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tsouthal_ic_ac_uk/Documents/Southall_lab/Auxin project/Re-submission to elife/"/>
    </mc:Choice>
  </mc:AlternateContent>
  <xr:revisionPtr revIDLastSave="25" documentId="8_{54DEA97A-BFDC-4711-9D53-1B1D28485830}" xr6:coauthVersionLast="47" xr6:coauthVersionMax="47" xr10:uidLastSave="{6538817E-4F9C-4591-8793-95C5E7FB8BA8}"/>
  <bookViews>
    <workbookView xWindow="38400" yWindow="390" windowWidth="31230" windowHeight="21000" activeTab="4" xr2:uid="{7767BDE8-CB60-47AB-8BBE-C4B87E4B3C9B}"/>
  </bookViews>
  <sheets>
    <sheet name="Fig.5A,B development timeline" sheetId="4" r:id="rId1"/>
    <sheet name="Fig.5C - dev survival" sheetId="5" r:id="rId2"/>
    <sheet name="Fig.5D,E - adult survival" sheetId="3" r:id="rId3"/>
    <sheet name="Fig.S5A - larval climbing" sheetId="1" r:id="rId4"/>
    <sheet name="Fig.S5B - adult climbing" sheetId="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4" l="1"/>
  <c r="AG22" i="4"/>
  <c r="AF22" i="4"/>
  <c r="Y22" i="4"/>
  <c r="X22" i="4"/>
  <c r="Q22" i="4"/>
  <c r="P22" i="4"/>
  <c r="I22" i="4"/>
  <c r="H22" i="4"/>
  <c r="AM21" i="4"/>
  <c r="AL21" i="4"/>
  <c r="AF21" i="4"/>
  <c r="AE21" i="4"/>
  <c r="AD21" i="4"/>
  <c r="X21" i="4"/>
  <c r="W21" i="4"/>
  <c r="V21" i="4"/>
  <c r="P21" i="4"/>
  <c r="O21" i="4"/>
  <c r="N21" i="4"/>
  <c r="H21" i="4"/>
  <c r="G21" i="4"/>
  <c r="F21" i="4"/>
  <c r="AJ20" i="4"/>
  <c r="AB20" i="4"/>
  <c r="T20" i="4"/>
  <c r="L20" i="4"/>
  <c r="D20" i="4"/>
  <c r="AJ19" i="4"/>
  <c r="AI19" i="4"/>
  <c r="AH19" i="4"/>
  <c r="AB19" i="4"/>
  <c r="AA19" i="4"/>
  <c r="Z19" i="4"/>
  <c r="T19" i="4"/>
  <c r="S19" i="4"/>
  <c r="R19" i="4"/>
  <c r="L19" i="4"/>
  <c r="K19" i="4"/>
  <c r="J19" i="4"/>
  <c r="D19" i="4"/>
  <c r="C19" i="4"/>
  <c r="B19" i="4"/>
  <c r="AH18" i="4"/>
  <c r="AG18" i="4"/>
  <c r="AF18" i="4"/>
  <c r="Z18" i="4"/>
  <c r="Y18" i="4"/>
  <c r="X18" i="4"/>
  <c r="R18" i="4"/>
  <c r="Q18" i="4"/>
  <c r="P18" i="4"/>
  <c r="J18" i="4"/>
  <c r="I18" i="4"/>
  <c r="H18" i="4"/>
  <c r="B18" i="4"/>
  <c r="AM17" i="4"/>
  <c r="AL17" i="4"/>
  <c r="AF17" i="4"/>
  <c r="AE17" i="4"/>
  <c r="AD17" i="4"/>
  <c r="X17" i="4"/>
  <c r="W17" i="4"/>
  <c r="V17" i="4"/>
  <c r="P17" i="4"/>
  <c r="O17" i="4"/>
  <c r="N17" i="4"/>
  <c r="H17" i="4"/>
  <c r="G17" i="4"/>
  <c r="F17" i="4"/>
  <c r="AM11" i="4"/>
  <c r="AM22" i="4" s="1"/>
  <c r="AL11" i="4"/>
  <c r="AL20" i="4" s="1"/>
  <c r="AK11" i="4"/>
  <c r="AK21" i="4" s="1"/>
  <c r="AJ11" i="4"/>
  <c r="AJ21" i="4" s="1"/>
  <c r="AI11" i="4"/>
  <c r="AI20" i="4" s="1"/>
  <c r="AH11" i="4"/>
  <c r="AH20" i="4" s="1"/>
  <c r="AG11" i="4"/>
  <c r="AG19" i="4" s="1"/>
  <c r="AF11" i="4"/>
  <c r="AF19" i="4" s="1"/>
  <c r="AE11" i="4"/>
  <c r="E53" i="4" s="1"/>
  <c r="AD11" i="4"/>
  <c r="AD22" i="4" s="1"/>
  <c r="AC11" i="4"/>
  <c r="AC21" i="4" s="1"/>
  <c r="AB11" i="4"/>
  <c r="AB21" i="4" s="1"/>
  <c r="AA11" i="4"/>
  <c r="AA20" i="4" s="1"/>
  <c r="Z11" i="4"/>
  <c r="Z20" i="4" s="1"/>
  <c r="Y11" i="4"/>
  <c r="Y19" i="4" s="1"/>
  <c r="X11" i="4"/>
  <c r="X19" i="4" s="1"/>
  <c r="W11" i="4"/>
  <c r="W22" i="4" s="1"/>
  <c r="V11" i="4"/>
  <c r="V20" i="4" s="1"/>
  <c r="U11" i="4"/>
  <c r="U21" i="4" s="1"/>
  <c r="T11" i="4"/>
  <c r="T21" i="4" s="1"/>
  <c r="S11" i="4"/>
  <c r="S20" i="4" s="1"/>
  <c r="R11" i="4"/>
  <c r="R20" i="4" s="1"/>
  <c r="Q11" i="4"/>
  <c r="Q19" i="4" s="1"/>
  <c r="P11" i="4"/>
  <c r="P19" i="4" s="1"/>
  <c r="O11" i="4"/>
  <c r="O22" i="4" s="1"/>
  <c r="N11" i="4"/>
  <c r="N20" i="4" s="1"/>
  <c r="M11" i="4"/>
  <c r="M21" i="4" s="1"/>
  <c r="L11" i="4"/>
  <c r="L21" i="4" s="1"/>
  <c r="K11" i="4"/>
  <c r="K20" i="4" s="1"/>
  <c r="J11" i="4"/>
  <c r="J20" i="4" s="1"/>
  <c r="I11" i="4"/>
  <c r="I19" i="4" s="1"/>
  <c r="H11" i="4"/>
  <c r="H19" i="4" s="1"/>
  <c r="G11" i="4"/>
  <c r="G22" i="4" s="1"/>
  <c r="F11" i="4"/>
  <c r="F20" i="4" s="1"/>
  <c r="E11" i="4"/>
  <c r="E21" i="4" s="1"/>
  <c r="D11" i="4"/>
  <c r="D21" i="4" s="1"/>
  <c r="C11" i="4"/>
  <c r="C20" i="4" s="1"/>
  <c r="B11" i="4"/>
  <c r="B20" i="4" s="1"/>
  <c r="G29" i="4" l="1"/>
  <c r="K30" i="4"/>
  <c r="I29" i="4"/>
  <c r="O31" i="4"/>
  <c r="F30" i="4"/>
  <c r="F29" i="4"/>
  <c r="M32" i="4"/>
  <c r="L32" i="4"/>
  <c r="K31" i="4"/>
  <c r="B22" i="4"/>
  <c r="J22" i="4"/>
  <c r="R22" i="4"/>
  <c r="Z22" i="4"/>
  <c r="AH22" i="4"/>
  <c r="O32" i="4" s="1"/>
  <c r="D29" i="4"/>
  <c r="D43" i="4"/>
  <c r="AD20" i="4"/>
  <c r="AP11" i="4"/>
  <c r="I17" i="4"/>
  <c r="Q17" i="4"/>
  <c r="Y17" i="4"/>
  <c r="M27" i="4" s="1"/>
  <c r="AG17" i="4"/>
  <c r="P27" i="4" s="1"/>
  <c r="C18" i="4"/>
  <c r="K18" i="4"/>
  <c r="S18" i="4"/>
  <c r="AA18" i="4"/>
  <c r="AI18" i="4"/>
  <c r="E19" i="4"/>
  <c r="E29" i="4" s="1"/>
  <c r="M19" i="4"/>
  <c r="U19" i="4"/>
  <c r="AC19" i="4"/>
  <c r="AK19" i="4"/>
  <c r="G20" i="4"/>
  <c r="O20" i="4"/>
  <c r="I30" i="4" s="1"/>
  <c r="W20" i="4"/>
  <c r="AE20" i="4"/>
  <c r="AM20" i="4"/>
  <c r="I21" i="4"/>
  <c r="Q21" i="4"/>
  <c r="Y21" i="4"/>
  <c r="M31" i="4" s="1"/>
  <c r="AG21" i="4"/>
  <c r="C22" i="4"/>
  <c r="K22" i="4"/>
  <c r="S22" i="4"/>
  <c r="AA22" i="4"/>
  <c r="AI22" i="4"/>
  <c r="E43" i="4"/>
  <c r="E20" i="4"/>
  <c r="E30" i="4" s="1"/>
  <c r="AK20" i="4"/>
  <c r="AP10" i="4"/>
  <c r="B17" i="4"/>
  <c r="J17" i="4"/>
  <c r="R17" i="4"/>
  <c r="G27" i="4" s="1"/>
  <c r="Z17" i="4"/>
  <c r="AH17" i="4"/>
  <c r="O27" i="4" s="1"/>
  <c r="D18" i="4"/>
  <c r="L18" i="4"/>
  <c r="T18" i="4"/>
  <c r="AB18" i="4"/>
  <c r="J28" i="4" s="1"/>
  <c r="AJ18" i="4"/>
  <c r="F19" i="4"/>
  <c r="B29" i="4" s="1"/>
  <c r="N19" i="4"/>
  <c r="V19" i="4"/>
  <c r="K29" i="4" s="1"/>
  <c r="AD19" i="4"/>
  <c r="AL19" i="4"/>
  <c r="H20" i="4"/>
  <c r="C30" i="4" s="1"/>
  <c r="P20" i="4"/>
  <c r="G30" i="4" s="1"/>
  <c r="X20" i="4"/>
  <c r="J30" i="4" s="1"/>
  <c r="AF20" i="4"/>
  <c r="B21" i="4"/>
  <c r="J21" i="4"/>
  <c r="R21" i="4"/>
  <c r="G31" i="4" s="1"/>
  <c r="Z21" i="4"/>
  <c r="J31" i="4" s="1"/>
  <c r="AH21" i="4"/>
  <c r="N31" i="4" s="1"/>
  <c r="D22" i="4"/>
  <c r="L22" i="4"/>
  <c r="T22" i="4"/>
  <c r="J32" i="4" s="1"/>
  <c r="AB22" i="4"/>
  <c r="AJ22" i="4"/>
  <c r="N27" i="4"/>
  <c r="B53" i="4"/>
  <c r="M20" i="4"/>
  <c r="C17" i="4"/>
  <c r="K17" i="4"/>
  <c r="S17" i="4"/>
  <c r="AA17" i="4"/>
  <c r="AI17" i="4"/>
  <c r="E18" i="4"/>
  <c r="M18" i="4"/>
  <c r="U18" i="4"/>
  <c r="AC18" i="4"/>
  <c r="AK18" i="4"/>
  <c r="G19" i="4"/>
  <c r="O19" i="4"/>
  <c r="W19" i="4"/>
  <c r="AE19" i="4"/>
  <c r="AM19" i="4"/>
  <c r="I20" i="4"/>
  <c r="Q20" i="4"/>
  <c r="Y20" i="4"/>
  <c r="AG20" i="4"/>
  <c r="C21" i="4"/>
  <c r="K21" i="4"/>
  <c r="S21" i="4"/>
  <c r="AA21" i="4"/>
  <c r="AI21" i="4"/>
  <c r="Q31" i="4" s="1"/>
  <c r="E22" i="4"/>
  <c r="M22" i="4"/>
  <c r="U22" i="4"/>
  <c r="AC22" i="4"/>
  <c r="AK22" i="4"/>
  <c r="C53" i="4"/>
  <c r="AC20" i="4"/>
  <c r="D17" i="4"/>
  <c r="L17" i="4"/>
  <c r="T17" i="4"/>
  <c r="K27" i="4" s="1"/>
  <c r="AB17" i="4"/>
  <c r="J27" i="4" s="1"/>
  <c r="AJ17" i="4"/>
  <c r="F18" i="4"/>
  <c r="N18" i="4"/>
  <c r="G28" i="4" s="1"/>
  <c r="V18" i="4"/>
  <c r="AD18" i="4"/>
  <c r="AL18" i="4"/>
  <c r="F22" i="4"/>
  <c r="N22" i="4"/>
  <c r="V22" i="4"/>
  <c r="AL22" i="4"/>
  <c r="H29" i="4"/>
  <c r="P31" i="4"/>
  <c r="D53" i="4"/>
  <c r="U20" i="4"/>
  <c r="C43" i="4"/>
  <c r="E17" i="4"/>
  <c r="M17" i="4"/>
  <c r="U17" i="4"/>
  <c r="AC17" i="4"/>
  <c r="AK17" i="4"/>
  <c r="G18" i="4"/>
  <c r="O18" i="4"/>
  <c r="W18" i="4"/>
  <c r="AE18" i="4"/>
  <c r="AM18" i="4"/>
  <c r="AE22" i="4"/>
  <c r="E27" i="4" l="1"/>
  <c r="D27" i="4"/>
  <c r="F27" i="4"/>
  <c r="E28" i="4"/>
  <c r="D28" i="4"/>
  <c r="C27" i="4"/>
  <c r="B27" i="4"/>
  <c r="O28" i="4"/>
  <c r="N28" i="4"/>
  <c r="K28" i="4"/>
  <c r="L27" i="4"/>
  <c r="J29" i="4"/>
  <c r="C29" i="4"/>
  <c r="Q27" i="4"/>
  <c r="Q32" i="4"/>
  <c r="P32" i="4"/>
  <c r="I31" i="4"/>
  <c r="H31" i="4"/>
  <c r="Q29" i="4"/>
  <c r="P29" i="4"/>
  <c r="I32" i="4"/>
  <c r="H32" i="4"/>
  <c r="Q30" i="4"/>
  <c r="P30" i="4"/>
  <c r="N32" i="4"/>
  <c r="H30" i="4"/>
  <c r="F28" i="4"/>
  <c r="O29" i="4"/>
  <c r="N29" i="4"/>
  <c r="C28" i="4"/>
  <c r="B28" i="4"/>
  <c r="M30" i="4"/>
  <c r="L30" i="4"/>
  <c r="B30" i="4"/>
  <c r="L31" i="4"/>
  <c r="Q28" i="4"/>
  <c r="P28" i="4"/>
  <c r="E31" i="4"/>
  <c r="D31" i="4"/>
  <c r="F31" i="4"/>
  <c r="E32" i="4"/>
  <c r="D32" i="4"/>
  <c r="G32" i="4"/>
  <c r="D30" i="4"/>
  <c r="B32" i="4"/>
  <c r="C32" i="4"/>
  <c r="M29" i="4"/>
  <c r="L29" i="4"/>
  <c r="K32" i="4"/>
  <c r="M28" i="4"/>
  <c r="L28" i="4"/>
  <c r="I27" i="4"/>
  <c r="H27" i="4"/>
  <c r="C31" i="4"/>
  <c r="B31" i="4"/>
  <c r="I28" i="4"/>
  <c r="H28" i="4"/>
  <c r="O30" i="4"/>
  <c r="N30" i="4"/>
  <c r="F32" i="4"/>
</calcChain>
</file>

<file path=xl/sharedStrings.xml><?xml version="1.0" encoding="utf-8"?>
<sst xmlns="http://schemas.openxmlformats.org/spreadsheetml/2006/main" count="2474" uniqueCount="51">
  <si>
    <t>Auxin</t>
  </si>
  <si>
    <t>Distance</t>
  </si>
  <si>
    <t>0mM</t>
  </si>
  <si>
    <t>5mM</t>
  </si>
  <si>
    <t>Canton S</t>
  </si>
  <si>
    <t>Sex</t>
  </si>
  <si>
    <t>Vial</t>
  </si>
  <si>
    <t>Rep</t>
  </si>
  <si>
    <t>M</t>
  </si>
  <si>
    <t>A</t>
  </si>
  <si>
    <t>i</t>
  </si>
  <si>
    <t>ii</t>
  </si>
  <si>
    <t>iii</t>
  </si>
  <si>
    <t>B</t>
  </si>
  <si>
    <t>C</t>
  </si>
  <si>
    <t>D</t>
  </si>
  <si>
    <t>E</t>
  </si>
  <si>
    <t>10mM</t>
  </si>
  <si>
    <t>F</t>
  </si>
  <si>
    <t>G</t>
  </si>
  <si>
    <t>H</t>
  </si>
  <si>
    <t>I</t>
  </si>
  <si>
    <t>J</t>
  </si>
  <si>
    <t>0M</t>
  </si>
  <si>
    <t>1mM</t>
  </si>
  <si>
    <t>Replicate</t>
  </si>
  <si>
    <t>Day</t>
  </si>
  <si>
    <t>Canton-S Flies ecolsed from 12 --&gt; 13th Sept 2020</t>
  </si>
  <si>
    <t>Flies held in vials of 10 males + 10 females, and moved directly to food on Sept 13th</t>
  </si>
  <si>
    <t>Sept 14th counted as Day 1</t>
  </si>
  <si>
    <t>Raw data of daily account of stage-specific development</t>
  </si>
  <si>
    <t>iv</t>
  </si>
  <si>
    <t>v</t>
  </si>
  <si>
    <t>L3</t>
  </si>
  <si>
    <t>Pupae</t>
  </si>
  <si>
    <t>Total L3</t>
  </si>
  <si>
    <t>Total</t>
  </si>
  <si>
    <t>Total Pupae</t>
  </si>
  <si>
    <t>Daily proportion of individuals developed at each stage</t>
  </si>
  <si>
    <t>Average daily proportions of individuals developed at each stage</t>
  </si>
  <si>
    <t>Av L3</t>
  </si>
  <si>
    <t>Std Dev</t>
  </si>
  <si>
    <t>Av Pupae</t>
  </si>
  <si>
    <t>SD</t>
  </si>
  <si>
    <t>L3 - Av</t>
  </si>
  <si>
    <t>L3 - SD</t>
  </si>
  <si>
    <t>Pupae - Av</t>
  </si>
  <si>
    <t>Pupae - SD</t>
  </si>
  <si>
    <t>Survival</t>
  </si>
  <si>
    <t>Adults</t>
  </si>
  <si>
    <t>M_F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</si>
</sst>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Pupae Daily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2078703703703704"/>
          <c:w val="0.89019685039370078"/>
          <c:h val="0.79496172353455818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[1]Sheet1!$B$46</c:f>
              <c:strCache>
                <c:ptCount val="1"/>
                <c:pt idx="0">
                  <c:v>0mM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[1]Sheet1!$A$47:$A$52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[1]Sheet1!$B$47:$B$52</c:f>
              <c:numCache>
                <c:formatCode>General</c:formatCode>
                <c:ptCount val="6"/>
                <c:pt idx="0">
                  <c:v>0</c:v>
                </c:pt>
                <c:pt idx="1">
                  <c:v>25.705071372738288</c:v>
                </c:pt>
                <c:pt idx="2">
                  <c:v>68.420623512521487</c:v>
                </c:pt>
                <c:pt idx="3">
                  <c:v>2.7884374939888819</c:v>
                </c:pt>
                <c:pt idx="4">
                  <c:v>3.0858676207513418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7-491C-B6A2-C38FCDCCA4F7}"/>
            </c:ext>
          </c:extLst>
        </c:ser>
        <c:ser>
          <c:idx val="1"/>
          <c:order val="1"/>
          <c:tx>
            <c:strRef>
              <c:f>[1]Sheet1!$C$46</c:f>
              <c:strCache>
                <c:ptCount val="1"/>
                <c:pt idx="0">
                  <c:v>1mM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[1]Sheet1!$A$47:$A$52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[1]Sheet1!$C$47:$C$52</c:f>
              <c:numCache>
                <c:formatCode>General</c:formatCode>
                <c:ptCount val="6"/>
                <c:pt idx="0">
                  <c:v>0</c:v>
                </c:pt>
                <c:pt idx="1">
                  <c:v>17.853562775401222</c:v>
                </c:pt>
                <c:pt idx="2">
                  <c:v>53.100698505422983</c:v>
                </c:pt>
                <c:pt idx="3">
                  <c:v>11.919628048861549</c:v>
                </c:pt>
                <c:pt idx="4">
                  <c:v>11.485001971967048</c:v>
                </c:pt>
                <c:pt idx="5">
                  <c:v>5.6411086983471899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7-491C-B6A2-C38FCDCCA4F7}"/>
            </c:ext>
          </c:extLst>
        </c:ser>
        <c:ser>
          <c:idx val="2"/>
          <c:order val="2"/>
          <c:tx>
            <c:strRef>
              <c:f>[1]Sheet1!$D$46</c:f>
              <c:strCache>
                <c:ptCount val="1"/>
                <c:pt idx="0">
                  <c:v>5mM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[1]Sheet1!$A$47:$A$52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[1]Sheet1!$D$47:$D$52</c:f>
              <c:numCache>
                <c:formatCode>General</c:formatCode>
                <c:ptCount val="6"/>
                <c:pt idx="0">
                  <c:v>0</c:v>
                </c:pt>
                <c:pt idx="1">
                  <c:v>6.0712472580629706</c:v>
                </c:pt>
                <c:pt idx="2">
                  <c:v>73.351326689281791</c:v>
                </c:pt>
                <c:pt idx="3">
                  <c:v>10.384850732346349</c:v>
                </c:pt>
                <c:pt idx="4">
                  <c:v>7.2018284597669062</c:v>
                </c:pt>
                <c:pt idx="5">
                  <c:v>2.9907468605419694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7-491C-B6A2-C38FCDCCA4F7}"/>
            </c:ext>
          </c:extLst>
        </c:ser>
        <c:ser>
          <c:idx val="3"/>
          <c:order val="3"/>
          <c:tx>
            <c:strRef>
              <c:f>[1]Sheet1!$E$46</c:f>
              <c:strCache>
                <c:ptCount val="1"/>
                <c:pt idx="0">
                  <c:v>10mM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[1]Sheet1!$A$47:$A$52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[1]Sheet1!$E$47:$E$52</c:f>
              <c:numCache>
                <c:formatCode>General</c:formatCode>
                <c:ptCount val="6"/>
                <c:pt idx="0">
                  <c:v>0</c:v>
                </c:pt>
                <c:pt idx="1">
                  <c:v>0.62679425837320568</c:v>
                </c:pt>
                <c:pt idx="2">
                  <c:v>28.533160526791754</c:v>
                </c:pt>
                <c:pt idx="3">
                  <c:v>68.257046021913652</c:v>
                </c:pt>
                <c:pt idx="4">
                  <c:v>1.3974450210658373</c:v>
                </c:pt>
                <c:pt idx="5">
                  <c:v>1.1855541718555416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7-491C-B6A2-C38FCDCC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061392"/>
        <c:axId val="530067632"/>
      </c:lineChart>
      <c:catAx>
        <c:axId val="5300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67632"/>
        <c:crosses val="autoZero"/>
        <c:auto val="1"/>
        <c:lblAlgn val="ctr"/>
        <c:lblOffset val="100"/>
        <c:noMultiLvlLbl val="0"/>
      </c:catAx>
      <c:valAx>
        <c:axId val="530067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6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98862642169729"/>
          <c:y val="0.19965223097112858"/>
          <c:w val="0.5944671916010498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Daily L3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161574074074074"/>
          <c:w val="0.89019685039370078"/>
          <c:h val="0.79959135316418783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[1]Sheet1!$B$36</c:f>
              <c:strCache>
                <c:ptCount val="1"/>
                <c:pt idx="0">
                  <c:v>0mM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[1]Sheet1!$A$37:$A$42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[1]Sheet1!$B$37:$B$42</c:f>
              <c:numCache>
                <c:formatCode>General</c:formatCode>
                <c:ptCount val="6"/>
                <c:pt idx="0">
                  <c:v>6.6381987577639743</c:v>
                </c:pt>
                <c:pt idx="1">
                  <c:v>89.596273291925471</c:v>
                </c:pt>
                <c:pt idx="2">
                  <c:v>1.6369047619047619</c:v>
                </c:pt>
                <c:pt idx="3">
                  <c:v>2.1286231884057969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0-4AC9-BB20-7713A1DD0104}"/>
            </c:ext>
          </c:extLst>
        </c:ser>
        <c:ser>
          <c:idx val="1"/>
          <c:order val="1"/>
          <c:tx>
            <c:strRef>
              <c:f>[1]Sheet1!$C$36</c:f>
              <c:strCache>
                <c:ptCount val="1"/>
                <c:pt idx="0">
                  <c:v>1mM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[1]Sheet1!$A$37:$A$42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[1]Sheet1!$C$37:$C$42</c:f>
              <c:numCache>
                <c:formatCode>General</c:formatCode>
                <c:ptCount val="6"/>
                <c:pt idx="0">
                  <c:v>6.5866151392467174</c:v>
                </c:pt>
                <c:pt idx="1">
                  <c:v>65.418046865415278</c:v>
                </c:pt>
                <c:pt idx="2">
                  <c:v>9.3764568764568761</c:v>
                </c:pt>
                <c:pt idx="3">
                  <c:v>9.6678321678321684</c:v>
                </c:pt>
                <c:pt idx="4">
                  <c:v>5.2272727272727266</c:v>
                </c:pt>
                <c:pt idx="5">
                  <c:v>3.7237762237762242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0-4AC9-BB20-7713A1DD0104}"/>
            </c:ext>
          </c:extLst>
        </c:ser>
        <c:ser>
          <c:idx val="2"/>
          <c:order val="2"/>
          <c:tx>
            <c:strRef>
              <c:f>[1]Sheet1!$D$36</c:f>
              <c:strCache>
                <c:ptCount val="1"/>
                <c:pt idx="0">
                  <c:v>5mM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[1]Sheet1!$A$37:$A$42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[1]Sheet1!$D$37:$D$42</c:f>
              <c:numCache>
                <c:formatCode>General</c:formatCode>
                <c:ptCount val="6"/>
                <c:pt idx="0">
                  <c:v>2.9418645870258771</c:v>
                </c:pt>
                <c:pt idx="1">
                  <c:v>73.662516247193665</c:v>
                </c:pt>
                <c:pt idx="2">
                  <c:v>16.054959825121117</c:v>
                </c:pt>
                <c:pt idx="3">
                  <c:v>3.813186813186813</c:v>
                </c:pt>
                <c:pt idx="4">
                  <c:v>0.2857142857142857</c:v>
                </c:pt>
                <c:pt idx="5">
                  <c:v>3.2417582417582418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0-4AC9-BB20-7713A1DD0104}"/>
            </c:ext>
          </c:extLst>
        </c:ser>
        <c:ser>
          <c:idx val="3"/>
          <c:order val="3"/>
          <c:tx>
            <c:strRef>
              <c:f>[1]Sheet1!$E$36</c:f>
              <c:strCache>
                <c:ptCount val="1"/>
                <c:pt idx="0">
                  <c:v>10mM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[1]Sheet1!$A$37:$A$42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[1]Sheet1!$E$37:$E$42</c:f>
              <c:numCache>
                <c:formatCode>General</c:formatCode>
                <c:ptCount val="6"/>
                <c:pt idx="0">
                  <c:v>1.1764705882352939</c:v>
                </c:pt>
                <c:pt idx="1">
                  <c:v>25.188689910386891</c:v>
                </c:pt>
                <c:pt idx="2">
                  <c:v>68.982657495051342</c:v>
                </c:pt>
                <c:pt idx="3">
                  <c:v>3.6352328537840961</c:v>
                </c:pt>
                <c:pt idx="4">
                  <c:v>1.0169491525423731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0-4AC9-BB20-7713A1DD0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25088"/>
        <c:axId val="864322592"/>
      </c:lineChart>
      <c:catAx>
        <c:axId val="8643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22592"/>
        <c:crosses val="autoZero"/>
        <c:auto val="1"/>
        <c:lblAlgn val="ctr"/>
        <c:lblOffset val="100"/>
        <c:noMultiLvlLbl val="0"/>
      </c:catAx>
      <c:valAx>
        <c:axId val="8643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32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43307086614174"/>
          <c:y val="0.19965223097112858"/>
          <c:w val="0.59446719160104988"/>
          <c:h val="7.321092455633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177800</xdr:colOff>
      <xdr:row>49</xdr:row>
      <xdr:rowOff>123825</xdr:rowOff>
    </xdr:from>
    <xdr:to>
      <xdr:col>16</xdr:col>
      <xdr:colOff>482600</xdr:colOff>
      <xdr:row>64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BC76D3-0226-4C94-9797-005E5E14B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32</xdr:row>
      <xdr:rowOff>111125</xdr:rowOff>
    </xdr:from>
    <xdr:to>
      <xdr:col>16</xdr:col>
      <xdr:colOff>438150</xdr:colOff>
      <xdr:row>48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CEE86D-44EC-45F0-8B56-8B5ECC529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tsouthal_ic_ac_uk/Documents/Southall_lab/Auxin%20project/Amira's%20auxin%20files/Colin%20data/New%20data/Toxicity%20Data/Dev%20CS%20Timeline_0-10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6">
          <cell r="B36" t="str">
            <v>0mM</v>
          </cell>
          <cell r="C36" t="str">
            <v>1mM</v>
          </cell>
          <cell r="D36" t="str">
            <v>5mM</v>
          </cell>
          <cell r="E36" t="str">
            <v>10mM</v>
          </cell>
        </row>
        <row r="37">
          <cell r="A37">
            <v>3</v>
          </cell>
          <cell r="B37">
            <v>6.6381987577639743</v>
          </cell>
          <cell r="C37">
            <v>6.5866151392467174</v>
          </cell>
          <cell r="D37">
            <v>2.9418645870258771</v>
          </cell>
          <cell r="E37">
            <v>1.1764705882352939</v>
          </cell>
        </row>
        <row r="38">
          <cell r="A38">
            <v>4</v>
          </cell>
          <cell r="B38">
            <v>89.596273291925471</v>
          </cell>
          <cell r="C38">
            <v>65.418046865415278</v>
          </cell>
          <cell r="D38">
            <v>73.662516247193665</v>
          </cell>
          <cell r="E38">
            <v>25.188689910386891</v>
          </cell>
        </row>
        <row r="39">
          <cell r="A39">
            <v>5</v>
          </cell>
          <cell r="B39">
            <v>1.6369047619047619</v>
          </cell>
          <cell r="C39">
            <v>9.3764568764568761</v>
          </cell>
          <cell r="D39">
            <v>16.054959825121117</v>
          </cell>
          <cell r="E39">
            <v>68.982657495051342</v>
          </cell>
        </row>
        <row r="40">
          <cell r="A40">
            <v>6</v>
          </cell>
          <cell r="B40">
            <v>2.1286231884057969</v>
          </cell>
          <cell r="C40">
            <v>9.6678321678321684</v>
          </cell>
          <cell r="D40">
            <v>3.813186813186813</v>
          </cell>
          <cell r="E40">
            <v>3.6352328537840961</v>
          </cell>
        </row>
        <row r="41">
          <cell r="A41">
            <v>7</v>
          </cell>
          <cell r="B41">
            <v>0</v>
          </cell>
          <cell r="C41">
            <v>5.2272727272727266</v>
          </cell>
          <cell r="D41">
            <v>0.2857142857142857</v>
          </cell>
          <cell r="E41">
            <v>1.0169491525423731</v>
          </cell>
        </row>
        <row r="42">
          <cell r="A42">
            <v>8</v>
          </cell>
          <cell r="B42">
            <v>0</v>
          </cell>
          <cell r="C42">
            <v>3.7237762237762242</v>
          </cell>
          <cell r="D42">
            <v>3.2417582417582418</v>
          </cell>
          <cell r="E42">
            <v>0</v>
          </cell>
        </row>
        <row r="46">
          <cell r="B46" t="str">
            <v>0mM</v>
          </cell>
          <cell r="C46" t="str">
            <v>1mM</v>
          </cell>
          <cell r="D46" t="str">
            <v>5mM</v>
          </cell>
          <cell r="E46" t="str">
            <v>10mM</v>
          </cell>
        </row>
        <row r="47">
          <cell r="A47">
            <v>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</v>
          </cell>
          <cell r="B48">
            <v>25.705071372738288</v>
          </cell>
          <cell r="C48">
            <v>17.853562775401222</v>
          </cell>
          <cell r="D48">
            <v>6.0712472580629706</v>
          </cell>
          <cell r="E48">
            <v>0.62679425837320568</v>
          </cell>
        </row>
        <row r="49">
          <cell r="A49">
            <v>5</v>
          </cell>
          <cell r="B49">
            <v>68.420623512521487</v>
          </cell>
          <cell r="C49">
            <v>53.100698505422983</v>
          </cell>
          <cell r="D49">
            <v>73.351326689281791</v>
          </cell>
          <cell r="E49">
            <v>28.533160526791754</v>
          </cell>
        </row>
        <row r="50">
          <cell r="A50">
            <v>6</v>
          </cell>
          <cell r="B50">
            <v>2.7884374939888819</v>
          </cell>
          <cell r="C50">
            <v>11.919628048861549</v>
          </cell>
          <cell r="D50">
            <v>10.384850732346349</v>
          </cell>
          <cell r="E50">
            <v>68.257046021913652</v>
          </cell>
        </row>
        <row r="51">
          <cell r="A51">
            <v>7</v>
          </cell>
          <cell r="B51">
            <v>3.0858676207513418</v>
          </cell>
          <cell r="C51">
            <v>11.485001971967048</v>
          </cell>
          <cell r="D51">
            <v>7.2018284597669062</v>
          </cell>
          <cell r="E51">
            <v>1.3974450210658373</v>
          </cell>
        </row>
        <row r="52">
          <cell r="A52">
            <v>8</v>
          </cell>
          <cell r="B52">
            <v>0</v>
          </cell>
          <cell r="C52">
            <v>5.6411086983471899</v>
          </cell>
          <cell r="D52">
            <v>2.9907468605419694</v>
          </cell>
          <cell r="E52">
            <v>1.1855541718555416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A4DD-9ED4-45A9-8271-9104D9A12556}">
  <dimension ref="A1:AP53"/>
  <sheetViews>
    <sheetView topLeftCell="A16" workbookViewId="0">
      <selection activeCell="W59" sqref="W59"/>
    </sheetView>
  </sheetViews>
  <sheetFormatPr defaultRowHeight="15" x14ac:dyDescent="0.25"/>
  <cols>
    <col min="1" max="1" width="10.85546875" customWidth="1"/>
    <col min="41" max="41" width="10.5703125" bestFit="1" customWidth="1"/>
  </cols>
  <sheetData>
    <row r="1" spans="1:42" x14ac:dyDescent="0.25">
      <c r="A1" t="s">
        <v>30</v>
      </c>
    </row>
    <row r="2" spans="1:42" x14ac:dyDescent="0.25">
      <c r="B2" s="4" t="s">
        <v>23</v>
      </c>
      <c r="C2" s="4"/>
      <c r="D2" s="4"/>
      <c r="E2" s="4"/>
      <c r="F2" s="4"/>
      <c r="G2" s="4"/>
      <c r="H2" s="4"/>
      <c r="I2" s="4"/>
      <c r="J2" s="4" t="s">
        <v>24</v>
      </c>
      <c r="K2" s="4"/>
      <c r="L2" s="4"/>
      <c r="M2" s="4"/>
      <c r="N2" s="4"/>
      <c r="O2" s="4"/>
      <c r="P2" s="4"/>
      <c r="Q2" s="4"/>
      <c r="R2" s="4"/>
      <c r="S2" s="4"/>
      <c r="T2" s="4" t="s">
        <v>3</v>
      </c>
      <c r="U2" s="4"/>
      <c r="V2" s="4"/>
      <c r="W2" s="4"/>
      <c r="X2" s="4"/>
      <c r="Y2" s="4"/>
      <c r="Z2" s="4"/>
      <c r="AA2" s="4"/>
      <c r="AB2" s="4"/>
      <c r="AC2" s="4"/>
      <c r="AD2" s="4" t="s">
        <v>17</v>
      </c>
      <c r="AE2" s="4"/>
      <c r="AF2" s="4"/>
      <c r="AG2" s="4"/>
      <c r="AH2" s="4"/>
      <c r="AI2" s="4"/>
      <c r="AJ2" s="4"/>
      <c r="AK2" s="4"/>
      <c r="AL2" s="4"/>
      <c r="AM2" s="4"/>
    </row>
    <row r="3" spans="1:42" x14ac:dyDescent="0.25">
      <c r="B3" s="4" t="s">
        <v>10</v>
      </c>
      <c r="C3" s="4"/>
      <c r="D3" s="4" t="s">
        <v>11</v>
      </c>
      <c r="E3" s="4"/>
      <c r="F3" s="4" t="s">
        <v>12</v>
      </c>
      <c r="G3" s="4"/>
      <c r="H3" s="4" t="s">
        <v>31</v>
      </c>
      <c r="I3" s="4"/>
      <c r="J3" s="4" t="s">
        <v>10</v>
      </c>
      <c r="K3" s="4"/>
      <c r="L3" s="4" t="s">
        <v>11</v>
      </c>
      <c r="M3" s="4"/>
      <c r="N3" s="4" t="s">
        <v>12</v>
      </c>
      <c r="O3" s="4"/>
      <c r="P3" s="4" t="s">
        <v>31</v>
      </c>
      <c r="Q3" s="4"/>
      <c r="R3" s="4" t="s">
        <v>32</v>
      </c>
      <c r="S3" s="4"/>
      <c r="T3" s="4" t="s">
        <v>10</v>
      </c>
      <c r="U3" s="4"/>
      <c r="V3" s="4" t="s">
        <v>11</v>
      </c>
      <c r="W3" s="4"/>
      <c r="X3" s="4" t="s">
        <v>12</v>
      </c>
      <c r="Y3" s="4"/>
      <c r="Z3" s="4" t="s">
        <v>31</v>
      </c>
      <c r="AA3" s="4"/>
      <c r="AB3" s="4" t="s">
        <v>32</v>
      </c>
      <c r="AC3" s="4"/>
      <c r="AD3" s="4" t="s">
        <v>10</v>
      </c>
      <c r="AE3" s="4"/>
      <c r="AF3" s="4" t="s">
        <v>11</v>
      </c>
      <c r="AG3" s="4"/>
      <c r="AH3" s="4" t="s">
        <v>12</v>
      </c>
      <c r="AI3" s="4"/>
      <c r="AJ3" s="4" t="s">
        <v>31</v>
      </c>
      <c r="AK3" s="4"/>
      <c r="AL3" s="4" t="s">
        <v>32</v>
      </c>
      <c r="AM3" s="4"/>
    </row>
    <row r="4" spans="1:42" x14ac:dyDescent="0.25">
      <c r="A4" t="s">
        <v>26</v>
      </c>
      <c r="B4" s="3" t="s">
        <v>33</v>
      </c>
      <c r="C4" s="3" t="s">
        <v>34</v>
      </c>
      <c r="D4" s="3" t="s">
        <v>33</v>
      </c>
      <c r="E4" s="3" t="s">
        <v>34</v>
      </c>
      <c r="F4" s="3" t="s">
        <v>33</v>
      </c>
      <c r="G4" s="3" t="s">
        <v>34</v>
      </c>
      <c r="H4" s="3" t="s">
        <v>33</v>
      </c>
      <c r="I4" s="3" t="s">
        <v>34</v>
      </c>
      <c r="J4" s="3" t="s">
        <v>33</v>
      </c>
      <c r="K4" s="3" t="s">
        <v>34</v>
      </c>
      <c r="L4" s="3" t="s">
        <v>33</v>
      </c>
      <c r="M4" s="3" t="s">
        <v>34</v>
      </c>
      <c r="N4" s="3" t="s">
        <v>33</v>
      </c>
      <c r="O4" s="3" t="s">
        <v>34</v>
      </c>
      <c r="P4" s="3" t="s">
        <v>33</v>
      </c>
      <c r="Q4" s="3" t="s">
        <v>34</v>
      </c>
      <c r="R4" s="3" t="s">
        <v>33</v>
      </c>
      <c r="S4" s="3" t="s">
        <v>34</v>
      </c>
      <c r="T4" s="3" t="s">
        <v>33</v>
      </c>
      <c r="U4" s="3" t="s">
        <v>34</v>
      </c>
      <c r="V4" s="3" t="s">
        <v>33</v>
      </c>
      <c r="W4" s="3" t="s">
        <v>34</v>
      </c>
      <c r="X4" s="3" t="s">
        <v>33</v>
      </c>
      <c r="Y4" s="3" t="s">
        <v>34</v>
      </c>
      <c r="Z4" s="3" t="s">
        <v>33</v>
      </c>
      <c r="AA4" s="3" t="s">
        <v>34</v>
      </c>
      <c r="AB4" s="3" t="s">
        <v>33</v>
      </c>
      <c r="AC4" s="3" t="s">
        <v>34</v>
      </c>
      <c r="AD4" s="3" t="s">
        <v>33</v>
      </c>
      <c r="AE4" s="3" t="s">
        <v>34</v>
      </c>
      <c r="AF4" s="3" t="s">
        <v>33</v>
      </c>
      <c r="AG4" s="3" t="s">
        <v>34</v>
      </c>
      <c r="AH4" s="3" t="s">
        <v>33</v>
      </c>
      <c r="AI4" s="3" t="s">
        <v>34</v>
      </c>
      <c r="AJ4" s="3" t="s">
        <v>33</v>
      </c>
      <c r="AK4" s="3" t="s">
        <v>34</v>
      </c>
      <c r="AL4" s="3" t="s">
        <v>33</v>
      </c>
      <c r="AM4" s="3" t="s">
        <v>34</v>
      </c>
    </row>
    <row r="5" spans="1:42" x14ac:dyDescent="0.25">
      <c r="A5">
        <v>3</v>
      </c>
      <c r="B5">
        <v>2</v>
      </c>
      <c r="D5">
        <v>4</v>
      </c>
      <c r="F5">
        <v>0</v>
      </c>
      <c r="H5">
        <v>2</v>
      </c>
      <c r="J5">
        <v>1</v>
      </c>
      <c r="L5">
        <v>1</v>
      </c>
      <c r="N5">
        <v>2</v>
      </c>
      <c r="P5">
        <v>4</v>
      </c>
      <c r="R5">
        <v>3</v>
      </c>
      <c r="T5">
        <v>0</v>
      </c>
      <c r="V5">
        <v>1</v>
      </c>
      <c r="X5">
        <v>4</v>
      </c>
      <c r="Z5">
        <v>0</v>
      </c>
      <c r="AB5">
        <v>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</row>
    <row r="6" spans="1:42" x14ac:dyDescent="0.25">
      <c r="A6">
        <v>4</v>
      </c>
      <c r="B6">
        <v>20</v>
      </c>
      <c r="C6">
        <v>11</v>
      </c>
      <c r="D6">
        <v>37</v>
      </c>
      <c r="E6">
        <v>8</v>
      </c>
      <c r="F6">
        <v>7</v>
      </c>
      <c r="G6">
        <v>2</v>
      </c>
      <c r="H6">
        <v>20</v>
      </c>
      <c r="I6">
        <v>18</v>
      </c>
      <c r="J6">
        <v>30</v>
      </c>
      <c r="K6">
        <v>3</v>
      </c>
      <c r="L6">
        <v>15</v>
      </c>
      <c r="M6">
        <v>2</v>
      </c>
      <c r="N6">
        <v>17</v>
      </c>
      <c r="O6">
        <v>17</v>
      </c>
      <c r="P6">
        <v>26</v>
      </c>
      <c r="Q6">
        <v>16</v>
      </c>
      <c r="R6">
        <v>9</v>
      </c>
      <c r="S6">
        <v>4</v>
      </c>
      <c r="T6">
        <v>14</v>
      </c>
      <c r="V6">
        <v>29</v>
      </c>
      <c r="W6">
        <v>3</v>
      </c>
      <c r="X6">
        <v>37</v>
      </c>
      <c r="Y6">
        <v>6</v>
      </c>
      <c r="Z6">
        <v>29</v>
      </c>
      <c r="AA6">
        <v>5</v>
      </c>
      <c r="AB6">
        <v>44</v>
      </c>
      <c r="AC6">
        <v>3</v>
      </c>
      <c r="AD6">
        <v>4</v>
      </c>
      <c r="AE6">
        <v>0</v>
      </c>
      <c r="AF6">
        <v>5</v>
      </c>
      <c r="AG6">
        <v>0</v>
      </c>
      <c r="AH6">
        <v>7</v>
      </c>
      <c r="AI6">
        <v>1</v>
      </c>
      <c r="AJ6">
        <v>9</v>
      </c>
      <c r="AK6">
        <v>0</v>
      </c>
      <c r="AL6">
        <v>23</v>
      </c>
      <c r="AM6">
        <v>1</v>
      </c>
    </row>
    <row r="7" spans="1:42" x14ac:dyDescent="0.25">
      <c r="A7">
        <v>5</v>
      </c>
      <c r="B7">
        <v>1</v>
      </c>
      <c r="C7">
        <v>27</v>
      </c>
      <c r="D7">
        <v>1</v>
      </c>
      <c r="E7">
        <v>53</v>
      </c>
      <c r="F7">
        <v>0</v>
      </c>
      <c r="G7">
        <v>9</v>
      </c>
      <c r="H7">
        <v>0</v>
      </c>
      <c r="I7">
        <v>17</v>
      </c>
      <c r="J7">
        <v>1</v>
      </c>
      <c r="K7">
        <v>35</v>
      </c>
      <c r="L7">
        <v>5</v>
      </c>
      <c r="M7">
        <v>21</v>
      </c>
      <c r="N7">
        <v>0</v>
      </c>
      <c r="O7">
        <v>20</v>
      </c>
      <c r="P7">
        <v>1</v>
      </c>
      <c r="Q7">
        <v>35</v>
      </c>
      <c r="R7">
        <v>19</v>
      </c>
      <c r="S7">
        <v>10</v>
      </c>
      <c r="T7">
        <v>16</v>
      </c>
      <c r="U7">
        <v>37</v>
      </c>
      <c r="V7">
        <v>1</v>
      </c>
      <c r="W7">
        <v>32</v>
      </c>
      <c r="X7">
        <v>6</v>
      </c>
      <c r="Y7">
        <v>41</v>
      </c>
      <c r="Z7">
        <v>3</v>
      </c>
      <c r="AA7">
        <v>37</v>
      </c>
      <c r="AB7">
        <v>3</v>
      </c>
      <c r="AC7">
        <v>58</v>
      </c>
      <c r="AD7">
        <v>47</v>
      </c>
      <c r="AE7">
        <v>4</v>
      </c>
      <c r="AF7">
        <v>68</v>
      </c>
      <c r="AG7">
        <v>13</v>
      </c>
      <c r="AH7">
        <v>43</v>
      </c>
      <c r="AI7">
        <v>17</v>
      </c>
      <c r="AJ7">
        <v>19</v>
      </c>
      <c r="AK7">
        <v>13</v>
      </c>
      <c r="AL7">
        <v>8</v>
      </c>
      <c r="AM7">
        <v>40</v>
      </c>
    </row>
    <row r="8" spans="1:42" x14ac:dyDescent="0.25">
      <c r="A8">
        <v>6</v>
      </c>
      <c r="B8">
        <v>1</v>
      </c>
      <c r="C8">
        <v>3</v>
      </c>
      <c r="D8">
        <v>0</v>
      </c>
      <c r="E8">
        <v>1</v>
      </c>
      <c r="F8">
        <v>0</v>
      </c>
      <c r="G8">
        <v>0</v>
      </c>
      <c r="H8">
        <v>1</v>
      </c>
      <c r="I8">
        <v>1</v>
      </c>
      <c r="J8">
        <v>0</v>
      </c>
      <c r="K8">
        <v>2</v>
      </c>
      <c r="L8">
        <v>4</v>
      </c>
      <c r="M8">
        <v>10</v>
      </c>
      <c r="N8">
        <v>0</v>
      </c>
      <c r="O8">
        <v>0</v>
      </c>
      <c r="P8">
        <v>0</v>
      </c>
      <c r="Q8">
        <v>3</v>
      </c>
      <c r="R8">
        <v>29</v>
      </c>
      <c r="S8">
        <v>24</v>
      </c>
      <c r="T8">
        <v>0</v>
      </c>
      <c r="U8">
        <v>17</v>
      </c>
      <c r="V8">
        <v>0</v>
      </c>
      <c r="W8">
        <v>1</v>
      </c>
      <c r="X8">
        <v>12</v>
      </c>
      <c r="Y8">
        <v>5</v>
      </c>
      <c r="Z8">
        <v>0</v>
      </c>
      <c r="AA8">
        <v>2</v>
      </c>
      <c r="AB8">
        <v>1</v>
      </c>
      <c r="AC8">
        <v>6</v>
      </c>
      <c r="AD8">
        <v>5</v>
      </c>
      <c r="AE8">
        <v>65</v>
      </c>
      <c r="AF8">
        <v>1</v>
      </c>
      <c r="AG8">
        <v>79</v>
      </c>
      <c r="AH8">
        <v>1</v>
      </c>
      <c r="AI8">
        <v>57</v>
      </c>
      <c r="AJ8">
        <v>1</v>
      </c>
      <c r="AK8">
        <v>32</v>
      </c>
      <c r="AL8">
        <v>1</v>
      </c>
      <c r="AM8">
        <v>13</v>
      </c>
    </row>
    <row r="9" spans="1:42" x14ac:dyDescent="0.25">
      <c r="A9">
        <v>7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3</v>
      </c>
      <c r="J9">
        <v>1</v>
      </c>
      <c r="K9">
        <v>0</v>
      </c>
      <c r="L9">
        <v>0</v>
      </c>
      <c r="M9">
        <v>4</v>
      </c>
      <c r="N9">
        <v>0</v>
      </c>
      <c r="O9">
        <v>0</v>
      </c>
      <c r="P9">
        <v>2</v>
      </c>
      <c r="Q9">
        <v>1</v>
      </c>
      <c r="R9">
        <v>15</v>
      </c>
      <c r="S9">
        <v>48</v>
      </c>
      <c r="T9">
        <v>0</v>
      </c>
      <c r="U9">
        <v>2</v>
      </c>
      <c r="V9">
        <v>0</v>
      </c>
      <c r="W9">
        <v>0</v>
      </c>
      <c r="X9">
        <v>1</v>
      </c>
      <c r="Y9">
        <v>25</v>
      </c>
      <c r="Z9">
        <v>0</v>
      </c>
      <c r="AA9">
        <v>2</v>
      </c>
      <c r="AB9">
        <v>0</v>
      </c>
      <c r="AC9">
        <v>0</v>
      </c>
      <c r="AD9">
        <v>3</v>
      </c>
      <c r="AE9">
        <v>1</v>
      </c>
      <c r="AF9">
        <v>0</v>
      </c>
      <c r="AG9">
        <v>2</v>
      </c>
      <c r="AH9">
        <v>0</v>
      </c>
      <c r="AI9">
        <v>1</v>
      </c>
      <c r="AJ9">
        <v>0</v>
      </c>
      <c r="AK9">
        <v>1</v>
      </c>
      <c r="AL9">
        <v>0</v>
      </c>
      <c r="AM9">
        <v>0</v>
      </c>
    </row>
    <row r="10" spans="1:42" x14ac:dyDescent="0.2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v>13</v>
      </c>
      <c r="S10">
        <v>21</v>
      </c>
      <c r="T10">
        <v>0</v>
      </c>
      <c r="U10">
        <v>0</v>
      </c>
      <c r="V10">
        <v>0</v>
      </c>
      <c r="W10">
        <v>0</v>
      </c>
      <c r="X10">
        <v>10</v>
      </c>
      <c r="Y10">
        <v>12</v>
      </c>
      <c r="Z10">
        <v>0</v>
      </c>
      <c r="AA10">
        <v>0</v>
      </c>
      <c r="AB10">
        <v>1</v>
      </c>
      <c r="AC10">
        <v>1</v>
      </c>
      <c r="AD10">
        <v>0</v>
      </c>
      <c r="AE10">
        <v>3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O10" t="s">
        <v>35</v>
      </c>
      <c r="AP10">
        <f>SUM(B11,D11,F11,H11,J11,L11,N11,P11,R11,T11,V11,X11,Z11,AB11,AD11,AF11,AH11,AJ11,AL11)</f>
        <v>757</v>
      </c>
    </row>
    <row r="11" spans="1:42" x14ac:dyDescent="0.25">
      <c r="A11" t="s">
        <v>36</v>
      </c>
      <c r="B11">
        <f>SUM(B5:B10)</f>
        <v>24</v>
      </c>
      <c r="C11">
        <f>SUM(C6:C10)</f>
        <v>43</v>
      </c>
      <c r="D11">
        <f>SUM(D5:D10)</f>
        <v>42</v>
      </c>
      <c r="E11">
        <f>SUM(E6:E10)</f>
        <v>62</v>
      </c>
      <c r="F11">
        <f>SUM(F6:F10)</f>
        <v>7</v>
      </c>
      <c r="G11">
        <f>SUM(G6:G10)</f>
        <v>11</v>
      </c>
      <c r="H11">
        <f>SUM(H5:H10)</f>
        <v>23</v>
      </c>
      <c r="I11">
        <f>SUM(I6:I10)</f>
        <v>39</v>
      </c>
      <c r="J11">
        <f>SUM(J5:J10)</f>
        <v>33</v>
      </c>
      <c r="K11">
        <f>SUM(K6:K10)</f>
        <v>41</v>
      </c>
      <c r="L11">
        <f>SUM(L5:L10)</f>
        <v>26</v>
      </c>
      <c r="M11">
        <f>SUM(M6:M10)</f>
        <v>37</v>
      </c>
      <c r="N11">
        <f>SUM(N5:N10)</f>
        <v>19</v>
      </c>
      <c r="O11">
        <f>SUM(O6:O10)</f>
        <v>38</v>
      </c>
      <c r="P11">
        <f>SUM(P5:P10)</f>
        <v>33</v>
      </c>
      <c r="Q11">
        <f>SUM(Q6:Q10)</f>
        <v>57</v>
      </c>
      <c r="R11">
        <f>SUM(R5:R10)</f>
        <v>88</v>
      </c>
      <c r="S11">
        <f>SUM(S6:S10)</f>
        <v>107</v>
      </c>
      <c r="T11">
        <f>SUM(T5:T10)</f>
        <v>30</v>
      </c>
      <c r="U11">
        <f>SUM(U6:U10)</f>
        <v>56</v>
      </c>
      <c r="V11">
        <f>SUM(V5:V10)</f>
        <v>31</v>
      </c>
      <c r="W11">
        <f>SUM(W6:W10)</f>
        <v>36</v>
      </c>
      <c r="X11">
        <f>SUM(X5:X10)</f>
        <v>70</v>
      </c>
      <c r="Y11">
        <f>SUM(Y6:Y10)</f>
        <v>89</v>
      </c>
      <c r="Z11">
        <f>SUM(Z5:Z10)</f>
        <v>32</v>
      </c>
      <c r="AA11">
        <f>SUM(AA6:AA10)</f>
        <v>46</v>
      </c>
      <c r="AB11">
        <f>SUM(AB5:AB10)</f>
        <v>52</v>
      </c>
      <c r="AC11">
        <f>SUM(AC6:AC10)</f>
        <v>68</v>
      </c>
      <c r="AD11">
        <f>SUM(AD5:AD10)</f>
        <v>59</v>
      </c>
      <c r="AE11">
        <f>SUM(AE6:AE10)</f>
        <v>73</v>
      </c>
      <c r="AF11">
        <f>SUM(AF5:AF10)</f>
        <v>74</v>
      </c>
      <c r="AG11">
        <f>SUM(AG6:AG10)</f>
        <v>94</v>
      </c>
      <c r="AH11">
        <f>SUM(AH5:AH10)</f>
        <v>51</v>
      </c>
      <c r="AI11">
        <f>SUM(AI6:AI10)</f>
        <v>76</v>
      </c>
      <c r="AJ11">
        <f>SUM(AJ5:AJ10)</f>
        <v>29</v>
      </c>
      <c r="AK11">
        <f>SUM(AK6:AK10)</f>
        <v>46</v>
      </c>
      <c r="AL11">
        <f>SUM(AL5:AL10)</f>
        <v>34</v>
      </c>
      <c r="AM11">
        <f>SUM(AM6:AM10)</f>
        <v>55</v>
      </c>
      <c r="AO11" t="s">
        <v>37</v>
      </c>
      <c r="AP11">
        <f>SUM(C11,E11,G11,I11,K11,M11,O11,Q11,S11,U11,W11,Y11,AA11,AC11,AE11,AG11,AI11,AK11,AM11)</f>
        <v>1074</v>
      </c>
    </row>
    <row r="13" spans="1:42" x14ac:dyDescent="0.25">
      <c r="A13" t="s">
        <v>38</v>
      </c>
    </row>
    <row r="14" spans="1:42" x14ac:dyDescent="0.25">
      <c r="B14" s="4" t="s">
        <v>23</v>
      </c>
      <c r="C14" s="4"/>
      <c r="D14" s="4"/>
      <c r="E14" s="4"/>
      <c r="F14" s="4"/>
      <c r="G14" s="4"/>
      <c r="H14" s="4"/>
      <c r="I14" s="4"/>
      <c r="J14" s="4" t="s">
        <v>24</v>
      </c>
      <c r="K14" s="4"/>
      <c r="L14" s="4"/>
      <c r="M14" s="4"/>
      <c r="N14" s="4"/>
      <c r="O14" s="4"/>
      <c r="P14" s="4"/>
      <c r="Q14" s="4"/>
      <c r="R14" s="4"/>
      <c r="S14" s="4"/>
      <c r="T14" s="4" t="s">
        <v>3</v>
      </c>
      <c r="U14" s="4"/>
      <c r="V14" s="4"/>
      <c r="W14" s="4"/>
      <c r="X14" s="4"/>
      <c r="Y14" s="4"/>
      <c r="Z14" s="4"/>
      <c r="AA14" s="4"/>
      <c r="AB14" s="4"/>
      <c r="AC14" s="4"/>
      <c r="AD14" s="4" t="s">
        <v>17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42" x14ac:dyDescent="0.25">
      <c r="B15" s="4" t="s">
        <v>10</v>
      </c>
      <c r="C15" s="4"/>
      <c r="D15" s="4" t="s">
        <v>11</v>
      </c>
      <c r="E15" s="4"/>
      <c r="F15" s="4" t="s">
        <v>12</v>
      </c>
      <c r="G15" s="4"/>
      <c r="H15" s="4" t="s">
        <v>31</v>
      </c>
      <c r="I15" s="4"/>
      <c r="J15" s="4" t="s">
        <v>10</v>
      </c>
      <c r="K15" s="4"/>
      <c r="L15" s="4" t="s">
        <v>11</v>
      </c>
      <c r="M15" s="4"/>
      <c r="N15" s="4" t="s">
        <v>12</v>
      </c>
      <c r="O15" s="4"/>
      <c r="P15" s="4" t="s">
        <v>31</v>
      </c>
      <c r="Q15" s="4"/>
      <c r="R15" s="4" t="s">
        <v>32</v>
      </c>
      <c r="S15" s="4"/>
      <c r="T15" s="4" t="s">
        <v>10</v>
      </c>
      <c r="U15" s="4"/>
      <c r="V15" s="4" t="s">
        <v>11</v>
      </c>
      <c r="W15" s="4"/>
      <c r="X15" s="4" t="s">
        <v>12</v>
      </c>
      <c r="Y15" s="4"/>
      <c r="Z15" s="4" t="s">
        <v>31</v>
      </c>
      <c r="AA15" s="4"/>
      <c r="AB15" s="4" t="s">
        <v>32</v>
      </c>
      <c r="AC15" s="4"/>
      <c r="AD15" s="4" t="s">
        <v>10</v>
      </c>
      <c r="AE15" s="4"/>
      <c r="AF15" s="4" t="s">
        <v>11</v>
      </c>
      <c r="AG15" s="4"/>
      <c r="AH15" s="4" t="s">
        <v>12</v>
      </c>
      <c r="AI15" s="4"/>
      <c r="AJ15" s="4" t="s">
        <v>31</v>
      </c>
      <c r="AK15" s="4"/>
      <c r="AL15" s="4" t="s">
        <v>32</v>
      </c>
      <c r="AM15" s="4"/>
    </row>
    <row r="16" spans="1:42" x14ac:dyDescent="0.25">
      <c r="A16" t="s">
        <v>26</v>
      </c>
      <c r="B16" t="s">
        <v>33</v>
      </c>
      <c r="C16" t="s">
        <v>34</v>
      </c>
      <c r="D16" t="s">
        <v>33</v>
      </c>
      <c r="E16" t="s">
        <v>34</v>
      </c>
      <c r="F16" t="s">
        <v>33</v>
      </c>
      <c r="G16" t="s">
        <v>34</v>
      </c>
      <c r="H16" t="s">
        <v>33</v>
      </c>
      <c r="I16" t="s">
        <v>34</v>
      </c>
      <c r="J16" t="s">
        <v>33</v>
      </c>
      <c r="K16" t="s">
        <v>34</v>
      </c>
      <c r="L16" t="s">
        <v>33</v>
      </c>
      <c r="M16" t="s">
        <v>34</v>
      </c>
      <c r="N16" t="s">
        <v>33</v>
      </c>
      <c r="O16" t="s">
        <v>34</v>
      </c>
      <c r="P16" t="s">
        <v>33</v>
      </c>
      <c r="Q16" t="s">
        <v>34</v>
      </c>
      <c r="R16" t="s">
        <v>33</v>
      </c>
      <c r="S16" t="s">
        <v>34</v>
      </c>
      <c r="T16" t="s">
        <v>33</v>
      </c>
      <c r="U16" t="s">
        <v>34</v>
      </c>
      <c r="V16" t="s">
        <v>33</v>
      </c>
      <c r="W16" t="s">
        <v>34</v>
      </c>
      <c r="X16" t="s">
        <v>33</v>
      </c>
      <c r="Y16" t="s">
        <v>34</v>
      </c>
      <c r="Z16" t="s">
        <v>33</v>
      </c>
      <c r="AA16" t="s">
        <v>34</v>
      </c>
      <c r="AB16" t="s">
        <v>33</v>
      </c>
      <c r="AC16" t="s">
        <v>34</v>
      </c>
      <c r="AD16" t="s">
        <v>33</v>
      </c>
      <c r="AE16" t="s">
        <v>34</v>
      </c>
      <c r="AF16" t="s">
        <v>33</v>
      </c>
      <c r="AG16" t="s">
        <v>34</v>
      </c>
      <c r="AH16" t="s">
        <v>33</v>
      </c>
      <c r="AI16" t="s">
        <v>34</v>
      </c>
      <c r="AJ16" t="s">
        <v>33</v>
      </c>
      <c r="AK16" t="s">
        <v>34</v>
      </c>
      <c r="AL16" t="s">
        <v>33</v>
      </c>
      <c r="AM16" t="s">
        <v>34</v>
      </c>
    </row>
    <row r="17" spans="1:39" x14ac:dyDescent="0.25">
      <c r="A17">
        <v>3</v>
      </c>
      <c r="B17">
        <f t="shared" ref="B17:AM22" si="0">B5/B$11*100</f>
        <v>8.3333333333333321</v>
      </c>
      <c r="C17">
        <f t="shared" si="0"/>
        <v>0</v>
      </c>
      <c r="D17">
        <f t="shared" si="0"/>
        <v>9.5238095238095237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8.695652173913043</v>
      </c>
      <c r="I17">
        <f t="shared" si="0"/>
        <v>0</v>
      </c>
      <c r="J17">
        <f t="shared" si="0"/>
        <v>3.0303030303030303</v>
      </c>
      <c r="K17">
        <f t="shared" si="0"/>
        <v>0</v>
      </c>
      <c r="L17">
        <f t="shared" si="0"/>
        <v>3.8461538461538463</v>
      </c>
      <c r="M17">
        <f t="shared" si="0"/>
        <v>0</v>
      </c>
      <c r="N17">
        <f t="shared" si="0"/>
        <v>10.526315789473683</v>
      </c>
      <c r="O17">
        <f t="shared" si="0"/>
        <v>0</v>
      </c>
      <c r="P17">
        <f t="shared" si="0"/>
        <v>12.121212121212121</v>
      </c>
      <c r="Q17">
        <f t="shared" si="0"/>
        <v>0</v>
      </c>
      <c r="R17">
        <f t="shared" si="0"/>
        <v>3.4090909090909087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3.225806451612903</v>
      </c>
      <c r="W17">
        <f t="shared" si="0"/>
        <v>0</v>
      </c>
      <c r="X17">
        <f t="shared" si="0"/>
        <v>5.7142857142857144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5.7692307692307692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  <c r="AK17">
        <f t="shared" si="0"/>
        <v>0</v>
      </c>
      <c r="AL17">
        <f t="shared" si="0"/>
        <v>5.8823529411764701</v>
      </c>
      <c r="AM17">
        <f t="shared" si="0"/>
        <v>0</v>
      </c>
    </row>
    <row r="18" spans="1:39" x14ac:dyDescent="0.25">
      <c r="A18">
        <v>4</v>
      </c>
      <c r="B18">
        <f t="shared" si="0"/>
        <v>83.333333333333343</v>
      </c>
      <c r="C18">
        <f t="shared" si="0"/>
        <v>25.581395348837212</v>
      </c>
      <c r="D18">
        <f t="shared" si="0"/>
        <v>88.095238095238088</v>
      </c>
      <c r="E18">
        <f t="shared" si="0"/>
        <v>12.903225806451612</v>
      </c>
      <c r="F18">
        <f t="shared" si="0"/>
        <v>100</v>
      </c>
      <c r="G18">
        <f t="shared" si="0"/>
        <v>18.181818181818183</v>
      </c>
      <c r="H18">
        <f t="shared" si="0"/>
        <v>86.956521739130437</v>
      </c>
      <c r="I18">
        <f t="shared" si="0"/>
        <v>46.153846153846153</v>
      </c>
      <c r="J18">
        <f t="shared" si="0"/>
        <v>90.909090909090907</v>
      </c>
      <c r="K18">
        <f t="shared" si="0"/>
        <v>7.3170731707317067</v>
      </c>
      <c r="L18">
        <f t="shared" si="0"/>
        <v>57.692307692307686</v>
      </c>
      <c r="M18">
        <f t="shared" si="0"/>
        <v>5.4054054054054053</v>
      </c>
      <c r="N18">
        <f t="shared" si="0"/>
        <v>89.473684210526315</v>
      </c>
      <c r="O18">
        <f t="shared" si="0"/>
        <v>44.736842105263158</v>
      </c>
      <c r="P18">
        <f t="shared" si="0"/>
        <v>78.787878787878782</v>
      </c>
      <c r="Q18">
        <f t="shared" si="0"/>
        <v>28.07017543859649</v>
      </c>
      <c r="R18">
        <f t="shared" si="0"/>
        <v>10.227272727272728</v>
      </c>
      <c r="S18">
        <f t="shared" si="0"/>
        <v>3.7383177570093453</v>
      </c>
      <c r="T18">
        <f t="shared" si="0"/>
        <v>46.666666666666664</v>
      </c>
      <c r="U18">
        <f t="shared" si="0"/>
        <v>0</v>
      </c>
      <c r="V18">
        <f t="shared" si="0"/>
        <v>93.548387096774192</v>
      </c>
      <c r="W18">
        <f t="shared" si="0"/>
        <v>8.3333333333333321</v>
      </c>
      <c r="X18">
        <f t="shared" si="0"/>
        <v>52.857142857142861</v>
      </c>
      <c r="Y18">
        <f t="shared" si="0"/>
        <v>6.7415730337078648</v>
      </c>
      <c r="Z18">
        <f t="shared" si="0"/>
        <v>90.625</v>
      </c>
      <c r="AA18">
        <f t="shared" si="0"/>
        <v>10.869565217391305</v>
      </c>
      <c r="AB18">
        <f t="shared" si="0"/>
        <v>84.615384615384613</v>
      </c>
      <c r="AC18">
        <f t="shared" si="0"/>
        <v>4.4117647058823533</v>
      </c>
      <c r="AD18">
        <f t="shared" si="0"/>
        <v>6.7796610169491522</v>
      </c>
      <c r="AE18">
        <f t="shared" si="0"/>
        <v>0</v>
      </c>
      <c r="AF18">
        <f t="shared" si="0"/>
        <v>6.756756756756757</v>
      </c>
      <c r="AG18">
        <f t="shared" si="0"/>
        <v>0</v>
      </c>
      <c r="AH18">
        <f t="shared" si="0"/>
        <v>13.725490196078432</v>
      </c>
      <c r="AI18">
        <f t="shared" si="0"/>
        <v>1.3157894736842104</v>
      </c>
      <c r="AJ18">
        <f t="shared" si="0"/>
        <v>31.03448275862069</v>
      </c>
      <c r="AK18">
        <f t="shared" si="0"/>
        <v>0</v>
      </c>
      <c r="AL18">
        <f t="shared" si="0"/>
        <v>67.64705882352942</v>
      </c>
      <c r="AM18">
        <f t="shared" si="0"/>
        <v>1.8181818181818181</v>
      </c>
    </row>
    <row r="19" spans="1:39" x14ac:dyDescent="0.25">
      <c r="A19">
        <v>5</v>
      </c>
      <c r="B19">
        <f t="shared" si="0"/>
        <v>4.1666666666666661</v>
      </c>
      <c r="C19">
        <f t="shared" si="0"/>
        <v>62.790697674418603</v>
      </c>
      <c r="D19">
        <f t="shared" si="0"/>
        <v>2.3809523809523809</v>
      </c>
      <c r="E19">
        <f t="shared" si="0"/>
        <v>85.483870967741936</v>
      </c>
      <c r="F19">
        <f t="shared" si="0"/>
        <v>0</v>
      </c>
      <c r="G19">
        <f t="shared" si="0"/>
        <v>81.818181818181827</v>
      </c>
      <c r="H19">
        <f t="shared" si="0"/>
        <v>0</v>
      </c>
      <c r="I19">
        <f t="shared" si="0"/>
        <v>43.589743589743591</v>
      </c>
      <c r="J19">
        <f t="shared" si="0"/>
        <v>3.0303030303030303</v>
      </c>
      <c r="K19">
        <f t="shared" si="0"/>
        <v>85.365853658536579</v>
      </c>
      <c r="L19">
        <f t="shared" si="0"/>
        <v>19.230769230769234</v>
      </c>
      <c r="M19">
        <f t="shared" si="0"/>
        <v>56.756756756756758</v>
      </c>
      <c r="N19">
        <f t="shared" si="0"/>
        <v>0</v>
      </c>
      <c r="O19">
        <f t="shared" si="0"/>
        <v>52.631578947368418</v>
      </c>
      <c r="P19">
        <f t="shared" si="0"/>
        <v>3.0303030303030303</v>
      </c>
      <c r="Q19">
        <f t="shared" si="0"/>
        <v>61.403508771929829</v>
      </c>
      <c r="R19">
        <f t="shared" si="0"/>
        <v>21.59090909090909</v>
      </c>
      <c r="S19">
        <f t="shared" si="0"/>
        <v>9.3457943925233646</v>
      </c>
      <c r="T19">
        <f t="shared" si="0"/>
        <v>53.333333333333336</v>
      </c>
      <c r="U19">
        <f t="shared" si="0"/>
        <v>66.071428571428569</v>
      </c>
      <c r="V19">
        <f t="shared" si="0"/>
        <v>3.225806451612903</v>
      </c>
      <c r="W19">
        <f t="shared" si="0"/>
        <v>88.888888888888886</v>
      </c>
      <c r="X19">
        <f t="shared" si="0"/>
        <v>8.5714285714285712</v>
      </c>
      <c r="Y19">
        <f t="shared" si="0"/>
        <v>46.067415730337082</v>
      </c>
      <c r="Z19">
        <f t="shared" si="0"/>
        <v>9.375</v>
      </c>
      <c r="AA19">
        <f t="shared" si="0"/>
        <v>80.434782608695656</v>
      </c>
      <c r="AB19">
        <f t="shared" si="0"/>
        <v>5.7692307692307692</v>
      </c>
      <c r="AC19">
        <f t="shared" si="0"/>
        <v>85.294117647058826</v>
      </c>
      <c r="AD19">
        <f t="shared" si="0"/>
        <v>79.66101694915254</v>
      </c>
      <c r="AE19">
        <f t="shared" si="0"/>
        <v>5.4794520547945202</v>
      </c>
      <c r="AF19">
        <f t="shared" si="0"/>
        <v>91.891891891891902</v>
      </c>
      <c r="AG19">
        <f t="shared" si="0"/>
        <v>13.829787234042554</v>
      </c>
      <c r="AH19">
        <f t="shared" si="0"/>
        <v>84.313725490196077</v>
      </c>
      <c r="AI19">
        <f t="shared" si="0"/>
        <v>22.368421052631579</v>
      </c>
      <c r="AJ19">
        <f t="shared" si="0"/>
        <v>65.517241379310349</v>
      </c>
      <c r="AK19">
        <f t="shared" si="0"/>
        <v>28.260869565217391</v>
      </c>
      <c r="AL19">
        <f t="shared" si="0"/>
        <v>23.52941176470588</v>
      </c>
      <c r="AM19">
        <f t="shared" si="0"/>
        <v>72.727272727272734</v>
      </c>
    </row>
    <row r="20" spans="1:39" x14ac:dyDescent="0.25">
      <c r="A20">
        <v>6</v>
      </c>
      <c r="B20">
        <f t="shared" si="0"/>
        <v>4.1666666666666661</v>
      </c>
      <c r="C20">
        <f t="shared" si="0"/>
        <v>6.9767441860465116</v>
      </c>
      <c r="D20">
        <f t="shared" si="0"/>
        <v>0</v>
      </c>
      <c r="E20">
        <f t="shared" si="0"/>
        <v>1.6129032258064515</v>
      </c>
      <c r="F20">
        <f t="shared" si="0"/>
        <v>0</v>
      </c>
      <c r="G20">
        <f t="shared" si="0"/>
        <v>0</v>
      </c>
      <c r="H20">
        <f t="shared" si="0"/>
        <v>4.3478260869565215</v>
      </c>
      <c r="I20">
        <f t="shared" si="0"/>
        <v>2.5641025641025639</v>
      </c>
      <c r="J20">
        <f t="shared" si="0"/>
        <v>0</v>
      </c>
      <c r="K20">
        <f t="shared" si="0"/>
        <v>4.8780487804878048</v>
      </c>
      <c r="L20">
        <f t="shared" si="0"/>
        <v>15.384615384615385</v>
      </c>
      <c r="M20">
        <f t="shared" si="0"/>
        <v>27.027027027027028</v>
      </c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5.2631578947368416</v>
      </c>
      <c r="R20">
        <f t="shared" si="0"/>
        <v>32.954545454545453</v>
      </c>
      <c r="S20">
        <f t="shared" si="0"/>
        <v>22.429906542056074</v>
      </c>
      <c r="T20">
        <f t="shared" si="0"/>
        <v>0</v>
      </c>
      <c r="U20">
        <f t="shared" si="0"/>
        <v>30.357142857142854</v>
      </c>
      <c r="V20">
        <f t="shared" si="0"/>
        <v>0</v>
      </c>
      <c r="W20">
        <f t="shared" si="0"/>
        <v>2.7777777777777777</v>
      </c>
      <c r="X20">
        <f t="shared" si="0"/>
        <v>17.142857142857142</v>
      </c>
      <c r="Y20">
        <f t="shared" si="0"/>
        <v>5.6179775280898872</v>
      </c>
      <c r="Z20">
        <f t="shared" si="0"/>
        <v>0</v>
      </c>
      <c r="AA20">
        <f t="shared" si="0"/>
        <v>4.3478260869565215</v>
      </c>
      <c r="AB20">
        <f t="shared" si="0"/>
        <v>1.9230769230769231</v>
      </c>
      <c r="AC20">
        <f t="shared" si="0"/>
        <v>8.8235294117647065</v>
      </c>
      <c r="AD20">
        <f t="shared" si="0"/>
        <v>8.4745762711864394</v>
      </c>
      <c r="AE20">
        <f t="shared" si="0"/>
        <v>89.041095890410958</v>
      </c>
      <c r="AF20">
        <f t="shared" si="0"/>
        <v>1.3513513513513513</v>
      </c>
      <c r="AG20">
        <f t="shared" si="0"/>
        <v>84.042553191489361</v>
      </c>
      <c r="AH20">
        <f t="shared" si="0"/>
        <v>1.9607843137254901</v>
      </c>
      <c r="AI20">
        <f t="shared" si="0"/>
        <v>75</v>
      </c>
      <c r="AJ20">
        <f t="shared" si="0"/>
        <v>3.4482758620689653</v>
      </c>
      <c r="AK20">
        <f t="shared" si="0"/>
        <v>69.565217391304344</v>
      </c>
      <c r="AL20">
        <f t="shared" si="0"/>
        <v>2.9411764705882351</v>
      </c>
      <c r="AM20">
        <f t="shared" si="0"/>
        <v>23.636363636363637</v>
      </c>
    </row>
    <row r="21" spans="1:39" x14ac:dyDescent="0.25">
      <c r="A21">
        <v>7</v>
      </c>
      <c r="B21">
        <f t="shared" si="0"/>
        <v>0</v>
      </c>
      <c r="C21">
        <f t="shared" si="0"/>
        <v>4.6511627906976747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7.6923076923076925</v>
      </c>
      <c r="J21">
        <f t="shared" si="0"/>
        <v>3.0303030303030303</v>
      </c>
      <c r="K21">
        <f t="shared" si="0"/>
        <v>0</v>
      </c>
      <c r="L21">
        <f t="shared" si="0"/>
        <v>0</v>
      </c>
      <c r="M21">
        <f t="shared" si="0"/>
        <v>10.810810810810811</v>
      </c>
      <c r="N21">
        <f t="shared" si="0"/>
        <v>0</v>
      </c>
      <c r="O21">
        <f t="shared" si="0"/>
        <v>0</v>
      </c>
      <c r="P21">
        <f t="shared" si="0"/>
        <v>6.0606060606060606</v>
      </c>
      <c r="Q21">
        <f t="shared" si="0"/>
        <v>1.7543859649122806</v>
      </c>
      <c r="R21">
        <f t="shared" si="0"/>
        <v>17.045454545454543</v>
      </c>
      <c r="S21">
        <f t="shared" si="0"/>
        <v>44.859813084112147</v>
      </c>
      <c r="T21">
        <f t="shared" si="0"/>
        <v>0</v>
      </c>
      <c r="U21">
        <f t="shared" si="0"/>
        <v>3.5714285714285712</v>
      </c>
      <c r="V21">
        <f t="shared" si="0"/>
        <v>0</v>
      </c>
      <c r="W21">
        <f t="shared" si="0"/>
        <v>0</v>
      </c>
      <c r="X21">
        <f t="shared" si="0"/>
        <v>1.4285714285714286</v>
      </c>
      <c r="Y21">
        <f t="shared" si="0"/>
        <v>28.08988764044944</v>
      </c>
      <c r="Z21">
        <f t="shared" si="0"/>
        <v>0</v>
      </c>
      <c r="AA21">
        <f t="shared" si="0"/>
        <v>4.3478260869565215</v>
      </c>
      <c r="AB21">
        <f t="shared" si="0"/>
        <v>0</v>
      </c>
      <c r="AC21">
        <f t="shared" si="0"/>
        <v>0</v>
      </c>
      <c r="AD21">
        <f t="shared" si="0"/>
        <v>5.0847457627118651</v>
      </c>
      <c r="AE21">
        <f t="shared" si="0"/>
        <v>1.3698630136986301</v>
      </c>
      <c r="AF21">
        <f t="shared" si="0"/>
        <v>0</v>
      </c>
      <c r="AG21">
        <f t="shared" si="0"/>
        <v>2.1276595744680851</v>
      </c>
      <c r="AH21">
        <f t="shared" si="0"/>
        <v>0</v>
      </c>
      <c r="AI21">
        <f t="shared" si="0"/>
        <v>1.3157894736842104</v>
      </c>
      <c r="AJ21">
        <f t="shared" si="0"/>
        <v>0</v>
      </c>
      <c r="AK21">
        <f t="shared" si="0"/>
        <v>2.1739130434782608</v>
      </c>
      <c r="AL21">
        <f t="shared" si="0"/>
        <v>0</v>
      </c>
      <c r="AM21">
        <f t="shared" si="0"/>
        <v>0</v>
      </c>
    </row>
    <row r="22" spans="1:39" x14ac:dyDescent="0.25">
      <c r="A22">
        <v>8</v>
      </c>
      <c r="B22">
        <f t="shared" si="0"/>
        <v>0</v>
      </c>
      <c r="C22">
        <f t="shared" si="0"/>
        <v>0</v>
      </c>
      <c r="D22">
        <f>D10/D$11*100</f>
        <v>0</v>
      </c>
      <c r="E22">
        <f>E10/E$11*100</f>
        <v>0</v>
      </c>
      <c r="F22">
        <f>F10/F$11*100</f>
        <v>0</v>
      </c>
      <c r="G22">
        <f>G10/G$11*100</f>
        <v>0</v>
      </c>
      <c r="H22">
        <f>H10/I$11*100</f>
        <v>0</v>
      </c>
      <c r="I22">
        <f t="shared" si="0"/>
        <v>0</v>
      </c>
      <c r="J22">
        <f t="shared" si="0"/>
        <v>0</v>
      </c>
      <c r="K22">
        <f t="shared" si="0"/>
        <v>2.4390243902439024</v>
      </c>
      <c r="L22">
        <f t="shared" si="0"/>
        <v>3.8461538461538463</v>
      </c>
      <c r="M22">
        <f t="shared" si="0"/>
        <v>0</v>
      </c>
      <c r="N22">
        <f t="shared" si="0"/>
        <v>0</v>
      </c>
      <c r="O22">
        <f t="shared" si="0"/>
        <v>2.6315789473684208</v>
      </c>
      <c r="P22">
        <f t="shared" si="0"/>
        <v>0</v>
      </c>
      <c r="Q22">
        <f t="shared" si="0"/>
        <v>3.5087719298245612</v>
      </c>
      <c r="R22">
        <f t="shared" si="0"/>
        <v>14.772727272727273</v>
      </c>
      <c r="S22">
        <f t="shared" si="0"/>
        <v>19.626168224299064</v>
      </c>
      <c r="T22">
        <f t="shared" si="0"/>
        <v>0</v>
      </c>
      <c r="U22">
        <f t="shared" si="0"/>
        <v>0</v>
      </c>
      <c r="V22">
        <f t="shared" si="0"/>
        <v>0</v>
      </c>
      <c r="W22">
        <f t="shared" si="0"/>
        <v>0</v>
      </c>
      <c r="X22">
        <f t="shared" si="0"/>
        <v>14.285714285714285</v>
      </c>
      <c r="Y22">
        <f t="shared" si="0"/>
        <v>13.48314606741573</v>
      </c>
      <c r="Z22">
        <f t="shared" si="0"/>
        <v>0</v>
      </c>
      <c r="AA22">
        <f t="shared" si="0"/>
        <v>0</v>
      </c>
      <c r="AB22">
        <f t="shared" si="0"/>
        <v>1.9230769230769231</v>
      </c>
      <c r="AC22">
        <f t="shared" si="0"/>
        <v>1.4705882352941175</v>
      </c>
      <c r="AD22">
        <f t="shared" si="0"/>
        <v>0</v>
      </c>
      <c r="AE22">
        <f t="shared" si="0"/>
        <v>4.10958904109589</v>
      </c>
      <c r="AF22">
        <f t="shared" si="0"/>
        <v>0</v>
      </c>
      <c r="AG22">
        <f t="shared" si="0"/>
        <v>0</v>
      </c>
      <c r="AH22">
        <f t="shared" si="0"/>
        <v>0</v>
      </c>
      <c r="AI22">
        <f t="shared" si="0"/>
        <v>0</v>
      </c>
      <c r="AJ22">
        <f t="shared" si="0"/>
        <v>0</v>
      </c>
      <c r="AK22">
        <f t="shared" si="0"/>
        <v>0</v>
      </c>
      <c r="AL22">
        <f t="shared" si="0"/>
        <v>0</v>
      </c>
      <c r="AM22">
        <f t="shared" si="0"/>
        <v>1.8181818181818181</v>
      </c>
    </row>
    <row r="24" spans="1:39" x14ac:dyDescent="0.25">
      <c r="A24" t="s">
        <v>39</v>
      </c>
    </row>
    <row r="25" spans="1:39" x14ac:dyDescent="0.25">
      <c r="B25" s="4" t="s">
        <v>23</v>
      </c>
      <c r="C25" s="4"/>
      <c r="D25" s="4"/>
      <c r="E25" s="4"/>
      <c r="F25" s="4" t="s">
        <v>24</v>
      </c>
      <c r="G25" s="4"/>
      <c r="H25" s="4"/>
      <c r="I25" s="4"/>
      <c r="J25" s="4" t="s">
        <v>3</v>
      </c>
      <c r="K25" s="4"/>
      <c r="L25" s="4"/>
      <c r="M25" s="4"/>
      <c r="N25" s="4" t="s">
        <v>17</v>
      </c>
      <c r="O25" s="4"/>
      <c r="P25" s="4"/>
      <c r="Q25" s="4"/>
    </row>
    <row r="26" spans="1:39" x14ac:dyDescent="0.25">
      <c r="A26" t="s">
        <v>26</v>
      </c>
      <c r="B26" t="s">
        <v>40</v>
      </c>
      <c r="C26" t="s">
        <v>41</v>
      </c>
      <c r="D26" t="s">
        <v>42</v>
      </c>
      <c r="E26" t="s">
        <v>43</v>
      </c>
      <c r="F26" t="s">
        <v>40</v>
      </c>
      <c r="G26" t="s">
        <v>41</v>
      </c>
      <c r="H26" t="s">
        <v>42</v>
      </c>
      <c r="I26" t="s">
        <v>43</v>
      </c>
      <c r="J26" t="s">
        <v>40</v>
      </c>
      <c r="K26" t="s">
        <v>41</v>
      </c>
      <c r="L26" t="s">
        <v>42</v>
      </c>
      <c r="M26" t="s">
        <v>43</v>
      </c>
      <c r="N26" t="s">
        <v>40</v>
      </c>
      <c r="O26" t="s">
        <v>41</v>
      </c>
      <c r="P26" t="s">
        <v>42</v>
      </c>
      <c r="Q26" t="s">
        <v>43</v>
      </c>
    </row>
    <row r="27" spans="1:39" x14ac:dyDescent="0.25">
      <c r="A27">
        <v>3</v>
      </c>
      <c r="B27">
        <f t="shared" ref="B27:B32" si="1">AVERAGE(B17,D17,F17,H17)</f>
        <v>6.6381987577639743</v>
      </c>
      <c r="C27">
        <f t="shared" ref="C27:C32" si="2">_xlfn.STDEV.P(B17,D17,F17,H17)</f>
        <v>3.8567806532654711</v>
      </c>
      <c r="D27">
        <f t="shared" ref="D27:D32" si="3">AVERAGE(C17,E17,G17,I17)</f>
        <v>0</v>
      </c>
      <c r="E27">
        <f t="shared" ref="E27:E32" si="4">_xlfn.STDEV.P(C17,E17,G17,I17)</f>
        <v>0</v>
      </c>
      <c r="F27">
        <f t="shared" ref="F27:F32" si="5">AVERAGE(J17,R17,N17,P17,L17)</f>
        <v>6.5866151392467174</v>
      </c>
      <c r="G27">
        <f t="shared" ref="G27:G32" si="6">_xlfn.STDEV.P(R17,J17,N17,P17,L17)</f>
        <v>3.9091469431211303</v>
      </c>
      <c r="H27">
        <f t="shared" ref="H27:H32" si="7">AVERAGE(S17,K17,O17,Q17,M17)</f>
        <v>0</v>
      </c>
      <c r="I27">
        <f t="shared" ref="I27:I32" si="8">_xlfn.STDEV.P(S17,K17,O17,Q17,M17)</f>
        <v>0</v>
      </c>
      <c r="J27">
        <f t="shared" ref="J27:J32" si="9">AVERAGE(X17,V17,AB17,T17,Z17)</f>
        <v>2.9418645870258771</v>
      </c>
      <c r="K27">
        <f t="shared" ref="K27:K32" si="10">_xlfn.STDEV.P(V17,X17,AB17,T17,Z17)</f>
        <v>2.5717727704605471</v>
      </c>
      <c r="L27">
        <f t="shared" ref="L27:L32" si="11">AVERAGE(W17,Y17,AC17,U17,AA17)</f>
        <v>0</v>
      </c>
      <c r="M27">
        <f t="shared" ref="M27:M32" si="12">_xlfn.STDEV.P(W17,Y17,AC17,U17,AA17)</f>
        <v>0</v>
      </c>
      <c r="N27">
        <f>AVERAGE(AD17,AF17,AH17,AJ17,AL17)</f>
        <v>1.1764705882352939</v>
      </c>
      <c r="O27">
        <f>_xlfn.STDEV.P(AD17,AF17,AH17,AJ17,AL17)</f>
        <v>2.3529411764705879</v>
      </c>
      <c r="P27">
        <f>AVERAGE(AE17,AG17,AI17,AK17,AM17)</f>
        <v>0</v>
      </c>
      <c r="Q27">
        <f>_xlfn.STDEV.P(AE17,AG17,AI17,AK17,AM17)</f>
        <v>0</v>
      </c>
    </row>
    <row r="28" spans="1:39" x14ac:dyDescent="0.25">
      <c r="A28">
        <v>4</v>
      </c>
      <c r="B28">
        <f t="shared" si="1"/>
        <v>89.596273291925471</v>
      </c>
      <c r="C28">
        <f t="shared" si="2"/>
        <v>6.2586608244777775</v>
      </c>
      <c r="D28">
        <f t="shared" si="3"/>
        <v>25.705071372738288</v>
      </c>
      <c r="E28">
        <f t="shared" si="4"/>
        <v>12.635805022683604</v>
      </c>
      <c r="F28">
        <f t="shared" si="5"/>
        <v>65.418046865415278</v>
      </c>
      <c r="G28">
        <f t="shared" si="6"/>
        <v>30.043062480011557</v>
      </c>
      <c r="H28">
        <f t="shared" si="7"/>
        <v>17.853562775401222</v>
      </c>
      <c r="I28">
        <f t="shared" si="8"/>
        <v>16.07671769276223</v>
      </c>
      <c r="J28">
        <f t="shared" si="9"/>
        <v>73.662516247193665</v>
      </c>
      <c r="K28">
        <f t="shared" si="10"/>
        <v>19.823110232631048</v>
      </c>
      <c r="L28">
        <f t="shared" si="11"/>
        <v>6.0712472580629706</v>
      </c>
      <c r="M28">
        <f t="shared" si="12"/>
        <v>3.6933494528887425</v>
      </c>
      <c r="N28">
        <f t="shared" ref="N28:N32" si="13">AVERAGE(AD18,AF18,AH18,AJ18,AL18)</f>
        <v>25.188689910386891</v>
      </c>
      <c r="O28">
        <f t="shared" ref="O28:O32" si="14">_xlfn.STDEV.P(AD18,AF18,AH18,AJ18,AL18)</f>
        <v>23.008345603534412</v>
      </c>
      <c r="P28">
        <f t="shared" ref="P28:P32" si="15">AVERAGE(AE18,AG18,AI18,AK18,AM18)</f>
        <v>0.62679425837320568</v>
      </c>
      <c r="Q28">
        <f t="shared" ref="Q28:Q32" si="16">_xlfn.STDEV.P(AE18,AG18,AI18,AK18,AM18)</f>
        <v>0.78393007996594044</v>
      </c>
    </row>
    <row r="29" spans="1:39" x14ac:dyDescent="0.25">
      <c r="A29">
        <v>5</v>
      </c>
      <c r="B29">
        <f t="shared" si="1"/>
        <v>1.6369047619047619</v>
      </c>
      <c r="C29">
        <f t="shared" si="2"/>
        <v>1.7544384110939872</v>
      </c>
      <c r="D29">
        <f t="shared" si="3"/>
        <v>68.420623512521487</v>
      </c>
      <c r="E29">
        <f t="shared" si="4"/>
        <v>16.725113190600609</v>
      </c>
      <c r="F29">
        <f t="shared" si="5"/>
        <v>9.3764568764568761</v>
      </c>
      <c r="G29">
        <f t="shared" si="6"/>
        <v>9.1078602943792628</v>
      </c>
      <c r="H29">
        <f t="shared" si="7"/>
        <v>53.100698505422983</v>
      </c>
      <c r="I29">
        <f t="shared" si="8"/>
        <v>24.649768211494578</v>
      </c>
      <c r="J29">
        <f t="shared" si="9"/>
        <v>16.054959825121117</v>
      </c>
      <c r="K29">
        <f t="shared" si="10"/>
        <v>18.765317120689367</v>
      </c>
      <c r="L29">
        <f t="shared" si="11"/>
        <v>73.351326689281791</v>
      </c>
      <c r="M29">
        <f t="shared" si="12"/>
        <v>15.69477719849538</v>
      </c>
      <c r="N29">
        <f t="shared" si="13"/>
        <v>68.982657495051342</v>
      </c>
      <c r="O29">
        <f t="shared" si="14"/>
        <v>24.297772257680474</v>
      </c>
      <c r="P29">
        <f t="shared" si="15"/>
        <v>28.533160526791754</v>
      </c>
      <c r="Q29">
        <f t="shared" si="16"/>
        <v>23.40453105207833</v>
      </c>
    </row>
    <row r="30" spans="1:39" x14ac:dyDescent="0.25">
      <c r="A30">
        <v>6</v>
      </c>
      <c r="B30">
        <f t="shared" si="1"/>
        <v>2.1286231884057969</v>
      </c>
      <c r="C30">
        <f t="shared" si="2"/>
        <v>2.1295865843312947</v>
      </c>
      <c r="D30">
        <f t="shared" si="3"/>
        <v>2.7884374939888819</v>
      </c>
      <c r="E30">
        <f t="shared" si="4"/>
        <v>2.5859961127704745</v>
      </c>
      <c r="F30">
        <f t="shared" si="5"/>
        <v>9.6678321678321684</v>
      </c>
      <c r="G30">
        <f t="shared" si="6"/>
        <v>13.079400311339926</v>
      </c>
      <c r="H30">
        <f t="shared" si="7"/>
        <v>11.919628048861549</v>
      </c>
      <c r="I30">
        <f t="shared" si="8"/>
        <v>10.720722216518192</v>
      </c>
      <c r="J30">
        <f t="shared" si="9"/>
        <v>3.813186813186813</v>
      </c>
      <c r="K30">
        <f t="shared" si="10"/>
        <v>6.7063225021045652</v>
      </c>
      <c r="L30">
        <f t="shared" si="11"/>
        <v>10.384850732346349</v>
      </c>
      <c r="M30">
        <f t="shared" si="12"/>
        <v>10.182008472152656</v>
      </c>
      <c r="N30">
        <f t="shared" si="13"/>
        <v>3.6352328537840961</v>
      </c>
      <c r="O30">
        <f t="shared" si="14"/>
        <v>2.5280745448590061</v>
      </c>
      <c r="P30">
        <f t="shared" si="15"/>
        <v>68.257046021913652</v>
      </c>
      <c r="Q30">
        <f t="shared" si="16"/>
        <v>23.320990556883867</v>
      </c>
    </row>
    <row r="31" spans="1:39" x14ac:dyDescent="0.25">
      <c r="A31">
        <v>7</v>
      </c>
      <c r="B31">
        <f t="shared" si="1"/>
        <v>0</v>
      </c>
      <c r="C31">
        <f t="shared" si="2"/>
        <v>0</v>
      </c>
      <c r="D31">
        <f t="shared" si="3"/>
        <v>3.0858676207513418</v>
      </c>
      <c r="E31">
        <f t="shared" si="4"/>
        <v>3.2678202615619978</v>
      </c>
      <c r="F31">
        <f t="shared" si="5"/>
        <v>5.2272727272727266</v>
      </c>
      <c r="G31">
        <f t="shared" si="6"/>
        <v>6.3220139530378985</v>
      </c>
      <c r="H31">
        <f t="shared" si="7"/>
        <v>11.485001971967048</v>
      </c>
      <c r="I31">
        <f t="shared" si="8"/>
        <v>17.162913383001555</v>
      </c>
      <c r="J31">
        <f t="shared" si="9"/>
        <v>0.2857142857142857</v>
      </c>
      <c r="K31">
        <f t="shared" si="10"/>
        <v>0.57142857142857151</v>
      </c>
      <c r="L31">
        <f t="shared" si="11"/>
        <v>7.2018284597669062</v>
      </c>
      <c r="M31">
        <f t="shared" si="12"/>
        <v>10.595931441423801</v>
      </c>
      <c r="N31">
        <f t="shared" si="13"/>
        <v>1.0169491525423731</v>
      </c>
      <c r="O31">
        <f t="shared" si="14"/>
        <v>2.0338983050847461</v>
      </c>
      <c r="P31">
        <f t="shared" si="15"/>
        <v>1.3974450210658373</v>
      </c>
      <c r="Q31">
        <f t="shared" si="16"/>
        <v>0.7869430559169831</v>
      </c>
    </row>
    <row r="32" spans="1:39" x14ac:dyDescent="0.25">
      <c r="A32">
        <v>8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3.7237762237762242</v>
      </c>
      <c r="G32">
        <f t="shared" si="6"/>
        <v>5.7217798569825931</v>
      </c>
      <c r="H32">
        <f t="shared" si="7"/>
        <v>5.6411086983471899</v>
      </c>
      <c r="I32">
        <f t="shared" si="8"/>
        <v>7.0888852526135135</v>
      </c>
      <c r="J32">
        <f t="shared" si="9"/>
        <v>3.2417582417582418</v>
      </c>
      <c r="K32">
        <f t="shared" si="10"/>
        <v>5.5719812457526237</v>
      </c>
      <c r="L32">
        <f t="shared" si="11"/>
        <v>2.9907468605419694</v>
      </c>
      <c r="M32">
        <f t="shared" si="12"/>
        <v>5.2770261267847722</v>
      </c>
      <c r="N32">
        <f t="shared" si="13"/>
        <v>0</v>
      </c>
      <c r="O32">
        <f t="shared" si="14"/>
        <v>0</v>
      </c>
      <c r="P32">
        <f t="shared" si="15"/>
        <v>1.1855541718555416</v>
      </c>
      <c r="Q32">
        <f t="shared" si="16"/>
        <v>1.6227639223646786</v>
      </c>
    </row>
    <row r="35" spans="1:9" x14ac:dyDescent="0.25">
      <c r="B35" s="4" t="s">
        <v>44</v>
      </c>
      <c r="C35" s="4"/>
      <c r="D35" s="4"/>
      <c r="E35" s="4"/>
      <c r="F35" s="4" t="s">
        <v>45</v>
      </c>
      <c r="G35" s="4"/>
      <c r="H35" s="4"/>
      <c r="I35" s="4"/>
    </row>
    <row r="36" spans="1:9" x14ac:dyDescent="0.25">
      <c r="A36" t="s">
        <v>26</v>
      </c>
      <c r="B36" t="s">
        <v>2</v>
      </c>
      <c r="C36" t="s">
        <v>24</v>
      </c>
      <c r="D36" t="s">
        <v>3</v>
      </c>
      <c r="E36" t="s">
        <v>17</v>
      </c>
      <c r="F36" t="s">
        <v>2</v>
      </c>
      <c r="G36" t="s">
        <v>24</v>
      </c>
      <c r="H36" t="s">
        <v>3</v>
      </c>
      <c r="I36" t="s">
        <v>17</v>
      </c>
    </row>
    <row r="37" spans="1:9" x14ac:dyDescent="0.25">
      <c r="A37">
        <v>3</v>
      </c>
      <c r="B37">
        <v>6.6381987577639743</v>
      </c>
      <c r="C37">
        <v>6.5866151392467174</v>
      </c>
      <c r="D37">
        <v>2.9418645870258771</v>
      </c>
      <c r="E37">
        <v>1.1764705882352939</v>
      </c>
      <c r="F37">
        <v>3.8567806532654711</v>
      </c>
      <c r="G37">
        <v>3.9091469431211303</v>
      </c>
      <c r="H37">
        <v>2.5717727704605471</v>
      </c>
      <c r="I37">
        <v>2.3529411764705879</v>
      </c>
    </row>
    <row r="38" spans="1:9" x14ac:dyDescent="0.25">
      <c r="A38">
        <v>4</v>
      </c>
      <c r="B38">
        <v>89.596273291925471</v>
      </c>
      <c r="C38">
        <v>65.418046865415278</v>
      </c>
      <c r="D38">
        <v>73.662516247193665</v>
      </c>
      <c r="E38">
        <v>25.188689910386891</v>
      </c>
      <c r="F38">
        <v>6.2586608244777775</v>
      </c>
      <c r="G38">
        <v>30.043062480011557</v>
      </c>
      <c r="H38">
        <v>19.823110232631048</v>
      </c>
      <c r="I38">
        <v>23.008345603534412</v>
      </c>
    </row>
    <row r="39" spans="1:9" x14ac:dyDescent="0.25">
      <c r="A39">
        <v>5</v>
      </c>
      <c r="B39">
        <v>1.6369047619047619</v>
      </c>
      <c r="C39">
        <v>9.3764568764568761</v>
      </c>
      <c r="D39">
        <v>16.054959825121117</v>
      </c>
      <c r="E39">
        <v>68.982657495051342</v>
      </c>
      <c r="F39">
        <v>1.7544384110939872</v>
      </c>
      <c r="G39">
        <v>9.1078602943792628</v>
      </c>
      <c r="H39">
        <v>18.765317120689367</v>
      </c>
      <c r="I39">
        <v>24.297772257680474</v>
      </c>
    </row>
    <row r="40" spans="1:9" x14ac:dyDescent="0.25">
      <c r="A40">
        <v>6</v>
      </c>
      <c r="B40">
        <v>2.1286231884057969</v>
      </c>
      <c r="C40">
        <v>9.6678321678321684</v>
      </c>
      <c r="D40">
        <v>3.813186813186813</v>
      </c>
      <c r="E40">
        <v>3.6352328537840961</v>
      </c>
      <c r="F40">
        <v>2.1295865843312947</v>
      </c>
      <c r="G40">
        <v>13.079400311339926</v>
      </c>
      <c r="H40">
        <v>6.7063225021045652</v>
      </c>
      <c r="I40">
        <v>2.5280745448590061</v>
      </c>
    </row>
    <row r="41" spans="1:9" x14ac:dyDescent="0.25">
      <c r="A41">
        <v>7</v>
      </c>
      <c r="B41">
        <v>0</v>
      </c>
      <c r="C41">
        <v>5.2272727272727266</v>
      </c>
      <c r="D41">
        <v>0.2857142857142857</v>
      </c>
      <c r="E41">
        <v>1.0169491525423731</v>
      </c>
      <c r="F41">
        <v>0</v>
      </c>
      <c r="G41">
        <v>6.3220139530378985</v>
      </c>
      <c r="H41">
        <v>0.57142857142857151</v>
      </c>
      <c r="I41">
        <v>2.0338983050847461</v>
      </c>
    </row>
    <row r="42" spans="1:9" x14ac:dyDescent="0.25">
      <c r="A42">
        <v>8</v>
      </c>
      <c r="B42">
        <v>0</v>
      </c>
      <c r="C42">
        <v>3.7237762237762242</v>
      </c>
      <c r="D42">
        <v>3.2417582417582418</v>
      </c>
      <c r="E42">
        <v>0</v>
      </c>
      <c r="F42">
        <v>0</v>
      </c>
      <c r="G42">
        <v>5.7217798569825931</v>
      </c>
      <c r="H42">
        <v>5.5719812457526237</v>
      </c>
      <c r="I42">
        <v>0</v>
      </c>
    </row>
    <row r="43" spans="1:9" x14ac:dyDescent="0.25">
      <c r="A43" t="s">
        <v>35</v>
      </c>
      <c r="B43">
        <f>SUM(B11,D11,F11,H11)</f>
        <v>96</v>
      </c>
      <c r="C43">
        <f>SUM(J11,L11,N11,P11,R11)</f>
        <v>199</v>
      </c>
      <c r="D43">
        <f>SUM(T11,V11,X11,Z11,AB11)</f>
        <v>215</v>
      </c>
      <c r="E43">
        <f>SUM(AD11,AF11,AH11,AJ11,AL11)</f>
        <v>247</v>
      </c>
    </row>
    <row r="45" spans="1:9" x14ac:dyDescent="0.25">
      <c r="B45" s="4" t="s">
        <v>46</v>
      </c>
      <c r="C45" s="4"/>
      <c r="D45" s="4"/>
      <c r="E45" s="4"/>
      <c r="F45" t="s">
        <v>47</v>
      </c>
    </row>
    <row r="46" spans="1:9" x14ac:dyDescent="0.25">
      <c r="A46" t="s">
        <v>26</v>
      </c>
      <c r="B46" t="s">
        <v>2</v>
      </c>
      <c r="C46" t="s">
        <v>24</v>
      </c>
      <c r="D46" t="s">
        <v>3</v>
      </c>
      <c r="E46" t="s">
        <v>17</v>
      </c>
      <c r="F46" t="s">
        <v>2</v>
      </c>
      <c r="G46" t="s">
        <v>24</v>
      </c>
      <c r="H46" t="s">
        <v>3</v>
      </c>
      <c r="I46" t="s">
        <v>17</v>
      </c>
    </row>
    <row r="47" spans="1:9" x14ac:dyDescent="0.25">
      <c r="A47">
        <v>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>
        <v>4</v>
      </c>
      <c r="B48">
        <v>25.705071372738288</v>
      </c>
      <c r="C48">
        <v>17.853562775401222</v>
      </c>
      <c r="D48">
        <v>6.0712472580629706</v>
      </c>
      <c r="E48">
        <v>0.62679425837320568</v>
      </c>
      <c r="F48">
        <v>12.635805022683604</v>
      </c>
      <c r="G48">
        <v>16.07671769276223</v>
      </c>
      <c r="H48">
        <v>3.6933494528887425</v>
      </c>
      <c r="I48">
        <v>0.78393007996594044</v>
      </c>
    </row>
    <row r="49" spans="1:9" x14ac:dyDescent="0.25">
      <c r="A49">
        <v>5</v>
      </c>
      <c r="B49">
        <v>68.420623512521487</v>
      </c>
      <c r="C49">
        <v>53.100698505422983</v>
      </c>
      <c r="D49">
        <v>73.351326689281791</v>
      </c>
      <c r="E49">
        <v>28.533160526791754</v>
      </c>
      <c r="F49">
        <v>16.725113190600609</v>
      </c>
      <c r="G49">
        <v>24.649768211494578</v>
      </c>
      <c r="H49">
        <v>15.69477719849538</v>
      </c>
      <c r="I49">
        <v>23.40453105207833</v>
      </c>
    </row>
    <row r="50" spans="1:9" x14ac:dyDescent="0.25">
      <c r="A50">
        <v>6</v>
      </c>
      <c r="B50">
        <v>2.7884374939888819</v>
      </c>
      <c r="C50">
        <v>11.919628048861549</v>
      </c>
      <c r="D50">
        <v>10.384850732346349</v>
      </c>
      <c r="E50">
        <v>68.257046021913652</v>
      </c>
      <c r="F50">
        <v>2.5859961127704745</v>
      </c>
      <c r="G50">
        <v>10.720722216518192</v>
      </c>
      <c r="H50">
        <v>10.182008472152656</v>
      </c>
      <c r="I50">
        <v>23.320990556883867</v>
      </c>
    </row>
    <row r="51" spans="1:9" x14ac:dyDescent="0.25">
      <c r="A51">
        <v>7</v>
      </c>
      <c r="B51">
        <v>3.0858676207513418</v>
      </c>
      <c r="C51">
        <v>11.485001971967048</v>
      </c>
      <c r="D51">
        <v>7.2018284597669062</v>
      </c>
      <c r="E51">
        <v>1.3974450210658373</v>
      </c>
      <c r="F51">
        <v>3.2678202615619978</v>
      </c>
      <c r="G51">
        <v>17.162913383001555</v>
      </c>
      <c r="H51">
        <v>10.595931441423801</v>
      </c>
      <c r="I51">
        <v>0.7869430559169831</v>
      </c>
    </row>
    <row r="52" spans="1:9" x14ac:dyDescent="0.25">
      <c r="A52">
        <v>8</v>
      </c>
      <c r="B52">
        <v>0</v>
      </c>
      <c r="C52">
        <v>5.6411086983471899</v>
      </c>
      <c r="D52">
        <v>2.9907468605419694</v>
      </c>
      <c r="E52">
        <v>1.1855541718555416</v>
      </c>
      <c r="F52">
        <v>0</v>
      </c>
      <c r="G52">
        <v>7.0888852526135135</v>
      </c>
      <c r="H52">
        <v>5.2770261267847722</v>
      </c>
      <c r="I52">
        <v>1.6227639223646786</v>
      </c>
    </row>
    <row r="53" spans="1:9" x14ac:dyDescent="0.25">
      <c r="A53" t="s">
        <v>37</v>
      </c>
      <c r="B53">
        <f>SUM(C11,E11,G11,I11)</f>
        <v>155</v>
      </c>
      <c r="C53">
        <f>SUM(K11,M11,O11,Q11,S11)</f>
        <v>280</v>
      </c>
      <c r="D53">
        <f>SUM(U11,W11,Y11,AA11,AC11)</f>
        <v>295</v>
      </c>
      <c r="E53">
        <f>SUM(AE11,AG11,AI11,AK11,AM11)</f>
        <v>344</v>
      </c>
    </row>
  </sheetData>
  <mergeCells count="53">
    <mergeCell ref="B35:E35"/>
    <mergeCell ref="F35:I35"/>
    <mergeCell ref="B45:E45"/>
    <mergeCell ref="AJ15:AK15"/>
    <mergeCell ref="AL15:AM15"/>
    <mergeCell ref="B25:E25"/>
    <mergeCell ref="F25:I25"/>
    <mergeCell ref="J25:M25"/>
    <mergeCell ref="N25:Q2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R15:S15"/>
    <mergeCell ref="T15:U15"/>
    <mergeCell ref="V15:W15"/>
    <mergeCell ref="B14:I14"/>
    <mergeCell ref="J14:S14"/>
    <mergeCell ref="T14:AC14"/>
    <mergeCell ref="AD14:AM1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B15:C15"/>
    <mergeCell ref="D15:E15"/>
    <mergeCell ref="F15:G15"/>
    <mergeCell ref="H15:I15"/>
    <mergeCell ref="J15:K15"/>
    <mergeCell ref="X3:Y3"/>
    <mergeCell ref="B2:I2"/>
    <mergeCell ref="J2:S2"/>
    <mergeCell ref="T2:AC2"/>
    <mergeCell ref="AD2:AM2"/>
    <mergeCell ref="B3:C3"/>
    <mergeCell ref="D3:E3"/>
    <mergeCell ref="F3:G3"/>
    <mergeCell ref="H3:I3"/>
    <mergeCell ref="J3:K3"/>
    <mergeCell ref="L3:M3"/>
    <mergeCell ref="AL3:A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A51D-EF55-4B27-BAA2-10D0AE55DE80}">
  <dimension ref="A1:F11"/>
  <sheetViews>
    <sheetView workbookViewId="0">
      <selection activeCell="L40" sqref="L40"/>
    </sheetView>
  </sheetViews>
  <sheetFormatPr defaultRowHeight="15" x14ac:dyDescent="0.25"/>
  <sheetData>
    <row r="1" spans="1:6" x14ac:dyDescent="0.25">
      <c r="A1" t="s">
        <v>0</v>
      </c>
      <c r="B1" t="s">
        <v>34</v>
      </c>
      <c r="C1" t="s">
        <v>48</v>
      </c>
      <c r="E1" t="s">
        <v>49</v>
      </c>
      <c r="F1" t="s">
        <v>50</v>
      </c>
    </row>
    <row r="2" spans="1:6" x14ac:dyDescent="0.25">
      <c r="A2" t="s">
        <v>2</v>
      </c>
      <c r="B2">
        <v>98</v>
      </c>
      <c r="C2">
        <v>79.591836700000002</v>
      </c>
      <c r="D2">
        <v>20.408163299999998</v>
      </c>
      <c r="E2">
        <v>77.999999970000005</v>
      </c>
      <c r="F2">
        <v>1.1081081079999999</v>
      </c>
    </row>
    <row r="3" spans="1:6" x14ac:dyDescent="0.25">
      <c r="A3" t="s">
        <v>2</v>
      </c>
      <c r="B3">
        <v>63</v>
      </c>
      <c r="C3">
        <v>85.714285700000005</v>
      </c>
      <c r="D3">
        <v>14.2857143</v>
      </c>
      <c r="E3">
        <v>53.999999989999999</v>
      </c>
      <c r="F3">
        <v>0.928571429</v>
      </c>
    </row>
    <row r="4" spans="1:6" x14ac:dyDescent="0.25">
      <c r="A4" t="s">
        <v>2</v>
      </c>
      <c r="B4">
        <v>48</v>
      </c>
      <c r="C4">
        <v>75</v>
      </c>
      <c r="D4">
        <v>25</v>
      </c>
      <c r="E4">
        <v>36</v>
      </c>
      <c r="F4">
        <v>0.89473684200000003</v>
      </c>
    </row>
    <row r="5" spans="1:6" x14ac:dyDescent="0.25">
      <c r="A5" t="s">
        <v>2</v>
      </c>
      <c r="B5">
        <v>52</v>
      </c>
      <c r="C5">
        <v>78.846153799999996</v>
      </c>
      <c r="D5">
        <v>21.1538462</v>
      </c>
      <c r="E5">
        <v>40.999999979999998</v>
      </c>
      <c r="F5">
        <v>0.64</v>
      </c>
    </row>
    <row r="6" spans="1:6" x14ac:dyDescent="0.25">
      <c r="A6" t="s">
        <v>2</v>
      </c>
      <c r="B6">
        <v>98</v>
      </c>
      <c r="C6">
        <v>81.632653099999999</v>
      </c>
      <c r="D6">
        <v>18.367346900000001</v>
      </c>
      <c r="E6">
        <v>80.000000040000003</v>
      </c>
      <c r="F6">
        <v>1.162162162</v>
      </c>
    </row>
    <row r="7" spans="1:6" x14ac:dyDescent="0.25">
      <c r="A7" t="s">
        <v>17</v>
      </c>
      <c r="B7">
        <v>73</v>
      </c>
      <c r="C7">
        <v>84.931506799999994</v>
      </c>
      <c r="D7">
        <v>15.068493200000001</v>
      </c>
      <c r="E7">
        <v>61.999999959999997</v>
      </c>
      <c r="F7">
        <v>0.9375</v>
      </c>
    </row>
    <row r="8" spans="1:6" x14ac:dyDescent="0.25">
      <c r="A8" t="s">
        <v>17</v>
      </c>
      <c r="B8">
        <v>94</v>
      </c>
      <c r="C8">
        <v>82.978723400000007</v>
      </c>
      <c r="D8">
        <v>17.0212766</v>
      </c>
      <c r="E8">
        <v>78</v>
      </c>
      <c r="F8">
        <v>0.95</v>
      </c>
    </row>
    <row r="9" spans="1:6" x14ac:dyDescent="0.25">
      <c r="A9" t="s">
        <v>17</v>
      </c>
      <c r="B9">
        <v>77</v>
      </c>
      <c r="C9">
        <v>67.532467499999996</v>
      </c>
      <c r="D9">
        <v>32.467532499999997</v>
      </c>
      <c r="E9">
        <v>51.999999979999998</v>
      </c>
      <c r="F9">
        <v>0.67741935499999995</v>
      </c>
    </row>
    <row r="10" spans="1:6" x14ac:dyDescent="0.25">
      <c r="A10" t="s">
        <v>17</v>
      </c>
      <c r="B10">
        <v>46</v>
      </c>
      <c r="C10">
        <v>86.956521699999996</v>
      </c>
      <c r="D10">
        <v>13.0434783</v>
      </c>
      <c r="E10">
        <v>39.999999979999998</v>
      </c>
      <c r="F10">
        <v>1.1052631580000001</v>
      </c>
    </row>
    <row r="11" spans="1:6" x14ac:dyDescent="0.25">
      <c r="A11" t="s">
        <v>17</v>
      </c>
      <c r="B11">
        <v>55</v>
      </c>
      <c r="C11">
        <v>70.909090899999995</v>
      </c>
      <c r="D11">
        <v>29.090909100000001</v>
      </c>
      <c r="E11">
        <v>39</v>
      </c>
      <c r="F11">
        <v>1.294117647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A1D1-EA50-4389-B84B-42041A326F48}">
  <dimension ref="A1:Y23"/>
  <sheetViews>
    <sheetView workbookViewId="0">
      <selection activeCell="O32" sqref="O32"/>
    </sheetView>
  </sheetViews>
  <sheetFormatPr defaultRowHeight="15" x14ac:dyDescent="0.25"/>
  <sheetData>
    <row r="1" spans="1:25" x14ac:dyDescent="0.25">
      <c r="B1" s="4" t="s">
        <v>23</v>
      </c>
      <c r="C1" s="4"/>
      <c r="D1" s="4"/>
      <c r="E1" s="4"/>
      <c r="F1" s="4"/>
      <c r="G1" s="4"/>
      <c r="H1" s="4" t="s">
        <v>24</v>
      </c>
      <c r="I1" s="4"/>
      <c r="J1" s="4"/>
      <c r="K1" s="4"/>
      <c r="L1" s="4"/>
      <c r="M1" s="4"/>
      <c r="N1" s="4" t="s">
        <v>3</v>
      </c>
      <c r="O1" s="4"/>
      <c r="P1" s="4"/>
      <c r="Q1" s="4"/>
      <c r="R1" s="4"/>
      <c r="S1" s="4"/>
      <c r="T1" s="4" t="s">
        <v>17</v>
      </c>
      <c r="U1" s="4"/>
      <c r="V1" s="4"/>
      <c r="W1" s="4"/>
      <c r="X1" s="4"/>
      <c r="Y1" s="4"/>
    </row>
    <row r="2" spans="1:25" x14ac:dyDescent="0.25">
      <c r="A2" t="s">
        <v>25</v>
      </c>
      <c r="B2" s="4">
        <v>1</v>
      </c>
      <c r="C2" s="4"/>
      <c r="D2" s="4">
        <v>2</v>
      </c>
      <c r="E2" s="4"/>
      <c r="F2" s="4">
        <v>3</v>
      </c>
      <c r="G2" s="4"/>
      <c r="H2" s="4">
        <v>1</v>
      </c>
      <c r="I2" s="4"/>
      <c r="J2" s="4">
        <v>2</v>
      </c>
      <c r="K2" s="4"/>
      <c r="L2" s="4">
        <v>3</v>
      </c>
      <c r="M2" s="4"/>
      <c r="N2" s="4">
        <v>1</v>
      </c>
      <c r="O2" s="4"/>
      <c r="P2" s="4">
        <v>2</v>
      </c>
      <c r="Q2" s="4"/>
      <c r="R2" s="4">
        <v>3</v>
      </c>
      <c r="S2" s="4"/>
      <c r="T2" s="4">
        <v>1</v>
      </c>
      <c r="U2" s="4"/>
      <c r="V2" s="4">
        <v>2</v>
      </c>
      <c r="W2" s="4"/>
      <c r="X2" s="4">
        <v>3</v>
      </c>
      <c r="Y2" s="4"/>
    </row>
    <row r="3" spans="1:25" x14ac:dyDescent="0.25">
      <c r="A3" t="s">
        <v>26</v>
      </c>
      <c r="B3" s="3" t="s">
        <v>8</v>
      </c>
      <c r="C3" s="3" t="s">
        <v>18</v>
      </c>
      <c r="D3" s="3" t="s">
        <v>8</v>
      </c>
      <c r="E3" s="3" t="s">
        <v>18</v>
      </c>
      <c r="F3" s="3" t="s">
        <v>8</v>
      </c>
      <c r="G3" s="3" t="s">
        <v>18</v>
      </c>
      <c r="H3" s="3" t="s">
        <v>8</v>
      </c>
      <c r="I3" s="3" t="s">
        <v>18</v>
      </c>
      <c r="J3" s="3" t="s">
        <v>8</v>
      </c>
      <c r="K3" s="3" t="s">
        <v>18</v>
      </c>
      <c r="L3" s="3" t="s">
        <v>8</v>
      </c>
      <c r="M3" s="3" t="s">
        <v>18</v>
      </c>
      <c r="N3" s="3" t="s">
        <v>8</v>
      </c>
      <c r="O3" s="3" t="s">
        <v>18</v>
      </c>
      <c r="P3" s="3" t="s">
        <v>8</v>
      </c>
      <c r="Q3" s="3" t="s">
        <v>18</v>
      </c>
      <c r="R3" s="3" t="s">
        <v>8</v>
      </c>
      <c r="S3" s="3" t="s">
        <v>18</v>
      </c>
      <c r="T3" s="3" t="s">
        <v>8</v>
      </c>
      <c r="U3" s="3" t="s">
        <v>18</v>
      </c>
      <c r="V3" s="3" t="s">
        <v>8</v>
      </c>
      <c r="W3" s="3" t="s">
        <v>18</v>
      </c>
      <c r="X3" s="3" t="s">
        <v>8</v>
      </c>
      <c r="Y3" s="3" t="s">
        <v>18</v>
      </c>
    </row>
    <row r="4" spans="1:25" x14ac:dyDescent="0.25">
      <c r="A4">
        <v>1</v>
      </c>
      <c r="B4">
        <v>1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</row>
    <row r="6" spans="1:25" x14ac:dyDescent="0.25">
      <c r="A6">
        <v>5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</row>
    <row r="7" spans="1:25" x14ac:dyDescent="0.25">
      <c r="A7">
        <v>8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1</v>
      </c>
      <c r="M7">
        <v>1</v>
      </c>
      <c r="N7">
        <v>1</v>
      </c>
      <c r="O7">
        <v>0</v>
      </c>
      <c r="P7">
        <v>1</v>
      </c>
      <c r="Q7">
        <v>1</v>
      </c>
      <c r="R7">
        <v>0</v>
      </c>
      <c r="S7">
        <v>1</v>
      </c>
      <c r="T7">
        <v>0</v>
      </c>
      <c r="U7">
        <v>0</v>
      </c>
      <c r="V7">
        <v>2</v>
      </c>
      <c r="W7">
        <v>0</v>
      </c>
      <c r="X7">
        <v>0</v>
      </c>
      <c r="Y7">
        <v>0</v>
      </c>
    </row>
    <row r="8" spans="1:25" x14ac:dyDescent="0.25">
      <c r="A8">
        <v>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</row>
    <row r="10" spans="1:25" x14ac:dyDescent="0.25">
      <c r="A10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1</v>
      </c>
      <c r="S10">
        <v>0</v>
      </c>
      <c r="T10">
        <v>1</v>
      </c>
      <c r="U10">
        <v>0</v>
      </c>
      <c r="V10">
        <v>0</v>
      </c>
      <c r="W10">
        <v>0</v>
      </c>
      <c r="X10">
        <v>1</v>
      </c>
      <c r="Y10">
        <v>0</v>
      </c>
    </row>
    <row r="11" spans="1:25" x14ac:dyDescent="0.25">
      <c r="A11">
        <v>17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2</v>
      </c>
    </row>
    <row r="12" spans="1:25" x14ac:dyDescent="0.25">
      <c r="A12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>
        <v>22</v>
      </c>
      <c r="B13">
        <v>0</v>
      </c>
      <c r="C13"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1</v>
      </c>
      <c r="K13">
        <v>1</v>
      </c>
      <c r="L13">
        <v>2</v>
      </c>
      <c r="M13">
        <v>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1</v>
      </c>
      <c r="Y13">
        <v>1</v>
      </c>
    </row>
    <row r="14" spans="1:25" x14ac:dyDescent="0.25">
      <c r="A14">
        <v>24</v>
      </c>
      <c r="B14">
        <v>0</v>
      </c>
      <c r="C14">
        <v>0</v>
      </c>
      <c r="D14">
        <v>1</v>
      </c>
      <c r="E14">
        <v>2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>
        <v>26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1</v>
      </c>
      <c r="W15">
        <v>0</v>
      </c>
      <c r="X15">
        <v>0</v>
      </c>
      <c r="Y15">
        <v>1</v>
      </c>
    </row>
    <row r="16" spans="1:25" x14ac:dyDescent="0.25">
      <c r="A16">
        <v>29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0</v>
      </c>
      <c r="I16">
        <v>1</v>
      </c>
      <c r="J16">
        <v>0</v>
      </c>
      <c r="K16">
        <v>2</v>
      </c>
      <c r="L16">
        <v>0</v>
      </c>
      <c r="M16">
        <v>1</v>
      </c>
      <c r="N16">
        <v>1</v>
      </c>
      <c r="O16">
        <v>2</v>
      </c>
      <c r="P16">
        <v>0</v>
      </c>
      <c r="Q16">
        <v>0</v>
      </c>
      <c r="R16">
        <v>2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>
        <v>31</v>
      </c>
      <c r="B17"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  <c r="N17">
        <v>2</v>
      </c>
      <c r="O17">
        <v>2</v>
      </c>
      <c r="P17">
        <v>1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1</v>
      </c>
      <c r="X17">
        <v>2</v>
      </c>
      <c r="Y17">
        <v>1</v>
      </c>
    </row>
    <row r="18" spans="1:25" x14ac:dyDescent="0.25">
      <c r="A18">
        <v>33</v>
      </c>
      <c r="B18">
        <v>0</v>
      </c>
      <c r="C18">
        <v>1</v>
      </c>
      <c r="D18">
        <v>2</v>
      </c>
      <c r="E18">
        <v>1</v>
      </c>
      <c r="F18">
        <v>0</v>
      </c>
      <c r="G18">
        <v>2</v>
      </c>
      <c r="H18">
        <v>1</v>
      </c>
      <c r="I18">
        <v>1</v>
      </c>
      <c r="J18">
        <v>2</v>
      </c>
      <c r="K18">
        <v>1</v>
      </c>
      <c r="L18">
        <v>2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2</v>
      </c>
      <c r="V18">
        <v>1</v>
      </c>
      <c r="W18">
        <v>0</v>
      </c>
      <c r="X18">
        <v>0</v>
      </c>
      <c r="Y18">
        <v>0</v>
      </c>
    </row>
    <row r="19" spans="1:25" x14ac:dyDescent="0.25">
      <c r="A19">
        <v>36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1</v>
      </c>
      <c r="I19">
        <v>0</v>
      </c>
      <c r="J19">
        <v>1</v>
      </c>
      <c r="K19">
        <v>1</v>
      </c>
      <c r="L19">
        <v>0</v>
      </c>
      <c r="M19">
        <v>1</v>
      </c>
      <c r="N19">
        <v>1</v>
      </c>
      <c r="O19">
        <v>1</v>
      </c>
      <c r="P19">
        <v>1</v>
      </c>
      <c r="Q19">
        <v>2</v>
      </c>
      <c r="R19">
        <v>0</v>
      </c>
      <c r="S19">
        <v>0</v>
      </c>
      <c r="T19">
        <v>2</v>
      </c>
      <c r="U19">
        <v>4</v>
      </c>
      <c r="V19">
        <v>1</v>
      </c>
      <c r="W19">
        <v>0</v>
      </c>
      <c r="X19">
        <v>2</v>
      </c>
      <c r="Y19">
        <v>0</v>
      </c>
    </row>
    <row r="21" spans="1:25" x14ac:dyDescent="0.25">
      <c r="A21" t="s">
        <v>27</v>
      </c>
    </row>
    <row r="22" spans="1:25" x14ac:dyDescent="0.25">
      <c r="A22" t="s">
        <v>28</v>
      </c>
    </row>
    <row r="23" spans="1:25" x14ac:dyDescent="0.25">
      <c r="A23" t="s">
        <v>29</v>
      </c>
    </row>
  </sheetData>
  <mergeCells count="16">
    <mergeCell ref="X2:Y2"/>
    <mergeCell ref="B1:G1"/>
    <mergeCell ref="H1:M1"/>
    <mergeCell ref="N1:S1"/>
    <mergeCell ref="T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FA4C-7A5A-4F7B-81E0-9613DE15AD88}">
  <dimension ref="A1:B21"/>
  <sheetViews>
    <sheetView workbookViewId="0">
      <selection activeCell="F44" sqref="F44"/>
    </sheetView>
  </sheetViews>
  <sheetFormatPr defaultRowHeight="15" x14ac:dyDescent="0.25"/>
  <sheetData>
    <row r="1" spans="1:2" x14ac:dyDescent="0.25">
      <c r="A1" s="1" t="s">
        <v>0</v>
      </c>
      <c r="B1" s="1" t="s">
        <v>4</v>
      </c>
    </row>
    <row r="2" spans="1:2" x14ac:dyDescent="0.25">
      <c r="A2" t="s">
        <v>2</v>
      </c>
      <c r="B2">
        <v>10</v>
      </c>
    </row>
    <row r="3" spans="1:2" x14ac:dyDescent="0.25">
      <c r="A3" t="s">
        <v>2</v>
      </c>
      <c r="B3">
        <v>12</v>
      </c>
    </row>
    <row r="4" spans="1:2" x14ac:dyDescent="0.25">
      <c r="A4" t="s">
        <v>2</v>
      </c>
      <c r="B4">
        <v>12</v>
      </c>
    </row>
    <row r="5" spans="1:2" x14ac:dyDescent="0.25">
      <c r="A5" t="s">
        <v>2</v>
      </c>
      <c r="B5">
        <v>12</v>
      </c>
    </row>
    <row r="6" spans="1:2" x14ac:dyDescent="0.25">
      <c r="A6" t="s">
        <v>2</v>
      </c>
      <c r="B6">
        <v>2</v>
      </c>
    </row>
    <row r="7" spans="1:2" x14ac:dyDescent="0.25">
      <c r="A7" t="s">
        <v>2</v>
      </c>
      <c r="B7">
        <v>6</v>
      </c>
    </row>
    <row r="8" spans="1:2" x14ac:dyDescent="0.25">
      <c r="A8" t="s">
        <v>2</v>
      </c>
      <c r="B8">
        <v>10</v>
      </c>
    </row>
    <row r="9" spans="1:2" x14ac:dyDescent="0.25">
      <c r="A9" t="s">
        <v>2</v>
      </c>
      <c r="B9">
        <v>3</v>
      </c>
    </row>
    <row r="10" spans="1:2" x14ac:dyDescent="0.25">
      <c r="A10" t="s">
        <v>2</v>
      </c>
      <c r="B10">
        <v>4</v>
      </c>
    </row>
    <row r="11" spans="1:2" x14ac:dyDescent="0.25">
      <c r="A11" t="s">
        <v>2</v>
      </c>
      <c r="B11">
        <v>10</v>
      </c>
    </row>
    <row r="12" spans="1:2" x14ac:dyDescent="0.25">
      <c r="A12" t="s">
        <v>3</v>
      </c>
      <c r="B12">
        <v>13</v>
      </c>
    </row>
    <row r="13" spans="1:2" x14ac:dyDescent="0.25">
      <c r="A13" t="s">
        <v>3</v>
      </c>
      <c r="B13">
        <v>17</v>
      </c>
    </row>
    <row r="14" spans="1:2" x14ac:dyDescent="0.25">
      <c r="A14" t="s">
        <v>3</v>
      </c>
      <c r="B14">
        <v>7</v>
      </c>
    </row>
    <row r="15" spans="1:2" x14ac:dyDescent="0.25">
      <c r="A15" t="s">
        <v>3</v>
      </c>
      <c r="B15">
        <v>7</v>
      </c>
    </row>
    <row r="16" spans="1:2" x14ac:dyDescent="0.25">
      <c r="A16" t="s">
        <v>3</v>
      </c>
      <c r="B16">
        <v>3</v>
      </c>
    </row>
    <row r="17" spans="1:2" x14ac:dyDescent="0.25">
      <c r="A17" t="s">
        <v>3</v>
      </c>
      <c r="B17">
        <v>6</v>
      </c>
    </row>
    <row r="18" spans="1:2" x14ac:dyDescent="0.25">
      <c r="A18" t="s">
        <v>3</v>
      </c>
      <c r="B18">
        <v>12</v>
      </c>
    </row>
    <row r="19" spans="1:2" x14ac:dyDescent="0.25">
      <c r="A19" t="s">
        <v>3</v>
      </c>
      <c r="B19">
        <v>1</v>
      </c>
    </row>
    <row r="20" spans="1:2" x14ac:dyDescent="0.25">
      <c r="A20" t="s">
        <v>3</v>
      </c>
      <c r="B20">
        <v>6</v>
      </c>
    </row>
    <row r="21" spans="1:2" x14ac:dyDescent="0.25">
      <c r="A21" t="s">
        <v>3</v>
      </c>
      <c r="B21">
        <v>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A483-7205-4603-BCDE-82B3F49D9A93}">
  <dimension ref="A1:E557"/>
  <sheetViews>
    <sheetView tabSelected="1" workbookViewId="0">
      <selection activeCell="R40" sqref="R40"/>
    </sheetView>
  </sheetViews>
  <sheetFormatPr defaultRowHeight="15" x14ac:dyDescent="0.25"/>
  <sheetData>
    <row r="1" spans="1:5" x14ac:dyDescent="0.25">
      <c r="A1" s="2" t="s">
        <v>0</v>
      </c>
      <c r="B1" s="2" t="s">
        <v>5</v>
      </c>
      <c r="C1" s="2" t="s">
        <v>6</v>
      </c>
      <c r="D1" s="2" t="s">
        <v>7</v>
      </c>
      <c r="E1" s="2" t="s">
        <v>1</v>
      </c>
    </row>
    <row r="2" spans="1:5" x14ac:dyDescent="0.25">
      <c r="A2" s="2" t="s">
        <v>2</v>
      </c>
      <c r="B2" s="2" t="s">
        <v>8</v>
      </c>
      <c r="C2" s="2" t="s">
        <v>9</v>
      </c>
      <c r="D2" s="2" t="s">
        <v>10</v>
      </c>
      <c r="E2" s="2">
        <v>1</v>
      </c>
    </row>
    <row r="3" spans="1:5" x14ac:dyDescent="0.25">
      <c r="A3" s="2" t="s">
        <v>2</v>
      </c>
      <c r="B3" s="2" t="s">
        <v>8</v>
      </c>
      <c r="C3" s="2" t="s">
        <v>9</v>
      </c>
      <c r="D3" s="2" t="s">
        <v>10</v>
      </c>
      <c r="E3" s="2">
        <v>2</v>
      </c>
    </row>
    <row r="4" spans="1:5" x14ac:dyDescent="0.25">
      <c r="A4" s="2" t="s">
        <v>2</v>
      </c>
      <c r="B4" s="2" t="s">
        <v>8</v>
      </c>
      <c r="C4" s="2" t="s">
        <v>9</v>
      </c>
      <c r="D4" s="2" t="s">
        <v>10</v>
      </c>
      <c r="E4" s="2">
        <v>2</v>
      </c>
    </row>
    <row r="5" spans="1:5" x14ac:dyDescent="0.25">
      <c r="A5" s="2" t="s">
        <v>2</v>
      </c>
      <c r="B5" s="2" t="s">
        <v>8</v>
      </c>
      <c r="C5" s="2" t="s">
        <v>9</v>
      </c>
      <c r="D5" s="2" t="s">
        <v>10</v>
      </c>
      <c r="E5" s="2">
        <v>3</v>
      </c>
    </row>
    <row r="6" spans="1:5" x14ac:dyDescent="0.25">
      <c r="A6" s="2" t="s">
        <v>2</v>
      </c>
      <c r="B6" s="2" t="s">
        <v>8</v>
      </c>
      <c r="C6" s="2" t="s">
        <v>9</v>
      </c>
      <c r="D6" s="2" t="s">
        <v>10</v>
      </c>
      <c r="E6" s="2">
        <v>3</v>
      </c>
    </row>
    <row r="7" spans="1:5" x14ac:dyDescent="0.25">
      <c r="A7" s="2" t="s">
        <v>2</v>
      </c>
      <c r="B7" s="2" t="s">
        <v>8</v>
      </c>
      <c r="C7" s="2" t="s">
        <v>9</v>
      </c>
      <c r="D7" s="2" t="s">
        <v>10</v>
      </c>
      <c r="E7" s="2">
        <v>4</v>
      </c>
    </row>
    <row r="8" spans="1:5" x14ac:dyDescent="0.25">
      <c r="A8" s="2" t="s">
        <v>2</v>
      </c>
      <c r="B8" s="2" t="s">
        <v>8</v>
      </c>
      <c r="C8" s="2" t="s">
        <v>9</v>
      </c>
      <c r="D8" s="2" t="s">
        <v>10</v>
      </c>
      <c r="E8" s="2">
        <v>6</v>
      </c>
    </row>
    <row r="9" spans="1:5" x14ac:dyDescent="0.25">
      <c r="A9" s="2" t="s">
        <v>2</v>
      </c>
      <c r="B9" s="2" t="s">
        <v>8</v>
      </c>
      <c r="C9" s="2" t="s">
        <v>9</v>
      </c>
      <c r="D9" s="2" t="s">
        <v>10</v>
      </c>
      <c r="E9" s="2">
        <v>6</v>
      </c>
    </row>
    <row r="10" spans="1:5" x14ac:dyDescent="0.25">
      <c r="A10" s="2" t="s">
        <v>2</v>
      </c>
      <c r="B10" s="2" t="s">
        <v>8</v>
      </c>
      <c r="C10" s="2" t="s">
        <v>9</v>
      </c>
      <c r="D10" s="2" t="s">
        <v>10</v>
      </c>
      <c r="E10" s="2">
        <v>7</v>
      </c>
    </row>
    <row r="11" spans="1:5" x14ac:dyDescent="0.25">
      <c r="A11" s="2" t="s">
        <v>2</v>
      </c>
      <c r="B11" s="2" t="s">
        <v>8</v>
      </c>
      <c r="C11" s="2" t="s">
        <v>9</v>
      </c>
      <c r="D11" s="2" t="s">
        <v>10</v>
      </c>
      <c r="E11" s="2">
        <v>8</v>
      </c>
    </row>
    <row r="12" spans="1:5" x14ac:dyDescent="0.25">
      <c r="A12" s="2" t="s">
        <v>2</v>
      </c>
      <c r="B12" s="2" t="s">
        <v>8</v>
      </c>
      <c r="C12" s="2" t="s">
        <v>9</v>
      </c>
      <c r="D12" s="2" t="s">
        <v>11</v>
      </c>
      <c r="E12" s="2">
        <v>0</v>
      </c>
    </row>
    <row r="13" spans="1:5" x14ac:dyDescent="0.25">
      <c r="A13" s="2" t="s">
        <v>2</v>
      </c>
      <c r="B13" s="2" t="s">
        <v>8</v>
      </c>
      <c r="C13" s="2" t="s">
        <v>9</v>
      </c>
      <c r="D13" s="2" t="s">
        <v>11</v>
      </c>
      <c r="E13" s="2">
        <v>0</v>
      </c>
    </row>
    <row r="14" spans="1:5" x14ac:dyDescent="0.25">
      <c r="A14" s="2" t="s">
        <v>2</v>
      </c>
      <c r="B14" s="2" t="s">
        <v>8</v>
      </c>
      <c r="C14" s="2" t="s">
        <v>9</v>
      </c>
      <c r="D14" s="2" t="s">
        <v>11</v>
      </c>
      <c r="E14" s="2">
        <v>2</v>
      </c>
    </row>
    <row r="15" spans="1:5" x14ac:dyDescent="0.25">
      <c r="A15" s="2" t="s">
        <v>2</v>
      </c>
      <c r="B15" s="2" t="s">
        <v>8</v>
      </c>
      <c r="C15" s="2" t="s">
        <v>9</v>
      </c>
      <c r="D15" s="2" t="s">
        <v>11</v>
      </c>
      <c r="E15" s="2">
        <v>3</v>
      </c>
    </row>
    <row r="16" spans="1:5" x14ac:dyDescent="0.25">
      <c r="A16" s="2" t="s">
        <v>2</v>
      </c>
      <c r="B16" s="2" t="s">
        <v>8</v>
      </c>
      <c r="C16" s="2" t="s">
        <v>9</v>
      </c>
      <c r="D16" s="2" t="s">
        <v>11</v>
      </c>
      <c r="E16" s="2">
        <v>4</v>
      </c>
    </row>
    <row r="17" spans="1:5" x14ac:dyDescent="0.25">
      <c r="A17" s="2" t="s">
        <v>2</v>
      </c>
      <c r="B17" s="2" t="s">
        <v>8</v>
      </c>
      <c r="C17" s="2" t="s">
        <v>9</v>
      </c>
      <c r="D17" s="2" t="s">
        <v>11</v>
      </c>
      <c r="E17" s="2">
        <v>5</v>
      </c>
    </row>
    <row r="18" spans="1:5" x14ac:dyDescent="0.25">
      <c r="A18" s="2" t="s">
        <v>2</v>
      </c>
      <c r="B18" s="2" t="s">
        <v>8</v>
      </c>
      <c r="C18" s="2" t="s">
        <v>9</v>
      </c>
      <c r="D18" s="2" t="s">
        <v>11</v>
      </c>
      <c r="E18" s="2">
        <v>6</v>
      </c>
    </row>
    <row r="19" spans="1:5" x14ac:dyDescent="0.25">
      <c r="A19" s="2" t="s">
        <v>2</v>
      </c>
      <c r="B19" s="2" t="s">
        <v>8</v>
      </c>
      <c r="C19" s="2" t="s">
        <v>9</v>
      </c>
      <c r="D19" s="2" t="s">
        <v>11</v>
      </c>
      <c r="E19" s="2">
        <v>6</v>
      </c>
    </row>
    <row r="20" spans="1:5" x14ac:dyDescent="0.25">
      <c r="A20" s="2" t="s">
        <v>2</v>
      </c>
      <c r="B20" s="2" t="s">
        <v>8</v>
      </c>
      <c r="C20" s="2" t="s">
        <v>9</v>
      </c>
      <c r="D20" s="2" t="s">
        <v>11</v>
      </c>
      <c r="E20" s="2">
        <v>9</v>
      </c>
    </row>
    <row r="21" spans="1:5" x14ac:dyDescent="0.25">
      <c r="A21" s="2" t="s">
        <v>2</v>
      </c>
      <c r="B21" s="2" t="s">
        <v>8</v>
      </c>
      <c r="C21" s="2" t="s">
        <v>9</v>
      </c>
      <c r="D21" s="2" t="s">
        <v>11</v>
      </c>
      <c r="E21" s="2">
        <v>9</v>
      </c>
    </row>
    <row r="22" spans="1:5" x14ac:dyDescent="0.25">
      <c r="A22" s="2" t="s">
        <v>2</v>
      </c>
      <c r="B22" s="2" t="s">
        <v>8</v>
      </c>
      <c r="C22" s="2" t="s">
        <v>9</v>
      </c>
      <c r="D22" s="2" t="s">
        <v>12</v>
      </c>
      <c r="E22" s="2">
        <v>0</v>
      </c>
    </row>
    <row r="23" spans="1:5" x14ac:dyDescent="0.25">
      <c r="A23" s="2" t="s">
        <v>2</v>
      </c>
      <c r="B23" s="2" t="s">
        <v>8</v>
      </c>
      <c r="C23" s="2" t="s">
        <v>9</v>
      </c>
      <c r="D23" s="2" t="s">
        <v>12</v>
      </c>
      <c r="E23" s="2">
        <v>3</v>
      </c>
    </row>
    <row r="24" spans="1:5" x14ac:dyDescent="0.25">
      <c r="A24" s="2" t="s">
        <v>2</v>
      </c>
      <c r="B24" s="2" t="s">
        <v>8</v>
      </c>
      <c r="C24" s="2" t="s">
        <v>9</v>
      </c>
      <c r="D24" s="2" t="s">
        <v>12</v>
      </c>
      <c r="E24" s="2">
        <v>4</v>
      </c>
    </row>
    <row r="25" spans="1:5" x14ac:dyDescent="0.25">
      <c r="A25" s="2" t="s">
        <v>2</v>
      </c>
      <c r="B25" s="2" t="s">
        <v>8</v>
      </c>
      <c r="C25" s="2" t="s">
        <v>9</v>
      </c>
      <c r="D25" s="2" t="s">
        <v>12</v>
      </c>
      <c r="E25" s="2">
        <v>5</v>
      </c>
    </row>
    <row r="26" spans="1:5" x14ac:dyDescent="0.25">
      <c r="A26" s="2" t="s">
        <v>2</v>
      </c>
      <c r="B26" s="2" t="s">
        <v>8</v>
      </c>
      <c r="C26" s="2" t="s">
        <v>9</v>
      </c>
      <c r="D26" s="2" t="s">
        <v>12</v>
      </c>
      <c r="E26" s="2">
        <v>5</v>
      </c>
    </row>
    <row r="27" spans="1:5" x14ac:dyDescent="0.25">
      <c r="A27" s="2" t="s">
        <v>2</v>
      </c>
      <c r="B27" s="2" t="s">
        <v>8</v>
      </c>
      <c r="C27" s="2" t="s">
        <v>9</v>
      </c>
      <c r="D27" s="2" t="s">
        <v>12</v>
      </c>
      <c r="E27" s="2">
        <v>6</v>
      </c>
    </row>
    <row r="28" spans="1:5" x14ac:dyDescent="0.25">
      <c r="A28" s="2" t="s">
        <v>2</v>
      </c>
      <c r="B28" s="2" t="s">
        <v>8</v>
      </c>
      <c r="C28" s="2" t="s">
        <v>9</v>
      </c>
      <c r="D28" s="2" t="s">
        <v>12</v>
      </c>
      <c r="E28" s="2">
        <v>8</v>
      </c>
    </row>
    <row r="29" spans="1:5" x14ac:dyDescent="0.25">
      <c r="A29" s="2" t="s">
        <v>2</v>
      </c>
      <c r="B29" s="2" t="s">
        <v>8</v>
      </c>
      <c r="C29" s="2" t="s">
        <v>9</v>
      </c>
      <c r="D29" s="2" t="s">
        <v>12</v>
      </c>
      <c r="E29" s="2">
        <v>8</v>
      </c>
    </row>
    <row r="30" spans="1:5" x14ac:dyDescent="0.25">
      <c r="A30" s="2" t="s">
        <v>2</v>
      </c>
      <c r="B30" s="2" t="s">
        <v>8</v>
      </c>
      <c r="C30" s="2" t="s">
        <v>13</v>
      </c>
      <c r="D30" s="2" t="s">
        <v>10</v>
      </c>
      <c r="E30" s="2">
        <v>2</v>
      </c>
    </row>
    <row r="31" spans="1:5" x14ac:dyDescent="0.25">
      <c r="A31" s="2" t="s">
        <v>2</v>
      </c>
      <c r="B31" s="2" t="s">
        <v>8</v>
      </c>
      <c r="C31" s="2" t="s">
        <v>13</v>
      </c>
      <c r="D31" s="2" t="s">
        <v>10</v>
      </c>
      <c r="E31" s="2">
        <v>2</v>
      </c>
    </row>
    <row r="32" spans="1:5" x14ac:dyDescent="0.25">
      <c r="A32" s="2" t="s">
        <v>2</v>
      </c>
      <c r="B32" s="2" t="s">
        <v>8</v>
      </c>
      <c r="C32" s="2" t="s">
        <v>13</v>
      </c>
      <c r="D32" s="2" t="s">
        <v>10</v>
      </c>
      <c r="E32" s="2">
        <v>3</v>
      </c>
    </row>
    <row r="33" spans="1:5" x14ac:dyDescent="0.25">
      <c r="A33" s="2" t="s">
        <v>2</v>
      </c>
      <c r="B33" s="2" t="s">
        <v>8</v>
      </c>
      <c r="C33" s="2" t="s">
        <v>13</v>
      </c>
      <c r="D33" s="2" t="s">
        <v>10</v>
      </c>
      <c r="E33" s="2">
        <v>3</v>
      </c>
    </row>
    <row r="34" spans="1:5" x14ac:dyDescent="0.25">
      <c r="A34" s="2" t="s">
        <v>2</v>
      </c>
      <c r="B34" s="2" t="s">
        <v>8</v>
      </c>
      <c r="C34" s="2" t="s">
        <v>13</v>
      </c>
      <c r="D34" s="2" t="s">
        <v>10</v>
      </c>
      <c r="E34" s="2">
        <v>5</v>
      </c>
    </row>
    <row r="35" spans="1:5" x14ac:dyDescent="0.25">
      <c r="A35" s="2" t="s">
        <v>2</v>
      </c>
      <c r="B35" s="2" t="s">
        <v>8</v>
      </c>
      <c r="C35" s="2" t="s">
        <v>13</v>
      </c>
      <c r="D35" s="2" t="s">
        <v>10</v>
      </c>
      <c r="E35" s="2">
        <v>6</v>
      </c>
    </row>
    <row r="36" spans="1:5" x14ac:dyDescent="0.25">
      <c r="A36" s="2" t="s">
        <v>2</v>
      </c>
      <c r="B36" s="2" t="s">
        <v>8</v>
      </c>
      <c r="C36" s="2" t="s">
        <v>13</v>
      </c>
      <c r="D36" s="2" t="s">
        <v>10</v>
      </c>
      <c r="E36" s="2">
        <v>6</v>
      </c>
    </row>
    <row r="37" spans="1:5" x14ac:dyDescent="0.25">
      <c r="A37" s="2" t="s">
        <v>2</v>
      </c>
      <c r="B37" s="2" t="s">
        <v>8</v>
      </c>
      <c r="C37" s="2" t="s">
        <v>13</v>
      </c>
      <c r="D37" s="2" t="s">
        <v>10</v>
      </c>
      <c r="E37" s="2">
        <v>7</v>
      </c>
    </row>
    <row r="38" spans="1:5" x14ac:dyDescent="0.25">
      <c r="A38" s="2" t="s">
        <v>2</v>
      </c>
      <c r="B38" s="2" t="s">
        <v>8</v>
      </c>
      <c r="C38" s="2" t="s">
        <v>13</v>
      </c>
      <c r="D38" s="2" t="s">
        <v>10</v>
      </c>
      <c r="E38" s="2">
        <v>9</v>
      </c>
    </row>
    <row r="39" spans="1:5" x14ac:dyDescent="0.25">
      <c r="A39" s="2" t="s">
        <v>2</v>
      </c>
      <c r="B39" s="2" t="s">
        <v>8</v>
      </c>
      <c r="C39" s="2" t="s">
        <v>13</v>
      </c>
      <c r="D39" s="2" t="s">
        <v>10</v>
      </c>
      <c r="E39" s="2">
        <v>9</v>
      </c>
    </row>
    <row r="40" spans="1:5" x14ac:dyDescent="0.25">
      <c r="A40" s="2" t="s">
        <v>2</v>
      </c>
      <c r="B40" s="2" t="s">
        <v>8</v>
      </c>
      <c r="C40" s="2" t="s">
        <v>13</v>
      </c>
      <c r="D40" s="2" t="s">
        <v>11</v>
      </c>
      <c r="E40" s="2">
        <v>1</v>
      </c>
    </row>
    <row r="41" spans="1:5" x14ac:dyDescent="0.25">
      <c r="A41" s="2" t="s">
        <v>2</v>
      </c>
      <c r="B41" s="2" t="s">
        <v>8</v>
      </c>
      <c r="C41" s="2" t="s">
        <v>13</v>
      </c>
      <c r="D41" s="2" t="s">
        <v>11</v>
      </c>
      <c r="E41" s="2">
        <v>1</v>
      </c>
    </row>
    <row r="42" spans="1:5" x14ac:dyDescent="0.25">
      <c r="A42" s="2" t="s">
        <v>2</v>
      </c>
      <c r="B42" s="2" t="s">
        <v>8</v>
      </c>
      <c r="C42" s="2" t="s">
        <v>13</v>
      </c>
      <c r="D42" s="2" t="s">
        <v>11</v>
      </c>
      <c r="E42" s="2">
        <v>2</v>
      </c>
    </row>
    <row r="43" spans="1:5" x14ac:dyDescent="0.25">
      <c r="A43" s="2" t="s">
        <v>2</v>
      </c>
      <c r="B43" s="2" t="s">
        <v>8</v>
      </c>
      <c r="C43" s="2" t="s">
        <v>13</v>
      </c>
      <c r="D43" s="2" t="s">
        <v>11</v>
      </c>
      <c r="E43" s="2">
        <v>3</v>
      </c>
    </row>
    <row r="44" spans="1:5" x14ac:dyDescent="0.25">
      <c r="A44" s="2" t="s">
        <v>2</v>
      </c>
      <c r="B44" s="2" t="s">
        <v>8</v>
      </c>
      <c r="C44" s="2" t="s">
        <v>13</v>
      </c>
      <c r="D44" s="2" t="s">
        <v>11</v>
      </c>
      <c r="E44" s="2">
        <v>5</v>
      </c>
    </row>
    <row r="45" spans="1:5" x14ac:dyDescent="0.25">
      <c r="A45" s="2" t="s">
        <v>2</v>
      </c>
      <c r="B45" s="2" t="s">
        <v>8</v>
      </c>
      <c r="C45" s="2" t="s">
        <v>13</v>
      </c>
      <c r="D45" s="2" t="s">
        <v>11</v>
      </c>
      <c r="E45" s="2">
        <v>5</v>
      </c>
    </row>
    <row r="46" spans="1:5" x14ac:dyDescent="0.25">
      <c r="A46" s="2" t="s">
        <v>2</v>
      </c>
      <c r="B46" s="2" t="s">
        <v>8</v>
      </c>
      <c r="C46" s="2" t="s">
        <v>13</v>
      </c>
      <c r="D46" s="2" t="s">
        <v>11</v>
      </c>
      <c r="E46" s="2">
        <v>5</v>
      </c>
    </row>
    <row r="47" spans="1:5" x14ac:dyDescent="0.25">
      <c r="A47" s="2" t="s">
        <v>2</v>
      </c>
      <c r="B47" s="2" t="s">
        <v>8</v>
      </c>
      <c r="C47" s="2" t="s">
        <v>13</v>
      </c>
      <c r="D47" s="2" t="s">
        <v>11</v>
      </c>
      <c r="E47" s="2">
        <v>8</v>
      </c>
    </row>
    <row r="48" spans="1:5" x14ac:dyDescent="0.25">
      <c r="A48" s="2" t="s">
        <v>2</v>
      </c>
      <c r="B48" s="2" t="s">
        <v>8</v>
      </c>
      <c r="C48" s="2" t="s">
        <v>13</v>
      </c>
      <c r="D48" s="2" t="s">
        <v>11</v>
      </c>
      <c r="E48" s="2">
        <v>8</v>
      </c>
    </row>
    <row r="49" spans="1:5" x14ac:dyDescent="0.25">
      <c r="A49" s="2" t="s">
        <v>2</v>
      </c>
      <c r="B49" s="2" t="s">
        <v>8</v>
      </c>
      <c r="C49" s="2" t="s">
        <v>13</v>
      </c>
      <c r="D49" s="2" t="s">
        <v>12</v>
      </c>
      <c r="E49" s="2">
        <v>0</v>
      </c>
    </row>
    <row r="50" spans="1:5" x14ac:dyDescent="0.25">
      <c r="A50" s="2" t="s">
        <v>2</v>
      </c>
      <c r="B50" s="2" t="s">
        <v>8</v>
      </c>
      <c r="C50" s="2" t="s">
        <v>13</v>
      </c>
      <c r="D50" s="2" t="s">
        <v>12</v>
      </c>
      <c r="E50" s="2">
        <v>0</v>
      </c>
    </row>
    <row r="51" spans="1:5" x14ac:dyDescent="0.25">
      <c r="A51" s="2" t="s">
        <v>2</v>
      </c>
      <c r="B51" s="2" t="s">
        <v>8</v>
      </c>
      <c r="C51" s="2" t="s">
        <v>13</v>
      </c>
      <c r="D51" s="2" t="s">
        <v>12</v>
      </c>
      <c r="E51" s="2">
        <v>2</v>
      </c>
    </row>
    <row r="52" spans="1:5" x14ac:dyDescent="0.25">
      <c r="A52" s="2" t="s">
        <v>2</v>
      </c>
      <c r="B52" s="2" t="s">
        <v>8</v>
      </c>
      <c r="C52" s="2" t="s">
        <v>13</v>
      </c>
      <c r="D52" s="2" t="s">
        <v>12</v>
      </c>
      <c r="E52" s="2">
        <v>2</v>
      </c>
    </row>
    <row r="53" spans="1:5" x14ac:dyDescent="0.25">
      <c r="A53" s="2" t="s">
        <v>2</v>
      </c>
      <c r="B53" s="2" t="s">
        <v>8</v>
      </c>
      <c r="C53" s="2" t="s">
        <v>13</v>
      </c>
      <c r="D53" s="2" t="s">
        <v>12</v>
      </c>
      <c r="E53" s="2">
        <v>4</v>
      </c>
    </row>
    <row r="54" spans="1:5" x14ac:dyDescent="0.25">
      <c r="A54" s="2" t="s">
        <v>2</v>
      </c>
      <c r="B54" s="2" t="s">
        <v>8</v>
      </c>
      <c r="C54" s="2" t="s">
        <v>13</v>
      </c>
      <c r="D54" s="2" t="s">
        <v>12</v>
      </c>
      <c r="E54" s="2">
        <v>4</v>
      </c>
    </row>
    <row r="55" spans="1:5" x14ac:dyDescent="0.25">
      <c r="A55" s="2" t="s">
        <v>2</v>
      </c>
      <c r="B55" s="2" t="s">
        <v>8</v>
      </c>
      <c r="C55" s="2" t="s">
        <v>13</v>
      </c>
      <c r="D55" s="2" t="s">
        <v>12</v>
      </c>
      <c r="E55" s="2">
        <v>4</v>
      </c>
    </row>
    <row r="56" spans="1:5" x14ac:dyDescent="0.25">
      <c r="A56" s="2" t="s">
        <v>2</v>
      </c>
      <c r="B56" s="2" t="s">
        <v>8</v>
      </c>
      <c r="C56" s="2" t="s">
        <v>13</v>
      </c>
      <c r="D56" s="2" t="s">
        <v>12</v>
      </c>
      <c r="E56" s="2">
        <v>5</v>
      </c>
    </row>
    <row r="57" spans="1:5" x14ac:dyDescent="0.25">
      <c r="A57" s="2" t="s">
        <v>2</v>
      </c>
      <c r="B57" s="2" t="s">
        <v>8</v>
      </c>
      <c r="C57" s="2" t="s">
        <v>13</v>
      </c>
      <c r="D57" s="2" t="s">
        <v>12</v>
      </c>
      <c r="E57" s="2">
        <v>6</v>
      </c>
    </row>
    <row r="58" spans="1:5" x14ac:dyDescent="0.25">
      <c r="A58" s="2" t="s">
        <v>2</v>
      </c>
      <c r="B58" s="2" t="s">
        <v>8</v>
      </c>
      <c r="C58" s="2" t="s">
        <v>13</v>
      </c>
      <c r="D58" s="2" t="s">
        <v>12</v>
      </c>
      <c r="E58" s="2">
        <v>8</v>
      </c>
    </row>
    <row r="59" spans="1:5" x14ac:dyDescent="0.25">
      <c r="A59" s="2" t="s">
        <v>2</v>
      </c>
      <c r="B59" s="2" t="s">
        <v>8</v>
      </c>
      <c r="C59" s="2" t="s">
        <v>14</v>
      </c>
      <c r="D59" s="2" t="s">
        <v>10</v>
      </c>
      <c r="E59" s="2">
        <v>0</v>
      </c>
    </row>
    <row r="60" spans="1:5" x14ac:dyDescent="0.25">
      <c r="A60" s="2" t="s">
        <v>2</v>
      </c>
      <c r="B60" s="2" t="s">
        <v>8</v>
      </c>
      <c r="C60" s="2" t="s">
        <v>14</v>
      </c>
      <c r="D60" s="2" t="s">
        <v>10</v>
      </c>
      <c r="E60" s="2">
        <v>0</v>
      </c>
    </row>
    <row r="61" spans="1:5" x14ac:dyDescent="0.25">
      <c r="A61" s="2" t="s">
        <v>2</v>
      </c>
      <c r="B61" s="2" t="s">
        <v>8</v>
      </c>
      <c r="C61" s="2" t="s">
        <v>14</v>
      </c>
      <c r="D61" s="2" t="s">
        <v>10</v>
      </c>
      <c r="E61" s="2">
        <v>1</v>
      </c>
    </row>
    <row r="62" spans="1:5" x14ac:dyDescent="0.25">
      <c r="A62" s="2" t="s">
        <v>2</v>
      </c>
      <c r="B62" s="2" t="s">
        <v>8</v>
      </c>
      <c r="C62" s="2" t="s">
        <v>14</v>
      </c>
      <c r="D62" s="2" t="s">
        <v>10</v>
      </c>
      <c r="E62" s="2">
        <v>2</v>
      </c>
    </row>
    <row r="63" spans="1:5" x14ac:dyDescent="0.25">
      <c r="A63" s="2" t="s">
        <v>2</v>
      </c>
      <c r="B63" s="2" t="s">
        <v>8</v>
      </c>
      <c r="C63" s="2" t="s">
        <v>14</v>
      </c>
      <c r="D63" s="2" t="s">
        <v>10</v>
      </c>
      <c r="E63" s="2">
        <v>3</v>
      </c>
    </row>
    <row r="64" spans="1:5" x14ac:dyDescent="0.25">
      <c r="A64" s="2" t="s">
        <v>2</v>
      </c>
      <c r="B64" s="2" t="s">
        <v>8</v>
      </c>
      <c r="C64" s="2" t="s">
        <v>14</v>
      </c>
      <c r="D64" s="2" t="s">
        <v>10</v>
      </c>
      <c r="E64" s="2">
        <v>4</v>
      </c>
    </row>
    <row r="65" spans="1:5" x14ac:dyDescent="0.25">
      <c r="A65" s="2" t="s">
        <v>2</v>
      </c>
      <c r="B65" s="2" t="s">
        <v>8</v>
      </c>
      <c r="C65" s="2" t="s">
        <v>14</v>
      </c>
      <c r="D65" s="2" t="s">
        <v>10</v>
      </c>
      <c r="E65" s="2">
        <v>5</v>
      </c>
    </row>
    <row r="66" spans="1:5" x14ac:dyDescent="0.25">
      <c r="A66" s="2" t="s">
        <v>2</v>
      </c>
      <c r="B66" s="2" t="s">
        <v>8</v>
      </c>
      <c r="C66" s="2" t="s">
        <v>14</v>
      </c>
      <c r="D66" s="2" t="s">
        <v>10</v>
      </c>
      <c r="E66" s="2">
        <v>6</v>
      </c>
    </row>
    <row r="67" spans="1:5" x14ac:dyDescent="0.25">
      <c r="A67" s="2" t="s">
        <v>2</v>
      </c>
      <c r="B67" s="2" t="s">
        <v>8</v>
      </c>
      <c r="C67" s="2" t="s">
        <v>14</v>
      </c>
      <c r="D67" s="2" t="s">
        <v>10</v>
      </c>
      <c r="E67" s="2">
        <v>7</v>
      </c>
    </row>
    <row r="68" spans="1:5" x14ac:dyDescent="0.25">
      <c r="A68" s="2" t="s">
        <v>2</v>
      </c>
      <c r="B68" s="2" t="s">
        <v>8</v>
      </c>
      <c r="C68" s="2" t="s">
        <v>14</v>
      </c>
      <c r="D68" s="2" t="s">
        <v>10</v>
      </c>
      <c r="E68" s="2">
        <v>8</v>
      </c>
    </row>
    <row r="69" spans="1:5" x14ac:dyDescent="0.25">
      <c r="A69" s="2" t="s">
        <v>2</v>
      </c>
      <c r="B69" s="2" t="s">
        <v>8</v>
      </c>
      <c r="C69" s="2" t="s">
        <v>14</v>
      </c>
      <c r="D69" s="2" t="s">
        <v>11</v>
      </c>
      <c r="E69" s="2">
        <v>1</v>
      </c>
    </row>
    <row r="70" spans="1:5" x14ac:dyDescent="0.25">
      <c r="A70" s="2" t="s">
        <v>2</v>
      </c>
      <c r="B70" s="2" t="s">
        <v>8</v>
      </c>
      <c r="C70" s="2" t="s">
        <v>14</v>
      </c>
      <c r="D70" s="2" t="s">
        <v>11</v>
      </c>
      <c r="E70" s="2">
        <v>2</v>
      </c>
    </row>
    <row r="71" spans="1:5" x14ac:dyDescent="0.25">
      <c r="A71" s="2" t="s">
        <v>2</v>
      </c>
      <c r="B71" s="2" t="s">
        <v>8</v>
      </c>
      <c r="C71" s="2" t="s">
        <v>14</v>
      </c>
      <c r="D71" s="2" t="s">
        <v>11</v>
      </c>
      <c r="E71" s="2">
        <v>3</v>
      </c>
    </row>
    <row r="72" spans="1:5" x14ac:dyDescent="0.25">
      <c r="A72" s="2" t="s">
        <v>2</v>
      </c>
      <c r="B72" s="2" t="s">
        <v>8</v>
      </c>
      <c r="C72" s="2" t="s">
        <v>14</v>
      </c>
      <c r="D72" s="2" t="s">
        <v>11</v>
      </c>
      <c r="E72" s="2">
        <v>3</v>
      </c>
    </row>
    <row r="73" spans="1:5" x14ac:dyDescent="0.25">
      <c r="A73" s="2" t="s">
        <v>2</v>
      </c>
      <c r="B73" s="2" t="s">
        <v>8</v>
      </c>
      <c r="C73" s="2" t="s">
        <v>14</v>
      </c>
      <c r="D73" s="2" t="s">
        <v>11</v>
      </c>
      <c r="E73" s="2">
        <v>5</v>
      </c>
    </row>
    <row r="74" spans="1:5" x14ac:dyDescent="0.25">
      <c r="A74" s="2" t="s">
        <v>2</v>
      </c>
      <c r="B74" s="2" t="s">
        <v>8</v>
      </c>
      <c r="C74" s="2" t="s">
        <v>14</v>
      </c>
      <c r="D74" s="2" t="s">
        <v>11</v>
      </c>
      <c r="E74" s="2">
        <v>5</v>
      </c>
    </row>
    <row r="75" spans="1:5" x14ac:dyDescent="0.25">
      <c r="A75" s="2" t="s">
        <v>2</v>
      </c>
      <c r="B75" s="2" t="s">
        <v>8</v>
      </c>
      <c r="C75" s="2" t="s">
        <v>14</v>
      </c>
      <c r="D75" s="2" t="s">
        <v>11</v>
      </c>
      <c r="E75" s="2">
        <v>7</v>
      </c>
    </row>
    <row r="76" spans="1:5" x14ac:dyDescent="0.25">
      <c r="A76" s="2" t="s">
        <v>2</v>
      </c>
      <c r="B76" s="2" t="s">
        <v>8</v>
      </c>
      <c r="C76" s="2" t="s">
        <v>14</v>
      </c>
      <c r="D76" s="2" t="s">
        <v>11</v>
      </c>
      <c r="E76" s="2">
        <v>7</v>
      </c>
    </row>
    <row r="77" spans="1:5" x14ac:dyDescent="0.25">
      <c r="A77" s="2" t="s">
        <v>2</v>
      </c>
      <c r="B77" s="2" t="s">
        <v>8</v>
      </c>
      <c r="C77" s="2" t="s">
        <v>14</v>
      </c>
      <c r="D77" s="2" t="s">
        <v>11</v>
      </c>
      <c r="E77" s="2">
        <v>9</v>
      </c>
    </row>
    <row r="78" spans="1:5" x14ac:dyDescent="0.25">
      <c r="A78" s="2" t="s">
        <v>2</v>
      </c>
      <c r="B78" s="2" t="s">
        <v>8</v>
      </c>
      <c r="C78" s="2" t="s">
        <v>14</v>
      </c>
      <c r="D78" s="2" t="s">
        <v>12</v>
      </c>
      <c r="E78" s="2">
        <v>0</v>
      </c>
    </row>
    <row r="79" spans="1:5" x14ac:dyDescent="0.25">
      <c r="A79" s="2" t="s">
        <v>2</v>
      </c>
      <c r="B79" s="2" t="s">
        <v>8</v>
      </c>
      <c r="C79" s="2" t="s">
        <v>14</v>
      </c>
      <c r="D79" s="2" t="s">
        <v>12</v>
      </c>
      <c r="E79" s="2">
        <v>2</v>
      </c>
    </row>
    <row r="80" spans="1:5" x14ac:dyDescent="0.25">
      <c r="A80" s="2" t="s">
        <v>2</v>
      </c>
      <c r="B80" s="2" t="s">
        <v>8</v>
      </c>
      <c r="C80" s="2" t="s">
        <v>14</v>
      </c>
      <c r="D80" s="2" t="s">
        <v>12</v>
      </c>
      <c r="E80" s="2">
        <v>3</v>
      </c>
    </row>
    <row r="81" spans="1:5" x14ac:dyDescent="0.25">
      <c r="A81" s="2" t="s">
        <v>2</v>
      </c>
      <c r="B81" s="2" t="s">
        <v>8</v>
      </c>
      <c r="C81" s="2" t="s">
        <v>14</v>
      </c>
      <c r="D81" s="2" t="s">
        <v>12</v>
      </c>
      <c r="E81" s="2">
        <v>4</v>
      </c>
    </row>
    <row r="82" spans="1:5" x14ac:dyDescent="0.25">
      <c r="A82" s="2" t="s">
        <v>2</v>
      </c>
      <c r="B82" s="2" t="s">
        <v>8</v>
      </c>
      <c r="C82" s="2" t="s">
        <v>14</v>
      </c>
      <c r="D82" s="2" t="s">
        <v>12</v>
      </c>
      <c r="E82" s="2">
        <v>4</v>
      </c>
    </row>
    <row r="83" spans="1:5" x14ac:dyDescent="0.25">
      <c r="A83" s="2" t="s">
        <v>2</v>
      </c>
      <c r="B83" s="2" t="s">
        <v>8</v>
      </c>
      <c r="C83" s="2" t="s">
        <v>14</v>
      </c>
      <c r="D83" s="2" t="s">
        <v>12</v>
      </c>
      <c r="E83" s="2">
        <v>7</v>
      </c>
    </row>
    <row r="84" spans="1:5" x14ac:dyDescent="0.25">
      <c r="A84" s="2" t="s">
        <v>2</v>
      </c>
      <c r="B84" s="2" t="s">
        <v>8</v>
      </c>
      <c r="C84" s="2" t="s">
        <v>14</v>
      </c>
      <c r="D84" s="2" t="s">
        <v>12</v>
      </c>
      <c r="E84" s="2">
        <v>7</v>
      </c>
    </row>
    <row r="85" spans="1:5" x14ac:dyDescent="0.25">
      <c r="A85" s="2" t="s">
        <v>2</v>
      </c>
      <c r="B85" s="2" t="s">
        <v>8</v>
      </c>
      <c r="C85" s="2" t="s">
        <v>14</v>
      </c>
      <c r="D85" s="2" t="s">
        <v>12</v>
      </c>
      <c r="E85" s="2">
        <v>7</v>
      </c>
    </row>
    <row r="86" spans="1:5" x14ac:dyDescent="0.25">
      <c r="A86" s="2" t="s">
        <v>2</v>
      </c>
      <c r="B86" s="2" t="s">
        <v>8</v>
      </c>
      <c r="C86" s="2" t="s">
        <v>14</v>
      </c>
      <c r="D86" s="2" t="s">
        <v>12</v>
      </c>
      <c r="E86" s="2">
        <v>8</v>
      </c>
    </row>
    <row r="87" spans="1:5" x14ac:dyDescent="0.25">
      <c r="A87" s="2" t="s">
        <v>2</v>
      </c>
      <c r="B87" s="2" t="s">
        <v>8</v>
      </c>
      <c r="C87" s="2" t="s">
        <v>14</v>
      </c>
      <c r="D87" s="2" t="s">
        <v>12</v>
      </c>
      <c r="E87" s="2">
        <v>8</v>
      </c>
    </row>
    <row r="88" spans="1:5" x14ac:dyDescent="0.25">
      <c r="A88" s="2" t="s">
        <v>2</v>
      </c>
      <c r="B88" s="2" t="s">
        <v>8</v>
      </c>
      <c r="C88" s="2" t="s">
        <v>15</v>
      </c>
      <c r="D88" s="2" t="s">
        <v>10</v>
      </c>
      <c r="E88" s="2">
        <v>0</v>
      </c>
    </row>
    <row r="89" spans="1:5" x14ac:dyDescent="0.25">
      <c r="A89" s="2" t="s">
        <v>2</v>
      </c>
      <c r="B89" s="2" t="s">
        <v>8</v>
      </c>
      <c r="C89" s="2" t="s">
        <v>15</v>
      </c>
      <c r="D89" s="2" t="s">
        <v>10</v>
      </c>
      <c r="E89" s="2">
        <v>2</v>
      </c>
    </row>
    <row r="90" spans="1:5" x14ac:dyDescent="0.25">
      <c r="A90" s="2" t="s">
        <v>2</v>
      </c>
      <c r="B90" s="2" t="s">
        <v>8</v>
      </c>
      <c r="C90" s="2" t="s">
        <v>15</v>
      </c>
      <c r="D90" s="2" t="s">
        <v>10</v>
      </c>
      <c r="E90" s="2">
        <v>2</v>
      </c>
    </row>
    <row r="91" spans="1:5" x14ac:dyDescent="0.25">
      <c r="A91" s="2" t="s">
        <v>2</v>
      </c>
      <c r="B91" s="2" t="s">
        <v>8</v>
      </c>
      <c r="C91" s="2" t="s">
        <v>15</v>
      </c>
      <c r="D91" s="2" t="s">
        <v>10</v>
      </c>
      <c r="E91" s="2">
        <v>4</v>
      </c>
    </row>
    <row r="92" spans="1:5" x14ac:dyDescent="0.25">
      <c r="A92" s="2" t="s">
        <v>2</v>
      </c>
      <c r="B92" s="2" t="s">
        <v>8</v>
      </c>
      <c r="C92" s="2" t="s">
        <v>15</v>
      </c>
      <c r="D92" s="2" t="s">
        <v>10</v>
      </c>
      <c r="E92" s="2">
        <v>5</v>
      </c>
    </row>
    <row r="93" spans="1:5" x14ac:dyDescent="0.25">
      <c r="A93" s="2" t="s">
        <v>2</v>
      </c>
      <c r="B93" s="2" t="s">
        <v>8</v>
      </c>
      <c r="C93" s="2" t="s">
        <v>15</v>
      </c>
      <c r="D93" s="2" t="s">
        <v>10</v>
      </c>
      <c r="E93" s="2">
        <v>5</v>
      </c>
    </row>
    <row r="94" spans="1:5" x14ac:dyDescent="0.25">
      <c r="A94" s="2" t="s">
        <v>2</v>
      </c>
      <c r="B94" s="2" t="s">
        <v>8</v>
      </c>
      <c r="C94" s="2" t="s">
        <v>15</v>
      </c>
      <c r="D94" s="2" t="s">
        <v>10</v>
      </c>
      <c r="E94" s="2">
        <v>6</v>
      </c>
    </row>
    <row r="95" spans="1:5" x14ac:dyDescent="0.25">
      <c r="A95" s="2" t="s">
        <v>2</v>
      </c>
      <c r="B95" s="2" t="s">
        <v>8</v>
      </c>
      <c r="C95" s="2" t="s">
        <v>15</v>
      </c>
      <c r="D95" s="2" t="s">
        <v>10</v>
      </c>
      <c r="E95" s="2">
        <v>7</v>
      </c>
    </row>
    <row r="96" spans="1:5" x14ac:dyDescent="0.25">
      <c r="A96" s="2" t="s">
        <v>2</v>
      </c>
      <c r="B96" s="2" t="s">
        <v>8</v>
      </c>
      <c r="C96" s="2" t="s">
        <v>15</v>
      </c>
      <c r="D96" s="2" t="s">
        <v>10</v>
      </c>
      <c r="E96" s="2">
        <v>7</v>
      </c>
    </row>
    <row r="97" spans="1:5" x14ac:dyDescent="0.25">
      <c r="A97" s="2" t="s">
        <v>2</v>
      </c>
      <c r="B97" s="2" t="s">
        <v>8</v>
      </c>
      <c r="C97" s="2" t="s">
        <v>15</v>
      </c>
      <c r="D97" s="2" t="s">
        <v>11</v>
      </c>
      <c r="E97" s="2">
        <v>2</v>
      </c>
    </row>
    <row r="98" spans="1:5" x14ac:dyDescent="0.25">
      <c r="A98" s="2" t="s">
        <v>2</v>
      </c>
      <c r="B98" s="2" t="s">
        <v>8</v>
      </c>
      <c r="C98" s="2" t="s">
        <v>15</v>
      </c>
      <c r="D98" s="2" t="s">
        <v>11</v>
      </c>
      <c r="E98" s="2">
        <v>2</v>
      </c>
    </row>
    <row r="99" spans="1:5" x14ac:dyDescent="0.25">
      <c r="A99" s="2" t="s">
        <v>2</v>
      </c>
      <c r="B99" s="2" t="s">
        <v>8</v>
      </c>
      <c r="C99" s="2" t="s">
        <v>15</v>
      </c>
      <c r="D99" s="2" t="s">
        <v>11</v>
      </c>
      <c r="E99" s="2">
        <v>3</v>
      </c>
    </row>
    <row r="100" spans="1:5" x14ac:dyDescent="0.25">
      <c r="A100" s="2" t="s">
        <v>2</v>
      </c>
      <c r="B100" s="2" t="s">
        <v>8</v>
      </c>
      <c r="C100" s="2" t="s">
        <v>15</v>
      </c>
      <c r="D100" s="2" t="s">
        <v>11</v>
      </c>
      <c r="E100" s="2">
        <v>4</v>
      </c>
    </row>
    <row r="101" spans="1:5" x14ac:dyDescent="0.25">
      <c r="A101" s="2" t="s">
        <v>2</v>
      </c>
      <c r="B101" s="2" t="s">
        <v>8</v>
      </c>
      <c r="C101" s="2" t="s">
        <v>15</v>
      </c>
      <c r="D101" s="2" t="s">
        <v>11</v>
      </c>
      <c r="E101" s="2">
        <v>5</v>
      </c>
    </row>
    <row r="102" spans="1:5" x14ac:dyDescent="0.25">
      <c r="A102" s="2" t="s">
        <v>2</v>
      </c>
      <c r="B102" s="2" t="s">
        <v>8</v>
      </c>
      <c r="C102" s="2" t="s">
        <v>15</v>
      </c>
      <c r="D102" s="2" t="s">
        <v>11</v>
      </c>
      <c r="E102" s="2">
        <v>5</v>
      </c>
    </row>
    <row r="103" spans="1:5" x14ac:dyDescent="0.25">
      <c r="A103" s="2" t="s">
        <v>2</v>
      </c>
      <c r="B103" s="2" t="s">
        <v>8</v>
      </c>
      <c r="C103" s="2" t="s">
        <v>15</v>
      </c>
      <c r="D103" s="2" t="s">
        <v>11</v>
      </c>
      <c r="E103" s="2">
        <v>6</v>
      </c>
    </row>
    <row r="104" spans="1:5" x14ac:dyDescent="0.25">
      <c r="A104" s="2" t="s">
        <v>2</v>
      </c>
      <c r="B104" s="2" t="s">
        <v>8</v>
      </c>
      <c r="C104" s="2" t="s">
        <v>15</v>
      </c>
      <c r="D104" s="2" t="s">
        <v>11</v>
      </c>
      <c r="E104" s="2">
        <v>7</v>
      </c>
    </row>
    <row r="105" spans="1:5" x14ac:dyDescent="0.25">
      <c r="A105" s="2" t="s">
        <v>2</v>
      </c>
      <c r="B105" s="2" t="s">
        <v>8</v>
      </c>
      <c r="C105" s="2" t="s">
        <v>15</v>
      </c>
      <c r="D105" s="2" t="s">
        <v>11</v>
      </c>
      <c r="E105" s="2">
        <v>7</v>
      </c>
    </row>
    <row r="106" spans="1:5" x14ac:dyDescent="0.25">
      <c r="A106" s="2" t="s">
        <v>2</v>
      </c>
      <c r="B106" s="2" t="s">
        <v>8</v>
      </c>
      <c r="C106" s="2" t="s">
        <v>15</v>
      </c>
      <c r="D106" s="2" t="s">
        <v>11</v>
      </c>
      <c r="E106" s="2">
        <v>9</v>
      </c>
    </row>
    <row r="107" spans="1:5" x14ac:dyDescent="0.25">
      <c r="A107" s="2" t="s">
        <v>2</v>
      </c>
      <c r="B107" s="2" t="s">
        <v>8</v>
      </c>
      <c r="C107" s="2" t="s">
        <v>15</v>
      </c>
      <c r="D107" s="2" t="s">
        <v>12</v>
      </c>
      <c r="E107" s="2">
        <v>0</v>
      </c>
    </row>
    <row r="108" spans="1:5" x14ac:dyDescent="0.25">
      <c r="A108" s="2" t="s">
        <v>2</v>
      </c>
      <c r="B108" s="2" t="s">
        <v>8</v>
      </c>
      <c r="C108" s="2" t="s">
        <v>15</v>
      </c>
      <c r="D108" s="2" t="s">
        <v>12</v>
      </c>
      <c r="E108" s="2">
        <v>1</v>
      </c>
    </row>
    <row r="109" spans="1:5" x14ac:dyDescent="0.25">
      <c r="A109" s="2" t="s">
        <v>2</v>
      </c>
      <c r="B109" s="2" t="s">
        <v>8</v>
      </c>
      <c r="C109" s="2" t="s">
        <v>15</v>
      </c>
      <c r="D109" s="2" t="s">
        <v>12</v>
      </c>
      <c r="E109" s="2">
        <v>2</v>
      </c>
    </row>
    <row r="110" spans="1:5" x14ac:dyDescent="0.25">
      <c r="A110" s="2" t="s">
        <v>2</v>
      </c>
      <c r="B110" s="2" t="s">
        <v>8</v>
      </c>
      <c r="C110" s="2" t="s">
        <v>15</v>
      </c>
      <c r="D110" s="2" t="s">
        <v>12</v>
      </c>
      <c r="E110" s="2">
        <v>2</v>
      </c>
    </row>
    <row r="111" spans="1:5" x14ac:dyDescent="0.25">
      <c r="A111" s="2" t="s">
        <v>2</v>
      </c>
      <c r="B111" s="2" t="s">
        <v>8</v>
      </c>
      <c r="C111" s="2" t="s">
        <v>15</v>
      </c>
      <c r="D111" s="2" t="s">
        <v>12</v>
      </c>
      <c r="E111" s="2">
        <v>3</v>
      </c>
    </row>
    <row r="112" spans="1:5" x14ac:dyDescent="0.25">
      <c r="A112" s="2" t="s">
        <v>2</v>
      </c>
      <c r="B112" s="2" t="s">
        <v>8</v>
      </c>
      <c r="C112" s="2" t="s">
        <v>15</v>
      </c>
      <c r="D112" s="2" t="s">
        <v>12</v>
      </c>
      <c r="E112" s="2">
        <v>3</v>
      </c>
    </row>
    <row r="113" spans="1:5" x14ac:dyDescent="0.25">
      <c r="A113" s="2" t="s">
        <v>2</v>
      </c>
      <c r="B113" s="2" t="s">
        <v>8</v>
      </c>
      <c r="C113" s="2" t="s">
        <v>15</v>
      </c>
      <c r="D113" s="2" t="s">
        <v>12</v>
      </c>
      <c r="E113" s="2">
        <v>4</v>
      </c>
    </row>
    <row r="114" spans="1:5" x14ac:dyDescent="0.25">
      <c r="A114" s="2" t="s">
        <v>2</v>
      </c>
      <c r="B114" s="2" t="s">
        <v>8</v>
      </c>
      <c r="C114" s="2" t="s">
        <v>15</v>
      </c>
      <c r="D114" s="2" t="s">
        <v>12</v>
      </c>
      <c r="E114" s="2">
        <v>5</v>
      </c>
    </row>
    <row r="115" spans="1:5" x14ac:dyDescent="0.25">
      <c r="A115" s="2" t="s">
        <v>2</v>
      </c>
      <c r="B115" s="2" t="s">
        <v>8</v>
      </c>
      <c r="C115" s="2" t="s">
        <v>15</v>
      </c>
      <c r="D115" s="2" t="s">
        <v>12</v>
      </c>
      <c r="E115" s="2">
        <v>8</v>
      </c>
    </row>
    <row r="116" spans="1:5" x14ac:dyDescent="0.25">
      <c r="A116" s="2" t="s">
        <v>2</v>
      </c>
      <c r="B116" s="2" t="s">
        <v>8</v>
      </c>
      <c r="C116" s="2" t="s">
        <v>15</v>
      </c>
      <c r="D116" s="2" t="s">
        <v>12</v>
      </c>
      <c r="E116" s="2">
        <v>9</v>
      </c>
    </row>
    <row r="117" spans="1:5" x14ac:dyDescent="0.25">
      <c r="A117" s="2" t="s">
        <v>2</v>
      </c>
      <c r="B117" s="2" t="s">
        <v>8</v>
      </c>
      <c r="C117" s="2" t="s">
        <v>16</v>
      </c>
      <c r="D117" s="2" t="s">
        <v>10</v>
      </c>
      <c r="E117" s="2">
        <v>1</v>
      </c>
    </row>
    <row r="118" spans="1:5" x14ac:dyDescent="0.25">
      <c r="A118" s="2" t="s">
        <v>2</v>
      </c>
      <c r="B118" s="2" t="s">
        <v>8</v>
      </c>
      <c r="C118" s="2" t="s">
        <v>16</v>
      </c>
      <c r="D118" s="2" t="s">
        <v>10</v>
      </c>
      <c r="E118" s="2">
        <v>3</v>
      </c>
    </row>
    <row r="119" spans="1:5" x14ac:dyDescent="0.25">
      <c r="A119" s="2" t="s">
        <v>2</v>
      </c>
      <c r="B119" s="2" t="s">
        <v>8</v>
      </c>
      <c r="C119" s="2" t="s">
        <v>16</v>
      </c>
      <c r="D119" s="2" t="s">
        <v>10</v>
      </c>
      <c r="E119" s="2">
        <v>3</v>
      </c>
    </row>
    <row r="120" spans="1:5" x14ac:dyDescent="0.25">
      <c r="A120" s="2" t="s">
        <v>2</v>
      </c>
      <c r="B120" s="2" t="s">
        <v>8</v>
      </c>
      <c r="C120" s="2" t="s">
        <v>16</v>
      </c>
      <c r="D120" s="2" t="s">
        <v>10</v>
      </c>
      <c r="E120" s="2">
        <v>5</v>
      </c>
    </row>
    <row r="121" spans="1:5" x14ac:dyDescent="0.25">
      <c r="A121" s="2" t="s">
        <v>2</v>
      </c>
      <c r="B121" s="2" t="s">
        <v>8</v>
      </c>
      <c r="C121" s="2" t="s">
        <v>16</v>
      </c>
      <c r="D121" s="2" t="s">
        <v>10</v>
      </c>
      <c r="E121" s="2">
        <v>6</v>
      </c>
    </row>
    <row r="122" spans="1:5" x14ac:dyDescent="0.25">
      <c r="A122" s="2" t="s">
        <v>2</v>
      </c>
      <c r="B122" s="2" t="s">
        <v>8</v>
      </c>
      <c r="C122" s="2" t="s">
        <v>16</v>
      </c>
      <c r="D122" s="2" t="s">
        <v>10</v>
      </c>
      <c r="E122" s="2">
        <v>7</v>
      </c>
    </row>
    <row r="123" spans="1:5" x14ac:dyDescent="0.25">
      <c r="A123" s="2" t="s">
        <v>2</v>
      </c>
      <c r="B123" s="2" t="s">
        <v>8</v>
      </c>
      <c r="C123" s="2" t="s">
        <v>16</v>
      </c>
      <c r="D123" s="2" t="s">
        <v>10</v>
      </c>
      <c r="E123" s="2">
        <v>7</v>
      </c>
    </row>
    <row r="124" spans="1:5" x14ac:dyDescent="0.25">
      <c r="A124" s="2" t="s">
        <v>2</v>
      </c>
      <c r="B124" s="2" t="s">
        <v>8</v>
      </c>
      <c r="C124" s="2" t="s">
        <v>16</v>
      </c>
      <c r="D124" s="2" t="s">
        <v>10</v>
      </c>
      <c r="E124" s="2">
        <v>9</v>
      </c>
    </row>
    <row r="125" spans="1:5" x14ac:dyDescent="0.25">
      <c r="A125" s="2" t="s">
        <v>2</v>
      </c>
      <c r="B125" s="2" t="s">
        <v>8</v>
      </c>
      <c r="C125" s="2" t="s">
        <v>16</v>
      </c>
      <c r="D125" s="2" t="s">
        <v>10</v>
      </c>
      <c r="E125" s="2">
        <v>9</v>
      </c>
    </row>
    <row r="126" spans="1:5" x14ac:dyDescent="0.25">
      <c r="A126" s="2" t="s">
        <v>2</v>
      </c>
      <c r="B126" s="2" t="s">
        <v>8</v>
      </c>
      <c r="C126" s="2" t="s">
        <v>16</v>
      </c>
      <c r="D126" s="2" t="s">
        <v>11</v>
      </c>
      <c r="E126" s="2">
        <v>3</v>
      </c>
    </row>
    <row r="127" spans="1:5" x14ac:dyDescent="0.25">
      <c r="A127" s="2" t="s">
        <v>2</v>
      </c>
      <c r="B127" s="2" t="s">
        <v>8</v>
      </c>
      <c r="C127" s="2" t="s">
        <v>16</v>
      </c>
      <c r="D127" s="2" t="s">
        <v>11</v>
      </c>
      <c r="E127" s="2">
        <v>3</v>
      </c>
    </row>
    <row r="128" spans="1:5" x14ac:dyDescent="0.25">
      <c r="A128" s="2" t="s">
        <v>2</v>
      </c>
      <c r="B128" s="2" t="s">
        <v>8</v>
      </c>
      <c r="C128" s="2" t="s">
        <v>16</v>
      </c>
      <c r="D128" s="2" t="s">
        <v>11</v>
      </c>
      <c r="E128" s="2">
        <v>5</v>
      </c>
    </row>
    <row r="129" spans="1:5" x14ac:dyDescent="0.25">
      <c r="A129" s="2" t="s">
        <v>2</v>
      </c>
      <c r="B129" s="2" t="s">
        <v>8</v>
      </c>
      <c r="C129" s="2" t="s">
        <v>16</v>
      </c>
      <c r="D129" s="2" t="s">
        <v>11</v>
      </c>
      <c r="E129" s="2">
        <v>6</v>
      </c>
    </row>
    <row r="130" spans="1:5" x14ac:dyDescent="0.25">
      <c r="A130" s="2" t="s">
        <v>2</v>
      </c>
      <c r="B130" s="2" t="s">
        <v>8</v>
      </c>
      <c r="C130" s="2" t="s">
        <v>16</v>
      </c>
      <c r="D130" s="2" t="s">
        <v>11</v>
      </c>
      <c r="E130" s="2">
        <v>6</v>
      </c>
    </row>
    <row r="131" spans="1:5" x14ac:dyDescent="0.25">
      <c r="A131" s="2" t="s">
        <v>2</v>
      </c>
      <c r="B131" s="2" t="s">
        <v>8</v>
      </c>
      <c r="C131" s="2" t="s">
        <v>16</v>
      </c>
      <c r="D131" s="2" t="s">
        <v>11</v>
      </c>
      <c r="E131" s="2">
        <v>7</v>
      </c>
    </row>
    <row r="132" spans="1:5" x14ac:dyDescent="0.25">
      <c r="A132" s="2" t="s">
        <v>2</v>
      </c>
      <c r="B132" s="2" t="s">
        <v>8</v>
      </c>
      <c r="C132" s="2" t="s">
        <v>16</v>
      </c>
      <c r="D132" s="2" t="s">
        <v>11</v>
      </c>
      <c r="E132" s="2">
        <v>8</v>
      </c>
    </row>
    <row r="133" spans="1:5" x14ac:dyDescent="0.25">
      <c r="A133" s="2" t="s">
        <v>2</v>
      </c>
      <c r="B133" s="2" t="s">
        <v>8</v>
      </c>
      <c r="C133" s="2" t="s">
        <v>16</v>
      </c>
      <c r="D133" s="2" t="s">
        <v>11</v>
      </c>
      <c r="E133" s="2">
        <v>9</v>
      </c>
    </row>
    <row r="134" spans="1:5" x14ac:dyDescent="0.25">
      <c r="A134" s="2" t="s">
        <v>2</v>
      </c>
      <c r="B134" s="2" t="s">
        <v>8</v>
      </c>
      <c r="C134" s="2" t="s">
        <v>16</v>
      </c>
      <c r="D134" s="2" t="s">
        <v>11</v>
      </c>
      <c r="E134" s="2">
        <v>9</v>
      </c>
    </row>
    <row r="135" spans="1:5" x14ac:dyDescent="0.25">
      <c r="A135" s="2" t="s">
        <v>2</v>
      </c>
      <c r="B135" s="2" t="s">
        <v>8</v>
      </c>
      <c r="C135" s="2" t="s">
        <v>16</v>
      </c>
      <c r="D135" s="2" t="s">
        <v>11</v>
      </c>
      <c r="E135" s="2">
        <v>9</v>
      </c>
    </row>
    <row r="136" spans="1:5" x14ac:dyDescent="0.25">
      <c r="A136" s="2" t="s">
        <v>2</v>
      </c>
      <c r="B136" s="2" t="s">
        <v>8</v>
      </c>
      <c r="C136" s="2" t="s">
        <v>16</v>
      </c>
      <c r="D136" s="2" t="s">
        <v>12</v>
      </c>
      <c r="E136" s="2">
        <v>0</v>
      </c>
    </row>
    <row r="137" spans="1:5" x14ac:dyDescent="0.25">
      <c r="A137" s="2" t="s">
        <v>2</v>
      </c>
      <c r="B137" s="2" t="s">
        <v>8</v>
      </c>
      <c r="C137" s="2" t="s">
        <v>16</v>
      </c>
      <c r="D137" s="2" t="s">
        <v>12</v>
      </c>
      <c r="E137" s="2">
        <v>0</v>
      </c>
    </row>
    <row r="138" spans="1:5" x14ac:dyDescent="0.25">
      <c r="A138" s="2" t="s">
        <v>2</v>
      </c>
      <c r="B138" s="2" t="s">
        <v>8</v>
      </c>
      <c r="C138" s="2" t="s">
        <v>16</v>
      </c>
      <c r="D138" s="2" t="s">
        <v>12</v>
      </c>
      <c r="E138" s="2">
        <v>1</v>
      </c>
    </row>
    <row r="139" spans="1:5" x14ac:dyDescent="0.25">
      <c r="A139" s="2" t="s">
        <v>2</v>
      </c>
      <c r="B139" s="2" t="s">
        <v>8</v>
      </c>
      <c r="C139" s="2" t="s">
        <v>16</v>
      </c>
      <c r="D139" s="2" t="s">
        <v>12</v>
      </c>
      <c r="E139" s="2">
        <v>3</v>
      </c>
    </row>
    <row r="140" spans="1:5" x14ac:dyDescent="0.25">
      <c r="A140" s="2" t="s">
        <v>2</v>
      </c>
      <c r="B140" s="2" t="s">
        <v>8</v>
      </c>
      <c r="C140" s="2" t="s">
        <v>16</v>
      </c>
      <c r="D140" s="2" t="s">
        <v>12</v>
      </c>
      <c r="E140" s="2">
        <v>4</v>
      </c>
    </row>
    <row r="141" spans="1:5" x14ac:dyDescent="0.25">
      <c r="A141" s="2" t="s">
        <v>2</v>
      </c>
      <c r="B141" s="2" t="s">
        <v>8</v>
      </c>
      <c r="C141" s="2" t="s">
        <v>16</v>
      </c>
      <c r="D141" s="2" t="s">
        <v>12</v>
      </c>
      <c r="E141" s="2">
        <v>4</v>
      </c>
    </row>
    <row r="142" spans="1:5" x14ac:dyDescent="0.25">
      <c r="A142" s="2" t="s">
        <v>2</v>
      </c>
      <c r="B142" s="2" t="s">
        <v>8</v>
      </c>
      <c r="C142" s="2" t="s">
        <v>16</v>
      </c>
      <c r="D142" s="2" t="s">
        <v>12</v>
      </c>
      <c r="E142" s="2">
        <v>6</v>
      </c>
    </row>
    <row r="143" spans="1:5" x14ac:dyDescent="0.25">
      <c r="A143" s="2" t="s">
        <v>2</v>
      </c>
      <c r="B143" s="2" t="s">
        <v>8</v>
      </c>
      <c r="C143" s="2" t="s">
        <v>16</v>
      </c>
      <c r="D143" s="2" t="s">
        <v>12</v>
      </c>
      <c r="E143" s="2">
        <v>8</v>
      </c>
    </row>
    <row r="144" spans="1:5" x14ac:dyDescent="0.25">
      <c r="A144" s="2" t="s">
        <v>2</v>
      </c>
      <c r="B144" s="2" t="s">
        <v>8</v>
      </c>
      <c r="C144" s="2" t="s">
        <v>16</v>
      </c>
      <c r="D144" s="2" t="s">
        <v>12</v>
      </c>
      <c r="E144" s="2">
        <v>9</v>
      </c>
    </row>
    <row r="145" spans="1:5" x14ac:dyDescent="0.25">
      <c r="A145" s="2" t="s">
        <v>2</v>
      </c>
      <c r="B145" s="2" t="s">
        <v>8</v>
      </c>
      <c r="C145" s="2" t="s">
        <v>16</v>
      </c>
      <c r="D145" s="2" t="s">
        <v>12</v>
      </c>
      <c r="E145" s="2">
        <v>9</v>
      </c>
    </row>
    <row r="146" spans="1:5" x14ac:dyDescent="0.25">
      <c r="A146" s="2" t="s">
        <v>17</v>
      </c>
      <c r="B146" s="2" t="s">
        <v>8</v>
      </c>
      <c r="C146" s="2" t="s">
        <v>18</v>
      </c>
      <c r="D146" s="2" t="s">
        <v>10</v>
      </c>
      <c r="E146" s="2">
        <v>0</v>
      </c>
    </row>
    <row r="147" spans="1:5" x14ac:dyDescent="0.25">
      <c r="A147" s="2" t="s">
        <v>17</v>
      </c>
      <c r="B147" s="2" t="s">
        <v>8</v>
      </c>
      <c r="C147" s="2" t="s">
        <v>18</v>
      </c>
      <c r="D147" s="2" t="s">
        <v>10</v>
      </c>
      <c r="E147" s="2">
        <v>0</v>
      </c>
    </row>
    <row r="148" spans="1:5" x14ac:dyDescent="0.25">
      <c r="A148" s="2" t="s">
        <v>17</v>
      </c>
      <c r="B148" s="2" t="s">
        <v>8</v>
      </c>
      <c r="C148" s="2" t="s">
        <v>18</v>
      </c>
      <c r="D148" s="2" t="s">
        <v>10</v>
      </c>
      <c r="E148" s="2">
        <v>1</v>
      </c>
    </row>
    <row r="149" spans="1:5" x14ac:dyDescent="0.25">
      <c r="A149" s="2" t="s">
        <v>17</v>
      </c>
      <c r="B149" s="2" t="s">
        <v>8</v>
      </c>
      <c r="C149" s="2" t="s">
        <v>18</v>
      </c>
      <c r="D149" s="2" t="s">
        <v>10</v>
      </c>
      <c r="E149" s="2">
        <v>1</v>
      </c>
    </row>
    <row r="150" spans="1:5" x14ac:dyDescent="0.25">
      <c r="A150" s="2" t="s">
        <v>17</v>
      </c>
      <c r="B150" s="2" t="s">
        <v>8</v>
      </c>
      <c r="C150" s="2" t="s">
        <v>18</v>
      </c>
      <c r="D150" s="2" t="s">
        <v>10</v>
      </c>
      <c r="E150" s="2">
        <v>1</v>
      </c>
    </row>
    <row r="151" spans="1:5" x14ac:dyDescent="0.25">
      <c r="A151" s="2" t="s">
        <v>17</v>
      </c>
      <c r="B151" s="2" t="s">
        <v>8</v>
      </c>
      <c r="C151" s="2" t="s">
        <v>18</v>
      </c>
      <c r="D151" s="2" t="s">
        <v>10</v>
      </c>
      <c r="E151" s="2">
        <v>2</v>
      </c>
    </row>
    <row r="152" spans="1:5" x14ac:dyDescent="0.25">
      <c r="A152" s="2" t="s">
        <v>17</v>
      </c>
      <c r="B152" s="2" t="s">
        <v>8</v>
      </c>
      <c r="C152" s="2" t="s">
        <v>18</v>
      </c>
      <c r="D152" s="2" t="s">
        <v>10</v>
      </c>
      <c r="E152" s="2">
        <v>2</v>
      </c>
    </row>
    <row r="153" spans="1:5" x14ac:dyDescent="0.25">
      <c r="A153" s="2" t="s">
        <v>17</v>
      </c>
      <c r="B153" s="2" t="s">
        <v>8</v>
      </c>
      <c r="C153" s="2" t="s">
        <v>18</v>
      </c>
      <c r="D153" s="2" t="s">
        <v>10</v>
      </c>
      <c r="E153" s="2">
        <v>3</v>
      </c>
    </row>
    <row r="154" spans="1:5" x14ac:dyDescent="0.25">
      <c r="A154" s="2" t="s">
        <v>17</v>
      </c>
      <c r="B154" s="2" t="s">
        <v>8</v>
      </c>
      <c r="C154" s="2" t="s">
        <v>18</v>
      </c>
      <c r="D154" s="2" t="s">
        <v>10</v>
      </c>
      <c r="E154" s="2">
        <v>7</v>
      </c>
    </row>
    <row r="155" spans="1:5" x14ac:dyDescent="0.25">
      <c r="A155" s="2" t="s">
        <v>17</v>
      </c>
      <c r="B155" s="2" t="s">
        <v>8</v>
      </c>
      <c r="C155" s="2" t="s">
        <v>18</v>
      </c>
      <c r="D155" s="2" t="s">
        <v>11</v>
      </c>
      <c r="E155" s="2">
        <v>1</v>
      </c>
    </row>
    <row r="156" spans="1:5" x14ac:dyDescent="0.25">
      <c r="A156" s="2" t="s">
        <v>17</v>
      </c>
      <c r="B156" s="2" t="s">
        <v>8</v>
      </c>
      <c r="C156" s="2" t="s">
        <v>18</v>
      </c>
      <c r="D156" s="2" t="s">
        <v>11</v>
      </c>
      <c r="E156" s="2">
        <v>1</v>
      </c>
    </row>
    <row r="157" spans="1:5" x14ac:dyDescent="0.25">
      <c r="A157" s="2" t="s">
        <v>17</v>
      </c>
      <c r="B157" s="2" t="s">
        <v>8</v>
      </c>
      <c r="C157" s="2" t="s">
        <v>18</v>
      </c>
      <c r="D157" s="2" t="s">
        <v>11</v>
      </c>
      <c r="E157" s="2">
        <v>3</v>
      </c>
    </row>
    <row r="158" spans="1:5" x14ac:dyDescent="0.25">
      <c r="A158" s="2" t="s">
        <v>17</v>
      </c>
      <c r="B158" s="2" t="s">
        <v>8</v>
      </c>
      <c r="C158" s="2" t="s">
        <v>18</v>
      </c>
      <c r="D158" s="2" t="s">
        <v>11</v>
      </c>
      <c r="E158" s="2">
        <v>4</v>
      </c>
    </row>
    <row r="159" spans="1:5" x14ac:dyDescent="0.25">
      <c r="A159" s="2" t="s">
        <v>17</v>
      </c>
      <c r="B159" s="2" t="s">
        <v>8</v>
      </c>
      <c r="C159" s="2" t="s">
        <v>18</v>
      </c>
      <c r="D159" s="2" t="s">
        <v>11</v>
      </c>
      <c r="E159" s="2">
        <v>5</v>
      </c>
    </row>
    <row r="160" spans="1:5" x14ac:dyDescent="0.25">
      <c r="A160" s="2" t="s">
        <v>17</v>
      </c>
      <c r="B160" s="2" t="s">
        <v>8</v>
      </c>
      <c r="C160" s="2" t="s">
        <v>18</v>
      </c>
      <c r="D160" s="2" t="s">
        <v>11</v>
      </c>
      <c r="E160" s="2">
        <v>6</v>
      </c>
    </row>
    <row r="161" spans="1:5" x14ac:dyDescent="0.25">
      <c r="A161" s="2" t="s">
        <v>17</v>
      </c>
      <c r="B161" s="2" t="s">
        <v>8</v>
      </c>
      <c r="C161" s="2" t="s">
        <v>18</v>
      </c>
      <c r="D161" s="2" t="s">
        <v>11</v>
      </c>
      <c r="E161" s="2">
        <v>6</v>
      </c>
    </row>
    <row r="162" spans="1:5" x14ac:dyDescent="0.25">
      <c r="A162" s="2" t="s">
        <v>17</v>
      </c>
      <c r="B162" s="2" t="s">
        <v>8</v>
      </c>
      <c r="C162" s="2" t="s">
        <v>18</v>
      </c>
      <c r="D162" s="2" t="s">
        <v>11</v>
      </c>
      <c r="E162" s="2">
        <v>6</v>
      </c>
    </row>
    <row r="163" spans="1:5" x14ac:dyDescent="0.25">
      <c r="A163" s="2" t="s">
        <v>17</v>
      </c>
      <c r="B163" s="2" t="s">
        <v>8</v>
      </c>
      <c r="C163" s="2" t="s">
        <v>18</v>
      </c>
      <c r="D163" s="2" t="s">
        <v>11</v>
      </c>
      <c r="E163" s="2">
        <v>8</v>
      </c>
    </row>
    <row r="164" spans="1:5" x14ac:dyDescent="0.25">
      <c r="A164" s="2" t="s">
        <v>17</v>
      </c>
      <c r="B164" s="2" t="s">
        <v>8</v>
      </c>
      <c r="C164" s="2" t="s">
        <v>18</v>
      </c>
      <c r="D164" s="2" t="s">
        <v>11</v>
      </c>
      <c r="E164" s="2">
        <v>8</v>
      </c>
    </row>
    <row r="165" spans="1:5" x14ac:dyDescent="0.25">
      <c r="A165" s="2" t="s">
        <v>17</v>
      </c>
      <c r="B165" s="2" t="s">
        <v>8</v>
      </c>
      <c r="C165" s="2" t="s">
        <v>18</v>
      </c>
      <c r="D165" s="2" t="s">
        <v>12</v>
      </c>
      <c r="E165" s="2">
        <v>0</v>
      </c>
    </row>
    <row r="166" spans="1:5" x14ac:dyDescent="0.25">
      <c r="A166" s="2" t="s">
        <v>17</v>
      </c>
      <c r="B166" s="2" t="s">
        <v>8</v>
      </c>
      <c r="C166" s="2" t="s">
        <v>18</v>
      </c>
      <c r="D166" s="2" t="s">
        <v>12</v>
      </c>
      <c r="E166" s="2">
        <v>0</v>
      </c>
    </row>
    <row r="167" spans="1:5" x14ac:dyDescent="0.25">
      <c r="A167" s="2" t="s">
        <v>17</v>
      </c>
      <c r="B167" s="2" t="s">
        <v>8</v>
      </c>
      <c r="C167" s="2" t="s">
        <v>18</v>
      </c>
      <c r="D167" s="2" t="s">
        <v>12</v>
      </c>
      <c r="E167" s="2">
        <v>1</v>
      </c>
    </row>
    <row r="168" spans="1:5" x14ac:dyDescent="0.25">
      <c r="A168" s="2" t="s">
        <v>17</v>
      </c>
      <c r="B168" s="2" t="s">
        <v>8</v>
      </c>
      <c r="C168" s="2" t="s">
        <v>18</v>
      </c>
      <c r="D168" s="2" t="s">
        <v>12</v>
      </c>
      <c r="E168" s="2">
        <v>4</v>
      </c>
    </row>
    <row r="169" spans="1:5" x14ac:dyDescent="0.25">
      <c r="A169" s="2" t="s">
        <v>17</v>
      </c>
      <c r="B169" s="2" t="s">
        <v>8</v>
      </c>
      <c r="C169" s="2" t="s">
        <v>18</v>
      </c>
      <c r="D169" s="2" t="s">
        <v>12</v>
      </c>
      <c r="E169" s="2">
        <v>4</v>
      </c>
    </row>
    <row r="170" spans="1:5" x14ac:dyDescent="0.25">
      <c r="A170" s="2" t="s">
        <v>17</v>
      </c>
      <c r="B170" s="2" t="s">
        <v>8</v>
      </c>
      <c r="C170" s="2" t="s">
        <v>18</v>
      </c>
      <c r="D170" s="2" t="s">
        <v>12</v>
      </c>
      <c r="E170" s="2">
        <v>4</v>
      </c>
    </row>
    <row r="171" spans="1:5" x14ac:dyDescent="0.25">
      <c r="A171" s="2" t="s">
        <v>17</v>
      </c>
      <c r="B171" s="2" t="s">
        <v>8</v>
      </c>
      <c r="C171" s="2" t="s">
        <v>18</v>
      </c>
      <c r="D171" s="2" t="s">
        <v>12</v>
      </c>
      <c r="E171" s="2">
        <v>5</v>
      </c>
    </row>
    <row r="172" spans="1:5" x14ac:dyDescent="0.25">
      <c r="A172" s="2" t="s">
        <v>17</v>
      </c>
      <c r="B172" s="2" t="s">
        <v>8</v>
      </c>
      <c r="C172" s="2" t="s">
        <v>18</v>
      </c>
      <c r="D172" s="2" t="s">
        <v>12</v>
      </c>
      <c r="E172" s="2">
        <v>9</v>
      </c>
    </row>
    <row r="173" spans="1:5" x14ac:dyDescent="0.25">
      <c r="A173" s="2" t="s">
        <v>17</v>
      </c>
      <c r="B173" s="2" t="s">
        <v>8</v>
      </c>
      <c r="C173" s="2" t="s">
        <v>18</v>
      </c>
      <c r="D173" s="2" t="s">
        <v>12</v>
      </c>
      <c r="E173" s="2">
        <v>9</v>
      </c>
    </row>
    <row r="174" spans="1:5" x14ac:dyDescent="0.25">
      <c r="A174" s="2" t="s">
        <v>17</v>
      </c>
      <c r="B174" s="2" t="s">
        <v>8</v>
      </c>
      <c r="C174" s="2" t="s">
        <v>19</v>
      </c>
      <c r="D174" s="2" t="s">
        <v>10</v>
      </c>
      <c r="E174" s="2">
        <v>0</v>
      </c>
    </row>
    <row r="175" spans="1:5" x14ac:dyDescent="0.25">
      <c r="A175" s="2" t="s">
        <v>17</v>
      </c>
      <c r="B175" s="2" t="s">
        <v>8</v>
      </c>
      <c r="C175" s="2" t="s">
        <v>19</v>
      </c>
      <c r="D175" s="2" t="s">
        <v>10</v>
      </c>
      <c r="E175" s="2">
        <v>1</v>
      </c>
    </row>
    <row r="176" spans="1:5" x14ac:dyDescent="0.25">
      <c r="A176" s="2" t="s">
        <v>17</v>
      </c>
      <c r="B176" s="2" t="s">
        <v>8</v>
      </c>
      <c r="C176" s="2" t="s">
        <v>19</v>
      </c>
      <c r="D176" s="2" t="s">
        <v>10</v>
      </c>
      <c r="E176" s="2">
        <v>1</v>
      </c>
    </row>
    <row r="177" spans="1:5" x14ac:dyDescent="0.25">
      <c r="A177" s="2" t="s">
        <v>17</v>
      </c>
      <c r="B177" s="2" t="s">
        <v>8</v>
      </c>
      <c r="C177" s="2" t="s">
        <v>19</v>
      </c>
      <c r="D177" s="2" t="s">
        <v>10</v>
      </c>
      <c r="E177" s="2">
        <v>2</v>
      </c>
    </row>
    <row r="178" spans="1:5" x14ac:dyDescent="0.25">
      <c r="A178" s="2" t="s">
        <v>17</v>
      </c>
      <c r="B178" s="2" t="s">
        <v>8</v>
      </c>
      <c r="C178" s="2" t="s">
        <v>19</v>
      </c>
      <c r="D178" s="2" t="s">
        <v>10</v>
      </c>
      <c r="E178" s="2">
        <v>2</v>
      </c>
    </row>
    <row r="179" spans="1:5" x14ac:dyDescent="0.25">
      <c r="A179" s="2" t="s">
        <v>17</v>
      </c>
      <c r="B179" s="2" t="s">
        <v>8</v>
      </c>
      <c r="C179" s="2" t="s">
        <v>19</v>
      </c>
      <c r="D179" s="2" t="s">
        <v>10</v>
      </c>
      <c r="E179" s="2">
        <v>3</v>
      </c>
    </row>
    <row r="180" spans="1:5" x14ac:dyDescent="0.25">
      <c r="A180" s="2" t="s">
        <v>17</v>
      </c>
      <c r="B180" s="2" t="s">
        <v>8</v>
      </c>
      <c r="C180" s="2" t="s">
        <v>19</v>
      </c>
      <c r="D180" s="2" t="s">
        <v>10</v>
      </c>
      <c r="E180" s="2">
        <v>3</v>
      </c>
    </row>
    <row r="181" spans="1:5" x14ac:dyDescent="0.25">
      <c r="A181" s="2" t="s">
        <v>17</v>
      </c>
      <c r="B181" s="2" t="s">
        <v>8</v>
      </c>
      <c r="C181" s="2" t="s">
        <v>19</v>
      </c>
      <c r="D181" s="2" t="s">
        <v>10</v>
      </c>
      <c r="E181" s="2">
        <v>4</v>
      </c>
    </row>
    <row r="182" spans="1:5" x14ac:dyDescent="0.25">
      <c r="A182" s="2" t="s">
        <v>17</v>
      </c>
      <c r="B182" s="2" t="s">
        <v>8</v>
      </c>
      <c r="C182" s="2" t="s">
        <v>19</v>
      </c>
      <c r="D182" s="2" t="s">
        <v>10</v>
      </c>
      <c r="E182" s="2">
        <v>8</v>
      </c>
    </row>
    <row r="183" spans="1:5" x14ac:dyDescent="0.25">
      <c r="A183" s="2" t="s">
        <v>17</v>
      </c>
      <c r="B183" s="2" t="s">
        <v>8</v>
      </c>
      <c r="C183" s="2" t="s">
        <v>19</v>
      </c>
      <c r="D183" s="2" t="s">
        <v>10</v>
      </c>
      <c r="E183" s="2">
        <v>8</v>
      </c>
    </row>
    <row r="184" spans="1:5" x14ac:dyDescent="0.25">
      <c r="A184" s="2" t="s">
        <v>17</v>
      </c>
      <c r="B184" s="2" t="s">
        <v>8</v>
      </c>
      <c r="C184" s="2" t="s">
        <v>19</v>
      </c>
      <c r="D184" s="2" t="s">
        <v>11</v>
      </c>
      <c r="E184" s="2">
        <v>2</v>
      </c>
    </row>
    <row r="185" spans="1:5" x14ac:dyDescent="0.25">
      <c r="A185" s="2" t="s">
        <v>17</v>
      </c>
      <c r="B185" s="2" t="s">
        <v>8</v>
      </c>
      <c r="C185" s="2" t="s">
        <v>19</v>
      </c>
      <c r="D185" s="2" t="s">
        <v>11</v>
      </c>
      <c r="E185" s="2">
        <v>3</v>
      </c>
    </row>
    <row r="186" spans="1:5" x14ac:dyDescent="0.25">
      <c r="A186" s="2" t="s">
        <v>17</v>
      </c>
      <c r="B186" s="2" t="s">
        <v>8</v>
      </c>
      <c r="C186" s="2" t="s">
        <v>19</v>
      </c>
      <c r="D186" s="2" t="s">
        <v>11</v>
      </c>
      <c r="E186" s="2">
        <v>5</v>
      </c>
    </row>
    <row r="187" spans="1:5" x14ac:dyDescent="0.25">
      <c r="A187" s="2" t="s">
        <v>17</v>
      </c>
      <c r="B187" s="2" t="s">
        <v>8</v>
      </c>
      <c r="C187" s="2" t="s">
        <v>19</v>
      </c>
      <c r="D187" s="2" t="s">
        <v>11</v>
      </c>
      <c r="E187" s="2">
        <v>5</v>
      </c>
    </row>
    <row r="188" spans="1:5" x14ac:dyDescent="0.25">
      <c r="A188" s="2" t="s">
        <v>17</v>
      </c>
      <c r="B188" s="2" t="s">
        <v>8</v>
      </c>
      <c r="C188" s="2" t="s">
        <v>19</v>
      </c>
      <c r="D188" s="2" t="s">
        <v>11</v>
      </c>
      <c r="E188" s="2">
        <v>5</v>
      </c>
    </row>
    <row r="189" spans="1:5" x14ac:dyDescent="0.25">
      <c r="A189" s="2" t="s">
        <v>17</v>
      </c>
      <c r="B189" s="2" t="s">
        <v>8</v>
      </c>
      <c r="C189" s="2" t="s">
        <v>19</v>
      </c>
      <c r="D189" s="2" t="s">
        <v>11</v>
      </c>
      <c r="E189" s="2">
        <v>6</v>
      </c>
    </row>
    <row r="190" spans="1:5" x14ac:dyDescent="0.25">
      <c r="A190" s="2" t="s">
        <v>17</v>
      </c>
      <c r="B190" s="2" t="s">
        <v>8</v>
      </c>
      <c r="C190" s="2" t="s">
        <v>19</v>
      </c>
      <c r="D190" s="2" t="s">
        <v>11</v>
      </c>
      <c r="E190" s="2">
        <v>7</v>
      </c>
    </row>
    <row r="191" spans="1:5" x14ac:dyDescent="0.25">
      <c r="A191" s="2" t="s">
        <v>17</v>
      </c>
      <c r="B191" s="2" t="s">
        <v>8</v>
      </c>
      <c r="C191" s="2" t="s">
        <v>19</v>
      </c>
      <c r="D191" s="2" t="s">
        <v>11</v>
      </c>
      <c r="E191" s="2">
        <v>9</v>
      </c>
    </row>
    <row r="192" spans="1:5" x14ac:dyDescent="0.25">
      <c r="A192" s="2" t="s">
        <v>17</v>
      </c>
      <c r="B192" s="2" t="s">
        <v>8</v>
      </c>
      <c r="C192" s="2" t="s">
        <v>19</v>
      </c>
      <c r="D192" s="2" t="s">
        <v>11</v>
      </c>
      <c r="E192" s="2">
        <v>9</v>
      </c>
    </row>
    <row r="193" spans="1:5" x14ac:dyDescent="0.25">
      <c r="A193" s="2" t="s">
        <v>17</v>
      </c>
      <c r="B193" s="2" t="s">
        <v>8</v>
      </c>
      <c r="C193" s="2" t="s">
        <v>19</v>
      </c>
      <c r="D193" s="2" t="s">
        <v>12</v>
      </c>
      <c r="E193" s="2">
        <v>0</v>
      </c>
    </row>
    <row r="194" spans="1:5" x14ac:dyDescent="0.25">
      <c r="A194" s="2" t="s">
        <v>17</v>
      </c>
      <c r="B194" s="2" t="s">
        <v>8</v>
      </c>
      <c r="C194" s="2" t="s">
        <v>19</v>
      </c>
      <c r="D194" s="2" t="s">
        <v>12</v>
      </c>
      <c r="E194" s="2">
        <v>2</v>
      </c>
    </row>
    <row r="195" spans="1:5" x14ac:dyDescent="0.25">
      <c r="A195" s="2" t="s">
        <v>17</v>
      </c>
      <c r="B195" s="2" t="s">
        <v>8</v>
      </c>
      <c r="C195" s="2" t="s">
        <v>19</v>
      </c>
      <c r="D195" s="2" t="s">
        <v>12</v>
      </c>
      <c r="E195" s="2">
        <v>3</v>
      </c>
    </row>
    <row r="196" spans="1:5" x14ac:dyDescent="0.25">
      <c r="A196" s="2" t="s">
        <v>17</v>
      </c>
      <c r="B196" s="2" t="s">
        <v>8</v>
      </c>
      <c r="C196" s="2" t="s">
        <v>19</v>
      </c>
      <c r="D196" s="2" t="s">
        <v>12</v>
      </c>
      <c r="E196" s="2">
        <v>3</v>
      </c>
    </row>
    <row r="197" spans="1:5" x14ac:dyDescent="0.25">
      <c r="A197" s="2" t="s">
        <v>17</v>
      </c>
      <c r="B197" s="2" t="s">
        <v>8</v>
      </c>
      <c r="C197" s="2" t="s">
        <v>19</v>
      </c>
      <c r="D197" s="2" t="s">
        <v>12</v>
      </c>
      <c r="E197" s="2">
        <v>5</v>
      </c>
    </row>
    <row r="198" spans="1:5" x14ac:dyDescent="0.25">
      <c r="A198" s="2" t="s">
        <v>17</v>
      </c>
      <c r="B198" s="2" t="s">
        <v>8</v>
      </c>
      <c r="C198" s="2" t="s">
        <v>19</v>
      </c>
      <c r="D198" s="2" t="s">
        <v>12</v>
      </c>
      <c r="E198" s="2">
        <v>7</v>
      </c>
    </row>
    <row r="199" spans="1:5" x14ac:dyDescent="0.25">
      <c r="A199" s="2" t="s">
        <v>17</v>
      </c>
      <c r="B199" s="2" t="s">
        <v>8</v>
      </c>
      <c r="C199" s="2" t="s">
        <v>19</v>
      </c>
      <c r="D199" s="2" t="s">
        <v>12</v>
      </c>
      <c r="E199" s="2">
        <v>7</v>
      </c>
    </row>
    <row r="200" spans="1:5" x14ac:dyDescent="0.25">
      <c r="A200" s="2" t="s">
        <v>17</v>
      </c>
      <c r="B200" s="2" t="s">
        <v>8</v>
      </c>
      <c r="C200" s="2" t="s">
        <v>19</v>
      </c>
      <c r="D200" s="2" t="s">
        <v>12</v>
      </c>
      <c r="E200" s="2">
        <v>8</v>
      </c>
    </row>
    <row r="201" spans="1:5" x14ac:dyDescent="0.25">
      <c r="A201" s="2" t="s">
        <v>17</v>
      </c>
      <c r="B201" s="2" t="s">
        <v>8</v>
      </c>
      <c r="C201" s="2" t="s">
        <v>19</v>
      </c>
      <c r="D201" s="2" t="s">
        <v>12</v>
      </c>
      <c r="E201" s="2">
        <v>9</v>
      </c>
    </row>
    <row r="202" spans="1:5" x14ac:dyDescent="0.25">
      <c r="A202" s="2" t="s">
        <v>17</v>
      </c>
      <c r="B202" s="2" t="s">
        <v>8</v>
      </c>
      <c r="C202" s="2" t="s">
        <v>20</v>
      </c>
      <c r="D202" s="2" t="s">
        <v>10</v>
      </c>
      <c r="E202" s="2">
        <v>1</v>
      </c>
    </row>
    <row r="203" spans="1:5" x14ac:dyDescent="0.25">
      <c r="A203" s="2" t="s">
        <v>17</v>
      </c>
      <c r="B203" s="2" t="s">
        <v>8</v>
      </c>
      <c r="C203" s="2" t="s">
        <v>20</v>
      </c>
      <c r="D203" s="2" t="s">
        <v>10</v>
      </c>
      <c r="E203" s="2">
        <v>2</v>
      </c>
    </row>
    <row r="204" spans="1:5" x14ac:dyDescent="0.25">
      <c r="A204" s="2" t="s">
        <v>17</v>
      </c>
      <c r="B204" s="2" t="s">
        <v>8</v>
      </c>
      <c r="C204" s="2" t="s">
        <v>20</v>
      </c>
      <c r="D204" s="2" t="s">
        <v>10</v>
      </c>
      <c r="E204" s="2">
        <v>2</v>
      </c>
    </row>
    <row r="205" spans="1:5" x14ac:dyDescent="0.25">
      <c r="A205" s="2" t="s">
        <v>17</v>
      </c>
      <c r="B205" s="2" t="s">
        <v>8</v>
      </c>
      <c r="C205" s="2" t="s">
        <v>20</v>
      </c>
      <c r="D205" s="2" t="s">
        <v>10</v>
      </c>
      <c r="E205" s="2">
        <v>3</v>
      </c>
    </row>
    <row r="206" spans="1:5" x14ac:dyDescent="0.25">
      <c r="A206" s="2" t="s">
        <v>17</v>
      </c>
      <c r="B206" s="2" t="s">
        <v>8</v>
      </c>
      <c r="C206" s="2" t="s">
        <v>20</v>
      </c>
      <c r="D206" s="2" t="s">
        <v>10</v>
      </c>
      <c r="E206" s="2">
        <v>4</v>
      </c>
    </row>
    <row r="207" spans="1:5" x14ac:dyDescent="0.25">
      <c r="A207" s="2" t="s">
        <v>17</v>
      </c>
      <c r="B207" s="2" t="s">
        <v>8</v>
      </c>
      <c r="C207" s="2" t="s">
        <v>20</v>
      </c>
      <c r="D207" s="2" t="s">
        <v>10</v>
      </c>
      <c r="E207" s="2">
        <v>5</v>
      </c>
    </row>
    <row r="208" spans="1:5" x14ac:dyDescent="0.25">
      <c r="A208" s="2" t="s">
        <v>17</v>
      </c>
      <c r="B208" s="2" t="s">
        <v>8</v>
      </c>
      <c r="C208" s="2" t="s">
        <v>20</v>
      </c>
      <c r="D208" s="2" t="s">
        <v>10</v>
      </c>
      <c r="E208" s="2">
        <v>5</v>
      </c>
    </row>
    <row r="209" spans="1:5" x14ac:dyDescent="0.25">
      <c r="A209" s="2" t="s">
        <v>17</v>
      </c>
      <c r="B209" s="2" t="s">
        <v>8</v>
      </c>
      <c r="C209" s="2" t="s">
        <v>20</v>
      </c>
      <c r="D209" s="2" t="s">
        <v>10</v>
      </c>
      <c r="E209" s="2">
        <v>6</v>
      </c>
    </row>
    <row r="210" spans="1:5" x14ac:dyDescent="0.25">
      <c r="A210" s="2" t="s">
        <v>17</v>
      </c>
      <c r="B210" s="2" t="s">
        <v>8</v>
      </c>
      <c r="C210" s="2" t="s">
        <v>20</v>
      </c>
      <c r="D210" s="2" t="s">
        <v>10</v>
      </c>
      <c r="E210" s="2">
        <v>7</v>
      </c>
    </row>
    <row r="211" spans="1:5" x14ac:dyDescent="0.25">
      <c r="A211" s="2" t="s">
        <v>17</v>
      </c>
      <c r="B211" s="2" t="s">
        <v>8</v>
      </c>
      <c r="C211" s="2" t="s">
        <v>20</v>
      </c>
      <c r="D211" s="2" t="s">
        <v>10</v>
      </c>
      <c r="E211" s="2">
        <v>7</v>
      </c>
    </row>
    <row r="212" spans="1:5" x14ac:dyDescent="0.25">
      <c r="A212" s="2" t="s">
        <v>17</v>
      </c>
      <c r="B212" s="2" t="s">
        <v>8</v>
      </c>
      <c r="C212" s="2" t="s">
        <v>20</v>
      </c>
      <c r="D212" s="2" t="s">
        <v>11</v>
      </c>
      <c r="E212" s="2">
        <v>0</v>
      </c>
    </row>
    <row r="213" spans="1:5" x14ac:dyDescent="0.25">
      <c r="A213" s="2" t="s">
        <v>17</v>
      </c>
      <c r="B213" s="2" t="s">
        <v>8</v>
      </c>
      <c r="C213" s="2" t="s">
        <v>20</v>
      </c>
      <c r="D213" s="2" t="s">
        <v>11</v>
      </c>
      <c r="E213" s="2">
        <v>0</v>
      </c>
    </row>
    <row r="214" spans="1:5" x14ac:dyDescent="0.25">
      <c r="A214" s="2" t="s">
        <v>17</v>
      </c>
      <c r="B214" s="2" t="s">
        <v>8</v>
      </c>
      <c r="C214" s="2" t="s">
        <v>20</v>
      </c>
      <c r="D214" s="2" t="s">
        <v>11</v>
      </c>
      <c r="E214" s="2">
        <v>1</v>
      </c>
    </row>
    <row r="215" spans="1:5" x14ac:dyDescent="0.25">
      <c r="A215" s="2" t="s">
        <v>17</v>
      </c>
      <c r="B215" s="2" t="s">
        <v>8</v>
      </c>
      <c r="C215" s="2" t="s">
        <v>20</v>
      </c>
      <c r="D215" s="2" t="s">
        <v>11</v>
      </c>
      <c r="E215" s="2">
        <v>2</v>
      </c>
    </row>
    <row r="216" spans="1:5" x14ac:dyDescent="0.25">
      <c r="A216" s="2" t="s">
        <v>17</v>
      </c>
      <c r="B216" s="2" t="s">
        <v>8</v>
      </c>
      <c r="C216" s="2" t="s">
        <v>20</v>
      </c>
      <c r="D216" s="2" t="s">
        <v>11</v>
      </c>
      <c r="E216" s="2">
        <v>3</v>
      </c>
    </row>
    <row r="217" spans="1:5" x14ac:dyDescent="0.25">
      <c r="A217" s="2" t="s">
        <v>17</v>
      </c>
      <c r="B217" s="2" t="s">
        <v>8</v>
      </c>
      <c r="C217" s="2" t="s">
        <v>20</v>
      </c>
      <c r="D217" s="2" t="s">
        <v>11</v>
      </c>
      <c r="E217" s="2">
        <v>3</v>
      </c>
    </row>
    <row r="218" spans="1:5" x14ac:dyDescent="0.25">
      <c r="A218" s="2" t="s">
        <v>17</v>
      </c>
      <c r="B218" s="2" t="s">
        <v>8</v>
      </c>
      <c r="C218" s="2" t="s">
        <v>20</v>
      </c>
      <c r="D218" s="2" t="s">
        <v>11</v>
      </c>
      <c r="E218" s="2">
        <v>4</v>
      </c>
    </row>
    <row r="219" spans="1:5" x14ac:dyDescent="0.25">
      <c r="A219" s="2" t="s">
        <v>17</v>
      </c>
      <c r="B219" s="2" t="s">
        <v>8</v>
      </c>
      <c r="C219" s="2" t="s">
        <v>20</v>
      </c>
      <c r="D219" s="2" t="s">
        <v>11</v>
      </c>
      <c r="E219" s="2">
        <v>5</v>
      </c>
    </row>
    <row r="220" spans="1:5" x14ac:dyDescent="0.25">
      <c r="A220" s="2" t="s">
        <v>17</v>
      </c>
      <c r="B220" s="2" t="s">
        <v>8</v>
      </c>
      <c r="C220" s="2" t="s">
        <v>20</v>
      </c>
      <c r="D220" s="2" t="s">
        <v>11</v>
      </c>
      <c r="E220" s="2">
        <v>7</v>
      </c>
    </row>
    <row r="221" spans="1:5" x14ac:dyDescent="0.25">
      <c r="A221" s="2" t="s">
        <v>17</v>
      </c>
      <c r="B221" s="2" t="s">
        <v>8</v>
      </c>
      <c r="C221" s="2" t="s">
        <v>20</v>
      </c>
      <c r="D221" s="2" t="s">
        <v>11</v>
      </c>
      <c r="E221" s="2">
        <v>8</v>
      </c>
    </row>
    <row r="222" spans="1:5" x14ac:dyDescent="0.25">
      <c r="A222" s="2" t="s">
        <v>17</v>
      </c>
      <c r="B222" s="2" t="s">
        <v>8</v>
      </c>
      <c r="C222" s="2" t="s">
        <v>20</v>
      </c>
      <c r="D222" s="2" t="s">
        <v>12</v>
      </c>
      <c r="E222" s="2">
        <v>0</v>
      </c>
    </row>
    <row r="223" spans="1:5" x14ac:dyDescent="0.25">
      <c r="A223" s="2" t="s">
        <v>17</v>
      </c>
      <c r="B223" s="2" t="s">
        <v>8</v>
      </c>
      <c r="C223" s="2" t="s">
        <v>20</v>
      </c>
      <c r="D223" s="2" t="s">
        <v>12</v>
      </c>
      <c r="E223" s="2">
        <v>4</v>
      </c>
    </row>
    <row r="224" spans="1:5" x14ac:dyDescent="0.25">
      <c r="A224" s="2" t="s">
        <v>17</v>
      </c>
      <c r="B224" s="2" t="s">
        <v>8</v>
      </c>
      <c r="C224" s="2" t="s">
        <v>20</v>
      </c>
      <c r="D224" s="2" t="s">
        <v>12</v>
      </c>
      <c r="E224" s="2">
        <v>5</v>
      </c>
    </row>
    <row r="225" spans="1:5" x14ac:dyDescent="0.25">
      <c r="A225" s="2" t="s">
        <v>17</v>
      </c>
      <c r="B225" s="2" t="s">
        <v>8</v>
      </c>
      <c r="C225" s="2" t="s">
        <v>20</v>
      </c>
      <c r="D225" s="2" t="s">
        <v>12</v>
      </c>
      <c r="E225" s="2">
        <v>6</v>
      </c>
    </row>
    <row r="226" spans="1:5" x14ac:dyDescent="0.25">
      <c r="A226" s="2" t="s">
        <v>17</v>
      </c>
      <c r="B226" s="2" t="s">
        <v>8</v>
      </c>
      <c r="C226" s="2" t="s">
        <v>20</v>
      </c>
      <c r="D226" s="2" t="s">
        <v>12</v>
      </c>
      <c r="E226" s="2">
        <v>6</v>
      </c>
    </row>
    <row r="227" spans="1:5" x14ac:dyDescent="0.25">
      <c r="A227" s="2" t="s">
        <v>17</v>
      </c>
      <c r="B227" s="2" t="s">
        <v>8</v>
      </c>
      <c r="C227" s="2" t="s">
        <v>20</v>
      </c>
      <c r="D227" s="2" t="s">
        <v>12</v>
      </c>
      <c r="E227" s="2">
        <v>7</v>
      </c>
    </row>
    <row r="228" spans="1:5" x14ac:dyDescent="0.25">
      <c r="A228" s="2" t="s">
        <v>17</v>
      </c>
      <c r="B228" s="2" t="s">
        <v>8</v>
      </c>
      <c r="C228" s="2" t="s">
        <v>20</v>
      </c>
      <c r="D228" s="2" t="s">
        <v>12</v>
      </c>
      <c r="E228" s="2">
        <v>7</v>
      </c>
    </row>
    <row r="229" spans="1:5" x14ac:dyDescent="0.25">
      <c r="A229" s="2" t="s">
        <v>17</v>
      </c>
      <c r="B229" s="2" t="s">
        <v>8</v>
      </c>
      <c r="C229" s="2" t="s">
        <v>20</v>
      </c>
      <c r="D229" s="2" t="s">
        <v>12</v>
      </c>
      <c r="E229" s="2">
        <v>7</v>
      </c>
    </row>
    <row r="230" spans="1:5" x14ac:dyDescent="0.25">
      <c r="A230" s="2" t="s">
        <v>17</v>
      </c>
      <c r="B230" s="2" t="s">
        <v>8</v>
      </c>
      <c r="C230" s="2" t="s">
        <v>20</v>
      </c>
      <c r="D230" s="2" t="s">
        <v>12</v>
      </c>
      <c r="E230" s="2">
        <v>8</v>
      </c>
    </row>
    <row r="231" spans="1:5" x14ac:dyDescent="0.25">
      <c r="A231" s="2" t="s">
        <v>17</v>
      </c>
      <c r="B231" s="2" t="s">
        <v>8</v>
      </c>
      <c r="C231" s="2" t="s">
        <v>21</v>
      </c>
      <c r="D231" s="2" t="s">
        <v>10</v>
      </c>
      <c r="E231" s="2">
        <v>0</v>
      </c>
    </row>
    <row r="232" spans="1:5" x14ac:dyDescent="0.25">
      <c r="A232" s="2" t="s">
        <v>17</v>
      </c>
      <c r="B232" s="2" t="s">
        <v>8</v>
      </c>
      <c r="C232" s="2" t="s">
        <v>21</v>
      </c>
      <c r="D232" s="2" t="s">
        <v>10</v>
      </c>
      <c r="E232" s="2">
        <v>1</v>
      </c>
    </row>
    <row r="233" spans="1:5" x14ac:dyDescent="0.25">
      <c r="A233" s="2" t="s">
        <v>17</v>
      </c>
      <c r="B233" s="2" t="s">
        <v>8</v>
      </c>
      <c r="C233" s="2" t="s">
        <v>21</v>
      </c>
      <c r="D233" s="2" t="s">
        <v>10</v>
      </c>
      <c r="E233" s="2">
        <v>1</v>
      </c>
    </row>
    <row r="234" spans="1:5" x14ac:dyDescent="0.25">
      <c r="A234" s="2" t="s">
        <v>17</v>
      </c>
      <c r="B234" s="2" t="s">
        <v>8</v>
      </c>
      <c r="C234" s="2" t="s">
        <v>21</v>
      </c>
      <c r="D234" s="2" t="s">
        <v>10</v>
      </c>
      <c r="E234" s="2">
        <v>2</v>
      </c>
    </row>
    <row r="235" spans="1:5" x14ac:dyDescent="0.25">
      <c r="A235" s="2" t="s">
        <v>17</v>
      </c>
      <c r="B235" s="2" t="s">
        <v>8</v>
      </c>
      <c r="C235" s="2" t="s">
        <v>21</v>
      </c>
      <c r="D235" s="2" t="s">
        <v>10</v>
      </c>
      <c r="E235" s="2">
        <v>3</v>
      </c>
    </row>
    <row r="236" spans="1:5" x14ac:dyDescent="0.25">
      <c r="A236" s="2" t="s">
        <v>17</v>
      </c>
      <c r="B236" s="2" t="s">
        <v>8</v>
      </c>
      <c r="C236" s="2" t="s">
        <v>21</v>
      </c>
      <c r="D236" s="2" t="s">
        <v>10</v>
      </c>
      <c r="E236" s="2">
        <v>3</v>
      </c>
    </row>
    <row r="237" spans="1:5" x14ac:dyDescent="0.25">
      <c r="A237" s="2" t="s">
        <v>17</v>
      </c>
      <c r="B237" s="2" t="s">
        <v>8</v>
      </c>
      <c r="C237" s="2" t="s">
        <v>21</v>
      </c>
      <c r="D237" s="2" t="s">
        <v>10</v>
      </c>
      <c r="E237" s="2">
        <v>4</v>
      </c>
    </row>
    <row r="238" spans="1:5" x14ac:dyDescent="0.25">
      <c r="A238" s="2" t="s">
        <v>17</v>
      </c>
      <c r="B238" s="2" t="s">
        <v>8</v>
      </c>
      <c r="C238" s="2" t="s">
        <v>21</v>
      </c>
      <c r="D238" s="2" t="s">
        <v>10</v>
      </c>
      <c r="E238" s="2">
        <v>4</v>
      </c>
    </row>
    <row r="239" spans="1:5" x14ac:dyDescent="0.25">
      <c r="A239" s="2" t="s">
        <v>17</v>
      </c>
      <c r="B239" s="2" t="s">
        <v>8</v>
      </c>
      <c r="C239" s="2" t="s">
        <v>21</v>
      </c>
      <c r="D239" s="2" t="s">
        <v>10</v>
      </c>
      <c r="E239" s="2">
        <v>7</v>
      </c>
    </row>
    <row r="240" spans="1:5" x14ac:dyDescent="0.25">
      <c r="A240" s="2" t="s">
        <v>17</v>
      </c>
      <c r="B240" s="2" t="s">
        <v>8</v>
      </c>
      <c r="C240" s="2" t="s">
        <v>21</v>
      </c>
      <c r="D240" s="2" t="s">
        <v>10</v>
      </c>
      <c r="E240" s="2">
        <v>7</v>
      </c>
    </row>
    <row r="241" spans="1:5" x14ac:dyDescent="0.25">
      <c r="A241" s="2" t="s">
        <v>17</v>
      </c>
      <c r="B241" s="2" t="s">
        <v>8</v>
      </c>
      <c r="C241" s="2" t="s">
        <v>21</v>
      </c>
      <c r="D241" s="2" t="s">
        <v>11</v>
      </c>
      <c r="E241" s="2">
        <v>0</v>
      </c>
    </row>
    <row r="242" spans="1:5" x14ac:dyDescent="0.25">
      <c r="A242" s="2" t="s">
        <v>17</v>
      </c>
      <c r="B242" s="2" t="s">
        <v>8</v>
      </c>
      <c r="C242" s="2" t="s">
        <v>21</v>
      </c>
      <c r="D242" s="2" t="s">
        <v>11</v>
      </c>
      <c r="E242" s="2">
        <v>0</v>
      </c>
    </row>
    <row r="243" spans="1:5" x14ac:dyDescent="0.25">
      <c r="A243" s="2" t="s">
        <v>17</v>
      </c>
      <c r="B243" s="2" t="s">
        <v>8</v>
      </c>
      <c r="C243" s="2" t="s">
        <v>21</v>
      </c>
      <c r="D243" s="2" t="s">
        <v>11</v>
      </c>
      <c r="E243" s="2">
        <v>3</v>
      </c>
    </row>
    <row r="244" spans="1:5" x14ac:dyDescent="0.25">
      <c r="A244" s="2" t="s">
        <v>17</v>
      </c>
      <c r="B244" s="2" t="s">
        <v>8</v>
      </c>
      <c r="C244" s="2" t="s">
        <v>21</v>
      </c>
      <c r="D244" s="2" t="s">
        <v>11</v>
      </c>
      <c r="E244" s="2">
        <v>3</v>
      </c>
    </row>
    <row r="245" spans="1:5" x14ac:dyDescent="0.25">
      <c r="A245" s="2" t="s">
        <v>17</v>
      </c>
      <c r="B245" s="2" t="s">
        <v>8</v>
      </c>
      <c r="C245" s="2" t="s">
        <v>21</v>
      </c>
      <c r="D245" s="2" t="s">
        <v>11</v>
      </c>
      <c r="E245" s="2">
        <v>3</v>
      </c>
    </row>
    <row r="246" spans="1:5" x14ac:dyDescent="0.25">
      <c r="A246" s="2" t="s">
        <v>17</v>
      </c>
      <c r="B246" s="2" t="s">
        <v>8</v>
      </c>
      <c r="C246" s="2" t="s">
        <v>21</v>
      </c>
      <c r="D246" s="2" t="s">
        <v>11</v>
      </c>
      <c r="E246" s="2">
        <v>4</v>
      </c>
    </row>
    <row r="247" spans="1:5" x14ac:dyDescent="0.25">
      <c r="A247" s="2" t="s">
        <v>17</v>
      </c>
      <c r="B247" s="2" t="s">
        <v>8</v>
      </c>
      <c r="C247" s="2" t="s">
        <v>21</v>
      </c>
      <c r="D247" s="2" t="s">
        <v>11</v>
      </c>
      <c r="E247" s="2">
        <v>4</v>
      </c>
    </row>
    <row r="248" spans="1:5" x14ac:dyDescent="0.25">
      <c r="A248" s="2" t="s">
        <v>17</v>
      </c>
      <c r="B248" s="2" t="s">
        <v>8</v>
      </c>
      <c r="C248" s="2" t="s">
        <v>21</v>
      </c>
      <c r="D248" s="2" t="s">
        <v>11</v>
      </c>
      <c r="E248" s="2">
        <v>4</v>
      </c>
    </row>
    <row r="249" spans="1:5" x14ac:dyDescent="0.25">
      <c r="A249" s="2" t="s">
        <v>17</v>
      </c>
      <c r="B249" s="2" t="s">
        <v>8</v>
      </c>
      <c r="C249" s="2" t="s">
        <v>21</v>
      </c>
      <c r="D249" s="2" t="s">
        <v>11</v>
      </c>
      <c r="E249" s="2">
        <v>5</v>
      </c>
    </row>
    <row r="250" spans="1:5" x14ac:dyDescent="0.25">
      <c r="A250" s="2" t="s">
        <v>17</v>
      </c>
      <c r="B250" s="2" t="s">
        <v>8</v>
      </c>
      <c r="C250" s="2" t="s">
        <v>21</v>
      </c>
      <c r="D250" s="2" t="s">
        <v>12</v>
      </c>
      <c r="E250" s="2">
        <v>0</v>
      </c>
    </row>
    <row r="251" spans="1:5" x14ac:dyDescent="0.25">
      <c r="A251" s="2" t="s">
        <v>17</v>
      </c>
      <c r="B251" s="2" t="s">
        <v>8</v>
      </c>
      <c r="C251" s="2" t="s">
        <v>21</v>
      </c>
      <c r="D251" s="2" t="s">
        <v>12</v>
      </c>
      <c r="E251" s="2">
        <v>1</v>
      </c>
    </row>
    <row r="252" spans="1:5" x14ac:dyDescent="0.25">
      <c r="A252" s="2" t="s">
        <v>17</v>
      </c>
      <c r="B252" s="2" t="s">
        <v>8</v>
      </c>
      <c r="C252" s="2" t="s">
        <v>21</v>
      </c>
      <c r="D252" s="2" t="s">
        <v>12</v>
      </c>
      <c r="E252" s="2">
        <v>2</v>
      </c>
    </row>
    <row r="253" spans="1:5" x14ac:dyDescent="0.25">
      <c r="A253" s="2" t="s">
        <v>17</v>
      </c>
      <c r="B253" s="2" t="s">
        <v>8</v>
      </c>
      <c r="C253" s="2" t="s">
        <v>21</v>
      </c>
      <c r="D253" s="2" t="s">
        <v>12</v>
      </c>
      <c r="E253" s="2">
        <v>4</v>
      </c>
    </row>
    <row r="254" spans="1:5" x14ac:dyDescent="0.25">
      <c r="A254" s="2" t="s">
        <v>17</v>
      </c>
      <c r="B254" s="2" t="s">
        <v>8</v>
      </c>
      <c r="C254" s="2" t="s">
        <v>21</v>
      </c>
      <c r="D254" s="2" t="s">
        <v>12</v>
      </c>
      <c r="E254" s="2">
        <v>5</v>
      </c>
    </row>
    <row r="255" spans="1:5" x14ac:dyDescent="0.25">
      <c r="A255" s="2" t="s">
        <v>17</v>
      </c>
      <c r="B255" s="2" t="s">
        <v>8</v>
      </c>
      <c r="C255" s="2" t="s">
        <v>21</v>
      </c>
      <c r="D255" s="2" t="s">
        <v>12</v>
      </c>
      <c r="E255" s="2">
        <v>7</v>
      </c>
    </row>
    <row r="256" spans="1:5" x14ac:dyDescent="0.25">
      <c r="A256" s="2" t="s">
        <v>17</v>
      </c>
      <c r="B256" s="2" t="s">
        <v>8</v>
      </c>
      <c r="C256" s="2" t="s">
        <v>21</v>
      </c>
      <c r="D256" s="2" t="s">
        <v>12</v>
      </c>
      <c r="E256" s="2">
        <v>7</v>
      </c>
    </row>
    <row r="257" spans="1:5" x14ac:dyDescent="0.25">
      <c r="A257" s="2" t="s">
        <v>17</v>
      </c>
      <c r="B257" s="2" t="s">
        <v>8</v>
      </c>
      <c r="C257" s="2" t="s">
        <v>21</v>
      </c>
      <c r="D257" s="2" t="s">
        <v>12</v>
      </c>
      <c r="E257" s="2">
        <v>8</v>
      </c>
    </row>
    <row r="258" spans="1:5" x14ac:dyDescent="0.25">
      <c r="A258" s="2" t="s">
        <v>17</v>
      </c>
      <c r="B258" s="2" t="s">
        <v>8</v>
      </c>
      <c r="C258" s="2" t="s">
        <v>21</v>
      </c>
      <c r="D258" s="2" t="s">
        <v>12</v>
      </c>
      <c r="E258" s="2">
        <v>8</v>
      </c>
    </row>
    <row r="259" spans="1:5" x14ac:dyDescent="0.25">
      <c r="A259" s="2" t="s">
        <v>17</v>
      </c>
      <c r="B259" s="2" t="s">
        <v>8</v>
      </c>
      <c r="C259" s="2" t="s">
        <v>22</v>
      </c>
      <c r="D259" s="2" t="s">
        <v>10</v>
      </c>
      <c r="E259" s="2">
        <v>3</v>
      </c>
    </row>
    <row r="260" spans="1:5" x14ac:dyDescent="0.25">
      <c r="A260" s="2" t="s">
        <v>17</v>
      </c>
      <c r="B260" s="2" t="s">
        <v>8</v>
      </c>
      <c r="C260" s="2" t="s">
        <v>22</v>
      </c>
      <c r="D260" s="2" t="s">
        <v>10</v>
      </c>
      <c r="E260" s="2">
        <v>3</v>
      </c>
    </row>
    <row r="261" spans="1:5" x14ac:dyDescent="0.25">
      <c r="A261" s="2" t="s">
        <v>17</v>
      </c>
      <c r="B261" s="2" t="s">
        <v>8</v>
      </c>
      <c r="C261" s="2" t="s">
        <v>22</v>
      </c>
      <c r="D261" s="2" t="s">
        <v>10</v>
      </c>
      <c r="E261" s="2">
        <v>5</v>
      </c>
    </row>
    <row r="262" spans="1:5" x14ac:dyDescent="0.25">
      <c r="A262" s="2" t="s">
        <v>17</v>
      </c>
      <c r="B262" s="2" t="s">
        <v>8</v>
      </c>
      <c r="C262" s="2" t="s">
        <v>22</v>
      </c>
      <c r="D262" s="2" t="s">
        <v>10</v>
      </c>
      <c r="E262" s="2">
        <v>6</v>
      </c>
    </row>
    <row r="263" spans="1:5" x14ac:dyDescent="0.25">
      <c r="A263" s="2" t="s">
        <v>17</v>
      </c>
      <c r="B263" s="2" t="s">
        <v>8</v>
      </c>
      <c r="C263" s="2" t="s">
        <v>22</v>
      </c>
      <c r="D263" s="2" t="s">
        <v>10</v>
      </c>
      <c r="E263" s="2">
        <v>7</v>
      </c>
    </row>
    <row r="264" spans="1:5" x14ac:dyDescent="0.25">
      <c r="A264" s="2" t="s">
        <v>17</v>
      </c>
      <c r="B264" s="2" t="s">
        <v>8</v>
      </c>
      <c r="C264" s="2" t="s">
        <v>22</v>
      </c>
      <c r="D264" s="2" t="s">
        <v>10</v>
      </c>
      <c r="E264" s="2">
        <v>8</v>
      </c>
    </row>
    <row r="265" spans="1:5" x14ac:dyDescent="0.25">
      <c r="A265" s="2" t="s">
        <v>17</v>
      </c>
      <c r="B265" s="2" t="s">
        <v>8</v>
      </c>
      <c r="C265" s="2" t="s">
        <v>22</v>
      </c>
      <c r="D265" s="2" t="s">
        <v>10</v>
      </c>
      <c r="E265" s="2">
        <v>8</v>
      </c>
    </row>
    <row r="266" spans="1:5" x14ac:dyDescent="0.25">
      <c r="A266" s="2" t="s">
        <v>17</v>
      </c>
      <c r="B266" s="2" t="s">
        <v>8</v>
      </c>
      <c r="C266" s="2" t="s">
        <v>22</v>
      </c>
      <c r="D266" s="2" t="s">
        <v>10</v>
      </c>
      <c r="E266" s="2">
        <v>9</v>
      </c>
    </row>
    <row r="267" spans="1:5" x14ac:dyDescent="0.25">
      <c r="A267" s="2" t="s">
        <v>17</v>
      </c>
      <c r="B267" s="2" t="s">
        <v>8</v>
      </c>
      <c r="C267" s="2" t="s">
        <v>22</v>
      </c>
      <c r="D267" s="2" t="s">
        <v>10</v>
      </c>
      <c r="E267" s="2">
        <v>9</v>
      </c>
    </row>
    <row r="268" spans="1:5" x14ac:dyDescent="0.25">
      <c r="A268" s="2" t="s">
        <v>17</v>
      </c>
      <c r="B268" s="2" t="s">
        <v>8</v>
      </c>
      <c r="C268" s="2" t="s">
        <v>22</v>
      </c>
      <c r="D268" s="2" t="s">
        <v>11</v>
      </c>
      <c r="E268" s="2">
        <v>0</v>
      </c>
    </row>
    <row r="269" spans="1:5" x14ac:dyDescent="0.25">
      <c r="A269" s="2" t="s">
        <v>17</v>
      </c>
      <c r="B269" s="2" t="s">
        <v>8</v>
      </c>
      <c r="C269" s="2" t="s">
        <v>22</v>
      </c>
      <c r="D269" s="2" t="s">
        <v>11</v>
      </c>
      <c r="E269" s="2">
        <v>1</v>
      </c>
    </row>
    <row r="270" spans="1:5" x14ac:dyDescent="0.25">
      <c r="A270" s="2" t="s">
        <v>17</v>
      </c>
      <c r="B270" s="2" t="s">
        <v>8</v>
      </c>
      <c r="C270" s="2" t="s">
        <v>22</v>
      </c>
      <c r="D270" s="2" t="s">
        <v>11</v>
      </c>
      <c r="E270" s="2">
        <v>1</v>
      </c>
    </row>
    <row r="271" spans="1:5" x14ac:dyDescent="0.25">
      <c r="A271" s="2" t="s">
        <v>17</v>
      </c>
      <c r="B271" s="2" t="s">
        <v>8</v>
      </c>
      <c r="C271" s="2" t="s">
        <v>22</v>
      </c>
      <c r="D271" s="2" t="s">
        <v>11</v>
      </c>
      <c r="E271" s="2">
        <v>3</v>
      </c>
    </row>
    <row r="272" spans="1:5" x14ac:dyDescent="0.25">
      <c r="A272" s="2" t="s">
        <v>17</v>
      </c>
      <c r="B272" s="2" t="s">
        <v>8</v>
      </c>
      <c r="C272" s="2" t="s">
        <v>22</v>
      </c>
      <c r="D272" s="2" t="s">
        <v>11</v>
      </c>
      <c r="E272" s="2">
        <v>4</v>
      </c>
    </row>
    <row r="273" spans="1:5" x14ac:dyDescent="0.25">
      <c r="A273" s="2" t="s">
        <v>17</v>
      </c>
      <c r="B273" s="2" t="s">
        <v>8</v>
      </c>
      <c r="C273" s="2" t="s">
        <v>22</v>
      </c>
      <c r="D273" s="2" t="s">
        <v>11</v>
      </c>
      <c r="E273" s="2">
        <v>5</v>
      </c>
    </row>
    <row r="274" spans="1:5" x14ac:dyDescent="0.25">
      <c r="A274" s="2" t="s">
        <v>17</v>
      </c>
      <c r="B274" s="2" t="s">
        <v>8</v>
      </c>
      <c r="C274" s="2" t="s">
        <v>22</v>
      </c>
      <c r="D274" s="2" t="s">
        <v>11</v>
      </c>
      <c r="E274" s="2">
        <v>5</v>
      </c>
    </row>
    <row r="275" spans="1:5" x14ac:dyDescent="0.25">
      <c r="A275" s="2" t="s">
        <v>17</v>
      </c>
      <c r="B275" s="2" t="s">
        <v>8</v>
      </c>
      <c r="C275" s="2" t="s">
        <v>22</v>
      </c>
      <c r="D275" s="2" t="s">
        <v>11</v>
      </c>
      <c r="E275" s="2">
        <v>5</v>
      </c>
    </row>
    <row r="276" spans="1:5" x14ac:dyDescent="0.25">
      <c r="A276" s="2" t="s">
        <v>17</v>
      </c>
      <c r="B276" s="2" t="s">
        <v>8</v>
      </c>
      <c r="C276" s="2" t="s">
        <v>22</v>
      </c>
      <c r="D276" s="2" t="s">
        <v>11</v>
      </c>
      <c r="E276" s="2">
        <v>9</v>
      </c>
    </row>
    <row r="277" spans="1:5" x14ac:dyDescent="0.25">
      <c r="A277" s="2" t="s">
        <v>17</v>
      </c>
      <c r="B277" s="2" t="s">
        <v>8</v>
      </c>
      <c r="C277" s="2" t="s">
        <v>22</v>
      </c>
      <c r="D277" s="2" t="s">
        <v>12</v>
      </c>
      <c r="E277" s="2">
        <v>0</v>
      </c>
    </row>
    <row r="278" spans="1:5" x14ac:dyDescent="0.25">
      <c r="A278" s="2" t="s">
        <v>17</v>
      </c>
      <c r="B278" s="2" t="s">
        <v>8</v>
      </c>
      <c r="C278" s="2" t="s">
        <v>22</v>
      </c>
      <c r="D278" s="2" t="s">
        <v>12</v>
      </c>
      <c r="E278" s="2">
        <v>2</v>
      </c>
    </row>
    <row r="279" spans="1:5" x14ac:dyDescent="0.25">
      <c r="A279" s="2" t="s">
        <v>17</v>
      </c>
      <c r="B279" s="2" t="s">
        <v>8</v>
      </c>
      <c r="C279" s="2" t="s">
        <v>22</v>
      </c>
      <c r="D279" s="2" t="s">
        <v>12</v>
      </c>
      <c r="E279" s="2">
        <v>2</v>
      </c>
    </row>
    <row r="280" spans="1:5" x14ac:dyDescent="0.25">
      <c r="A280" s="2" t="s">
        <v>17</v>
      </c>
      <c r="B280" s="2" t="s">
        <v>8</v>
      </c>
      <c r="C280" s="2" t="s">
        <v>22</v>
      </c>
      <c r="D280" s="2" t="s">
        <v>12</v>
      </c>
      <c r="E280" s="2">
        <v>3</v>
      </c>
    </row>
    <row r="281" spans="1:5" x14ac:dyDescent="0.25">
      <c r="A281" s="2" t="s">
        <v>17</v>
      </c>
      <c r="B281" s="2" t="s">
        <v>8</v>
      </c>
      <c r="C281" s="2" t="s">
        <v>22</v>
      </c>
      <c r="D281" s="2" t="s">
        <v>12</v>
      </c>
      <c r="E281" s="2">
        <v>3</v>
      </c>
    </row>
    <row r="282" spans="1:5" x14ac:dyDescent="0.25">
      <c r="A282" s="2" t="s">
        <v>17</v>
      </c>
      <c r="B282" s="2" t="s">
        <v>8</v>
      </c>
      <c r="C282" s="2" t="s">
        <v>22</v>
      </c>
      <c r="D282" s="2" t="s">
        <v>12</v>
      </c>
      <c r="E282" s="2">
        <v>4</v>
      </c>
    </row>
    <row r="283" spans="1:5" x14ac:dyDescent="0.25">
      <c r="A283" s="2" t="s">
        <v>17</v>
      </c>
      <c r="B283" s="2" t="s">
        <v>8</v>
      </c>
      <c r="C283" s="2" t="s">
        <v>22</v>
      </c>
      <c r="D283" s="2" t="s">
        <v>12</v>
      </c>
      <c r="E283" s="2">
        <v>4</v>
      </c>
    </row>
    <row r="284" spans="1:5" x14ac:dyDescent="0.25">
      <c r="A284" s="2" t="s">
        <v>17</v>
      </c>
      <c r="B284" s="2" t="s">
        <v>8</v>
      </c>
      <c r="C284" s="2" t="s">
        <v>22</v>
      </c>
      <c r="D284" s="2" t="s">
        <v>12</v>
      </c>
      <c r="E284" s="2">
        <v>6</v>
      </c>
    </row>
    <row r="285" spans="1:5" x14ac:dyDescent="0.25">
      <c r="A285" s="2" t="s">
        <v>17</v>
      </c>
      <c r="B285" s="2" t="s">
        <v>8</v>
      </c>
      <c r="C285" s="2" t="s">
        <v>22</v>
      </c>
      <c r="D285" s="2" t="s">
        <v>12</v>
      </c>
      <c r="E285" s="2">
        <v>8</v>
      </c>
    </row>
    <row r="286" spans="1:5" x14ac:dyDescent="0.25">
      <c r="A286" s="2" t="s">
        <v>17</v>
      </c>
      <c r="B286" s="2" t="s">
        <v>8</v>
      </c>
      <c r="C286" s="2" t="s">
        <v>22</v>
      </c>
      <c r="D286" s="2" t="s">
        <v>12</v>
      </c>
      <c r="E286" s="2">
        <v>8</v>
      </c>
    </row>
    <row r="287" spans="1:5" x14ac:dyDescent="0.25">
      <c r="A287" s="2" t="s">
        <v>2</v>
      </c>
      <c r="B287" s="2" t="s">
        <v>18</v>
      </c>
      <c r="C287" s="2" t="s">
        <v>9</v>
      </c>
      <c r="D287" s="2" t="s">
        <v>10</v>
      </c>
      <c r="E287" s="2">
        <v>0</v>
      </c>
    </row>
    <row r="288" spans="1:5" x14ac:dyDescent="0.25">
      <c r="A288" s="2" t="s">
        <v>2</v>
      </c>
      <c r="B288" s="2" t="s">
        <v>18</v>
      </c>
      <c r="C288" s="2" t="s">
        <v>9</v>
      </c>
      <c r="D288" s="2" t="s">
        <v>10</v>
      </c>
      <c r="E288" s="2">
        <v>0</v>
      </c>
    </row>
    <row r="289" spans="1:5" x14ac:dyDescent="0.25">
      <c r="A289" s="2" t="s">
        <v>2</v>
      </c>
      <c r="B289" s="2" t="s">
        <v>18</v>
      </c>
      <c r="C289" s="2" t="s">
        <v>9</v>
      </c>
      <c r="D289" s="2" t="s">
        <v>10</v>
      </c>
      <c r="E289" s="2">
        <v>0</v>
      </c>
    </row>
    <row r="290" spans="1:5" x14ac:dyDescent="0.25">
      <c r="A290" s="2" t="s">
        <v>2</v>
      </c>
      <c r="B290" s="2" t="s">
        <v>18</v>
      </c>
      <c r="C290" s="2" t="s">
        <v>9</v>
      </c>
      <c r="D290" s="2" t="s">
        <v>10</v>
      </c>
      <c r="E290" s="2">
        <v>1</v>
      </c>
    </row>
    <row r="291" spans="1:5" x14ac:dyDescent="0.25">
      <c r="A291" s="2" t="s">
        <v>2</v>
      </c>
      <c r="B291" s="2" t="s">
        <v>18</v>
      </c>
      <c r="C291" s="2" t="s">
        <v>9</v>
      </c>
      <c r="D291" s="2" t="s">
        <v>10</v>
      </c>
      <c r="E291" s="2">
        <v>1</v>
      </c>
    </row>
    <row r="292" spans="1:5" x14ac:dyDescent="0.25">
      <c r="A292" s="2" t="s">
        <v>2</v>
      </c>
      <c r="B292" s="2" t="s">
        <v>18</v>
      </c>
      <c r="C292" s="2" t="s">
        <v>9</v>
      </c>
      <c r="D292" s="2" t="s">
        <v>10</v>
      </c>
      <c r="E292" s="2">
        <v>2</v>
      </c>
    </row>
    <row r="293" spans="1:5" x14ac:dyDescent="0.25">
      <c r="A293" s="2" t="s">
        <v>2</v>
      </c>
      <c r="B293" s="2" t="s">
        <v>18</v>
      </c>
      <c r="C293" s="2" t="s">
        <v>9</v>
      </c>
      <c r="D293" s="2" t="s">
        <v>10</v>
      </c>
      <c r="E293" s="2">
        <v>3</v>
      </c>
    </row>
    <row r="294" spans="1:5" x14ac:dyDescent="0.25">
      <c r="A294" s="2" t="s">
        <v>2</v>
      </c>
      <c r="B294" s="2" t="s">
        <v>18</v>
      </c>
      <c r="C294" s="2" t="s">
        <v>9</v>
      </c>
      <c r="D294" s="2" t="s">
        <v>10</v>
      </c>
      <c r="E294" s="2">
        <v>5</v>
      </c>
    </row>
    <row r="295" spans="1:5" x14ac:dyDescent="0.25">
      <c r="A295" s="2" t="s">
        <v>2</v>
      </c>
      <c r="B295" s="2" t="s">
        <v>18</v>
      </c>
      <c r="C295" s="2" t="s">
        <v>9</v>
      </c>
      <c r="D295" s="2" t="s">
        <v>11</v>
      </c>
      <c r="E295" s="2">
        <v>0</v>
      </c>
    </row>
    <row r="296" spans="1:5" x14ac:dyDescent="0.25">
      <c r="A296" s="2" t="s">
        <v>2</v>
      </c>
      <c r="B296" s="2" t="s">
        <v>18</v>
      </c>
      <c r="C296" s="2" t="s">
        <v>9</v>
      </c>
      <c r="D296" s="2" t="s">
        <v>11</v>
      </c>
      <c r="E296" s="2">
        <v>1</v>
      </c>
    </row>
    <row r="297" spans="1:5" x14ac:dyDescent="0.25">
      <c r="A297" s="2" t="s">
        <v>2</v>
      </c>
      <c r="B297" s="2" t="s">
        <v>18</v>
      </c>
      <c r="C297" s="2" t="s">
        <v>9</v>
      </c>
      <c r="D297" s="2" t="s">
        <v>11</v>
      </c>
      <c r="E297" s="2">
        <v>2</v>
      </c>
    </row>
    <row r="298" spans="1:5" x14ac:dyDescent="0.25">
      <c r="A298" s="2" t="s">
        <v>2</v>
      </c>
      <c r="B298" s="2" t="s">
        <v>18</v>
      </c>
      <c r="C298" s="2" t="s">
        <v>9</v>
      </c>
      <c r="D298" s="2" t="s">
        <v>11</v>
      </c>
      <c r="E298" s="2">
        <v>2</v>
      </c>
    </row>
    <row r="299" spans="1:5" x14ac:dyDescent="0.25">
      <c r="A299" s="2" t="s">
        <v>2</v>
      </c>
      <c r="B299" s="2" t="s">
        <v>18</v>
      </c>
      <c r="C299" s="2" t="s">
        <v>9</v>
      </c>
      <c r="D299" s="2" t="s">
        <v>11</v>
      </c>
      <c r="E299" s="2">
        <v>2</v>
      </c>
    </row>
    <row r="300" spans="1:5" x14ac:dyDescent="0.25">
      <c r="A300" s="2" t="s">
        <v>2</v>
      </c>
      <c r="B300" s="2" t="s">
        <v>18</v>
      </c>
      <c r="C300" s="2" t="s">
        <v>9</v>
      </c>
      <c r="D300" s="2" t="s">
        <v>11</v>
      </c>
      <c r="E300" s="2">
        <v>3</v>
      </c>
    </row>
    <row r="301" spans="1:5" x14ac:dyDescent="0.25">
      <c r="A301" s="2" t="s">
        <v>2</v>
      </c>
      <c r="B301" s="2" t="s">
        <v>18</v>
      </c>
      <c r="C301" s="2" t="s">
        <v>9</v>
      </c>
      <c r="D301" s="2" t="s">
        <v>11</v>
      </c>
      <c r="E301" s="2">
        <v>3</v>
      </c>
    </row>
    <row r="302" spans="1:5" x14ac:dyDescent="0.25">
      <c r="A302" s="2" t="s">
        <v>2</v>
      </c>
      <c r="B302" s="2" t="s">
        <v>18</v>
      </c>
      <c r="C302" s="2" t="s">
        <v>9</v>
      </c>
      <c r="D302" s="2" t="s">
        <v>11</v>
      </c>
      <c r="E302" s="2">
        <v>4</v>
      </c>
    </row>
    <row r="303" spans="1:5" x14ac:dyDescent="0.25">
      <c r="A303" s="2" t="s">
        <v>2</v>
      </c>
      <c r="B303" s="2" t="s">
        <v>18</v>
      </c>
      <c r="C303" s="2" t="s">
        <v>9</v>
      </c>
      <c r="D303" s="2" t="s">
        <v>11</v>
      </c>
      <c r="E303" s="2">
        <v>4</v>
      </c>
    </row>
    <row r="304" spans="1:5" x14ac:dyDescent="0.25">
      <c r="A304" s="2" t="s">
        <v>2</v>
      </c>
      <c r="B304" s="2" t="s">
        <v>18</v>
      </c>
      <c r="C304" s="2" t="s">
        <v>9</v>
      </c>
      <c r="D304" s="2" t="s">
        <v>11</v>
      </c>
      <c r="E304" s="2">
        <v>6</v>
      </c>
    </row>
    <row r="305" spans="1:5" x14ac:dyDescent="0.25">
      <c r="A305" s="2" t="s">
        <v>2</v>
      </c>
      <c r="B305" s="2" t="s">
        <v>18</v>
      </c>
      <c r="C305" s="2" t="s">
        <v>9</v>
      </c>
      <c r="D305" s="2" t="s">
        <v>12</v>
      </c>
      <c r="E305" s="2">
        <v>0</v>
      </c>
    </row>
    <row r="306" spans="1:5" x14ac:dyDescent="0.25">
      <c r="A306" s="2" t="s">
        <v>2</v>
      </c>
      <c r="B306" s="2" t="s">
        <v>18</v>
      </c>
      <c r="C306" s="2" t="s">
        <v>9</v>
      </c>
      <c r="D306" s="2" t="s">
        <v>12</v>
      </c>
      <c r="E306" s="2">
        <v>0</v>
      </c>
    </row>
    <row r="307" spans="1:5" x14ac:dyDescent="0.25">
      <c r="A307" s="2" t="s">
        <v>2</v>
      </c>
      <c r="B307" s="2" t="s">
        <v>18</v>
      </c>
      <c r="C307" s="2" t="s">
        <v>9</v>
      </c>
      <c r="D307" s="2" t="s">
        <v>12</v>
      </c>
      <c r="E307" s="2">
        <v>0</v>
      </c>
    </row>
    <row r="308" spans="1:5" x14ac:dyDescent="0.25">
      <c r="A308" s="2" t="s">
        <v>2</v>
      </c>
      <c r="B308" s="2" t="s">
        <v>18</v>
      </c>
      <c r="C308" s="2" t="s">
        <v>9</v>
      </c>
      <c r="D308" s="2" t="s">
        <v>12</v>
      </c>
      <c r="E308" s="2">
        <v>1</v>
      </c>
    </row>
    <row r="309" spans="1:5" x14ac:dyDescent="0.25">
      <c r="A309" s="2" t="s">
        <v>2</v>
      </c>
      <c r="B309" s="2" t="s">
        <v>18</v>
      </c>
      <c r="C309" s="2" t="s">
        <v>9</v>
      </c>
      <c r="D309" s="2" t="s">
        <v>12</v>
      </c>
      <c r="E309" s="2">
        <v>1</v>
      </c>
    </row>
    <row r="310" spans="1:5" x14ac:dyDescent="0.25">
      <c r="A310" s="2" t="s">
        <v>2</v>
      </c>
      <c r="B310" s="2" t="s">
        <v>18</v>
      </c>
      <c r="C310" s="2" t="s">
        <v>9</v>
      </c>
      <c r="D310" s="2" t="s">
        <v>12</v>
      </c>
      <c r="E310" s="2">
        <v>2</v>
      </c>
    </row>
    <row r="311" spans="1:5" x14ac:dyDescent="0.25">
      <c r="A311" s="2" t="s">
        <v>2</v>
      </c>
      <c r="B311" s="2" t="s">
        <v>18</v>
      </c>
      <c r="C311" s="2" t="s">
        <v>9</v>
      </c>
      <c r="D311" s="2" t="s">
        <v>12</v>
      </c>
      <c r="E311" s="2">
        <v>2</v>
      </c>
    </row>
    <row r="312" spans="1:5" x14ac:dyDescent="0.25">
      <c r="A312" s="2" t="s">
        <v>2</v>
      </c>
      <c r="B312" s="2" t="s">
        <v>18</v>
      </c>
      <c r="C312" s="2" t="s">
        <v>9</v>
      </c>
      <c r="D312" s="2" t="s">
        <v>12</v>
      </c>
      <c r="E312" s="2">
        <v>8</v>
      </c>
    </row>
    <row r="313" spans="1:5" x14ac:dyDescent="0.25">
      <c r="A313" s="2" t="s">
        <v>2</v>
      </c>
      <c r="B313" s="2" t="s">
        <v>18</v>
      </c>
      <c r="C313" s="2" t="s">
        <v>9</v>
      </c>
      <c r="D313" s="2" t="s">
        <v>12</v>
      </c>
      <c r="E313" s="2">
        <v>8</v>
      </c>
    </row>
    <row r="314" spans="1:5" x14ac:dyDescent="0.25">
      <c r="A314" s="2" t="s">
        <v>2</v>
      </c>
      <c r="B314" s="2" t="s">
        <v>18</v>
      </c>
      <c r="C314" s="2" t="s">
        <v>13</v>
      </c>
      <c r="D314" s="2" t="s">
        <v>10</v>
      </c>
      <c r="E314" s="2">
        <v>1</v>
      </c>
    </row>
    <row r="315" spans="1:5" x14ac:dyDescent="0.25">
      <c r="A315" s="2" t="s">
        <v>2</v>
      </c>
      <c r="B315" s="2" t="s">
        <v>18</v>
      </c>
      <c r="C315" s="2" t="s">
        <v>13</v>
      </c>
      <c r="D315" s="2" t="s">
        <v>10</v>
      </c>
      <c r="E315" s="2">
        <v>1</v>
      </c>
    </row>
    <row r="316" spans="1:5" x14ac:dyDescent="0.25">
      <c r="A316" s="2" t="s">
        <v>2</v>
      </c>
      <c r="B316" s="2" t="s">
        <v>18</v>
      </c>
      <c r="C316" s="2" t="s">
        <v>13</v>
      </c>
      <c r="D316" s="2" t="s">
        <v>10</v>
      </c>
      <c r="E316" s="2">
        <v>1</v>
      </c>
    </row>
    <row r="317" spans="1:5" x14ac:dyDescent="0.25">
      <c r="A317" s="2" t="s">
        <v>2</v>
      </c>
      <c r="B317" s="2" t="s">
        <v>18</v>
      </c>
      <c r="C317" s="2" t="s">
        <v>13</v>
      </c>
      <c r="D317" s="2" t="s">
        <v>10</v>
      </c>
      <c r="E317" s="2">
        <v>2</v>
      </c>
    </row>
    <row r="318" spans="1:5" x14ac:dyDescent="0.25">
      <c r="A318" s="2" t="s">
        <v>2</v>
      </c>
      <c r="B318" s="2" t="s">
        <v>18</v>
      </c>
      <c r="C318" s="2" t="s">
        <v>13</v>
      </c>
      <c r="D318" s="2" t="s">
        <v>10</v>
      </c>
      <c r="E318" s="2">
        <v>2</v>
      </c>
    </row>
    <row r="319" spans="1:5" x14ac:dyDescent="0.25">
      <c r="A319" s="2" t="s">
        <v>2</v>
      </c>
      <c r="B319" s="2" t="s">
        <v>18</v>
      </c>
      <c r="C319" s="2" t="s">
        <v>13</v>
      </c>
      <c r="D319" s="2" t="s">
        <v>10</v>
      </c>
      <c r="E319" s="2">
        <v>3</v>
      </c>
    </row>
    <row r="320" spans="1:5" x14ac:dyDescent="0.25">
      <c r="A320" s="2" t="s">
        <v>2</v>
      </c>
      <c r="B320" s="2" t="s">
        <v>18</v>
      </c>
      <c r="C320" s="2" t="s">
        <v>13</v>
      </c>
      <c r="D320" s="2" t="s">
        <v>10</v>
      </c>
      <c r="E320" s="2">
        <v>3</v>
      </c>
    </row>
    <row r="321" spans="1:5" x14ac:dyDescent="0.25">
      <c r="A321" s="2" t="s">
        <v>2</v>
      </c>
      <c r="B321" s="2" t="s">
        <v>18</v>
      </c>
      <c r="C321" s="2" t="s">
        <v>13</v>
      </c>
      <c r="D321" s="2" t="s">
        <v>10</v>
      </c>
      <c r="E321" s="2">
        <v>4</v>
      </c>
    </row>
    <row r="322" spans="1:5" x14ac:dyDescent="0.25">
      <c r="A322" s="2" t="s">
        <v>2</v>
      </c>
      <c r="B322" s="2" t="s">
        <v>18</v>
      </c>
      <c r="C322" s="2" t="s">
        <v>13</v>
      </c>
      <c r="D322" s="2" t="s">
        <v>10</v>
      </c>
      <c r="E322" s="2">
        <v>5</v>
      </c>
    </row>
    <row r="323" spans="1:5" x14ac:dyDescent="0.25">
      <c r="A323" s="2" t="s">
        <v>2</v>
      </c>
      <c r="B323" s="2" t="s">
        <v>18</v>
      </c>
      <c r="C323" s="2" t="s">
        <v>13</v>
      </c>
      <c r="D323" s="2" t="s">
        <v>10</v>
      </c>
      <c r="E323" s="2">
        <v>5</v>
      </c>
    </row>
    <row r="324" spans="1:5" x14ac:dyDescent="0.25">
      <c r="A324" s="2" t="s">
        <v>2</v>
      </c>
      <c r="B324" s="2" t="s">
        <v>18</v>
      </c>
      <c r="C324" s="2" t="s">
        <v>13</v>
      </c>
      <c r="D324" s="2" t="s">
        <v>11</v>
      </c>
      <c r="E324" s="2">
        <v>0</v>
      </c>
    </row>
    <row r="325" spans="1:5" x14ac:dyDescent="0.25">
      <c r="A325" s="2" t="s">
        <v>2</v>
      </c>
      <c r="B325" s="2" t="s">
        <v>18</v>
      </c>
      <c r="C325" s="2" t="s">
        <v>13</v>
      </c>
      <c r="D325" s="2" t="s">
        <v>11</v>
      </c>
      <c r="E325" s="2">
        <v>0</v>
      </c>
    </row>
    <row r="326" spans="1:5" x14ac:dyDescent="0.25">
      <c r="A326" s="2" t="s">
        <v>2</v>
      </c>
      <c r="B326" s="2" t="s">
        <v>18</v>
      </c>
      <c r="C326" s="2" t="s">
        <v>13</v>
      </c>
      <c r="D326" s="2" t="s">
        <v>11</v>
      </c>
      <c r="E326" s="2">
        <v>0</v>
      </c>
    </row>
    <row r="327" spans="1:5" x14ac:dyDescent="0.25">
      <c r="A327" s="2" t="s">
        <v>2</v>
      </c>
      <c r="B327" s="2" t="s">
        <v>18</v>
      </c>
      <c r="C327" s="2" t="s">
        <v>13</v>
      </c>
      <c r="D327" s="2" t="s">
        <v>11</v>
      </c>
      <c r="E327" s="2">
        <v>1</v>
      </c>
    </row>
    <row r="328" spans="1:5" x14ac:dyDescent="0.25">
      <c r="A328" s="2" t="s">
        <v>2</v>
      </c>
      <c r="B328" s="2" t="s">
        <v>18</v>
      </c>
      <c r="C328" s="2" t="s">
        <v>13</v>
      </c>
      <c r="D328" s="2" t="s">
        <v>11</v>
      </c>
      <c r="E328" s="2">
        <v>2</v>
      </c>
    </row>
    <row r="329" spans="1:5" x14ac:dyDescent="0.25">
      <c r="A329" s="2" t="s">
        <v>2</v>
      </c>
      <c r="B329" s="2" t="s">
        <v>18</v>
      </c>
      <c r="C329" s="2" t="s">
        <v>13</v>
      </c>
      <c r="D329" s="2" t="s">
        <v>11</v>
      </c>
      <c r="E329" s="2">
        <v>3</v>
      </c>
    </row>
    <row r="330" spans="1:5" x14ac:dyDescent="0.25">
      <c r="A330" s="2" t="s">
        <v>2</v>
      </c>
      <c r="B330" s="2" t="s">
        <v>18</v>
      </c>
      <c r="C330" s="2" t="s">
        <v>13</v>
      </c>
      <c r="D330" s="2" t="s">
        <v>11</v>
      </c>
      <c r="E330" s="2">
        <v>3</v>
      </c>
    </row>
    <row r="331" spans="1:5" x14ac:dyDescent="0.25">
      <c r="A331" s="2" t="s">
        <v>2</v>
      </c>
      <c r="B331" s="2" t="s">
        <v>18</v>
      </c>
      <c r="C331" s="2" t="s">
        <v>13</v>
      </c>
      <c r="D331" s="2" t="s">
        <v>11</v>
      </c>
      <c r="E331" s="2">
        <v>5</v>
      </c>
    </row>
    <row r="332" spans="1:5" x14ac:dyDescent="0.25">
      <c r="A332" s="2" t="s">
        <v>2</v>
      </c>
      <c r="B332" s="2" t="s">
        <v>18</v>
      </c>
      <c r="C332" s="2" t="s">
        <v>13</v>
      </c>
      <c r="D332" s="2" t="s">
        <v>11</v>
      </c>
      <c r="E332" s="2">
        <v>5</v>
      </c>
    </row>
    <row r="333" spans="1:5" x14ac:dyDescent="0.25">
      <c r="A333" s="2" t="s">
        <v>2</v>
      </c>
      <c r="B333" s="2" t="s">
        <v>18</v>
      </c>
      <c r="C333" s="2" t="s">
        <v>13</v>
      </c>
      <c r="D333" s="2" t="s">
        <v>12</v>
      </c>
      <c r="E333" s="2">
        <v>0</v>
      </c>
    </row>
    <row r="334" spans="1:5" x14ac:dyDescent="0.25">
      <c r="A334" s="2" t="s">
        <v>2</v>
      </c>
      <c r="B334" s="2" t="s">
        <v>18</v>
      </c>
      <c r="C334" s="2" t="s">
        <v>13</v>
      </c>
      <c r="D334" s="2" t="s">
        <v>12</v>
      </c>
      <c r="E334" s="2">
        <v>0</v>
      </c>
    </row>
    <row r="335" spans="1:5" x14ac:dyDescent="0.25">
      <c r="A335" s="2" t="s">
        <v>2</v>
      </c>
      <c r="B335" s="2" t="s">
        <v>18</v>
      </c>
      <c r="C335" s="2" t="s">
        <v>13</v>
      </c>
      <c r="D335" s="2" t="s">
        <v>12</v>
      </c>
      <c r="E335" s="2">
        <v>0</v>
      </c>
    </row>
    <row r="336" spans="1:5" x14ac:dyDescent="0.25">
      <c r="A336" s="2" t="s">
        <v>2</v>
      </c>
      <c r="B336" s="2" t="s">
        <v>18</v>
      </c>
      <c r="C336" s="2" t="s">
        <v>13</v>
      </c>
      <c r="D336" s="2" t="s">
        <v>12</v>
      </c>
      <c r="E336" s="2">
        <v>0</v>
      </c>
    </row>
    <row r="337" spans="1:5" x14ac:dyDescent="0.25">
      <c r="A337" s="2" t="s">
        <v>2</v>
      </c>
      <c r="B337" s="2" t="s">
        <v>18</v>
      </c>
      <c r="C337" s="2" t="s">
        <v>13</v>
      </c>
      <c r="D337" s="2" t="s">
        <v>12</v>
      </c>
      <c r="E337" s="2">
        <v>0</v>
      </c>
    </row>
    <row r="338" spans="1:5" x14ac:dyDescent="0.25">
      <c r="A338" s="2" t="s">
        <v>2</v>
      </c>
      <c r="B338" s="2" t="s">
        <v>18</v>
      </c>
      <c r="C338" s="2" t="s">
        <v>13</v>
      </c>
      <c r="D338" s="2" t="s">
        <v>12</v>
      </c>
      <c r="E338" s="2">
        <v>1</v>
      </c>
    </row>
    <row r="339" spans="1:5" x14ac:dyDescent="0.25">
      <c r="A339" s="2" t="s">
        <v>2</v>
      </c>
      <c r="B339" s="2" t="s">
        <v>18</v>
      </c>
      <c r="C339" s="2" t="s">
        <v>13</v>
      </c>
      <c r="D339" s="2" t="s">
        <v>12</v>
      </c>
      <c r="E339" s="2">
        <v>2</v>
      </c>
    </row>
    <row r="340" spans="1:5" x14ac:dyDescent="0.25">
      <c r="A340" s="2" t="s">
        <v>2</v>
      </c>
      <c r="B340" s="2" t="s">
        <v>18</v>
      </c>
      <c r="C340" s="2" t="s">
        <v>13</v>
      </c>
      <c r="D340" s="2" t="s">
        <v>12</v>
      </c>
      <c r="E340" s="2">
        <v>3</v>
      </c>
    </row>
    <row r="341" spans="1:5" x14ac:dyDescent="0.25">
      <c r="A341" s="2" t="s">
        <v>2</v>
      </c>
      <c r="B341" s="2" t="s">
        <v>18</v>
      </c>
      <c r="C341" s="2" t="s">
        <v>13</v>
      </c>
      <c r="D341" s="2" t="s">
        <v>12</v>
      </c>
      <c r="E341" s="2">
        <v>4</v>
      </c>
    </row>
    <row r="342" spans="1:5" x14ac:dyDescent="0.25">
      <c r="A342" s="2" t="s">
        <v>2</v>
      </c>
      <c r="B342" s="2" t="s">
        <v>18</v>
      </c>
      <c r="C342" s="2" t="s">
        <v>13</v>
      </c>
      <c r="D342" s="2" t="s">
        <v>12</v>
      </c>
      <c r="E342" s="2">
        <v>6</v>
      </c>
    </row>
    <row r="343" spans="1:5" x14ac:dyDescent="0.25">
      <c r="A343" s="2" t="s">
        <v>2</v>
      </c>
      <c r="B343" s="2" t="s">
        <v>18</v>
      </c>
      <c r="C343" s="2" t="s">
        <v>14</v>
      </c>
      <c r="D343" s="2" t="s">
        <v>10</v>
      </c>
      <c r="E343" s="2">
        <v>3</v>
      </c>
    </row>
    <row r="344" spans="1:5" x14ac:dyDescent="0.25">
      <c r="A344" s="2" t="s">
        <v>2</v>
      </c>
      <c r="B344" s="2" t="s">
        <v>18</v>
      </c>
      <c r="C344" s="2" t="s">
        <v>14</v>
      </c>
      <c r="D344" s="2" t="s">
        <v>10</v>
      </c>
      <c r="E344" s="2">
        <v>4</v>
      </c>
    </row>
    <row r="345" spans="1:5" x14ac:dyDescent="0.25">
      <c r="A345" s="2" t="s">
        <v>2</v>
      </c>
      <c r="B345" s="2" t="s">
        <v>18</v>
      </c>
      <c r="C345" s="2" t="s">
        <v>14</v>
      </c>
      <c r="D345" s="2" t="s">
        <v>10</v>
      </c>
      <c r="E345" s="2">
        <v>4</v>
      </c>
    </row>
    <row r="346" spans="1:5" x14ac:dyDescent="0.25">
      <c r="A346" s="2" t="s">
        <v>2</v>
      </c>
      <c r="B346" s="2" t="s">
        <v>18</v>
      </c>
      <c r="C346" s="2" t="s">
        <v>14</v>
      </c>
      <c r="D346" s="2" t="s">
        <v>10</v>
      </c>
      <c r="E346" s="2">
        <v>5</v>
      </c>
    </row>
    <row r="347" spans="1:5" x14ac:dyDescent="0.25">
      <c r="A347" s="2" t="s">
        <v>2</v>
      </c>
      <c r="B347" s="2" t="s">
        <v>18</v>
      </c>
      <c r="C347" s="2" t="s">
        <v>14</v>
      </c>
      <c r="D347" s="2" t="s">
        <v>10</v>
      </c>
      <c r="E347" s="2">
        <v>6</v>
      </c>
    </row>
    <row r="348" spans="1:5" x14ac:dyDescent="0.25">
      <c r="A348" s="2" t="s">
        <v>2</v>
      </c>
      <c r="B348" s="2" t="s">
        <v>18</v>
      </c>
      <c r="C348" s="2" t="s">
        <v>14</v>
      </c>
      <c r="D348" s="2" t="s">
        <v>10</v>
      </c>
      <c r="E348" s="2">
        <v>6</v>
      </c>
    </row>
    <row r="349" spans="1:5" x14ac:dyDescent="0.25">
      <c r="A349" s="2" t="s">
        <v>2</v>
      </c>
      <c r="B349" s="2" t="s">
        <v>18</v>
      </c>
      <c r="C349" s="2" t="s">
        <v>14</v>
      </c>
      <c r="D349" s="2" t="s">
        <v>10</v>
      </c>
      <c r="E349" s="2">
        <v>8</v>
      </c>
    </row>
    <row r="350" spans="1:5" x14ac:dyDescent="0.25">
      <c r="A350" s="2" t="s">
        <v>2</v>
      </c>
      <c r="B350" s="2" t="s">
        <v>18</v>
      </c>
      <c r="C350" s="2" t="s">
        <v>14</v>
      </c>
      <c r="D350" s="2" t="s">
        <v>10</v>
      </c>
      <c r="E350" s="2">
        <v>8</v>
      </c>
    </row>
    <row r="351" spans="1:5" x14ac:dyDescent="0.25">
      <c r="A351" s="2" t="s">
        <v>2</v>
      </c>
      <c r="B351" s="2" t="s">
        <v>18</v>
      </c>
      <c r="C351" s="2" t="s">
        <v>14</v>
      </c>
      <c r="D351" s="2" t="s">
        <v>10</v>
      </c>
      <c r="E351" s="2">
        <v>8</v>
      </c>
    </row>
    <row r="352" spans="1:5" x14ac:dyDescent="0.25">
      <c r="A352" s="2" t="s">
        <v>2</v>
      </c>
      <c r="B352" s="2" t="s">
        <v>18</v>
      </c>
      <c r="C352" s="2" t="s">
        <v>14</v>
      </c>
      <c r="D352" s="2" t="s">
        <v>10</v>
      </c>
      <c r="E352" s="2">
        <v>9</v>
      </c>
    </row>
    <row r="353" spans="1:5" x14ac:dyDescent="0.25">
      <c r="A353" s="2" t="s">
        <v>2</v>
      </c>
      <c r="B353" s="2" t="s">
        <v>18</v>
      </c>
      <c r="C353" s="2" t="s">
        <v>14</v>
      </c>
      <c r="D353" s="2" t="s">
        <v>11</v>
      </c>
      <c r="E353" s="2">
        <v>0</v>
      </c>
    </row>
    <row r="354" spans="1:5" x14ac:dyDescent="0.25">
      <c r="A354" s="2" t="s">
        <v>2</v>
      </c>
      <c r="B354" s="2" t="s">
        <v>18</v>
      </c>
      <c r="C354" s="2" t="s">
        <v>14</v>
      </c>
      <c r="D354" s="2" t="s">
        <v>11</v>
      </c>
      <c r="E354" s="2">
        <v>1</v>
      </c>
    </row>
    <row r="355" spans="1:5" x14ac:dyDescent="0.25">
      <c r="A355" s="2" t="s">
        <v>2</v>
      </c>
      <c r="B355" s="2" t="s">
        <v>18</v>
      </c>
      <c r="C355" s="2" t="s">
        <v>14</v>
      </c>
      <c r="D355" s="2" t="s">
        <v>11</v>
      </c>
      <c r="E355" s="2">
        <v>1</v>
      </c>
    </row>
    <row r="356" spans="1:5" x14ac:dyDescent="0.25">
      <c r="A356" s="2" t="s">
        <v>2</v>
      </c>
      <c r="B356" s="2" t="s">
        <v>18</v>
      </c>
      <c r="C356" s="2" t="s">
        <v>14</v>
      </c>
      <c r="D356" s="2" t="s">
        <v>11</v>
      </c>
      <c r="E356" s="2">
        <v>3</v>
      </c>
    </row>
    <row r="357" spans="1:5" x14ac:dyDescent="0.25">
      <c r="A357" s="2" t="s">
        <v>2</v>
      </c>
      <c r="B357" s="2" t="s">
        <v>18</v>
      </c>
      <c r="C357" s="2" t="s">
        <v>14</v>
      </c>
      <c r="D357" s="2" t="s">
        <v>11</v>
      </c>
      <c r="E357" s="2">
        <v>5</v>
      </c>
    </row>
    <row r="358" spans="1:5" x14ac:dyDescent="0.25">
      <c r="A358" s="2" t="s">
        <v>2</v>
      </c>
      <c r="B358" s="2" t="s">
        <v>18</v>
      </c>
      <c r="C358" s="2" t="s">
        <v>14</v>
      </c>
      <c r="D358" s="2" t="s">
        <v>11</v>
      </c>
      <c r="E358" s="2">
        <v>5</v>
      </c>
    </row>
    <row r="359" spans="1:5" x14ac:dyDescent="0.25">
      <c r="A359" s="2" t="s">
        <v>2</v>
      </c>
      <c r="B359" s="2" t="s">
        <v>18</v>
      </c>
      <c r="C359" s="2" t="s">
        <v>14</v>
      </c>
      <c r="D359" s="2" t="s">
        <v>11</v>
      </c>
      <c r="E359" s="2">
        <v>6</v>
      </c>
    </row>
    <row r="360" spans="1:5" x14ac:dyDescent="0.25">
      <c r="A360" s="2" t="s">
        <v>2</v>
      </c>
      <c r="B360" s="2" t="s">
        <v>18</v>
      </c>
      <c r="C360" s="2" t="s">
        <v>14</v>
      </c>
      <c r="D360" s="2" t="s">
        <v>11</v>
      </c>
      <c r="E360" s="2">
        <v>7</v>
      </c>
    </row>
    <row r="361" spans="1:5" x14ac:dyDescent="0.25">
      <c r="A361" s="2" t="s">
        <v>2</v>
      </c>
      <c r="B361" s="2" t="s">
        <v>18</v>
      </c>
      <c r="C361" s="2" t="s">
        <v>14</v>
      </c>
      <c r="D361" s="2" t="s">
        <v>11</v>
      </c>
      <c r="E361" s="2">
        <v>8</v>
      </c>
    </row>
    <row r="362" spans="1:5" x14ac:dyDescent="0.25">
      <c r="A362" s="2" t="s">
        <v>2</v>
      </c>
      <c r="B362" s="2" t="s">
        <v>18</v>
      </c>
      <c r="C362" s="2" t="s">
        <v>14</v>
      </c>
      <c r="D362" s="2" t="s">
        <v>11</v>
      </c>
      <c r="E362" s="2">
        <v>9</v>
      </c>
    </row>
    <row r="363" spans="1:5" x14ac:dyDescent="0.25">
      <c r="A363" s="2" t="s">
        <v>2</v>
      </c>
      <c r="B363" s="2" t="s">
        <v>18</v>
      </c>
      <c r="C363" s="2" t="s">
        <v>14</v>
      </c>
      <c r="D363" s="2" t="s">
        <v>12</v>
      </c>
      <c r="E363" s="2">
        <v>1</v>
      </c>
    </row>
    <row r="364" spans="1:5" x14ac:dyDescent="0.25">
      <c r="A364" s="2" t="s">
        <v>2</v>
      </c>
      <c r="B364" s="2" t="s">
        <v>18</v>
      </c>
      <c r="C364" s="2" t="s">
        <v>14</v>
      </c>
      <c r="D364" s="2" t="s">
        <v>12</v>
      </c>
      <c r="E364" s="2">
        <v>3</v>
      </c>
    </row>
    <row r="365" spans="1:5" x14ac:dyDescent="0.25">
      <c r="A365" s="2" t="s">
        <v>2</v>
      </c>
      <c r="B365" s="2" t="s">
        <v>18</v>
      </c>
      <c r="C365" s="2" t="s">
        <v>14</v>
      </c>
      <c r="D365" s="2" t="s">
        <v>12</v>
      </c>
      <c r="E365" s="2">
        <v>4</v>
      </c>
    </row>
    <row r="366" spans="1:5" x14ac:dyDescent="0.25">
      <c r="A366" s="2" t="s">
        <v>2</v>
      </c>
      <c r="B366" s="2" t="s">
        <v>18</v>
      </c>
      <c r="C366" s="2" t="s">
        <v>14</v>
      </c>
      <c r="D366" s="2" t="s">
        <v>12</v>
      </c>
      <c r="E366" s="2">
        <v>5</v>
      </c>
    </row>
    <row r="367" spans="1:5" x14ac:dyDescent="0.25">
      <c r="A367" s="2" t="s">
        <v>2</v>
      </c>
      <c r="B367" s="2" t="s">
        <v>18</v>
      </c>
      <c r="C367" s="2" t="s">
        <v>14</v>
      </c>
      <c r="D367" s="2" t="s">
        <v>12</v>
      </c>
      <c r="E367" s="2">
        <v>6</v>
      </c>
    </row>
    <row r="368" spans="1:5" x14ac:dyDescent="0.25">
      <c r="A368" s="2" t="s">
        <v>2</v>
      </c>
      <c r="B368" s="2" t="s">
        <v>18</v>
      </c>
      <c r="C368" s="2" t="s">
        <v>14</v>
      </c>
      <c r="D368" s="2" t="s">
        <v>12</v>
      </c>
      <c r="E368" s="2">
        <v>7</v>
      </c>
    </row>
    <row r="369" spans="1:5" x14ac:dyDescent="0.25">
      <c r="A369" s="2" t="s">
        <v>2</v>
      </c>
      <c r="B369" s="2" t="s">
        <v>18</v>
      </c>
      <c r="C369" s="2" t="s">
        <v>14</v>
      </c>
      <c r="D369" s="2" t="s">
        <v>12</v>
      </c>
      <c r="E369" s="2">
        <v>8</v>
      </c>
    </row>
    <row r="370" spans="1:5" x14ac:dyDescent="0.25">
      <c r="A370" s="2" t="s">
        <v>2</v>
      </c>
      <c r="B370" s="2" t="s">
        <v>18</v>
      </c>
      <c r="C370" s="2" t="s">
        <v>14</v>
      </c>
      <c r="D370" s="2" t="s">
        <v>12</v>
      </c>
      <c r="E370" s="2">
        <v>8</v>
      </c>
    </row>
    <row r="371" spans="1:5" x14ac:dyDescent="0.25">
      <c r="A371" s="2" t="s">
        <v>2</v>
      </c>
      <c r="B371" s="2" t="s">
        <v>18</v>
      </c>
      <c r="C371" s="2" t="s">
        <v>14</v>
      </c>
      <c r="D371" s="2" t="s">
        <v>12</v>
      </c>
      <c r="E371" s="2">
        <v>8</v>
      </c>
    </row>
    <row r="372" spans="1:5" x14ac:dyDescent="0.25">
      <c r="A372" s="2" t="s">
        <v>2</v>
      </c>
      <c r="B372" s="2" t="s">
        <v>18</v>
      </c>
      <c r="C372" s="2" t="s">
        <v>14</v>
      </c>
      <c r="D372" s="2" t="s">
        <v>12</v>
      </c>
      <c r="E372" s="2">
        <v>8</v>
      </c>
    </row>
    <row r="373" spans="1:5" x14ac:dyDescent="0.25">
      <c r="A373" s="2" t="s">
        <v>2</v>
      </c>
      <c r="B373" s="2" t="s">
        <v>18</v>
      </c>
      <c r="C373" s="2" t="s">
        <v>15</v>
      </c>
      <c r="D373" s="2" t="s">
        <v>10</v>
      </c>
      <c r="E373" s="2">
        <v>0</v>
      </c>
    </row>
    <row r="374" spans="1:5" x14ac:dyDescent="0.25">
      <c r="A374" s="2" t="s">
        <v>2</v>
      </c>
      <c r="B374" s="2" t="s">
        <v>18</v>
      </c>
      <c r="C374" s="2" t="s">
        <v>15</v>
      </c>
      <c r="D374" s="2" t="s">
        <v>10</v>
      </c>
      <c r="E374" s="2">
        <v>0</v>
      </c>
    </row>
    <row r="375" spans="1:5" x14ac:dyDescent="0.25">
      <c r="A375" s="2" t="s">
        <v>2</v>
      </c>
      <c r="B375" s="2" t="s">
        <v>18</v>
      </c>
      <c r="C375" s="2" t="s">
        <v>15</v>
      </c>
      <c r="D375" s="2" t="s">
        <v>10</v>
      </c>
      <c r="E375" s="2">
        <v>1</v>
      </c>
    </row>
    <row r="376" spans="1:5" x14ac:dyDescent="0.25">
      <c r="A376" s="2" t="s">
        <v>2</v>
      </c>
      <c r="B376" s="2" t="s">
        <v>18</v>
      </c>
      <c r="C376" s="2" t="s">
        <v>15</v>
      </c>
      <c r="D376" s="2" t="s">
        <v>10</v>
      </c>
      <c r="E376" s="2">
        <v>2</v>
      </c>
    </row>
    <row r="377" spans="1:5" x14ac:dyDescent="0.25">
      <c r="A377" s="2" t="s">
        <v>2</v>
      </c>
      <c r="B377" s="2" t="s">
        <v>18</v>
      </c>
      <c r="C377" s="2" t="s">
        <v>15</v>
      </c>
      <c r="D377" s="2" t="s">
        <v>10</v>
      </c>
      <c r="E377" s="2">
        <v>3</v>
      </c>
    </row>
    <row r="378" spans="1:5" x14ac:dyDescent="0.25">
      <c r="A378" s="2" t="s">
        <v>2</v>
      </c>
      <c r="B378" s="2" t="s">
        <v>18</v>
      </c>
      <c r="C378" s="2" t="s">
        <v>15</v>
      </c>
      <c r="D378" s="2" t="s">
        <v>10</v>
      </c>
      <c r="E378" s="2">
        <v>4</v>
      </c>
    </row>
    <row r="379" spans="1:5" x14ac:dyDescent="0.25">
      <c r="A379" s="2" t="s">
        <v>2</v>
      </c>
      <c r="B379" s="2" t="s">
        <v>18</v>
      </c>
      <c r="C379" s="2" t="s">
        <v>15</v>
      </c>
      <c r="D379" s="2" t="s">
        <v>10</v>
      </c>
      <c r="E379" s="2">
        <v>4</v>
      </c>
    </row>
    <row r="380" spans="1:5" x14ac:dyDescent="0.25">
      <c r="A380" s="2" t="s">
        <v>2</v>
      </c>
      <c r="B380" s="2" t="s">
        <v>18</v>
      </c>
      <c r="C380" s="2" t="s">
        <v>15</v>
      </c>
      <c r="D380" s="2" t="s">
        <v>10</v>
      </c>
      <c r="E380" s="2">
        <v>7</v>
      </c>
    </row>
    <row r="381" spans="1:5" x14ac:dyDescent="0.25">
      <c r="A381" s="2" t="s">
        <v>2</v>
      </c>
      <c r="B381" s="2" t="s">
        <v>18</v>
      </c>
      <c r="C381" s="2" t="s">
        <v>15</v>
      </c>
      <c r="D381" s="2" t="s">
        <v>10</v>
      </c>
      <c r="E381" s="2">
        <v>8</v>
      </c>
    </row>
    <row r="382" spans="1:5" x14ac:dyDescent="0.25">
      <c r="A382" s="2" t="s">
        <v>2</v>
      </c>
      <c r="B382" s="2" t="s">
        <v>18</v>
      </c>
      <c r="C382" s="2" t="s">
        <v>15</v>
      </c>
      <c r="D382" s="2" t="s">
        <v>11</v>
      </c>
      <c r="E382" s="2">
        <v>0</v>
      </c>
    </row>
    <row r="383" spans="1:5" x14ac:dyDescent="0.25">
      <c r="A383" s="2" t="s">
        <v>2</v>
      </c>
      <c r="B383" s="2" t="s">
        <v>18</v>
      </c>
      <c r="C383" s="2" t="s">
        <v>15</v>
      </c>
      <c r="D383" s="2" t="s">
        <v>11</v>
      </c>
      <c r="E383" s="2">
        <v>0</v>
      </c>
    </row>
    <row r="384" spans="1:5" x14ac:dyDescent="0.25">
      <c r="A384" s="2" t="s">
        <v>2</v>
      </c>
      <c r="B384" s="2" t="s">
        <v>18</v>
      </c>
      <c r="C384" s="2" t="s">
        <v>15</v>
      </c>
      <c r="D384" s="2" t="s">
        <v>11</v>
      </c>
      <c r="E384" s="2">
        <v>1</v>
      </c>
    </row>
    <row r="385" spans="1:5" x14ac:dyDescent="0.25">
      <c r="A385" s="2" t="s">
        <v>2</v>
      </c>
      <c r="B385" s="2" t="s">
        <v>18</v>
      </c>
      <c r="C385" s="2" t="s">
        <v>15</v>
      </c>
      <c r="D385" s="2" t="s">
        <v>11</v>
      </c>
      <c r="E385" s="2">
        <v>4</v>
      </c>
    </row>
    <row r="386" spans="1:5" x14ac:dyDescent="0.25">
      <c r="A386" s="2" t="s">
        <v>2</v>
      </c>
      <c r="B386" s="2" t="s">
        <v>18</v>
      </c>
      <c r="C386" s="2" t="s">
        <v>15</v>
      </c>
      <c r="D386" s="2" t="s">
        <v>11</v>
      </c>
      <c r="E386" s="2">
        <v>4</v>
      </c>
    </row>
    <row r="387" spans="1:5" x14ac:dyDescent="0.25">
      <c r="A387" s="2" t="s">
        <v>2</v>
      </c>
      <c r="B387" s="2" t="s">
        <v>18</v>
      </c>
      <c r="C387" s="2" t="s">
        <v>15</v>
      </c>
      <c r="D387" s="2" t="s">
        <v>11</v>
      </c>
      <c r="E387" s="2">
        <v>6</v>
      </c>
    </row>
    <row r="388" spans="1:5" x14ac:dyDescent="0.25">
      <c r="A388" s="2" t="s">
        <v>2</v>
      </c>
      <c r="B388" s="2" t="s">
        <v>18</v>
      </c>
      <c r="C388" s="2" t="s">
        <v>15</v>
      </c>
      <c r="D388" s="2" t="s">
        <v>11</v>
      </c>
      <c r="E388" s="2">
        <v>6</v>
      </c>
    </row>
    <row r="389" spans="1:5" x14ac:dyDescent="0.25">
      <c r="A389" s="2" t="s">
        <v>2</v>
      </c>
      <c r="B389" s="2" t="s">
        <v>18</v>
      </c>
      <c r="C389" s="2" t="s">
        <v>15</v>
      </c>
      <c r="D389" s="2" t="s">
        <v>11</v>
      </c>
      <c r="E389" s="2">
        <v>6</v>
      </c>
    </row>
    <row r="390" spans="1:5" x14ac:dyDescent="0.25">
      <c r="A390" s="2" t="s">
        <v>2</v>
      </c>
      <c r="B390" s="2" t="s">
        <v>18</v>
      </c>
      <c r="C390" s="2" t="s">
        <v>15</v>
      </c>
      <c r="D390" s="2" t="s">
        <v>11</v>
      </c>
      <c r="E390" s="2">
        <v>8</v>
      </c>
    </row>
    <row r="391" spans="1:5" x14ac:dyDescent="0.25">
      <c r="A391" s="2" t="s">
        <v>2</v>
      </c>
      <c r="B391" s="2" t="s">
        <v>18</v>
      </c>
      <c r="C391" s="2" t="s">
        <v>15</v>
      </c>
      <c r="D391" s="2" t="s">
        <v>12</v>
      </c>
      <c r="E391" s="2">
        <v>0</v>
      </c>
    </row>
    <row r="392" spans="1:5" x14ac:dyDescent="0.25">
      <c r="A392" s="2" t="s">
        <v>2</v>
      </c>
      <c r="B392" s="2" t="s">
        <v>18</v>
      </c>
      <c r="C392" s="2" t="s">
        <v>15</v>
      </c>
      <c r="D392" s="2" t="s">
        <v>12</v>
      </c>
      <c r="E392" s="2">
        <v>2</v>
      </c>
    </row>
    <row r="393" spans="1:5" x14ac:dyDescent="0.25">
      <c r="A393" s="2" t="s">
        <v>2</v>
      </c>
      <c r="B393" s="2" t="s">
        <v>18</v>
      </c>
      <c r="C393" s="2" t="s">
        <v>15</v>
      </c>
      <c r="D393" s="2" t="s">
        <v>12</v>
      </c>
      <c r="E393" s="2">
        <v>2</v>
      </c>
    </row>
    <row r="394" spans="1:5" x14ac:dyDescent="0.25">
      <c r="A394" s="2" t="s">
        <v>2</v>
      </c>
      <c r="B394" s="2" t="s">
        <v>18</v>
      </c>
      <c r="C394" s="2" t="s">
        <v>15</v>
      </c>
      <c r="D394" s="2" t="s">
        <v>12</v>
      </c>
      <c r="E394" s="2">
        <v>3</v>
      </c>
    </row>
    <row r="395" spans="1:5" x14ac:dyDescent="0.25">
      <c r="A395" s="2" t="s">
        <v>2</v>
      </c>
      <c r="B395" s="2" t="s">
        <v>18</v>
      </c>
      <c r="C395" s="2" t="s">
        <v>15</v>
      </c>
      <c r="D395" s="2" t="s">
        <v>12</v>
      </c>
      <c r="E395" s="2">
        <v>4</v>
      </c>
    </row>
    <row r="396" spans="1:5" x14ac:dyDescent="0.25">
      <c r="A396" s="2" t="s">
        <v>2</v>
      </c>
      <c r="B396" s="2" t="s">
        <v>18</v>
      </c>
      <c r="C396" s="2" t="s">
        <v>15</v>
      </c>
      <c r="D396" s="2" t="s">
        <v>12</v>
      </c>
      <c r="E396" s="2">
        <v>4</v>
      </c>
    </row>
    <row r="397" spans="1:5" x14ac:dyDescent="0.25">
      <c r="A397" s="2" t="s">
        <v>2</v>
      </c>
      <c r="B397" s="2" t="s">
        <v>18</v>
      </c>
      <c r="C397" s="2" t="s">
        <v>15</v>
      </c>
      <c r="D397" s="2" t="s">
        <v>12</v>
      </c>
      <c r="E397" s="2">
        <v>4</v>
      </c>
    </row>
    <row r="398" spans="1:5" x14ac:dyDescent="0.25">
      <c r="A398" s="2" t="s">
        <v>2</v>
      </c>
      <c r="B398" s="2" t="s">
        <v>18</v>
      </c>
      <c r="C398" s="2" t="s">
        <v>15</v>
      </c>
      <c r="D398" s="2" t="s">
        <v>12</v>
      </c>
      <c r="E398" s="2">
        <v>6</v>
      </c>
    </row>
    <row r="399" spans="1:5" x14ac:dyDescent="0.25">
      <c r="A399" s="2" t="s">
        <v>2</v>
      </c>
      <c r="B399" s="2" t="s">
        <v>18</v>
      </c>
      <c r="C399" s="2" t="s">
        <v>15</v>
      </c>
      <c r="D399" s="2" t="s">
        <v>12</v>
      </c>
      <c r="E399" s="2">
        <v>6</v>
      </c>
    </row>
    <row r="400" spans="1:5" x14ac:dyDescent="0.25">
      <c r="A400" s="2" t="s">
        <v>2</v>
      </c>
      <c r="B400" s="2" t="s">
        <v>18</v>
      </c>
      <c r="C400" s="2" t="s">
        <v>15</v>
      </c>
      <c r="D400" s="2" t="s">
        <v>12</v>
      </c>
      <c r="E400" s="2">
        <v>8</v>
      </c>
    </row>
    <row r="401" spans="1:5" x14ac:dyDescent="0.25">
      <c r="A401" s="2" t="s">
        <v>2</v>
      </c>
      <c r="B401" s="2" t="s">
        <v>18</v>
      </c>
      <c r="C401" s="2" t="s">
        <v>16</v>
      </c>
      <c r="D401" s="2" t="s">
        <v>10</v>
      </c>
      <c r="E401" s="2">
        <v>0</v>
      </c>
    </row>
    <row r="402" spans="1:5" x14ac:dyDescent="0.25">
      <c r="A402" s="2" t="s">
        <v>2</v>
      </c>
      <c r="B402" s="2" t="s">
        <v>18</v>
      </c>
      <c r="C402" s="2" t="s">
        <v>16</v>
      </c>
      <c r="D402" s="2" t="s">
        <v>10</v>
      </c>
      <c r="E402" s="2">
        <v>1</v>
      </c>
    </row>
    <row r="403" spans="1:5" x14ac:dyDescent="0.25">
      <c r="A403" s="2" t="s">
        <v>2</v>
      </c>
      <c r="B403" s="2" t="s">
        <v>18</v>
      </c>
      <c r="C403" s="2" t="s">
        <v>16</v>
      </c>
      <c r="D403" s="2" t="s">
        <v>10</v>
      </c>
      <c r="E403" s="2">
        <v>3</v>
      </c>
    </row>
    <row r="404" spans="1:5" x14ac:dyDescent="0.25">
      <c r="A404" s="2" t="s">
        <v>2</v>
      </c>
      <c r="B404" s="2" t="s">
        <v>18</v>
      </c>
      <c r="C404" s="2" t="s">
        <v>16</v>
      </c>
      <c r="D404" s="2" t="s">
        <v>10</v>
      </c>
      <c r="E404" s="2">
        <v>5</v>
      </c>
    </row>
    <row r="405" spans="1:5" x14ac:dyDescent="0.25">
      <c r="A405" s="2" t="s">
        <v>2</v>
      </c>
      <c r="B405" s="2" t="s">
        <v>18</v>
      </c>
      <c r="C405" s="2" t="s">
        <v>16</v>
      </c>
      <c r="D405" s="2" t="s">
        <v>10</v>
      </c>
      <c r="E405" s="2">
        <v>5</v>
      </c>
    </row>
    <row r="406" spans="1:5" x14ac:dyDescent="0.25">
      <c r="A406" s="2" t="s">
        <v>2</v>
      </c>
      <c r="B406" s="2" t="s">
        <v>18</v>
      </c>
      <c r="C406" s="2" t="s">
        <v>16</v>
      </c>
      <c r="D406" s="2" t="s">
        <v>10</v>
      </c>
      <c r="E406" s="2">
        <v>6</v>
      </c>
    </row>
    <row r="407" spans="1:5" x14ac:dyDescent="0.25">
      <c r="A407" s="2" t="s">
        <v>2</v>
      </c>
      <c r="B407" s="2" t="s">
        <v>18</v>
      </c>
      <c r="C407" s="2" t="s">
        <v>16</v>
      </c>
      <c r="D407" s="2" t="s">
        <v>10</v>
      </c>
      <c r="E407" s="2">
        <v>8</v>
      </c>
    </row>
    <row r="408" spans="1:5" x14ac:dyDescent="0.25">
      <c r="A408" s="2" t="s">
        <v>2</v>
      </c>
      <c r="B408" s="2" t="s">
        <v>18</v>
      </c>
      <c r="C408" s="2" t="s">
        <v>16</v>
      </c>
      <c r="D408" s="2" t="s">
        <v>10</v>
      </c>
      <c r="E408" s="2">
        <v>9</v>
      </c>
    </row>
    <row r="409" spans="1:5" x14ac:dyDescent="0.25">
      <c r="A409" s="2" t="s">
        <v>2</v>
      </c>
      <c r="B409" s="2" t="s">
        <v>18</v>
      </c>
      <c r="C409" s="2" t="s">
        <v>16</v>
      </c>
      <c r="D409" s="2" t="s">
        <v>11</v>
      </c>
      <c r="E409" s="2">
        <v>0</v>
      </c>
    </row>
    <row r="410" spans="1:5" x14ac:dyDescent="0.25">
      <c r="A410" s="2" t="s">
        <v>2</v>
      </c>
      <c r="B410" s="2" t="s">
        <v>18</v>
      </c>
      <c r="C410" s="2" t="s">
        <v>16</v>
      </c>
      <c r="D410" s="2" t="s">
        <v>11</v>
      </c>
      <c r="E410" s="2">
        <v>0</v>
      </c>
    </row>
    <row r="411" spans="1:5" x14ac:dyDescent="0.25">
      <c r="A411" s="2" t="s">
        <v>2</v>
      </c>
      <c r="B411" s="2" t="s">
        <v>18</v>
      </c>
      <c r="C411" s="2" t="s">
        <v>16</v>
      </c>
      <c r="D411" s="2" t="s">
        <v>11</v>
      </c>
      <c r="E411" s="2">
        <v>2</v>
      </c>
    </row>
    <row r="412" spans="1:5" x14ac:dyDescent="0.25">
      <c r="A412" s="2" t="s">
        <v>2</v>
      </c>
      <c r="B412" s="2" t="s">
        <v>18</v>
      </c>
      <c r="C412" s="2" t="s">
        <v>16</v>
      </c>
      <c r="D412" s="2" t="s">
        <v>11</v>
      </c>
      <c r="E412" s="2">
        <v>5</v>
      </c>
    </row>
    <row r="413" spans="1:5" x14ac:dyDescent="0.25">
      <c r="A413" s="2" t="s">
        <v>2</v>
      </c>
      <c r="B413" s="2" t="s">
        <v>18</v>
      </c>
      <c r="C413" s="2" t="s">
        <v>16</v>
      </c>
      <c r="D413" s="2" t="s">
        <v>11</v>
      </c>
      <c r="E413" s="2">
        <v>5</v>
      </c>
    </row>
    <row r="414" spans="1:5" x14ac:dyDescent="0.25">
      <c r="A414" s="2" t="s">
        <v>2</v>
      </c>
      <c r="B414" s="2" t="s">
        <v>18</v>
      </c>
      <c r="C414" s="2" t="s">
        <v>16</v>
      </c>
      <c r="D414" s="2" t="s">
        <v>11</v>
      </c>
      <c r="E414" s="2">
        <v>6</v>
      </c>
    </row>
    <row r="415" spans="1:5" x14ac:dyDescent="0.25">
      <c r="A415" s="2" t="s">
        <v>2</v>
      </c>
      <c r="B415" s="2" t="s">
        <v>18</v>
      </c>
      <c r="C415" s="2" t="s">
        <v>16</v>
      </c>
      <c r="D415" s="2" t="s">
        <v>11</v>
      </c>
      <c r="E415" s="2">
        <v>7</v>
      </c>
    </row>
    <row r="416" spans="1:5" x14ac:dyDescent="0.25">
      <c r="A416" s="2" t="s">
        <v>2</v>
      </c>
      <c r="B416" s="2" t="s">
        <v>18</v>
      </c>
      <c r="C416" s="2" t="s">
        <v>16</v>
      </c>
      <c r="D416" s="2" t="s">
        <v>11</v>
      </c>
      <c r="E416" s="2">
        <v>7</v>
      </c>
    </row>
    <row r="417" spans="1:5" x14ac:dyDescent="0.25">
      <c r="A417" s="2" t="s">
        <v>17</v>
      </c>
      <c r="B417" s="2" t="s">
        <v>18</v>
      </c>
      <c r="C417" s="2" t="s">
        <v>18</v>
      </c>
      <c r="D417" s="2" t="s">
        <v>10</v>
      </c>
      <c r="E417" s="2">
        <v>0</v>
      </c>
    </row>
    <row r="418" spans="1:5" x14ac:dyDescent="0.25">
      <c r="A418" s="2" t="s">
        <v>17</v>
      </c>
      <c r="B418" s="2" t="s">
        <v>18</v>
      </c>
      <c r="C418" s="2" t="s">
        <v>18</v>
      </c>
      <c r="D418" s="2" t="s">
        <v>10</v>
      </c>
      <c r="E418" s="2">
        <v>0</v>
      </c>
    </row>
    <row r="419" spans="1:5" x14ac:dyDescent="0.25">
      <c r="A419" s="2" t="s">
        <v>17</v>
      </c>
      <c r="B419" s="2" t="s">
        <v>18</v>
      </c>
      <c r="C419" s="2" t="s">
        <v>18</v>
      </c>
      <c r="D419" s="2" t="s">
        <v>10</v>
      </c>
      <c r="E419" s="2">
        <v>0</v>
      </c>
    </row>
    <row r="420" spans="1:5" x14ac:dyDescent="0.25">
      <c r="A420" s="2" t="s">
        <v>17</v>
      </c>
      <c r="B420" s="2" t="s">
        <v>18</v>
      </c>
      <c r="C420" s="2" t="s">
        <v>18</v>
      </c>
      <c r="D420" s="2" t="s">
        <v>10</v>
      </c>
      <c r="E420" s="2">
        <v>0</v>
      </c>
    </row>
    <row r="421" spans="1:5" x14ac:dyDescent="0.25">
      <c r="A421" s="2" t="s">
        <v>17</v>
      </c>
      <c r="B421" s="2" t="s">
        <v>18</v>
      </c>
      <c r="C421" s="2" t="s">
        <v>18</v>
      </c>
      <c r="D421" s="2" t="s">
        <v>10</v>
      </c>
      <c r="E421" s="2">
        <v>0</v>
      </c>
    </row>
    <row r="422" spans="1:5" x14ac:dyDescent="0.25">
      <c r="A422" s="2" t="s">
        <v>17</v>
      </c>
      <c r="B422" s="2" t="s">
        <v>18</v>
      </c>
      <c r="C422" s="2" t="s">
        <v>18</v>
      </c>
      <c r="D422" s="2" t="s">
        <v>10</v>
      </c>
      <c r="E422" s="2">
        <v>3</v>
      </c>
    </row>
    <row r="423" spans="1:5" x14ac:dyDescent="0.25">
      <c r="A423" s="2" t="s">
        <v>17</v>
      </c>
      <c r="B423" s="2" t="s">
        <v>18</v>
      </c>
      <c r="C423" s="2" t="s">
        <v>18</v>
      </c>
      <c r="D423" s="2" t="s">
        <v>10</v>
      </c>
      <c r="E423" s="2">
        <v>4</v>
      </c>
    </row>
    <row r="424" spans="1:5" x14ac:dyDescent="0.25">
      <c r="A424" s="2" t="s">
        <v>17</v>
      </c>
      <c r="B424" s="2" t="s">
        <v>18</v>
      </c>
      <c r="C424" s="2" t="s">
        <v>18</v>
      </c>
      <c r="D424" s="2" t="s">
        <v>10</v>
      </c>
      <c r="E424" s="2">
        <v>7</v>
      </c>
    </row>
    <row r="425" spans="1:5" x14ac:dyDescent="0.25">
      <c r="A425" s="2" t="s">
        <v>17</v>
      </c>
      <c r="B425" s="2" t="s">
        <v>18</v>
      </c>
      <c r="C425" s="2" t="s">
        <v>18</v>
      </c>
      <c r="D425" s="2" t="s">
        <v>10</v>
      </c>
      <c r="E425" s="2">
        <v>9</v>
      </c>
    </row>
    <row r="426" spans="1:5" x14ac:dyDescent="0.25">
      <c r="A426" s="2" t="s">
        <v>17</v>
      </c>
      <c r="B426" s="2" t="s">
        <v>18</v>
      </c>
      <c r="C426" s="2" t="s">
        <v>18</v>
      </c>
      <c r="D426" s="2" t="s">
        <v>10</v>
      </c>
      <c r="E426" s="2">
        <v>9</v>
      </c>
    </row>
    <row r="427" spans="1:5" x14ac:dyDescent="0.25">
      <c r="A427" s="2" t="s">
        <v>17</v>
      </c>
      <c r="B427" s="2" t="s">
        <v>18</v>
      </c>
      <c r="C427" s="2" t="s">
        <v>18</v>
      </c>
      <c r="D427" s="2" t="s">
        <v>11</v>
      </c>
      <c r="E427" s="2">
        <v>0</v>
      </c>
    </row>
    <row r="428" spans="1:5" x14ac:dyDescent="0.25">
      <c r="A428" s="2" t="s">
        <v>17</v>
      </c>
      <c r="B428" s="2" t="s">
        <v>18</v>
      </c>
      <c r="C428" s="2" t="s">
        <v>18</v>
      </c>
      <c r="D428" s="2" t="s">
        <v>11</v>
      </c>
      <c r="E428" s="2">
        <v>0</v>
      </c>
    </row>
    <row r="429" spans="1:5" x14ac:dyDescent="0.25">
      <c r="A429" s="2" t="s">
        <v>17</v>
      </c>
      <c r="B429" s="2" t="s">
        <v>18</v>
      </c>
      <c r="C429" s="2" t="s">
        <v>18</v>
      </c>
      <c r="D429" s="2" t="s">
        <v>11</v>
      </c>
      <c r="E429" s="2">
        <v>2</v>
      </c>
    </row>
    <row r="430" spans="1:5" x14ac:dyDescent="0.25">
      <c r="A430" s="2" t="s">
        <v>17</v>
      </c>
      <c r="B430" s="2" t="s">
        <v>18</v>
      </c>
      <c r="C430" s="2" t="s">
        <v>18</v>
      </c>
      <c r="D430" s="2" t="s">
        <v>11</v>
      </c>
      <c r="E430" s="2">
        <v>3</v>
      </c>
    </row>
    <row r="431" spans="1:5" x14ac:dyDescent="0.25">
      <c r="A431" s="2" t="s">
        <v>17</v>
      </c>
      <c r="B431" s="2" t="s">
        <v>18</v>
      </c>
      <c r="C431" s="2" t="s">
        <v>18</v>
      </c>
      <c r="D431" s="2" t="s">
        <v>11</v>
      </c>
      <c r="E431" s="2">
        <v>4</v>
      </c>
    </row>
    <row r="432" spans="1:5" x14ac:dyDescent="0.25">
      <c r="A432" s="2" t="s">
        <v>17</v>
      </c>
      <c r="B432" s="2" t="s">
        <v>18</v>
      </c>
      <c r="C432" s="2" t="s">
        <v>18</v>
      </c>
      <c r="D432" s="2" t="s">
        <v>11</v>
      </c>
      <c r="E432" s="2">
        <v>5</v>
      </c>
    </row>
    <row r="433" spans="1:5" x14ac:dyDescent="0.25">
      <c r="A433" s="2" t="s">
        <v>17</v>
      </c>
      <c r="B433" s="2" t="s">
        <v>18</v>
      </c>
      <c r="C433" s="2" t="s">
        <v>18</v>
      </c>
      <c r="D433" s="2" t="s">
        <v>11</v>
      </c>
      <c r="E433" s="2">
        <v>6</v>
      </c>
    </row>
    <row r="434" spans="1:5" x14ac:dyDescent="0.25">
      <c r="A434" s="2" t="s">
        <v>17</v>
      </c>
      <c r="B434" s="2" t="s">
        <v>18</v>
      </c>
      <c r="C434" s="2" t="s">
        <v>18</v>
      </c>
      <c r="D434" s="2" t="s">
        <v>11</v>
      </c>
      <c r="E434" s="2">
        <v>6</v>
      </c>
    </row>
    <row r="435" spans="1:5" x14ac:dyDescent="0.25">
      <c r="A435" s="2" t="s">
        <v>17</v>
      </c>
      <c r="B435" s="2" t="s">
        <v>18</v>
      </c>
      <c r="C435" s="2" t="s">
        <v>18</v>
      </c>
      <c r="D435" s="2" t="s">
        <v>11</v>
      </c>
      <c r="E435" s="2">
        <v>7</v>
      </c>
    </row>
    <row r="436" spans="1:5" x14ac:dyDescent="0.25">
      <c r="A436" s="2" t="s">
        <v>17</v>
      </c>
      <c r="B436" s="2" t="s">
        <v>18</v>
      </c>
      <c r="C436" s="2" t="s">
        <v>18</v>
      </c>
      <c r="D436" s="2" t="s">
        <v>11</v>
      </c>
      <c r="E436" s="2">
        <v>9</v>
      </c>
    </row>
    <row r="437" spans="1:5" x14ac:dyDescent="0.25">
      <c r="A437" s="2" t="s">
        <v>17</v>
      </c>
      <c r="B437" s="2" t="s">
        <v>18</v>
      </c>
      <c r="C437" s="2" t="s">
        <v>18</v>
      </c>
      <c r="D437" s="2" t="s">
        <v>12</v>
      </c>
      <c r="E437" s="2">
        <v>0</v>
      </c>
    </row>
    <row r="438" spans="1:5" x14ac:dyDescent="0.25">
      <c r="A438" s="2" t="s">
        <v>17</v>
      </c>
      <c r="B438" s="2" t="s">
        <v>18</v>
      </c>
      <c r="C438" s="2" t="s">
        <v>18</v>
      </c>
      <c r="D438" s="2" t="s">
        <v>12</v>
      </c>
      <c r="E438" s="2">
        <v>0</v>
      </c>
    </row>
    <row r="439" spans="1:5" x14ac:dyDescent="0.25">
      <c r="A439" s="2" t="s">
        <v>17</v>
      </c>
      <c r="B439" s="2" t="s">
        <v>18</v>
      </c>
      <c r="C439" s="2" t="s">
        <v>18</v>
      </c>
      <c r="D439" s="2" t="s">
        <v>12</v>
      </c>
      <c r="E439" s="2">
        <v>3</v>
      </c>
    </row>
    <row r="440" spans="1:5" x14ac:dyDescent="0.25">
      <c r="A440" s="2" t="s">
        <v>17</v>
      </c>
      <c r="B440" s="2" t="s">
        <v>18</v>
      </c>
      <c r="C440" s="2" t="s">
        <v>18</v>
      </c>
      <c r="D440" s="2" t="s">
        <v>12</v>
      </c>
      <c r="E440" s="2">
        <v>4</v>
      </c>
    </row>
    <row r="441" spans="1:5" x14ac:dyDescent="0.25">
      <c r="A441" s="2" t="s">
        <v>17</v>
      </c>
      <c r="B441" s="2" t="s">
        <v>18</v>
      </c>
      <c r="C441" s="2" t="s">
        <v>18</v>
      </c>
      <c r="D441" s="2" t="s">
        <v>12</v>
      </c>
      <c r="E441" s="2">
        <v>5</v>
      </c>
    </row>
    <row r="442" spans="1:5" x14ac:dyDescent="0.25">
      <c r="A442" s="2" t="s">
        <v>17</v>
      </c>
      <c r="B442" s="2" t="s">
        <v>18</v>
      </c>
      <c r="C442" s="2" t="s">
        <v>18</v>
      </c>
      <c r="D442" s="2" t="s">
        <v>12</v>
      </c>
      <c r="E442" s="2">
        <v>6</v>
      </c>
    </row>
    <row r="443" spans="1:5" x14ac:dyDescent="0.25">
      <c r="A443" s="2" t="s">
        <v>17</v>
      </c>
      <c r="B443" s="2" t="s">
        <v>18</v>
      </c>
      <c r="C443" s="2" t="s">
        <v>18</v>
      </c>
      <c r="D443" s="2" t="s">
        <v>12</v>
      </c>
      <c r="E443" s="2">
        <v>6</v>
      </c>
    </row>
    <row r="444" spans="1:5" x14ac:dyDescent="0.25">
      <c r="A444" s="2" t="s">
        <v>17</v>
      </c>
      <c r="B444" s="2" t="s">
        <v>18</v>
      </c>
      <c r="C444" s="2" t="s">
        <v>18</v>
      </c>
      <c r="D444" s="2" t="s">
        <v>12</v>
      </c>
      <c r="E444" s="2">
        <v>8</v>
      </c>
    </row>
    <row r="445" spans="1:5" x14ac:dyDescent="0.25">
      <c r="A445" s="2" t="s">
        <v>17</v>
      </c>
      <c r="B445" s="2" t="s">
        <v>18</v>
      </c>
      <c r="C445" s="2" t="s">
        <v>19</v>
      </c>
      <c r="D445" s="2" t="s">
        <v>10</v>
      </c>
      <c r="E445" s="2">
        <v>1</v>
      </c>
    </row>
    <row r="446" spans="1:5" x14ac:dyDescent="0.25">
      <c r="A446" s="2" t="s">
        <v>17</v>
      </c>
      <c r="B446" s="2" t="s">
        <v>18</v>
      </c>
      <c r="C446" s="2" t="s">
        <v>19</v>
      </c>
      <c r="D446" s="2" t="s">
        <v>10</v>
      </c>
      <c r="E446" s="2">
        <v>2</v>
      </c>
    </row>
    <row r="447" spans="1:5" x14ac:dyDescent="0.25">
      <c r="A447" s="2" t="s">
        <v>17</v>
      </c>
      <c r="B447" s="2" t="s">
        <v>18</v>
      </c>
      <c r="C447" s="2" t="s">
        <v>19</v>
      </c>
      <c r="D447" s="2" t="s">
        <v>10</v>
      </c>
      <c r="E447" s="2">
        <v>2</v>
      </c>
    </row>
    <row r="448" spans="1:5" x14ac:dyDescent="0.25">
      <c r="A448" s="2" t="s">
        <v>17</v>
      </c>
      <c r="B448" s="2" t="s">
        <v>18</v>
      </c>
      <c r="C448" s="2" t="s">
        <v>19</v>
      </c>
      <c r="D448" s="2" t="s">
        <v>10</v>
      </c>
      <c r="E448" s="2">
        <v>3</v>
      </c>
    </row>
    <row r="449" spans="1:5" x14ac:dyDescent="0.25">
      <c r="A449" s="2" t="s">
        <v>17</v>
      </c>
      <c r="B449" s="2" t="s">
        <v>18</v>
      </c>
      <c r="C449" s="2" t="s">
        <v>19</v>
      </c>
      <c r="D449" s="2" t="s">
        <v>10</v>
      </c>
      <c r="E449" s="2">
        <v>3</v>
      </c>
    </row>
    <row r="450" spans="1:5" x14ac:dyDescent="0.25">
      <c r="A450" s="2" t="s">
        <v>17</v>
      </c>
      <c r="B450" s="2" t="s">
        <v>18</v>
      </c>
      <c r="C450" s="2" t="s">
        <v>19</v>
      </c>
      <c r="D450" s="2" t="s">
        <v>10</v>
      </c>
      <c r="E450" s="2">
        <v>4</v>
      </c>
    </row>
    <row r="451" spans="1:5" x14ac:dyDescent="0.25">
      <c r="A451" s="2" t="s">
        <v>17</v>
      </c>
      <c r="B451" s="2" t="s">
        <v>18</v>
      </c>
      <c r="C451" s="2" t="s">
        <v>19</v>
      </c>
      <c r="D451" s="2" t="s">
        <v>10</v>
      </c>
      <c r="E451" s="2">
        <v>4</v>
      </c>
    </row>
    <row r="452" spans="1:5" x14ac:dyDescent="0.25">
      <c r="A452" s="2" t="s">
        <v>17</v>
      </c>
      <c r="B452" s="2" t="s">
        <v>18</v>
      </c>
      <c r="C452" s="2" t="s">
        <v>19</v>
      </c>
      <c r="D452" s="2" t="s">
        <v>10</v>
      </c>
      <c r="E452" s="2">
        <v>6</v>
      </c>
    </row>
    <row r="453" spans="1:5" x14ac:dyDescent="0.25">
      <c r="A453" s="2" t="s">
        <v>17</v>
      </c>
      <c r="B453" s="2" t="s">
        <v>18</v>
      </c>
      <c r="C453" s="2" t="s">
        <v>19</v>
      </c>
      <c r="D453" s="2" t="s">
        <v>10</v>
      </c>
      <c r="E453" s="2">
        <v>6</v>
      </c>
    </row>
    <row r="454" spans="1:5" x14ac:dyDescent="0.25">
      <c r="A454" s="2" t="s">
        <v>17</v>
      </c>
      <c r="B454" s="2" t="s">
        <v>18</v>
      </c>
      <c r="C454" s="2" t="s">
        <v>19</v>
      </c>
      <c r="D454" s="2" t="s">
        <v>10</v>
      </c>
      <c r="E454" s="2">
        <v>6</v>
      </c>
    </row>
    <row r="455" spans="1:5" x14ac:dyDescent="0.25">
      <c r="A455" s="2" t="s">
        <v>17</v>
      </c>
      <c r="B455" s="2" t="s">
        <v>18</v>
      </c>
      <c r="C455" s="2" t="s">
        <v>19</v>
      </c>
      <c r="D455" s="2" t="s">
        <v>11</v>
      </c>
      <c r="E455" s="2">
        <v>0</v>
      </c>
    </row>
    <row r="456" spans="1:5" x14ac:dyDescent="0.25">
      <c r="A456" s="2" t="s">
        <v>17</v>
      </c>
      <c r="B456" s="2" t="s">
        <v>18</v>
      </c>
      <c r="C456" s="2" t="s">
        <v>19</v>
      </c>
      <c r="D456" s="2" t="s">
        <v>11</v>
      </c>
      <c r="E456" s="2">
        <v>0</v>
      </c>
    </row>
    <row r="457" spans="1:5" x14ac:dyDescent="0.25">
      <c r="A457" s="2" t="s">
        <v>17</v>
      </c>
      <c r="B457" s="2" t="s">
        <v>18</v>
      </c>
      <c r="C457" s="2" t="s">
        <v>19</v>
      </c>
      <c r="D457" s="2" t="s">
        <v>11</v>
      </c>
      <c r="E457" s="2">
        <v>3</v>
      </c>
    </row>
    <row r="458" spans="1:5" x14ac:dyDescent="0.25">
      <c r="A458" s="2" t="s">
        <v>17</v>
      </c>
      <c r="B458" s="2" t="s">
        <v>18</v>
      </c>
      <c r="C458" s="2" t="s">
        <v>19</v>
      </c>
      <c r="D458" s="2" t="s">
        <v>11</v>
      </c>
      <c r="E458" s="2">
        <v>3</v>
      </c>
    </row>
    <row r="459" spans="1:5" x14ac:dyDescent="0.25">
      <c r="A459" s="2" t="s">
        <v>17</v>
      </c>
      <c r="B459" s="2" t="s">
        <v>18</v>
      </c>
      <c r="C459" s="2" t="s">
        <v>19</v>
      </c>
      <c r="D459" s="2" t="s">
        <v>11</v>
      </c>
      <c r="E459" s="2">
        <v>4</v>
      </c>
    </row>
    <row r="460" spans="1:5" x14ac:dyDescent="0.25">
      <c r="A460" s="2" t="s">
        <v>17</v>
      </c>
      <c r="B460" s="2" t="s">
        <v>18</v>
      </c>
      <c r="C460" s="2" t="s">
        <v>19</v>
      </c>
      <c r="D460" s="2" t="s">
        <v>11</v>
      </c>
      <c r="E460" s="2">
        <v>4</v>
      </c>
    </row>
    <row r="461" spans="1:5" x14ac:dyDescent="0.25">
      <c r="A461" s="2" t="s">
        <v>17</v>
      </c>
      <c r="B461" s="2" t="s">
        <v>18</v>
      </c>
      <c r="C461" s="2" t="s">
        <v>19</v>
      </c>
      <c r="D461" s="2" t="s">
        <v>11</v>
      </c>
      <c r="E461" s="2">
        <v>5</v>
      </c>
    </row>
    <row r="462" spans="1:5" x14ac:dyDescent="0.25">
      <c r="A462" s="2" t="s">
        <v>17</v>
      </c>
      <c r="B462" s="2" t="s">
        <v>18</v>
      </c>
      <c r="C462" s="2" t="s">
        <v>19</v>
      </c>
      <c r="D462" s="2" t="s">
        <v>11</v>
      </c>
      <c r="E462" s="2">
        <v>7</v>
      </c>
    </row>
    <row r="463" spans="1:5" x14ac:dyDescent="0.25">
      <c r="A463" s="2" t="s">
        <v>17</v>
      </c>
      <c r="B463" s="2" t="s">
        <v>18</v>
      </c>
      <c r="C463" s="2" t="s">
        <v>19</v>
      </c>
      <c r="D463" s="2" t="s">
        <v>11</v>
      </c>
      <c r="E463" s="2">
        <v>8</v>
      </c>
    </row>
    <row r="464" spans="1:5" x14ac:dyDescent="0.25">
      <c r="A464" s="2" t="s">
        <v>17</v>
      </c>
      <c r="B464" s="2" t="s">
        <v>18</v>
      </c>
      <c r="C464" s="2" t="s">
        <v>19</v>
      </c>
      <c r="D464" s="2" t="s">
        <v>11</v>
      </c>
      <c r="E464" s="2">
        <v>9</v>
      </c>
    </row>
    <row r="465" spans="1:5" x14ac:dyDescent="0.25">
      <c r="A465" s="2" t="s">
        <v>17</v>
      </c>
      <c r="B465" s="2" t="s">
        <v>18</v>
      </c>
      <c r="C465" s="2" t="s">
        <v>19</v>
      </c>
      <c r="D465" s="2" t="s">
        <v>12</v>
      </c>
      <c r="E465" s="2">
        <v>0</v>
      </c>
    </row>
    <row r="466" spans="1:5" x14ac:dyDescent="0.25">
      <c r="A466" s="2" t="s">
        <v>17</v>
      </c>
      <c r="B466" s="2" t="s">
        <v>18</v>
      </c>
      <c r="C466" s="2" t="s">
        <v>19</v>
      </c>
      <c r="D466" s="2" t="s">
        <v>12</v>
      </c>
      <c r="E466" s="2">
        <v>2</v>
      </c>
    </row>
    <row r="467" spans="1:5" x14ac:dyDescent="0.25">
      <c r="A467" s="2" t="s">
        <v>17</v>
      </c>
      <c r="B467" s="2" t="s">
        <v>18</v>
      </c>
      <c r="C467" s="2" t="s">
        <v>19</v>
      </c>
      <c r="D467" s="2" t="s">
        <v>12</v>
      </c>
      <c r="E467" s="2">
        <v>2</v>
      </c>
    </row>
    <row r="468" spans="1:5" x14ac:dyDescent="0.25">
      <c r="A468" s="2" t="s">
        <v>17</v>
      </c>
      <c r="B468" s="2" t="s">
        <v>18</v>
      </c>
      <c r="C468" s="2" t="s">
        <v>19</v>
      </c>
      <c r="D468" s="2" t="s">
        <v>12</v>
      </c>
      <c r="E468" s="2">
        <v>3</v>
      </c>
    </row>
    <row r="469" spans="1:5" x14ac:dyDescent="0.25">
      <c r="A469" s="2" t="s">
        <v>17</v>
      </c>
      <c r="B469" s="2" t="s">
        <v>18</v>
      </c>
      <c r="C469" s="2" t="s">
        <v>19</v>
      </c>
      <c r="D469" s="2" t="s">
        <v>12</v>
      </c>
      <c r="E469" s="2">
        <v>3</v>
      </c>
    </row>
    <row r="470" spans="1:5" x14ac:dyDescent="0.25">
      <c r="A470" s="2" t="s">
        <v>17</v>
      </c>
      <c r="B470" s="2" t="s">
        <v>18</v>
      </c>
      <c r="C470" s="2" t="s">
        <v>19</v>
      </c>
      <c r="D470" s="2" t="s">
        <v>12</v>
      </c>
      <c r="E470" s="2">
        <v>3</v>
      </c>
    </row>
    <row r="471" spans="1:5" x14ac:dyDescent="0.25">
      <c r="A471" s="2" t="s">
        <v>17</v>
      </c>
      <c r="B471" s="2" t="s">
        <v>18</v>
      </c>
      <c r="C471" s="2" t="s">
        <v>19</v>
      </c>
      <c r="D471" s="2" t="s">
        <v>12</v>
      </c>
      <c r="E471" s="2">
        <v>4</v>
      </c>
    </row>
    <row r="472" spans="1:5" x14ac:dyDescent="0.25">
      <c r="A472" s="2" t="s">
        <v>17</v>
      </c>
      <c r="B472" s="2" t="s">
        <v>18</v>
      </c>
      <c r="C472" s="2" t="s">
        <v>19</v>
      </c>
      <c r="D472" s="2" t="s">
        <v>12</v>
      </c>
      <c r="E472" s="2">
        <v>8</v>
      </c>
    </row>
    <row r="473" spans="1:5" x14ac:dyDescent="0.25">
      <c r="A473" s="2" t="s">
        <v>17</v>
      </c>
      <c r="B473" s="2" t="s">
        <v>18</v>
      </c>
      <c r="C473" s="2" t="s">
        <v>19</v>
      </c>
      <c r="D473" s="2" t="s">
        <v>12</v>
      </c>
      <c r="E473" s="2">
        <v>8</v>
      </c>
    </row>
    <row r="474" spans="1:5" x14ac:dyDescent="0.25">
      <c r="A474" s="2" t="s">
        <v>17</v>
      </c>
      <c r="B474" s="2" t="s">
        <v>18</v>
      </c>
      <c r="C474" s="2" t="s">
        <v>20</v>
      </c>
      <c r="D474" s="2" t="s">
        <v>10</v>
      </c>
      <c r="E474" s="2">
        <v>0</v>
      </c>
    </row>
    <row r="475" spans="1:5" x14ac:dyDescent="0.25">
      <c r="A475" s="2" t="s">
        <v>17</v>
      </c>
      <c r="B475" s="2" t="s">
        <v>18</v>
      </c>
      <c r="C475" s="2" t="s">
        <v>20</v>
      </c>
      <c r="D475" s="2" t="s">
        <v>10</v>
      </c>
      <c r="E475" s="2">
        <v>1</v>
      </c>
    </row>
    <row r="476" spans="1:5" x14ac:dyDescent="0.25">
      <c r="A476" s="2" t="s">
        <v>17</v>
      </c>
      <c r="B476" s="2" t="s">
        <v>18</v>
      </c>
      <c r="C476" s="2" t="s">
        <v>20</v>
      </c>
      <c r="D476" s="2" t="s">
        <v>10</v>
      </c>
      <c r="E476" s="2">
        <v>2</v>
      </c>
    </row>
    <row r="477" spans="1:5" x14ac:dyDescent="0.25">
      <c r="A477" s="2" t="s">
        <v>17</v>
      </c>
      <c r="B477" s="2" t="s">
        <v>18</v>
      </c>
      <c r="C477" s="2" t="s">
        <v>20</v>
      </c>
      <c r="D477" s="2" t="s">
        <v>10</v>
      </c>
      <c r="E477" s="2">
        <v>2</v>
      </c>
    </row>
    <row r="478" spans="1:5" x14ac:dyDescent="0.25">
      <c r="A478" s="2" t="s">
        <v>17</v>
      </c>
      <c r="B478" s="2" t="s">
        <v>18</v>
      </c>
      <c r="C478" s="2" t="s">
        <v>20</v>
      </c>
      <c r="D478" s="2" t="s">
        <v>10</v>
      </c>
      <c r="E478" s="2">
        <v>3</v>
      </c>
    </row>
    <row r="479" spans="1:5" x14ac:dyDescent="0.25">
      <c r="A479" s="2" t="s">
        <v>17</v>
      </c>
      <c r="B479" s="2" t="s">
        <v>18</v>
      </c>
      <c r="C479" s="2" t="s">
        <v>20</v>
      </c>
      <c r="D479" s="2" t="s">
        <v>10</v>
      </c>
      <c r="E479" s="2">
        <v>5</v>
      </c>
    </row>
    <row r="480" spans="1:5" x14ac:dyDescent="0.25">
      <c r="A480" s="2" t="s">
        <v>17</v>
      </c>
      <c r="B480" s="2" t="s">
        <v>18</v>
      </c>
      <c r="C480" s="2" t="s">
        <v>20</v>
      </c>
      <c r="D480" s="2" t="s">
        <v>10</v>
      </c>
      <c r="E480" s="2">
        <v>7</v>
      </c>
    </row>
    <row r="481" spans="1:5" x14ac:dyDescent="0.25">
      <c r="A481" s="2" t="s">
        <v>17</v>
      </c>
      <c r="B481" s="2" t="s">
        <v>18</v>
      </c>
      <c r="C481" s="2" t="s">
        <v>20</v>
      </c>
      <c r="D481" s="2" t="s">
        <v>10</v>
      </c>
      <c r="E481" s="2">
        <v>8</v>
      </c>
    </row>
    <row r="482" spans="1:5" x14ac:dyDescent="0.25">
      <c r="A482" s="2" t="s">
        <v>17</v>
      </c>
      <c r="B482" s="2" t="s">
        <v>18</v>
      </c>
      <c r="C482" s="2" t="s">
        <v>20</v>
      </c>
      <c r="D482" s="2" t="s">
        <v>10</v>
      </c>
      <c r="E482" s="2">
        <v>9</v>
      </c>
    </row>
    <row r="483" spans="1:5" x14ac:dyDescent="0.25">
      <c r="A483" s="2" t="s">
        <v>17</v>
      </c>
      <c r="B483" s="2" t="s">
        <v>18</v>
      </c>
      <c r="C483" s="2" t="s">
        <v>20</v>
      </c>
      <c r="D483" s="2" t="s">
        <v>11</v>
      </c>
      <c r="E483" s="2">
        <v>0</v>
      </c>
    </row>
    <row r="484" spans="1:5" x14ac:dyDescent="0.25">
      <c r="A484" s="2" t="s">
        <v>17</v>
      </c>
      <c r="B484" s="2" t="s">
        <v>18</v>
      </c>
      <c r="C484" s="2" t="s">
        <v>20</v>
      </c>
      <c r="D484" s="2" t="s">
        <v>11</v>
      </c>
      <c r="E484" s="2">
        <v>0</v>
      </c>
    </row>
    <row r="485" spans="1:5" x14ac:dyDescent="0.25">
      <c r="A485" s="2" t="s">
        <v>17</v>
      </c>
      <c r="B485" s="2" t="s">
        <v>18</v>
      </c>
      <c r="C485" s="2" t="s">
        <v>20</v>
      </c>
      <c r="D485" s="2" t="s">
        <v>11</v>
      </c>
      <c r="E485" s="2">
        <v>0</v>
      </c>
    </row>
    <row r="486" spans="1:5" x14ac:dyDescent="0.25">
      <c r="A486" s="2" t="s">
        <v>17</v>
      </c>
      <c r="B486" s="2" t="s">
        <v>18</v>
      </c>
      <c r="C486" s="2" t="s">
        <v>20</v>
      </c>
      <c r="D486" s="2" t="s">
        <v>11</v>
      </c>
      <c r="E486" s="2">
        <v>1</v>
      </c>
    </row>
    <row r="487" spans="1:5" x14ac:dyDescent="0.25">
      <c r="A487" s="2" t="s">
        <v>17</v>
      </c>
      <c r="B487" s="2" t="s">
        <v>18</v>
      </c>
      <c r="C487" s="2" t="s">
        <v>20</v>
      </c>
      <c r="D487" s="2" t="s">
        <v>11</v>
      </c>
      <c r="E487" s="2">
        <v>3</v>
      </c>
    </row>
    <row r="488" spans="1:5" x14ac:dyDescent="0.25">
      <c r="A488" s="2" t="s">
        <v>17</v>
      </c>
      <c r="B488" s="2" t="s">
        <v>18</v>
      </c>
      <c r="C488" s="2" t="s">
        <v>20</v>
      </c>
      <c r="D488" s="2" t="s">
        <v>11</v>
      </c>
      <c r="E488" s="2">
        <v>4</v>
      </c>
    </row>
    <row r="489" spans="1:5" x14ac:dyDescent="0.25">
      <c r="A489" s="2" t="s">
        <v>17</v>
      </c>
      <c r="B489" s="2" t="s">
        <v>18</v>
      </c>
      <c r="C489" s="2" t="s">
        <v>20</v>
      </c>
      <c r="D489" s="2" t="s">
        <v>11</v>
      </c>
      <c r="E489" s="2">
        <v>4</v>
      </c>
    </row>
    <row r="490" spans="1:5" x14ac:dyDescent="0.25">
      <c r="A490" s="2" t="s">
        <v>17</v>
      </c>
      <c r="B490" s="2" t="s">
        <v>18</v>
      </c>
      <c r="C490" s="2" t="s">
        <v>20</v>
      </c>
      <c r="D490" s="2" t="s">
        <v>11</v>
      </c>
      <c r="E490" s="2">
        <v>4</v>
      </c>
    </row>
    <row r="491" spans="1:5" x14ac:dyDescent="0.25">
      <c r="A491" s="2" t="s">
        <v>17</v>
      </c>
      <c r="B491" s="2" t="s">
        <v>18</v>
      </c>
      <c r="C491" s="2" t="s">
        <v>20</v>
      </c>
      <c r="D491" s="2" t="s">
        <v>11</v>
      </c>
      <c r="E491" s="2">
        <v>7</v>
      </c>
    </row>
    <row r="492" spans="1:5" x14ac:dyDescent="0.25">
      <c r="A492" s="2" t="s">
        <v>17</v>
      </c>
      <c r="B492" s="2" t="s">
        <v>18</v>
      </c>
      <c r="C492" s="2" t="s">
        <v>20</v>
      </c>
      <c r="D492" s="2" t="s">
        <v>11</v>
      </c>
      <c r="E492" s="2">
        <v>8</v>
      </c>
    </row>
    <row r="493" spans="1:5" x14ac:dyDescent="0.25">
      <c r="A493" s="2" t="s">
        <v>17</v>
      </c>
      <c r="B493" s="2" t="s">
        <v>18</v>
      </c>
      <c r="C493" s="2" t="s">
        <v>20</v>
      </c>
      <c r="D493" s="2" t="s">
        <v>12</v>
      </c>
      <c r="E493" s="2">
        <v>0</v>
      </c>
    </row>
    <row r="494" spans="1:5" x14ac:dyDescent="0.25">
      <c r="A494" s="2" t="s">
        <v>17</v>
      </c>
      <c r="B494" s="2" t="s">
        <v>18</v>
      </c>
      <c r="C494" s="2" t="s">
        <v>20</v>
      </c>
      <c r="D494" s="2" t="s">
        <v>12</v>
      </c>
      <c r="E494" s="2">
        <v>0</v>
      </c>
    </row>
    <row r="495" spans="1:5" x14ac:dyDescent="0.25">
      <c r="A495" s="2" t="s">
        <v>17</v>
      </c>
      <c r="B495" s="2" t="s">
        <v>18</v>
      </c>
      <c r="C495" s="2" t="s">
        <v>20</v>
      </c>
      <c r="D495" s="2" t="s">
        <v>12</v>
      </c>
      <c r="E495" s="2">
        <v>0</v>
      </c>
    </row>
    <row r="496" spans="1:5" x14ac:dyDescent="0.25">
      <c r="A496" s="2" t="s">
        <v>17</v>
      </c>
      <c r="B496" s="2" t="s">
        <v>18</v>
      </c>
      <c r="C496" s="2" t="s">
        <v>20</v>
      </c>
      <c r="D496" s="2" t="s">
        <v>12</v>
      </c>
      <c r="E496" s="2">
        <v>0</v>
      </c>
    </row>
    <row r="497" spans="1:5" x14ac:dyDescent="0.25">
      <c r="A497" s="2" t="s">
        <v>17</v>
      </c>
      <c r="B497" s="2" t="s">
        <v>18</v>
      </c>
      <c r="C497" s="2" t="s">
        <v>20</v>
      </c>
      <c r="D497" s="2" t="s">
        <v>12</v>
      </c>
      <c r="E497" s="2">
        <v>3</v>
      </c>
    </row>
    <row r="498" spans="1:5" x14ac:dyDescent="0.25">
      <c r="A498" s="2" t="s">
        <v>17</v>
      </c>
      <c r="B498" s="2" t="s">
        <v>18</v>
      </c>
      <c r="C498" s="2" t="s">
        <v>20</v>
      </c>
      <c r="D498" s="2" t="s">
        <v>12</v>
      </c>
      <c r="E498" s="2">
        <v>4</v>
      </c>
    </row>
    <row r="499" spans="1:5" x14ac:dyDescent="0.25">
      <c r="A499" s="2" t="s">
        <v>17</v>
      </c>
      <c r="B499" s="2" t="s">
        <v>18</v>
      </c>
      <c r="C499" s="2" t="s">
        <v>20</v>
      </c>
      <c r="D499" s="2" t="s">
        <v>12</v>
      </c>
      <c r="E499" s="2">
        <v>4</v>
      </c>
    </row>
    <row r="500" spans="1:5" x14ac:dyDescent="0.25">
      <c r="A500" s="2" t="s">
        <v>17</v>
      </c>
      <c r="B500" s="2" t="s">
        <v>18</v>
      </c>
      <c r="C500" s="2" t="s">
        <v>20</v>
      </c>
      <c r="D500" s="2" t="s">
        <v>12</v>
      </c>
      <c r="E500" s="2">
        <v>5</v>
      </c>
    </row>
    <row r="501" spans="1:5" x14ac:dyDescent="0.25">
      <c r="A501" s="2" t="s">
        <v>17</v>
      </c>
      <c r="B501" s="2" t="s">
        <v>18</v>
      </c>
      <c r="C501" s="2" t="s">
        <v>20</v>
      </c>
      <c r="D501" s="2" t="s">
        <v>12</v>
      </c>
      <c r="E501" s="2">
        <v>6</v>
      </c>
    </row>
    <row r="502" spans="1:5" x14ac:dyDescent="0.25">
      <c r="A502" s="2" t="s">
        <v>17</v>
      </c>
      <c r="B502" s="2" t="s">
        <v>18</v>
      </c>
      <c r="C502" s="2" t="s">
        <v>20</v>
      </c>
      <c r="D502" s="2" t="s">
        <v>12</v>
      </c>
      <c r="E502" s="2">
        <v>7</v>
      </c>
    </row>
    <row r="503" spans="1:5" x14ac:dyDescent="0.25">
      <c r="A503" s="2" t="s">
        <v>17</v>
      </c>
      <c r="B503" s="2" t="s">
        <v>18</v>
      </c>
      <c r="C503" s="2" t="s">
        <v>21</v>
      </c>
      <c r="D503" s="2" t="s">
        <v>10</v>
      </c>
      <c r="E503" s="2">
        <v>1</v>
      </c>
    </row>
    <row r="504" spans="1:5" x14ac:dyDescent="0.25">
      <c r="A504" s="2" t="s">
        <v>17</v>
      </c>
      <c r="B504" s="2" t="s">
        <v>18</v>
      </c>
      <c r="C504" s="2" t="s">
        <v>21</v>
      </c>
      <c r="D504" s="2" t="s">
        <v>10</v>
      </c>
      <c r="E504" s="2">
        <v>2</v>
      </c>
    </row>
    <row r="505" spans="1:5" x14ac:dyDescent="0.25">
      <c r="A505" s="2" t="s">
        <v>17</v>
      </c>
      <c r="B505" s="2" t="s">
        <v>18</v>
      </c>
      <c r="C505" s="2" t="s">
        <v>21</v>
      </c>
      <c r="D505" s="2" t="s">
        <v>10</v>
      </c>
      <c r="E505" s="2">
        <v>3</v>
      </c>
    </row>
    <row r="506" spans="1:5" x14ac:dyDescent="0.25">
      <c r="A506" s="2" t="s">
        <v>17</v>
      </c>
      <c r="B506" s="2" t="s">
        <v>18</v>
      </c>
      <c r="C506" s="2" t="s">
        <v>21</v>
      </c>
      <c r="D506" s="2" t="s">
        <v>10</v>
      </c>
      <c r="E506" s="2">
        <v>3</v>
      </c>
    </row>
    <row r="507" spans="1:5" x14ac:dyDescent="0.25">
      <c r="A507" s="2" t="s">
        <v>17</v>
      </c>
      <c r="B507" s="2" t="s">
        <v>18</v>
      </c>
      <c r="C507" s="2" t="s">
        <v>21</v>
      </c>
      <c r="D507" s="2" t="s">
        <v>10</v>
      </c>
      <c r="E507" s="2">
        <v>4</v>
      </c>
    </row>
    <row r="508" spans="1:5" x14ac:dyDescent="0.25">
      <c r="A508" s="2" t="s">
        <v>17</v>
      </c>
      <c r="B508" s="2" t="s">
        <v>18</v>
      </c>
      <c r="C508" s="2" t="s">
        <v>21</v>
      </c>
      <c r="D508" s="2" t="s">
        <v>10</v>
      </c>
      <c r="E508" s="2">
        <v>4</v>
      </c>
    </row>
    <row r="509" spans="1:5" x14ac:dyDescent="0.25">
      <c r="A509" s="2" t="s">
        <v>17</v>
      </c>
      <c r="B509" s="2" t="s">
        <v>18</v>
      </c>
      <c r="C509" s="2" t="s">
        <v>21</v>
      </c>
      <c r="D509" s="2" t="s">
        <v>10</v>
      </c>
      <c r="E509" s="2">
        <v>5</v>
      </c>
    </row>
    <row r="510" spans="1:5" x14ac:dyDescent="0.25">
      <c r="A510" s="2" t="s">
        <v>17</v>
      </c>
      <c r="B510" s="2" t="s">
        <v>18</v>
      </c>
      <c r="C510" s="2" t="s">
        <v>21</v>
      </c>
      <c r="D510" s="2" t="s">
        <v>10</v>
      </c>
      <c r="E510" s="2">
        <v>5</v>
      </c>
    </row>
    <row r="511" spans="1:5" x14ac:dyDescent="0.25">
      <c r="A511" s="2" t="s">
        <v>17</v>
      </c>
      <c r="B511" s="2" t="s">
        <v>18</v>
      </c>
      <c r="C511" s="2" t="s">
        <v>21</v>
      </c>
      <c r="D511" s="2" t="s">
        <v>10</v>
      </c>
      <c r="E511" s="2">
        <v>5</v>
      </c>
    </row>
    <row r="512" spans="1:5" x14ac:dyDescent="0.25">
      <c r="A512" s="2" t="s">
        <v>17</v>
      </c>
      <c r="B512" s="2" t="s">
        <v>18</v>
      </c>
      <c r="C512" s="2" t="s">
        <v>21</v>
      </c>
      <c r="D512" s="2" t="s">
        <v>11</v>
      </c>
      <c r="E512" s="2">
        <v>1</v>
      </c>
    </row>
    <row r="513" spans="1:5" x14ac:dyDescent="0.25">
      <c r="A513" s="2" t="s">
        <v>17</v>
      </c>
      <c r="B513" s="2" t="s">
        <v>18</v>
      </c>
      <c r="C513" s="2" t="s">
        <v>21</v>
      </c>
      <c r="D513" s="2" t="s">
        <v>11</v>
      </c>
      <c r="E513" s="2">
        <v>1</v>
      </c>
    </row>
    <row r="514" spans="1:5" x14ac:dyDescent="0.25">
      <c r="A514" s="2" t="s">
        <v>17</v>
      </c>
      <c r="B514" s="2" t="s">
        <v>18</v>
      </c>
      <c r="C514" s="2" t="s">
        <v>21</v>
      </c>
      <c r="D514" s="2" t="s">
        <v>11</v>
      </c>
      <c r="E514" s="2">
        <v>2</v>
      </c>
    </row>
    <row r="515" spans="1:5" x14ac:dyDescent="0.25">
      <c r="A515" s="2" t="s">
        <v>17</v>
      </c>
      <c r="B515" s="2" t="s">
        <v>18</v>
      </c>
      <c r="C515" s="2" t="s">
        <v>21</v>
      </c>
      <c r="D515" s="2" t="s">
        <v>11</v>
      </c>
      <c r="E515" s="2">
        <v>2</v>
      </c>
    </row>
    <row r="516" spans="1:5" x14ac:dyDescent="0.25">
      <c r="A516" s="2" t="s">
        <v>17</v>
      </c>
      <c r="B516" s="2" t="s">
        <v>18</v>
      </c>
      <c r="C516" s="2" t="s">
        <v>21</v>
      </c>
      <c r="D516" s="2" t="s">
        <v>11</v>
      </c>
      <c r="E516" s="2">
        <v>3</v>
      </c>
    </row>
    <row r="517" spans="1:5" x14ac:dyDescent="0.25">
      <c r="A517" s="2" t="s">
        <v>17</v>
      </c>
      <c r="B517" s="2" t="s">
        <v>18</v>
      </c>
      <c r="C517" s="2" t="s">
        <v>21</v>
      </c>
      <c r="D517" s="2" t="s">
        <v>11</v>
      </c>
      <c r="E517" s="2">
        <v>3</v>
      </c>
    </row>
    <row r="518" spans="1:5" x14ac:dyDescent="0.25">
      <c r="A518" s="2" t="s">
        <v>17</v>
      </c>
      <c r="B518" s="2" t="s">
        <v>18</v>
      </c>
      <c r="C518" s="2" t="s">
        <v>21</v>
      </c>
      <c r="D518" s="2" t="s">
        <v>11</v>
      </c>
      <c r="E518" s="2">
        <v>3</v>
      </c>
    </row>
    <row r="519" spans="1:5" x14ac:dyDescent="0.25">
      <c r="A519" s="2" t="s">
        <v>17</v>
      </c>
      <c r="B519" s="2" t="s">
        <v>18</v>
      </c>
      <c r="C519" s="2" t="s">
        <v>21</v>
      </c>
      <c r="D519" s="2" t="s">
        <v>11</v>
      </c>
      <c r="E519" s="2">
        <v>3</v>
      </c>
    </row>
    <row r="520" spans="1:5" x14ac:dyDescent="0.25">
      <c r="A520" s="2" t="s">
        <v>17</v>
      </c>
      <c r="B520" s="2" t="s">
        <v>18</v>
      </c>
      <c r="C520" s="2" t="s">
        <v>21</v>
      </c>
      <c r="D520" s="2" t="s">
        <v>11</v>
      </c>
      <c r="E520" s="2">
        <v>5</v>
      </c>
    </row>
    <row r="521" spans="1:5" x14ac:dyDescent="0.25">
      <c r="A521" s="2" t="s">
        <v>17</v>
      </c>
      <c r="B521" s="2" t="s">
        <v>18</v>
      </c>
      <c r="C521" s="2" t="s">
        <v>21</v>
      </c>
      <c r="D521" s="2" t="s">
        <v>12</v>
      </c>
      <c r="E521" s="2">
        <v>2</v>
      </c>
    </row>
    <row r="522" spans="1:5" x14ac:dyDescent="0.25">
      <c r="A522" s="2" t="s">
        <v>17</v>
      </c>
      <c r="B522" s="2" t="s">
        <v>18</v>
      </c>
      <c r="C522" s="2" t="s">
        <v>21</v>
      </c>
      <c r="D522" s="2" t="s">
        <v>12</v>
      </c>
      <c r="E522" s="2">
        <v>2</v>
      </c>
    </row>
    <row r="523" spans="1:5" x14ac:dyDescent="0.25">
      <c r="A523" s="2" t="s">
        <v>17</v>
      </c>
      <c r="B523" s="2" t="s">
        <v>18</v>
      </c>
      <c r="C523" s="2" t="s">
        <v>21</v>
      </c>
      <c r="D523" s="2" t="s">
        <v>12</v>
      </c>
      <c r="E523" s="2">
        <v>2</v>
      </c>
    </row>
    <row r="524" spans="1:5" x14ac:dyDescent="0.25">
      <c r="A524" s="2" t="s">
        <v>17</v>
      </c>
      <c r="B524" s="2" t="s">
        <v>18</v>
      </c>
      <c r="C524" s="2" t="s">
        <v>21</v>
      </c>
      <c r="D524" s="2" t="s">
        <v>12</v>
      </c>
      <c r="E524" s="2">
        <v>3</v>
      </c>
    </row>
    <row r="525" spans="1:5" x14ac:dyDescent="0.25">
      <c r="A525" s="2" t="s">
        <v>17</v>
      </c>
      <c r="B525" s="2" t="s">
        <v>18</v>
      </c>
      <c r="C525" s="2" t="s">
        <v>21</v>
      </c>
      <c r="D525" s="2" t="s">
        <v>12</v>
      </c>
      <c r="E525" s="2">
        <v>4</v>
      </c>
    </row>
    <row r="526" spans="1:5" x14ac:dyDescent="0.25">
      <c r="A526" s="2" t="s">
        <v>17</v>
      </c>
      <c r="B526" s="2" t="s">
        <v>18</v>
      </c>
      <c r="C526" s="2" t="s">
        <v>21</v>
      </c>
      <c r="D526" s="2" t="s">
        <v>12</v>
      </c>
      <c r="E526" s="2">
        <v>4</v>
      </c>
    </row>
    <row r="527" spans="1:5" x14ac:dyDescent="0.25">
      <c r="A527" s="2" t="s">
        <v>17</v>
      </c>
      <c r="B527" s="2" t="s">
        <v>18</v>
      </c>
      <c r="C527" s="2" t="s">
        <v>21</v>
      </c>
      <c r="D527" s="2" t="s">
        <v>12</v>
      </c>
      <c r="E527" s="2">
        <v>5</v>
      </c>
    </row>
    <row r="528" spans="1:5" x14ac:dyDescent="0.25">
      <c r="A528" s="2" t="s">
        <v>17</v>
      </c>
      <c r="B528" s="2" t="s">
        <v>18</v>
      </c>
      <c r="C528" s="2" t="s">
        <v>21</v>
      </c>
      <c r="D528" s="2" t="s">
        <v>12</v>
      </c>
      <c r="E528" s="2">
        <v>7</v>
      </c>
    </row>
    <row r="529" spans="1:5" x14ac:dyDescent="0.25">
      <c r="A529" s="2" t="s">
        <v>17</v>
      </c>
      <c r="B529" s="2" t="s">
        <v>18</v>
      </c>
      <c r="C529" s="2" t="s">
        <v>22</v>
      </c>
      <c r="D529" s="2" t="s">
        <v>10</v>
      </c>
      <c r="E529" s="2">
        <v>0</v>
      </c>
    </row>
    <row r="530" spans="1:5" x14ac:dyDescent="0.25">
      <c r="A530" s="2" t="s">
        <v>17</v>
      </c>
      <c r="B530" s="2" t="s">
        <v>18</v>
      </c>
      <c r="C530" s="2" t="s">
        <v>22</v>
      </c>
      <c r="D530" s="2" t="s">
        <v>10</v>
      </c>
      <c r="E530" s="2">
        <v>2</v>
      </c>
    </row>
    <row r="531" spans="1:5" x14ac:dyDescent="0.25">
      <c r="A531" s="2" t="s">
        <v>17</v>
      </c>
      <c r="B531" s="2" t="s">
        <v>18</v>
      </c>
      <c r="C531" s="2" t="s">
        <v>22</v>
      </c>
      <c r="D531" s="2" t="s">
        <v>10</v>
      </c>
      <c r="E531" s="2">
        <v>3</v>
      </c>
    </row>
    <row r="532" spans="1:5" x14ac:dyDescent="0.25">
      <c r="A532" s="2" t="s">
        <v>17</v>
      </c>
      <c r="B532" s="2" t="s">
        <v>18</v>
      </c>
      <c r="C532" s="2" t="s">
        <v>22</v>
      </c>
      <c r="D532" s="2" t="s">
        <v>10</v>
      </c>
      <c r="E532" s="2">
        <v>3</v>
      </c>
    </row>
    <row r="533" spans="1:5" x14ac:dyDescent="0.25">
      <c r="A533" s="2" t="s">
        <v>17</v>
      </c>
      <c r="B533" s="2" t="s">
        <v>18</v>
      </c>
      <c r="C533" s="2" t="s">
        <v>22</v>
      </c>
      <c r="D533" s="2" t="s">
        <v>10</v>
      </c>
      <c r="E533" s="2">
        <v>3</v>
      </c>
    </row>
    <row r="534" spans="1:5" x14ac:dyDescent="0.25">
      <c r="A534" s="2" t="s">
        <v>17</v>
      </c>
      <c r="B534" s="2" t="s">
        <v>18</v>
      </c>
      <c r="C534" s="2" t="s">
        <v>22</v>
      </c>
      <c r="D534" s="2" t="s">
        <v>10</v>
      </c>
      <c r="E534" s="2">
        <v>3</v>
      </c>
    </row>
    <row r="535" spans="1:5" x14ac:dyDescent="0.25">
      <c r="A535" s="2" t="s">
        <v>17</v>
      </c>
      <c r="B535" s="2" t="s">
        <v>18</v>
      </c>
      <c r="C535" s="2" t="s">
        <v>22</v>
      </c>
      <c r="D535" s="2" t="s">
        <v>10</v>
      </c>
      <c r="E535" s="2">
        <v>4</v>
      </c>
    </row>
    <row r="536" spans="1:5" x14ac:dyDescent="0.25">
      <c r="A536" s="2" t="s">
        <v>17</v>
      </c>
      <c r="B536" s="2" t="s">
        <v>18</v>
      </c>
      <c r="C536" s="2" t="s">
        <v>22</v>
      </c>
      <c r="D536" s="2" t="s">
        <v>10</v>
      </c>
      <c r="E536" s="2">
        <v>4</v>
      </c>
    </row>
    <row r="537" spans="1:5" x14ac:dyDescent="0.25">
      <c r="A537" s="2" t="s">
        <v>17</v>
      </c>
      <c r="B537" s="2" t="s">
        <v>18</v>
      </c>
      <c r="C537" s="2" t="s">
        <v>22</v>
      </c>
      <c r="D537" s="2" t="s">
        <v>10</v>
      </c>
      <c r="E537" s="2">
        <v>5</v>
      </c>
    </row>
    <row r="538" spans="1:5" x14ac:dyDescent="0.25">
      <c r="A538" s="2" t="s">
        <v>17</v>
      </c>
      <c r="B538" s="2" t="s">
        <v>18</v>
      </c>
      <c r="C538" s="2" t="s">
        <v>22</v>
      </c>
      <c r="D538" s="2" t="s">
        <v>10</v>
      </c>
      <c r="E538" s="2">
        <v>9</v>
      </c>
    </row>
    <row r="539" spans="1:5" x14ac:dyDescent="0.25">
      <c r="A539" s="2" t="s">
        <v>17</v>
      </c>
      <c r="B539" s="2" t="s">
        <v>18</v>
      </c>
      <c r="C539" s="2" t="s">
        <v>22</v>
      </c>
      <c r="D539" s="2" t="s">
        <v>11</v>
      </c>
      <c r="E539" s="2">
        <v>0</v>
      </c>
    </row>
    <row r="540" spans="1:5" x14ac:dyDescent="0.25">
      <c r="A540" s="2" t="s">
        <v>17</v>
      </c>
      <c r="B540" s="2" t="s">
        <v>18</v>
      </c>
      <c r="C540" s="2" t="s">
        <v>22</v>
      </c>
      <c r="D540" s="2" t="s">
        <v>11</v>
      </c>
      <c r="E540" s="2">
        <v>0</v>
      </c>
    </row>
    <row r="541" spans="1:5" x14ac:dyDescent="0.25">
      <c r="A541" s="2" t="s">
        <v>17</v>
      </c>
      <c r="B541" s="2" t="s">
        <v>18</v>
      </c>
      <c r="C541" s="2" t="s">
        <v>22</v>
      </c>
      <c r="D541" s="2" t="s">
        <v>11</v>
      </c>
      <c r="E541" s="2">
        <v>2</v>
      </c>
    </row>
    <row r="542" spans="1:5" x14ac:dyDescent="0.25">
      <c r="A542" s="2" t="s">
        <v>17</v>
      </c>
      <c r="B542" s="2" t="s">
        <v>18</v>
      </c>
      <c r="C542" s="2" t="s">
        <v>22</v>
      </c>
      <c r="D542" s="2" t="s">
        <v>11</v>
      </c>
      <c r="E542" s="2">
        <v>2</v>
      </c>
    </row>
    <row r="543" spans="1:5" x14ac:dyDescent="0.25">
      <c r="A543" s="2" t="s">
        <v>17</v>
      </c>
      <c r="B543" s="2" t="s">
        <v>18</v>
      </c>
      <c r="C543" s="2" t="s">
        <v>22</v>
      </c>
      <c r="D543" s="2" t="s">
        <v>11</v>
      </c>
      <c r="E543" s="2">
        <v>3</v>
      </c>
    </row>
    <row r="544" spans="1:5" x14ac:dyDescent="0.25">
      <c r="A544" s="2" t="s">
        <v>17</v>
      </c>
      <c r="B544" s="2" t="s">
        <v>18</v>
      </c>
      <c r="C544" s="2" t="s">
        <v>22</v>
      </c>
      <c r="D544" s="2" t="s">
        <v>11</v>
      </c>
      <c r="E544" s="2">
        <v>4</v>
      </c>
    </row>
    <row r="545" spans="1:5" x14ac:dyDescent="0.25">
      <c r="A545" s="2" t="s">
        <v>17</v>
      </c>
      <c r="B545" s="2" t="s">
        <v>18</v>
      </c>
      <c r="C545" s="2" t="s">
        <v>22</v>
      </c>
      <c r="D545" s="2" t="s">
        <v>11</v>
      </c>
      <c r="E545" s="2">
        <v>4</v>
      </c>
    </row>
    <row r="546" spans="1:5" x14ac:dyDescent="0.25">
      <c r="A546" s="2" t="s">
        <v>17</v>
      </c>
      <c r="B546" s="2" t="s">
        <v>18</v>
      </c>
      <c r="C546" s="2" t="s">
        <v>22</v>
      </c>
      <c r="D546" s="2" t="s">
        <v>11</v>
      </c>
      <c r="E546" s="2">
        <v>5</v>
      </c>
    </row>
    <row r="547" spans="1:5" x14ac:dyDescent="0.25">
      <c r="A547" s="2" t="s">
        <v>17</v>
      </c>
      <c r="B547" s="2" t="s">
        <v>18</v>
      </c>
      <c r="C547" s="2" t="s">
        <v>22</v>
      </c>
      <c r="D547" s="2" t="s">
        <v>11</v>
      </c>
      <c r="E547" s="2">
        <v>5</v>
      </c>
    </row>
    <row r="548" spans="1:5" x14ac:dyDescent="0.25">
      <c r="A548" s="2" t="s">
        <v>17</v>
      </c>
      <c r="B548" s="2" t="s">
        <v>18</v>
      </c>
      <c r="C548" s="2" t="s">
        <v>22</v>
      </c>
      <c r="D548" s="2" t="s">
        <v>11</v>
      </c>
      <c r="E548" s="2">
        <v>9</v>
      </c>
    </row>
    <row r="549" spans="1:5" x14ac:dyDescent="0.25">
      <c r="A549" s="2" t="s">
        <v>17</v>
      </c>
      <c r="B549" s="2" t="s">
        <v>18</v>
      </c>
      <c r="C549" s="2" t="s">
        <v>22</v>
      </c>
      <c r="D549" s="2" t="s">
        <v>12</v>
      </c>
      <c r="E549" s="2">
        <v>1</v>
      </c>
    </row>
    <row r="550" spans="1:5" x14ac:dyDescent="0.25">
      <c r="A550" s="2" t="s">
        <v>17</v>
      </c>
      <c r="B550" s="2" t="s">
        <v>18</v>
      </c>
      <c r="C550" s="2" t="s">
        <v>22</v>
      </c>
      <c r="D550" s="2" t="s">
        <v>12</v>
      </c>
      <c r="E550" s="2">
        <v>1</v>
      </c>
    </row>
    <row r="551" spans="1:5" x14ac:dyDescent="0.25">
      <c r="A551" s="2" t="s">
        <v>17</v>
      </c>
      <c r="B551" s="2" t="s">
        <v>18</v>
      </c>
      <c r="C551" s="2" t="s">
        <v>22</v>
      </c>
      <c r="D551" s="2" t="s">
        <v>12</v>
      </c>
      <c r="E551" s="2">
        <v>3</v>
      </c>
    </row>
    <row r="552" spans="1:5" x14ac:dyDescent="0.25">
      <c r="A552" s="2" t="s">
        <v>17</v>
      </c>
      <c r="B552" s="2" t="s">
        <v>18</v>
      </c>
      <c r="C552" s="2" t="s">
        <v>22</v>
      </c>
      <c r="D552" s="2" t="s">
        <v>12</v>
      </c>
      <c r="E552" s="2">
        <v>3</v>
      </c>
    </row>
    <row r="553" spans="1:5" x14ac:dyDescent="0.25">
      <c r="A553" s="2" t="s">
        <v>17</v>
      </c>
      <c r="B553" s="2" t="s">
        <v>18</v>
      </c>
      <c r="C553" s="2" t="s">
        <v>22</v>
      </c>
      <c r="D553" s="2" t="s">
        <v>12</v>
      </c>
      <c r="E553" s="2">
        <v>4</v>
      </c>
    </row>
    <row r="554" spans="1:5" x14ac:dyDescent="0.25">
      <c r="A554" s="2" t="s">
        <v>17</v>
      </c>
      <c r="B554" s="2" t="s">
        <v>18</v>
      </c>
      <c r="C554" s="2" t="s">
        <v>22</v>
      </c>
      <c r="D554" s="2" t="s">
        <v>12</v>
      </c>
      <c r="E554" s="2">
        <v>4</v>
      </c>
    </row>
    <row r="555" spans="1:5" x14ac:dyDescent="0.25">
      <c r="A555" s="2" t="s">
        <v>17</v>
      </c>
      <c r="B555" s="2" t="s">
        <v>18</v>
      </c>
      <c r="C555" s="2" t="s">
        <v>22</v>
      </c>
      <c r="D555" s="2" t="s">
        <v>12</v>
      </c>
      <c r="E555" s="2">
        <v>5</v>
      </c>
    </row>
    <row r="556" spans="1:5" x14ac:dyDescent="0.25">
      <c r="A556" s="2" t="s">
        <v>17</v>
      </c>
      <c r="B556" s="2" t="s">
        <v>18</v>
      </c>
      <c r="C556" s="2" t="s">
        <v>22</v>
      </c>
      <c r="D556" s="2" t="s">
        <v>12</v>
      </c>
      <c r="E556" s="2">
        <v>6</v>
      </c>
    </row>
    <row r="557" spans="1:5" x14ac:dyDescent="0.25">
      <c r="A557" s="2" t="s">
        <v>17</v>
      </c>
      <c r="B557" s="2" t="s">
        <v>18</v>
      </c>
      <c r="C557" s="2" t="s">
        <v>22</v>
      </c>
      <c r="D557" s="2" t="s">
        <v>12</v>
      </c>
      <c r="E557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Fig.5A,B development timeline</vt:lpstr>
      <vt:lpstr>Fig.5C - dev survival</vt:lpstr>
      <vt:lpstr>Fig.5D,E - adult survival</vt:lpstr>
      <vt:lpstr>Fig.S5A - larval climbing</vt:lpstr>
      <vt:lpstr>Fig.S5B - adult climbing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Southall, Tony D</dc:creator>
  <cp:lastModifiedBy>Southall, Tony D</cp:lastModifiedBy>
  <dcterms:created xsi:type="dcterms:W3CDTF">2022-03-15T11:09:09Z</dcterms:created>
  <dcterms:modified xsi:type="dcterms:W3CDTF">2022-03-16T14:22:18Z</dcterms:modified>
</cp:coreProperties>
</file>