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/>
  <mc:AlternateContent xmlns:mc="http://schemas.openxmlformats.org/markup-compatibility/2006">
    <mc:Choice Requires="x15">
      <x15ac:absPath xmlns:x15ac="http://schemas.microsoft.com/office/spreadsheetml/2010/11/ac" url="/Volumes/Untitled/eLife 16 Juillet 2021/Source data eLife 15 Juillet2021/Data Source eLife Final/Source data file 21 july/"/>
    </mc:Choice>
  </mc:AlternateContent>
  <bookViews>
    <workbookView xWindow="0" yWindow="460" windowWidth="22600" windowHeight="8660"/>
  </bookViews>
  <sheets>
    <sheet name="Fig 4b  " sheetId="12" r:id="rId1"/>
  </sheets>
  <calcPr calcId="162913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2" i="12" l="1"/>
  <c r="R52" i="12"/>
  <c r="L52" i="12"/>
  <c r="F52" i="12"/>
  <c r="X51" i="12"/>
  <c r="R51" i="12"/>
  <c r="L51" i="12"/>
  <c r="F51" i="12"/>
  <c r="X50" i="12"/>
  <c r="R50" i="12"/>
  <c r="L50" i="12"/>
  <c r="F50" i="12"/>
  <c r="X49" i="12"/>
  <c r="R49" i="12"/>
  <c r="F49" i="12"/>
  <c r="X48" i="12"/>
  <c r="R48" i="12"/>
  <c r="L48" i="12"/>
  <c r="F48" i="12"/>
  <c r="X47" i="12"/>
  <c r="R47" i="12"/>
  <c r="L47" i="12"/>
  <c r="F47" i="12"/>
  <c r="X46" i="12"/>
  <c r="R46" i="12"/>
  <c r="L46" i="12"/>
  <c r="F46" i="12"/>
  <c r="X45" i="12"/>
  <c r="R45" i="12"/>
  <c r="L45" i="12"/>
  <c r="F45" i="12"/>
  <c r="X44" i="12"/>
  <c r="R44" i="12"/>
  <c r="L44" i="12"/>
  <c r="F44" i="12"/>
  <c r="X43" i="12"/>
  <c r="R43" i="12"/>
  <c r="L43" i="12"/>
  <c r="F43" i="12"/>
  <c r="X42" i="12"/>
  <c r="R42" i="12"/>
  <c r="L42" i="12"/>
  <c r="F42" i="12"/>
  <c r="X41" i="12"/>
  <c r="R41" i="12"/>
  <c r="L41" i="12"/>
  <c r="F41" i="12"/>
  <c r="X40" i="12"/>
  <c r="R40" i="12"/>
  <c r="L40" i="12"/>
  <c r="F40" i="12"/>
  <c r="X39" i="12"/>
  <c r="R39" i="12"/>
  <c r="L39" i="12"/>
  <c r="F39" i="12"/>
  <c r="X38" i="12"/>
  <c r="R38" i="12"/>
  <c r="L38" i="12"/>
  <c r="F38" i="12"/>
  <c r="X37" i="12"/>
  <c r="R37" i="12"/>
  <c r="L37" i="12"/>
  <c r="F37" i="12"/>
  <c r="X36" i="12"/>
  <c r="R36" i="12"/>
  <c r="L36" i="12"/>
  <c r="F36" i="12"/>
  <c r="X35" i="12"/>
  <c r="R35" i="12"/>
  <c r="L35" i="12"/>
  <c r="F35" i="12"/>
  <c r="X34" i="12"/>
  <c r="R34" i="12"/>
  <c r="L34" i="12"/>
  <c r="F34" i="12"/>
  <c r="X33" i="12"/>
  <c r="R33" i="12"/>
  <c r="L33" i="12"/>
  <c r="F33" i="12"/>
  <c r="X32" i="12"/>
  <c r="R32" i="12"/>
  <c r="L32" i="12"/>
  <c r="F32" i="12"/>
  <c r="X31" i="12"/>
  <c r="R31" i="12"/>
  <c r="L31" i="12"/>
  <c r="F31" i="12"/>
  <c r="X30" i="12"/>
  <c r="R30" i="12"/>
  <c r="L30" i="12"/>
  <c r="F30" i="12"/>
  <c r="X29" i="12"/>
  <c r="R29" i="12"/>
  <c r="L29" i="12"/>
  <c r="F29" i="12"/>
  <c r="X28" i="12"/>
  <c r="R28" i="12"/>
  <c r="L28" i="12"/>
  <c r="F28" i="12"/>
  <c r="X27" i="12"/>
  <c r="R27" i="12"/>
  <c r="L27" i="12"/>
  <c r="F27" i="12"/>
  <c r="X26" i="12"/>
  <c r="R26" i="12"/>
  <c r="L26" i="12"/>
  <c r="F26" i="12"/>
  <c r="X25" i="12"/>
  <c r="R25" i="12"/>
  <c r="L25" i="12"/>
  <c r="F25" i="12"/>
  <c r="X24" i="12"/>
  <c r="R24" i="12"/>
  <c r="L24" i="12"/>
  <c r="F24" i="12"/>
  <c r="X23" i="12"/>
  <c r="R23" i="12"/>
  <c r="L23" i="12"/>
  <c r="F23" i="12"/>
  <c r="X22" i="12"/>
  <c r="R22" i="12"/>
  <c r="L22" i="12"/>
  <c r="F22" i="12"/>
  <c r="X21" i="12"/>
  <c r="R21" i="12"/>
  <c r="L21" i="12"/>
  <c r="F21" i="12"/>
  <c r="X20" i="12"/>
  <c r="R20" i="12"/>
  <c r="L20" i="12"/>
  <c r="F20" i="12"/>
  <c r="X19" i="12"/>
  <c r="R19" i="12"/>
  <c r="L19" i="12"/>
  <c r="F19" i="12"/>
  <c r="X18" i="12"/>
  <c r="R18" i="12"/>
  <c r="L18" i="12"/>
  <c r="F18" i="12"/>
  <c r="X17" i="12"/>
  <c r="R17" i="12"/>
  <c r="L17" i="12"/>
  <c r="F17" i="12"/>
  <c r="X16" i="12"/>
  <c r="R16" i="12"/>
  <c r="L16" i="12"/>
  <c r="F16" i="12"/>
  <c r="X15" i="12"/>
  <c r="R15" i="12"/>
  <c r="L15" i="12"/>
  <c r="F15" i="12"/>
  <c r="X14" i="12"/>
  <c r="L14" i="12"/>
  <c r="F14" i="12"/>
  <c r="X13" i="12"/>
  <c r="R13" i="12"/>
  <c r="L13" i="12"/>
  <c r="F13" i="12"/>
  <c r="X12" i="12"/>
  <c r="R12" i="12"/>
  <c r="L12" i="12"/>
  <c r="F12" i="12"/>
  <c r="X11" i="12"/>
  <c r="R11" i="12"/>
  <c r="L11" i="12"/>
  <c r="F11" i="12"/>
  <c r="X10" i="12"/>
  <c r="L10" i="12"/>
  <c r="F10" i="12"/>
  <c r="X9" i="12"/>
  <c r="L9" i="12"/>
  <c r="F9" i="12"/>
  <c r="R8" i="12"/>
  <c r="L8" i="12"/>
  <c r="F8" i="12"/>
  <c r="X7" i="12"/>
  <c r="R7" i="12"/>
  <c r="L7" i="12"/>
  <c r="F7" i="12"/>
  <c r="X6" i="12"/>
  <c r="R6" i="12"/>
  <c r="L6" i="12"/>
  <c r="F6" i="12"/>
  <c r="X5" i="12"/>
  <c r="R5" i="12"/>
  <c r="L5" i="12"/>
  <c r="F5" i="12"/>
  <c r="X4" i="12"/>
  <c r="R4" i="12"/>
  <c r="L4" i="12"/>
  <c r="F4" i="12"/>
  <c r="X3" i="12"/>
  <c r="R3" i="12"/>
  <c r="L3" i="12"/>
  <c r="F3" i="12"/>
</calcChain>
</file>

<file path=xl/sharedStrings.xml><?xml version="1.0" encoding="utf-8"?>
<sst xmlns="http://schemas.openxmlformats.org/spreadsheetml/2006/main" count="29" uniqueCount="12">
  <si>
    <t>Residue #</t>
  </si>
  <si>
    <t>1H [ppm]</t>
  </si>
  <si>
    <t>15N [ppm]</t>
  </si>
  <si>
    <t>CSP</t>
  </si>
  <si>
    <t>Q213A free</t>
  </si>
  <si>
    <t>G146A free</t>
  </si>
  <si>
    <t>T141AG142A free</t>
  </si>
  <si>
    <t>WT RRM1-2 free</t>
  </si>
  <si>
    <r>
      <t>WT RRM1-2 + (GU)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</si>
  <si>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Q213A + (GU)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</si>
  <si>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G146A + (GU)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</si>
  <si>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T141AG142A + (GU)</t>
    </r>
    <r>
      <rPr>
        <b/>
        <vertAlign val="subscript"/>
        <sz val="11"/>
        <color theme="1"/>
        <rFont val="Calibri"/>
        <family val="2"/>
        <scheme val="minor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</si>
</sst>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0" fillId="0" borderId="0" xfId="0" applyNumberFormat="1"/>
    <xf numFmtId="164" fontId="0" fillId="0" borderId="0" xfId="0" applyNumberFormat="1" applyFill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workbookViewId="0">
      <selection activeCell="V1" sqref="V1:W1"/>
    </sheetView>
  </sheetViews>
  <sheetFormatPr baseColWidth="10" defaultRowHeight="15" x14ac:dyDescent="0.2"/>
  <cols>
    <col min="4" max="4" width="8.83203125" bestFit="1" customWidth="1"/>
    <col min="5" max="5" width="10" bestFit="1" customWidth="1"/>
    <col min="6" max="6" width="11.5" bestFit="1" customWidth="1"/>
    <col min="7" max="7" width="3.33203125" customWidth="1"/>
    <col min="8" max="8" width="9.1640625" bestFit="1" customWidth="1"/>
    <col min="9" max="9" width="10.33203125" bestFit="1" customWidth="1"/>
    <col min="10" max="10" width="8.83203125" bestFit="1" customWidth="1"/>
    <col min="11" max="11" width="10" bestFit="1" customWidth="1"/>
    <col min="12" max="12" width="10.5" bestFit="1" customWidth="1"/>
    <col min="13" max="13" width="3.33203125" customWidth="1"/>
    <col min="14" max="14" width="9.1640625" bestFit="1" customWidth="1"/>
    <col min="15" max="15" width="10.33203125" bestFit="1" customWidth="1"/>
    <col min="16" max="16" width="8.83203125" bestFit="1" customWidth="1"/>
    <col min="17" max="17" width="10" bestFit="1" customWidth="1"/>
    <col min="18" max="18" width="10.5" bestFit="1" customWidth="1"/>
    <col min="19" max="19" width="3.33203125" customWidth="1"/>
    <col min="20" max="20" width="9.1640625" bestFit="1" customWidth="1"/>
    <col min="21" max="21" width="10.33203125" bestFit="1" customWidth="1"/>
    <col min="24" max="24" width="10.5" bestFit="1" customWidth="1"/>
  </cols>
  <sheetData>
    <row r="1" spans="1:24" ht="17" x14ac:dyDescent="0.25">
      <c r="B1" s="9" t="s">
        <v>7</v>
      </c>
      <c r="C1" s="9"/>
      <c r="D1" s="8" t="s">
        <v>8</v>
      </c>
      <c r="E1" s="8"/>
      <c r="F1" s="1"/>
      <c r="H1" s="9" t="s">
        <v>4</v>
      </c>
      <c r="I1" s="9"/>
      <c r="J1" s="8" t="s">
        <v>9</v>
      </c>
      <c r="K1" s="8"/>
      <c r="L1" s="1"/>
      <c r="N1" s="9" t="s">
        <v>5</v>
      </c>
      <c r="O1" s="9"/>
      <c r="P1" s="8" t="s">
        <v>10</v>
      </c>
      <c r="Q1" s="8"/>
      <c r="R1" s="1"/>
      <c r="S1" s="7"/>
      <c r="T1" s="9" t="s">
        <v>6</v>
      </c>
      <c r="U1" s="9"/>
      <c r="V1" s="8" t="s">
        <v>11</v>
      </c>
      <c r="W1" s="8"/>
      <c r="X1" s="1"/>
    </row>
    <row r="2" spans="1:24" x14ac:dyDescent="0.2">
      <c r="A2" s="5" t="s">
        <v>0</v>
      </c>
      <c r="B2" s="5" t="s">
        <v>1</v>
      </c>
      <c r="C2" s="5" t="s">
        <v>2</v>
      </c>
      <c r="D2" s="5" t="s">
        <v>1</v>
      </c>
      <c r="E2" s="5" t="s">
        <v>2</v>
      </c>
      <c r="F2" s="2" t="s">
        <v>3</v>
      </c>
      <c r="G2" s="6"/>
      <c r="H2" s="5" t="s">
        <v>1</v>
      </c>
      <c r="I2" s="5" t="s">
        <v>2</v>
      </c>
      <c r="J2" s="5" t="s">
        <v>1</v>
      </c>
      <c r="K2" s="5" t="s">
        <v>2</v>
      </c>
      <c r="L2" s="2" t="s">
        <v>3</v>
      </c>
      <c r="M2" s="6"/>
      <c r="N2" s="5" t="s">
        <v>1</v>
      </c>
      <c r="O2" s="5" t="s">
        <v>2</v>
      </c>
      <c r="P2" s="5" t="s">
        <v>1</v>
      </c>
      <c r="Q2" s="5" t="s">
        <v>2</v>
      </c>
      <c r="R2" s="2" t="s">
        <v>3</v>
      </c>
      <c r="S2" s="7"/>
      <c r="T2" s="5" t="s">
        <v>1</v>
      </c>
      <c r="U2" s="5" t="s">
        <v>2</v>
      </c>
      <c r="V2" s="5" t="s">
        <v>1</v>
      </c>
      <c r="W2" s="5" t="s">
        <v>2</v>
      </c>
      <c r="X2" s="2" t="s">
        <v>3</v>
      </c>
    </row>
    <row r="3" spans="1:24" x14ac:dyDescent="0.2">
      <c r="A3">
        <v>104</v>
      </c>
      <c r="B3">
        <v>8.5733999999999995</v>
      </c>
      <c r="C3">
        <v>114.56789999999999</v>
      </c>
      <c r="D3">
        <v>8.6290999999999993</v>
      </c>
      <c r="E3">
        <v>114.38979999999999</v>
      </c>
      <c r="F3" s="3">
        <f t="shared" ref="F3:F34" si="0">SQRT(0.5*(0.14*(E3-C3))^2+(D3-B3)^2)</f>
        <v>5.8423815161284934E-2</v>
      </c>
      <c r="H3">
        <v>8.5732999999999997</v>
      </c>
      <c r="I3">
        <v>114.56019999999999</v>
      </c>
      <c r="J3">
        <v>8.6290999999999993</v>
      </c>
      <c r="K3">
        <v>114.38979999999999</v>
      </c>
      <c r="L3" s="3">
        <f t="shared" ref="L3:L48" si="1">SQRT(0.5*(0.14*(K3-I3))^2+(J3-H3)^2)</f>
        <v>5.8294033725587745E-2</v>
      </c>
      <c r="N3">
        <v>8.5793999999999997</v>
      </c>
      <c r="O3">
        <v>114.6972</v>
      </c>
      <c r="P3">
        <v>8.6210000000000004</v>
      </c>
      <c r="Q3">
        <v>114.4413</v>
      </c>
      <c r="R3" s="3">
        <f t="shared" ref="R3:R8" si="2">SQRT(0.5*(0.14*(Q3-O3))^2+(P3-N3)^2)</f>
        <v>4.870637676937227E-2</v>
      </c>
      <c r="S3" s="3"/>
      <c r="T3">
        <v>8.5394000000000005</v>
      </c>
      <c r="U3">
        <v>114.59950000000001</v>
      </c>
      <c r="V3">
        <v>8.6191999999999993</v>
      </c>
      <c r="W3">
        <v>114.4121</v>
      </c>
      <c r="X3" s="3">
        <f>SQRT(0.5*(0.14*(W3-U3))^2+(V3-T3)^2)</f>
        <v>8.1928040669845395E-2</v>
      </c>
    </row>
    <row r="4" spans="1:24" x14ac:dyDescent="0.2">
      <c r="A4">
        <v>105</v>
      </c>
      <c r="B4">
        <v>8.4009999999999998</v>
      </c>
      <c r="C4">
        <v>123.11409999999999</v>
      </c>
      <c r="D4">
        <v>8.8218999999999994</v>
      </c>
      <c r="E4">
        <v>123.7809</v>
      </c>
      <c r="F4" s="3">
        <f t="shared" si="0"/>
        <v>0.42604472529536119</v>
      </c>
      <c r="H4">
        <v>8.4029000000000007</v>
      </c>
      <c r="I4">
        <v>123.1101</v>
      </c>
      <c r="J4">
        <v>8.8285</v>
      </c>
      <c r="K4">
        <v>123.76130000000001</v>
      </c>
      <c r="L4" s="3">
        <f t="shared" si="1"/>
        <v>0.43045459936211561</v>
      </c>
      <c r="N4">
        <v>8.3821999999999992</v>
      </c>
      <c r="O4">
        <v>123.14409999999999</v>
      </c>
      <c r="P4">
        <v>8.7776999999999994</v>
      </c>
      <c r="Q4">
        <v>123.93680000000001</v>
      </c>
      <c r="R4" s="3">
        <f t="shared" si="2"/>
        <v>0.40321000513628169</v>
      </c>
      <c r="S4" s="3"/>
      <c r="T4">
        <v>8.3675999999999995</v>
      </c>
      <c r="U4">
        <v>123.1904</v>
      </c>
      <c r="V4">
        <v>8.8218999999999994</v>
      </c>
      <c r="W4">
        <v>123.7809</v>
      </c>
      <c r="X4" s="3">
        <f>SQRT(0.5*(0.14*(W4-U4))^2+(V4-T4)^2)</f>
        <v>0.45804547203307228</v>
      </c>
    </row>
    <row r="5" spans="1:24" x14ac:dyDescent="0.2">
      <c r="A5">
        <v>106</v>
      </c>
      <c r="B5">
        <v>9.1516000000000002</v>
      </c>
      <c r="C5">
        <v>121.94119999999999</v>
      </c>
      <c r="D5">
        <v>9.1829999999999998</v>
      </c>
      <c r="E5">
        <v>121.87560000000001</v>
      </c>
      <c r="F5" s="3">
        <f t="shared" si="0"/>
        <v>3.2064511971959968E-2</v>
      </c>
      <c r="H5">
        <v>9.1550999999999991</v>
      </c>
      <c r="I5">
        <v>121.971</v>
      </c>
      <c r="J5">
        <v>9.1814</v>
      </c>
      <c r="K5">
        <v>121.83920000000001</v>
      </c>
      <c r="L5" s="3">
        <f t="shared" si="1"/>
        <v>2.9358612910014022E-2</v>
      </c>
      <c r="N5">
        <v>9.1317000000000004</v>
      </c>
      <c r="O5">
        <v>121.99039999999999</v>
      </c>
      <c r="P5">
        <v>9.1972000000000005</v>
      </c>
      <c r="Q5">
        <v>121.6681</v>
      </c>
      <c r="R5" s="3">
        <f t="shared" si="2"/>
        <v>7.285772053804597E-2</v>
      </c>
      <c r="S5" s="3"/>
      <c r="T5">
        <v>9.1312999999999995</v>
      </c>
      <c r="U5">
        <v>122.61920000000001</v>
      </c>
      <c r="V5">
        <v>9.1845999999999997</v>
      </c>
      <c r="W5">
        <v>121.7705</v>
      </c>
      <c r="X5" s="3">
        <f>SQRT(0.5*(0.14*(W5-U5))^2+(V5-T5)^2)</f>
        <v>9.9497480179149E-2</v>
      </c>
    </row>
    <row r="6" spans="1:24" x14ac:dyDescent="0.2">
      <c r="A6">
        <v>107</v>
      </c>
      <c r="B6">
        <v>9.1427999999999994</v>
      </c>
      <c r="C6">
        <v>121.501</v>
      </c>
      <c r="D6">
        <v>8.9244000000000003</v>
      </c>
      <c r="E6">
        <v>122.2924</v>
      </c>
      <c r="F6" s="3">
        <f t="shared" si="0"/>
        <v>0.23202680191736366</v>
      </c>
      <c r="H6">
        <v>9.1373999999999995</v>
      </c>
      <c r="I6">
        <v>121.4774</v>
      </c>
      <c r="J6">
        <v>8.9234000000000009</v>
      </c>
      <c r="K6">
        <v>122.2574</v>
      </c>
      <c r="L6" s="3">
        <f t="shared" si="1"/>
        <v>0.2275045494050601</v>
      </c>
      <c r="N6">
        <v>9.1209000000000007</v>
      </c>
      <c r="O6">
        <v>121.7514</v>
      </c>
      <c r="P6">
        <v>8.9497999999999998</v>
      </c>
      <c r="Q6">
        <v>122.12779999999999</v>
      </c>
      <c r="R6" s="3">
        <f t="shared" si="2"/>
        <v>0.17511037721391681</v>
      </c>
      <c r="S6" s="3"/>
      <c r="T6">
        <v>9.1233000000000004</v>
      </c>
      <c r="U6">
        <v>121.8788</v>
      </c>
      <c r="V6">
        <v>8.9354999999999993</v>
      </c>
      <c r="W6">
        <v>122.2985</v>
      </c>
      <c r="X6" s="3">
        <f>SQRT(0.5*(0.14*(W6-U6))^2+(V6-T6)^2)</f>
        <v>0.19234108058862634</v>
      </c>
    </row>
    <row r="7" spans="1:24" x14ac:dyDescent="0.2">
      <c r="A7">
        <v>108</v>
      </c>
      <c r="B7">
        <v>8.7064000000000004</v>
      </c>
      <c r="C7">
        <v>127.5266</v>
      </c>
      <c r="D7">
        <v>8.4598999999999993</v>
      </c>
      <c r="E7">
        <v>127.1814</v>
      </c>
      <c r="F7" s="3">
        <f t="shared" si="0"/>
        <v>0.24885748490250512</v>
      </c>
      <c r="H7">
        <v>8.7124000000000006</v>
      </c>
      <c r="I7">
        <v>127.5338</v>
      </c>
      <c r="J7">
        <v>8.4664000000000001</v>
      </c>
      <c r="K7">
        <v>127.1605</v>
      </c>
      <c r="L7" s="3">
        <f t="shared" si="1"/>
        <v>0.24876024264741387</v>
      </c>
      <c r="N7">
        <v>8.7294</v>
      </c>
      <c r="O7">
        <v>127.3652</v>
      </c>
      <c r="P7">
        <v>8.4860000000000007</v>
      </c>
      <c r="Q7">
        <v>127.2861</v>
      </c>
      <c r="R7" s="3">
        <f t="shared" si="2"/>
        <v>0.24352592621320568</v>
      </c>
      <c r="S7" s="3"/>
      <c r="T7">
        <v>8.6861999999999995</v>
      </c>
      <c r="U7">
        <v>126.91849999999999</v>
      </c>
      <c r="V7">
        <v>8.4695</v>
      </c>
      <c r="W7">
        <v>127.2637</v>
      </c>
      <c r="X7" s="3">
        <f>SQRT(0.5*(0.14*(W7-U7))^2+(V7-T7)^2)</f>
        <v>0.21937795648606037</v>
      </c>
    </row>
    <row r="8" spans="1:24" x14ac:dyDescent="0.2">
      <c r="A8">
        <v>109</v>
      </c>
      <c r="B8">
        <v>8.9426000000000005</v>
      </c>
      <c r="C8">
        <v>125.87990000000001</v>
      </c>
      <c r="D8">
        <v>8.8925999999999998</v>
      </c>
      <c r="E8">
        <v>125.92440000000001</v>
      </c>
      <c r="F8" s="3">
        <f t="shared" si="0"/>
        <v>5.0193689344379448E-2</v>
      </c>
      <c r="H8">
        <v>8.9426000000000005</v>
      </c>
      <c r="I8">
        <v>125.901</v>
      </c>
      <c r="J8">
        <v>8.8958999999999993</v>
      </c>
      <c r="K8">
        <v>125.9147</v>
      </c>
      <c r="L8" s="3">
        <f t="shared" si="1"/>
        <v>4.6719689232700604E-2</v>
      </c>
      <c r="N8">
        <v>8.7586999999999993</v>
      </c>
      <c r="O8">
        <v>125.9738</v>
      </c>
      <c r="P8">
        <v>8.8438999999999997</v>
      </c>
      <c r="Q8">
        <v>125.5496</v>
      </c>
      <c r="R8" s="3">
        <f t="shared" si="2"/>
        <v>9.4986879472904351E-2</v>
      </c>
      <c r="S8" s="3"/>
      <c r="T8">
        <v>0</v>
      </c>
      <c r="U8">
        <v>0</v>
      </c>
      <c r="V8">
        <v>8.8964999999999996</v>
      </c>
      <c r="W8">
        <v>125.9181</v>
      </c>
      <c r="X8" s="4">
        <v>0</v>
      </c>
    </row>
    <row r="9" spans="1:24" x14ac:dyDescent="0.2">
      <c r="A9">
        <v>110</v>
      </c>
      <c r="B9">
        <v>8.5532000000000004</v>
      </c>
      <c r="C9">
        <v>107.5582</v>
      </c>
      <c r="D9">
        <v>7.9762000000000004</v>
      </c>
      <c r="E9">
        <v>106.9041</v>
      </c>
      <c r="F9" s="3">
        <f t="shared" si="0"/>
        <v>0.58062199298510897</v>
      </c>
      <c r="H9">
        <v>8.5556999999999999</v>
      </c>
      <c r="I9">
        <v>107.57340000000001</v>
      </c>
      <c r="J9">
        <v>7.9767999999999999</v>
      </c>
      <c r="K9">
        <v>106.9359</v>
      </c>
      <c r="L9" s="3">
        <f t="shared" si="1"/>
        <v>0.58232979594899659</v>
      </c>
      <c r="N9">
        <v>0</v>
      </c>
      <c r="O9">
        <v>0</v>
      </c>
      <c r="P9">
        <v>7.9414999999999996</v>
      </c>
      <c r="Q9">
        <v>107.36020000000001</v>
      </c>
      <c r="R9" s="4">
        <v>0</v>
      </c>
      <c r="S9" s="4"/>
      <c r="T9">
        <v>8.5229999999999997</v>
      </c>
      <c r="U9">
        <v>109.096</v>
      </c>
      <c r="V9">
        <v>7.9290000000000003</v>
      </c>
      <c r="W9">
        <v>107.0184</v>
      </c>
      <c r="X9" s="3">
        <f t="shared" ref="X9:X52" si="3">SQRT(0.5*(0.14*(W9-U9))^2+(V9-T9)^2)</f>
        <v>0.62859918330204623</v>
      </c>
    </row>
    <row r="10" spans="1:24" x14ac:dyDescent="0.2">
      <c r="A10">
        <v>113</v>
      </c>
      <c r="B10">
        <v>8.1118000000000006</v>
      </c>
      <c r="C10">
        <v>122.069</v>
      </c>
      <c r="D10">
        <v>7.2713999999999999</v>
      </c>
      <c r="E10">
        <v>123.29689999999999</v>
      </c>
      <c r="F10" s="3">
        <f t="shared" si="0"/>
        <v>0.84914545068439307</v>
      </c>
      <c r="H10">
        <v>8.1118000000000006</v>
      </c>
      <c r="I10">
        <v>122.069</v>
      </c>
      <c r="J10">
        <v>7.2713999999999999</v>
      </c>
      <c r="K10">
        <v>123.29689999999999</v>
      </c>
      <c r="L10" s="3">
        <f t="shared" si="1"/>
        <v>0.84914545068439307</v>
      </c>
      <c r="N10">
        <v>8.1250999999999998</v>
      </c>
      <c r="O10">
        <v>121.7514</v>
      </c>
      <c r="P10">
        <v>0</v>
      </c>
      <c r="Q10">
        <v>0</v>
      </c>
      <c r="R10" s="4">
        <v>0</v>
      </c>
      <c r="S10" s="4"/>
      <c r="T10">
        <v>8.0871999999999993</v>
      </c>
      <c r="U10">
        <v>122.0249</v>
      </c>
      <c r="V10">
        <v>7.3066000000000004</v>
      </c>
      <c r="W10">
        <v>123.19280000000001</v>
      </c>
      <c r="X10" s="3">
        <f t="shared" si="3"/>
        <v>0.78911562271824165</v>
      </c>
    </row>
    <row r="11" spans="1:24" x14ac:dyDescent="0.2">
      <c r="A11">
        <v>128</v>
      </c>
      <c r="B11">
        <v>7.5768000000000004</v>
      </c>
      <c r="C11">
        <v>105.7794</v>
      </c>
      <c r="D11">
        <v>7.5910000000000002</v>
      </c>
      <c r="E11">
        <v>105.66030000000001</v>
      </c>
      <c r="F11" s="3">
        <f t="shared" si="0"/>
        <v>1.8456736927202691E-2</v>
      </c>
      <c r="H11">
        <v>7.5773000000000001</v>
      </c>
      <c r="I11">
        <v>105.7761</v>
      </c>
      <c r="J11">
        <v>7.5949999999999998</v>
      </c>
      <c r="K11">
        <v>105.67829999999999</v>
      </c>
      <c r="L11" s="3">
        <f t="shared" si="1"/>
        <v>2.0174871300704712E-2</v>
      </c>
      <c r="N11">
        <v>7.5621</v>
      </c>
      <c r="O11">
        <v>105.72029999999999</v>
      </c>
      <c r="P11">
        <v>7.5707000000000004</v>
      </c>
      <c r="Q11">
        <v>105.6696</v>
      </c>
      <c r="R11" s="4">
        <f>SQRT(0.5*(0.14*(Q11-O11))^2+(P11-N11)^2)</f>
        <v>9.9574495730582867E-3</v>
      </c>
      <c r="S11" s="4"/>
      <c r="T11">
        <v>7.5530999999999997</v>
      </c>
      <c r="U11">
        <v>105.7153</v>
      </c>
      <c r="V11">
        <v>7.5811000000000002</v>
      </c>
      <c r="W11">
        <v>105.64790000000001</v>
      </c>
      <c r="X11" s="3">
        <f t="shared" si="3"/>
        <v>2.878400680933799E-2</v>
      </c>
    </row>
    <row r="12" spans="1:24" x14ac:dyDescent="0.2">
      <c r="A12">
        <v>137</v>
      </c>
      <c r="B12">
        <v>8.4014000000000006</v>
      </c>
      <c r="C12">
        <v>122.7881</v>
      </c>
      <c r="D12">
        <v>8.5101999999999993</v>
      </c>
      <c r="E12">
        <v>122.5438</v>
      </c>
      <c r="F12" s="3">
        <f t="shared" si="0"/>
        <v>0.11145549964896165</v>
      </c>
      <c r="H12">
        <v>8.4009999999999998</v>
      </c>
      <c r="I12">
        <v>122.7937</v>
      </c>
      <c r="J12">
        <v>8.5105000000000004</v>
      </c>
      <c r="K12">
        <v>122.5244</v>
      </c>
      <c r="L12" s="3">
        <f t="shared" si="1"/>
        <v>0.11269858207626278</v>
      </c>
      <c r="N12">
        <v>8.3876000000000008</v>
      </c>
      <c r="O12">
        <v>122.8219</v>
      </c>
      <c r="P12">
        <v>8.4905000000000008</v>
      </c>
      <c r="Q12">
        <v>122.4087</v>
      </c>
      <c r="R12" s="4">
        <f>SQRT(0.5*(0.14*(Q12-O12))^2+(P12-N12)^2)</f>
        <v>0.11073213423392518</v>
      </c>
      <c r="S12" s="4"/>
      <c r="T12">
        <v>8.4496000000000002</v>
      </c>
      <c r="U12">
        <v>122.85850000000001</v>
      </c>
      <c r="V12">
        <v>8.4949999999999992</v>
      </c>
      <c r="W12">
        <v>122.52</v>
      </c>
      <c r="X12" s="3">
        <f t="shared" si="3"/>
        <v>5.6427529185673002E-2</v>
      </c>
    </row>
    <row r="13" spans="1:24" x14ac:dyDescent="0.2">
      <c r="A13">
        <v>145</v>
      </c>
      <c r="B13">
        <v>8.9404000000000003</v>
      </c>
      <c r="C13">
        <v>123.3527</v>
      </c>
      <c r="D13">
        <v>9.2218</v>
      </c>
      <c r="E13">
        <v>124.0455</v>
      </c>
      <c r="F13" s="3">
        <f t="shared" si="0"/>
        <v>0.2896371592734604</v>
      </c>
      <c r="H13">
        <v>8.9435000000000002</v>
      </c>
      <c r="I13">
        <v>123.3823</v>
      </c>
      <c r="J13">
        <v>9.2230000000000008</v>
      </c>
      <c r="K13">
        <v>124.00149999999999</v>
      </c>
      <c r="L13" s="3">
        <f t="shared" si="1"/>
        <v>0.28614271731428043</v>
      </c>
      <c r="N13">
        <v>8.5252999999999997</v>
      </c>
      <c r="O13">
        <v>122.87560000000001</v>
      </c>
      <c r="P13">
        <v>9.0093999999999994</v>
      </c>
      <c r="Q13">
        <v>124.17319999999999</v>
      </c>
      <c r="R13" s="4">
        <f>SQRT(0.5*(0.14*(Q13-O13))^2+(P13-N13)^2)</f>
        <v>0.50085298686141377</v>
      </c>
      <c r="S13" s="4"/>
      <c r="T13">
        <v>9.0145</v>
      </c>
      <c r="U13">
        <v>120.6802</v>
      </c>
      <c r="V13">
        <v>9.1433999999999997</v>
      </c>
      <c r="W13">
        <v>125.04940000000001</v>
      </c>
      <c r="X13" s="3">
        <f t="shared" si="3"/>
        <v>0.45132728110762432</v>
      </c>
    </row>
    <row r="14" spans="1:24" x14ac:dyDescent="0.2">
      <c r="A14">
        <v>147</v>
      </c>
      <c r="B14">
        <v>7.3741000000000003</v>
      </c>
      <c r="C14">
        <v>112.6489</v>
      </c>
      <c r="D14">
        <v>7.2095000000000002</v>
      </c>
      <c r="E14">
        <v>111.7204</v>
      </c>
      <c r="F14" s="3">
        <f t="shared" si="0"/>
        <v>0.18852548912547612</v>
      </c>
      <c r="H14">
        <v>7.3765000000000001</v>
      </c>
      <c r="I14">
        <v>112.63630000000001</v>
      </c>
      <c r="J14">
        <v>7.2112999999999996</v>
      </c>
      <c r="K14">
        <v>111.7209</v>
      </c>
      <c r="L14" s="3">
        <f t="shared" si="1"/>
        <v>0.18842245133741428</v>
      </c>
      <c r="N14">
        <v>7.3141999999999996</v>
      </c>
      <c r="O14">
        <v>112.64879999999999</v>
      </c>
      <c r="P14">
        <v>0</v>
      </c>
      <c r="Q14">
        <v>0</v>
      </c>
      <c r="R14" s="4">
        <v>0</v>
      </c>
      <c r="S14" s="4"/>
      <c r="T14">
        <v>7.3521000000000001</v>
      </c>
      <c r="U14">
        <v>112.63679999999999</v>
      </c>
      <c r="V14">
        <v>7.2035999999999998</v>
      </c>
      <c r="W14">
        <v>111.7998</v>
      </c>
      <c r="X14" s="3">
        <f t="shared" si="3"/>
        <v>0.17005242191747788</v>
      </c>
    </row>
    <row r="15" spans="1:24" x14ac:dyDescent="0.2">
      <c r="A15">
        <v>148</v>
      </c>
      <c r="B15">
        <v>8.6045999999999996</v>
      </c>
      <c r="C15">
        <v>107.0274</v>
      </c>
      <c r="D15">
        <v>8.3676999999999992</v>
      </c>
      <c r="E15">
        <v>106.9661</v>
      </c>
      <c r="F15" s="3">
        <f t="shared" si="0"/>
        <v>0.23697771068604775</v>
      </c>
      <c r="H15">
        <v>8.6046999999999993</v>
      </c>
      <c r="I15">
        <v>107.0102</v>
      </c>
      <c r="J15">
        <v>8.3645999999999994</v>
      </c>
      <c r="K15">
        <v>106.9251</v>
      </c>
      <c r="L15" s="3">
        <f t="shared" si="1"/>
        <v>0.24024775066168672</v>
      </c>
      <c r="N15">
        <v>8.7474000000000007</v>
      </c>
      <c r="O15">
        <v>108.63500000000001</v>
      </c>
      <c r="P15">
        <v>8.3384999999999998</v>
      </c>
      <c r="Q15">
        <v>107.0741</v>
      </c>
      <c r="R15" s="3">
        <f t="shared" ref="R15:R52" si="4">SQRT(0.5*(0.14*(Q15-O15))^2+(P15-N15)^2)</f>
        <v>0.43712242717344174</v>
      </c>
      <c r="S15" s="3"/>
      <c r="T15">
        <v>8.6073000000000004</v>
      </c>
      <c r="U15">
        <v>108.18519999999999</v>
      </c>
      <c r="V15">
        <v>8.3277999999999999</v>
      </c>
      <c r="W15">
        <v>106.8948</v>
      </c>
      <c r="X15" s="3">
        <f t="shared" si="3"/>
        <v>0.30730855043099609</v>
      </c>
    </row>
    <row r="16" spans="1:24" x14ac:dyDescent="0.2">
      <c r="A16">
        <v>149</v>
      </c>
      <c r="B16">
        <v>9.1674000000000007</v>
      </c>
      <c r="C16">
        <v>116.4936</v>
      </c>
      <c r="D16">
        <v>9.1801999999999992</v>
      </c>
      <c r="E16">
        <v>115.8222</v>
      </c>
      <c r="F16" s="3">
        <f t="shared" si="0"/>
        <v>6.7686512748109856E-2</v>
      </c>
      <c r="H16">
        <v>9.1699000000000002</v>
      </c>
      <c r="I16">
        <v>116.4885</v>
      </c>
      <c r="J16">
        <v>9.1822999999999997</v>
      </c>
      <c r="K16">
        <v>115.7882</v>
      </c>
      <c r="L16" s="3">
        <f t="shared" si="1"/>
        <v>7.042639336214776E-2</v>
      </c>
      <c r="N16">
        <v>9.1847999999999992</v>
      </c>
      <c r="O16">
        <v>116.4607</v>
      </c>
      <c r="P16">
        <v>9.1715</v>
      </c>
      <c r="Q16">
        <v>116.15219999999999</v>
      </c>
      <c r="R16" s="3">
        <f t="shared" si="4"/>
        <v>3.3310329479007486E-2</v>
      </c>
      <c r="S16" s="3"/>
      <c r="T16">
        <v>9.1821000000000002</v>
      </c>
      <c r="U16">
        <v>116.38249999999999</v>
      </c>
      <c r="V16">
        <v>9.2190999999999992</v>
      </c>
      <c r="W16">
        <v>115.877</v>
      </c>
      <c r="X16" s="3">
        <f t="shared" si="3"/>
        <v>6.2235009841727411E-2</v>
      </c>
    </row>
    <row r="17" spans="1:24" x14ac:dyDescent="0.2">
      <c r="A17">
        <v>150</v>
      </c>
      <c r="B17">
        <v>8.8155999999999999</v>
      </c>
      <c r="C17">
        <v>116.8289</v>
      </c>
      <c r="D17">
        <v>8.8149999999999995</v>
      </c>
      <c r="E17">
        <v>116.2389</v>
      </c>
      <c r="F17" s="3">
        <f t="shared" si="0"/>
        <v>5.841010186603033E-2</v>
      </c>
      <c r="H17">
        <v>8.8155999999999999</v>
      </c>
      <c r="I17">
        <v>116.8289</v>
      </c>
      <c r="J17">
        <v>8.8152000000000008</v>
      </c>
      <c r="K17">
        <v>116.242</v>
      </c>
      <c r="L17" s="3">
        <f t="shared" si="1"/>
        <v>5.8101512699756788E-2</v>
      </c>
      <c r="N17">
        <v>8.8375000000000004</v>
      </c>
      <c r="O17">
        <v>116.36750000000001</v>
      </c>
      <c r="P17">
        <v>8.7848000000000006</v>
      </c>
      <c r="Q17">
        <v>116.4483</v>
      </c>
      <c r="R17" s="3">
        <f t="shared" si="4"/>
        <v>5.3303570912275361E-2</v>
      </c>
      <c r="S17" s="3"/>
      <c r="T17">
        <v>8.8322000000000003</v>
      </c>
      <c r="U17">
        <v>116.4597</v>
      </c>
      <c r="V17">
        <v>8.8079000000000001</v>
      </c>
      <c r="W17">
        <v>116.3199</v>
      </c>
      <c r="X17" s="3">
        <f t="shared" si="3"/>
        <v>2.7964648969725933E-2</v>
      </c>
    </row>
    <row r="18" spans="1:24" x14ac:dyDescent="0.2">
      <c r="A18">
        <v>170</v>
      </c>
      <c r="B18">
        <v>7.8372999999999999</v>
      </c>
      <c r="C18">
        <v>100.66500000000001</v>
      </c>
      <c r="D18">
        <v>7.6078000000000001</v>
      </c>
      <c r="E18">
        <v>100.4546</v>
      </c>
      <c r="F18" s="3">
        <f t="shared" si="0"/>
        <v>0.23044322070306159</v>
      </c>
      <c r="H18">
        <v>7.84</v>
      </c>
      <c r="I18">
        <v>100.6891</v>
      </c>
      <c r="J18">
        <v>7.6167999999999996</v>
      </c>
      <c r="K18">
        <v>100.4486</v>
      </c>
      <c r="L18" s="3">
        <f t="shared" si="1"/>
        <v>0.22446619890308681</v>
      </c>
      <c r="N18">
        <v>7.9417</v>
      </c>
      <c r="O18">
        <v>100.9823</v>
      </c>
      <c r="P18">
        <v>7.7019000000000002</v>
      </c>
      <c r="Q18">
        <v>100.68300000000001</v>
      </c>
      <c r="R18" s="3">
        <f t="shared" si="4"/>
        <v>0.24162352700430442</v>
      </c>
      <c r="S18" s="3"/>
      <c r="T18">
        <v>7.8860999999999999</v>
      </c>
      <c r="U18">
        <v>100.74760000000001</v>
      </c>
      <c r="V18">
        <v>7.6048</v>
      </c>
      <c r="W18">
        <v>100.40260000000001</v>
      </c>
      <c r="X18" s="3">
        <f t="shared" si="3"/>
        <v>0.283365726579627</v>
      </c>
    </row>
    <row r="19" spans="1:24" x14ac:dyDescent="0.2">
      <c r="A19">
        <v>171</v>
      </c>
      <c r="B19">
        <v>7.6460999999999997</v>
      </c>
      <c r="C19">
        <v>121.5741</v>
      </c>
      <c r="D19">
        <v>7.5316999999999998</v>
      </c>
      <c r="E19">
        <v>121.93510000000001</v>
      </c>
      <c r="F19" s="3">
        <f t="shared" si="0"/>
        <v>0.11985201625337803</v>
      </c>
      <c r="H19">
        <v>7.6497999999999999</v>
      </c>
      <c r="I19">
        <v>121.5849</v>
      </c>
      <c r="J19">
        <v>7.5362</v>
      </c>
      <c r="K19">
        <v>121.92149999999999</v>
      </c>
      <c r="L19" s="3">
        <f t="shared" si="1"/>
        <v>0.11838621409606744</v>
      </c>
      <c r="N19">
        <v>7.6466000000000003</v>
      </c>
      <c r="O19">
        <v>121.3052</v>
      </c>
      <c r="P19">
        <v>7.6029</v>
      </c>
      <c r="Q19">
        <v>121.90130000000001</v>
      </c>
      <c r="R19" s="3">
        <f t="shared" si="4"/>
        <v>7.343006916788318E-2</v>
      </c>
      <c r="S19" s="3"/>
      <c r="T19">
        <v>7.6303999999999998</v>
      </c>
      <c r="U19">
        <v>121.37649999999999</v>
      </c>
      <c r="V19">
        <v>7.5223000000000004</v>
      </c>
      <c r="W19">
        <v>121.8216</v>
      </c>
      <c r="X19" s="3">
        <f t="shared" si="3"/>
        <v>0.11673528728709227</v>
      </c>
    </row>
    <row r="20" spans="1:24" x14ac:dyDescent="0.2">
      <c r="A20">
        <v>172</v>
      </c>
      <c r="B20">
        <v>8.5257000000000005</v>
      </c>
      <c r="C20">
        <v>121.706</v>
      </c>
      <c r="D20">
        <v>8.2401</v>
      </c>
      <c r="E20">
        <v>122.27249999999999</v>
      </c>
      <c r="F20" s="3">
        <f t="shared" si="0"/>
        <v>0.29105394353968167</v>
      </c>
      <c r="H20">
        <v>8.5263000000000009</v>
      </c>
      <c r="I20">
        <v>121.7115</v>
      </c>
      <c r="J20">
        <v>8.2365999999999993</v>
      </c>
      <c r="K20">
        <v>122.2127</v>
      </c>
      <c r="L20" s="3">
        <f t="shared" si="1"/>
        <v>0.2939181248443194</v>
      </c>
      <c r="N20">
        <v>8.5793999999999997</v>
      </c>
      <c r="O20">
        <v>121.9174</v>
      </c>
      <c r="P20">
        <v>8.2058</v>
      </c>
      <c r="Q20">
        <v>122.36620000000001</v>
      </c>
      <c r="R20" s="3">
        <f t="shared" si="4"/>
        <v>0.37623249475822773</v>
      </c>
      <c r="S20" s="3"/>
      <c r="T20">
        <v>8.56</v>
      </c>
      <c r="U20">
        <v>121.89449999999999</v>
      </c>
      <c r="V20">
        <v>8.2401</v>
      </c>
      <c r="W20">
        <v>122.27249999999999</v>
      </c>
      <c r="X20" s="3">
        <f t="shared" si="3"/>
        <v>0.32208115933720854</v>
      </c>
    </row>
    <row r="21" spans="1:24" x14ac:dyDescent="0.2">
      <c r="A21">
        <v>173</v>
      </c>
      <c r="B21">
        <v>10.004099999999999</v>
      </c>
      <c r="C21">
        <v>123.9139</v>
      </c>
      <c r="D21">
        <v>9.6151999999999997</v>
      </c>
      <c r="E21">
        <v>121.0817</v>
      </c>
      <c r="F21" s="3">
        <f t="shared" si="0"/>
        <v>0.47942935562186817</v>
      </c>
      <c r="H21">
        <v>10.0061</v>
      </c>
      <c r="I21">
        <v>123.9329</v>
      </c>
      <c r="J21">
        <v>9.6203000000000003</v>
      </c>
      <c r="K21">
        <v>121.0972</v>
      </c>
      <c r="L21" s="3">
        <f t="shared" si="1"/>
        <v>0.47712194039050426</v>
      </c>
      <c r="N21">
        <v>9.9750999999999994</v>
      </c>
      <c r="O21">
        <v>123.17449999999999</v>
      </c>
      <c r="P21">
        <v>9.6287000000000003</v>
      </c>
      <c r="Q21">
        <v>121.1396</v>
      </c>
      <c r="R21" s="3">
        <f t="shared" si="4"/>
        <v>0.40071558055308898</v>
      </c>
      <c r="S21" s="3"/>
      <c r="T21">
        <v>9.9661000000000008</v>
      </c>
      <c r="U21">
        <v>123.39879999999999</v>
      </c>
      <c r="V21">
        <v>9.6059000000000001</v>
      </c>
      <c r="W21">
        <v>121.0977</v>
      </c>
      <c r="X21" s="3">
        <f t="shared" si="3"/>
        <v>0.42618732953714161</v>
      </c>
    </row>
    <row r="22" spans="1:24" x14ac:dyDescent="0.2">
      <c r="A22">
        <v>174</v>
      </c>
      <c r="B22">
        <v>8.0458999999999996</v>
      </c>
      <c r="C22">
        <v>119.703</v>
      </c>
      <c r="D22">
        <v>8.0548999999999999</v>
      </c>
      <c r="E22">
        <v>119.5865</v>
      </c>
      <c r="F22" s="3">
        <f t="shared" si="0"/>
        <v>1.4629013979076337E-2</v>
      </c>
      <c r="H22">
        <v>8.0439000000000007</v>
      </c>
      <c r="I22">
        <v>119.735</v>
      </c>
      <c r="J22">
        <v>8.0548999999999999</v>
      </c>
      <c r="K22">
        <v>119.5865</v>
      </c>
      <c r="L22" s="3">
        <f t="shared" si="1"/>
        <v>1.8360611373262569E-2</v>
      </c>
      <c r="N22">
        <v>7.8704999999999998</v>
      </c>
      <c r="O22">
        <v>119.34869999999999</v>
      </c>
      <c r="P22">
        <v>8.0963999999999992</v>
      </c>
      <c r="Q22">
        <v>119.4337</v>
      </c>
      <c r="R22" s="3">
        <f t="shared" si="4"/>
        <v>0.22605666325061005</v>
      </c>
      <c r="S22" s="3"/>
      <c r="T22">
        <v>8.0052000000000003</v>
      </c>
      <c r="U22">
        <v>119.87909999999999</v>
      </c>
      <c r="V22">
        <v>8.0548999999999999</v>
      </c>
      <c r="W22">
        <v>119.5865</v>
      </c>
      <c r="X22" s="3">
        <f t="shared" si="3"/>
        <v>5.7524904589229209E-2</v>
      </c>
    </row>
    <row r="23" spans="1:24" x14ac:dyDescent="0.2">
      <c r="A23">
        <v>175</v>
      </c>
      <c r="B23">
        <v>9.5120000000000005</v>
      </c>
      <c r="C23">
        <v>119.6459</v>
      </c>
      <c r="D23">
        <v>9.5496999999999996</v>
      </c>
      <c r="E23">
        <v>120.4796</v>
      </c>
      <c r="F23" s="3">
        <f t="shared" si="0"/>
        <v>9.073497540640027E-2</v>
      </c>
      <c r="H23">
        <v>9.5124999999999993</v>
      </c>
      <c r="I23">
        <v>119.62309999999999</v>
      </c>
      <c r="J23">
        <v>9.5469000000000008</v>
      </c>
      <c r="K23">
        <v>120.4332</v>
      </c>
      <c r="L23" s="3">
        <f t="shared" si="1"/>
        <v>8.7262407129302805E-2</v>
      </c>
      <c r="N23">
        <v>9.5756999999999994</v>
      </c>
      <c r="O23">
        <v>119.73180000000001</v>
      </c>
      <c r="P23">
        <v>9.5373999999999999</v>
      </c>
      <c r="Q23">
        <v>120.1104</v>
      </c>
      <c r="R23" s="3">
        <f t="shared" si="4"/>
        <v>5.3587330666864753E-2</v>
      </c>
      <c r="S23" s="3"/>
      <c r="T23">
        <v>9.5435999999999996</v>
      </c>
      <c r="U23">
        <v>119.6861</v>
      </c>
      <c r="V23">
        <v>9.5473999999999997</v>
      </c>
      <c r="W23">
        <v>120.3738</v>
      </c>
      <c r="X23" s="3">
        <f t="shared" si="3"/>
        <v>6.8184797733806396E-2</v>
      </c>
    </row>
    <row r="24" spans="1:24" x14ac:dyDescent="0.2">
      <c r="A24">
        <v>176</v>
      </c>
      <c r="B24">
        <v>9.0300999999999991</v>
      </c>
      <c r="C24">
        <v>121.7103</v>
      </c>
      <c r="D24">
        <v>8.8533000000000008</v>
      </c>
      <c r="E24">
        <v>121.6705</v>
      </c>
      <c r="F24" s="3">
        <f t="shared" si="0"/>
        <v>0.17684389611179516</v>
      </c>
      <c r="H24">
        <v>9.0300999999999991</v>
      </c>
      <c r="I24">
        <v>121.7103</v>
      </c>
      <c r="J24">
        <v>8.8484999999999996</v>
      </c>
      <c r="K24">
        <v>121.6968</v>
      </c>
      <c r="L24" s="3">
        <f t="shared" si="1"/>
        <v>0.18160491747196669</v>
      </c>
      <c r="N24">
        <v>9.0722000000000005</v>
      </c>
      <c r="O24">
        <v>121.6371</v>
      </c>
      <c r="P24">
        <v>8.8710000000000004</v>
      </c>
      <c r="Q24">
        <v>121.5787</v>
      </c>
      <c r="R24" s="3">
        <f t="shared" si="4"/>
        <v>0.20128304322023757</v>
      </c>
      <c r="S24" s="3"/>
      <c r="T24">
        <v>9.0640000000000001</v>
      </c>
      <c r="U24">
        <v>121.62009999999999</v>
      </c>
      <c r="V24">
        <v>8.8417999999999992</v>
      </c>
      <c r="W24">
        <v>121.6683</v>
      </c>
      <c r="X24" s="3">
        <f t="shared" si="3"/>
        <v>0.22225122666028277</v>
      </c>
    </row>
    <row r="25" spans="1:24" x14ac:dyDescent="0.2">
      <c r="A25">
        <v>177</v>
      </c>
      <c r="B25">
        <v>8.6661999999999999</v>
      </c>
      <c r="C25">
        <v>122.8888</v>
      </c>
      <c r="D25">
        <v>8.7025000000000006</v>
      </c>
      <c r="E25">
        <v>122.85590000000001</v>
      </c>
      <c r="F25" s="3">
        <f t="shared" si="0"/>
        <v>3.64458175652577E-2</v>
      </c>
      <c r="H25">
        <v>8.6722000000000001</v>
      </c>
      <c r="I25">
        <v>122.9076</v>
      </c>
      <c r="J25">
        <v>8.7025000000000006</v>
      </c>
      <c r="K25">
        <v>122.85590000000001</v>
      </c>
      <c r="L25" s="3">
        <f t="shared" si="1"/>
        <v>3.0729209589574921E-2</v>
      </c>
      <c r="N25">
        <v>8.6173999999999999</v>
      </c>
      <c r="O25">
        <v>122.6427</v>
      </c>
      <c r="P25">
        <v>8.6952999999999996</v>
      </c>
      <c r="Q25">
        <v>122.7534</v>
      </c>
      <c r="R25" s="3">
        <f t="shared" si="4"/>
        <v>7.8667045209540765E-2</v>
      </c>
      <c r="S25" s="3"/>
      <c r="T25">
        <v>8.6031999999999993</v>
      </c>
      <c r="U25">
        <v>122.60299999999999</v>
      </c>
      <c r="V25">
        <v>8.7025000000000006</v>
      </c>
      <c r="W25">
        <v>122.85590000000001</v>
      </c>
      <c r="X25" s="3">
        <f t="shared" si="3"/>
        <v>0.10240743341183933</v>
      </c>
    </row>
    <row r="26" spans="1:24" x14ac:dyDescent="0.2">
      <c r="A26">
        <v>179</v>
      </c>
      <c r="B26">
        <v>8.6296999999999997</v>
      </c>
      <c r="C26">
        <v>118.8317</v>
      </c>
      <c r="D26">
        <v>8.2285000000000004</v>
      </c>
      <c r="E26">
        <v>121.0552</v>
      </c>
      <c r="F26" s="3">
        <f t="shared" si="0"/>
        <v>0.4576157471613051</v>
      </c>
      <c r="H26">
        <v>8.6301000000000005</v>
      </c>
      <c r="I26">
        <v>118.8004</v>
      </c>
      <c r="J26">
        <v>8.2286000000000001</v>
      </c>
      <c r="K26">
        <v>121.05370000000001</v>
      </c>
      <c r="L26" s="3">
        <f t="shared" si="1"/>
        <v>0.45930424200305486</v>
      </c>
      <c r="N26">
        <v>8.6600999999999999</v>
      </c>
      <c r="O26">
        <v>118.6367</v>
      </c>
      <c r="P26">
        <v>8.2225000000000001</v>
      </c>
      <c r="Q26">
        <v>121.01690000000001</v>
      </c>
      <c r="R26" s="3">
        <f t="shared" si="4"/>
        <v>0.49700524141300551</v>
      </c>
      <c r="S26" s="3"/>
      <c r="T26">
        <v>8.6087000000000007</v>
      </c>
      <c r="U26">
        <v>118.6692</v>
      </c>
      <c r="V26">
        <v>8.2238000000000007</v>
      </c>
      <c r="W26">
        <v>121.08920000000001</v>
      </c>
      <c r="X26" s="3">
        <f t="shared" si="3"/>
        <v>0.45336600004852606</v>
      </c>
    </row>
    <row r="27" spans="1:24" x14ac:dyDescent="0.2">
      <c r="A27">
        <v>180</v>
      </c>
      <c r="B27">
        <v>8.5411999999999999</v>
      </c>
      <c r="C27">
        <v>116.41070000000001</v>
      </c>
      <c r="D27">
        <v>8.6774000000000004</v>
      </c>
      <c r="E27">
        <v>117.19159999999999</v>
      </c>
      <c r="F27" s="3">
        <f t="shared" si="0"/>
        <v>0.15660947333415043</v>
      </c>
      <c r="H27">
        <v>8.5419999999999998</v>
      </c>
      <c r="I27">
        <v>116.3449</v>
      </c>
      <c r="J27">
        <v>8.6801999999999992</v>
      </c>
      <c r="K27">
        <v>117.1695</v>
      </c>
      <c r="L27" s="3">
        <f t="shared" si="1"/>
        <v>0.16050825077858119</v>
      </c>
      <c r="N27">
        <v>8.5282</v>
      </c>
      <c r="O27">
        <v>116.3409</v>
      </c>
      <c r="P27">
        <v>8.6728000000000005</v>
      </c>
      <c r="Q27">
        <v>116.9949</v>
      </c>
      <c r="R27" s="3">
        <f t="shared" si="4"/>
        <v>0.158432246717643</v>
      </c>
      <c r="S27" s="3"/>
      <c r="T27">
        <v>8.5112000000000005</v>
      </c>
      <c r="U27">
        <v>116.37479999999999</v>
      </c>
      <c r="V27">
        <v>8.6734000000000009</v>
      </c>
      <c r="W27">
        <v>117.11190000000001</v>
      </c>
      <c r="X27" s="3">
        <f t="shared" si="3"/>
        <v>0.17785764200056259</v>
      </c>
    </row>
    <row r="28" spans="1:24" x14ac:dyDescent="0.2">
      <c r="A28">
        <v>190</v>
      </c>
      <c r="B28">
        <v>7.8966000000000003</v>
      </c>
      <c r="C28">
        <v>118.82599999999999</v>
      </c>
      <c r="D28">
        <v>7.8665000000000003</v>
      </c>
      <c r="E28">
        <v>118.7992</v>
      </c>
      <c r="F28" s="3">
        <f t="shared" si="0"/>
        <v>3.0216696576561741E-2</v>
      </c>
      <c r="H28">
        <v>7.8966000000000003</v>
      </c>
      <c r="I28">
        <v>118.82599999999999</v>
      </c>
      <c r="J28">
        <v>7.8646000000000003</v>
      </c>
      <c r="K28">
        <v>118.8137</v>
      </c>
      <c r="L28" s="3">
        <f t="shared" si="1"/>
        <v>3.2023157901743558E-2</v>
      </c>
      <c r="N28">
        <v>7.9032</v>
      </c>
      <c r="O28">
        <v>118.60209999999999</v>
      </c>
      <c r="P28">
        <v>7.8917999999999999</v>
      </c>
      <c r="Q28">
        <v>118.92570000000001</v>
      </c>
      <c r="R28" s="3">
        <f t="shared" si="4"/>
        <v>3.4002738242678125E-2</v>
      </c>
      <c r="S28" s="3"/>
      <c r="T28">
        <v>7.8598999999999997</v>
      </c>
      <c r="U28">
        <v>118.6785</v>
      </c>
      <c r="V28">
        <v>7.8624000000000001</v>
      </c>
      <c r="W28">
        <v>118.7045</v>
      </c>
      <c r="X28" s="3">
        <f t="shared" si="3"/>
        <v>3.5881471541730344E-3</v>
      </c>
    </row>
    <row r="29" spans="1:24" x14ac:dyDescent="0.2">
      <c r="A29">
        <v>192</v>
      </c>
      <c r="B29">
        <v>8.8077000000000005</v>
      </c>
      <c r="C29">
        <v>127.34180000000001</v>
      </c>
      <c r="D29">
        <v>8.1830999999999996</v>
      </c>
      <c r="E29">
        <v>120.6816</v>
      </c>
      <c r="F29" s="3">
        <f t="shared" si="0"/>
        <v>0.90820490396826292</v>
      </c>
      <c r="H29">
        <v>8.8152000000000008</v>
      </c>
      <c r="I29">
        <v>127.4199</v>
      </c>
      <c r="J29">
        <v>8.1830999999999996</v>
      </c>
      <c r="K29">
        <v>120.6816</v>
      </c>
      <c r="L29" s="3">
        <f t="shared" si="1"/>
        <v>0.918975702356706</v>
      </c>
      <c r="N29">
        <v>8.8069000000000006</v>
      </c>
      <c r="O29">
        <v>127.2392</v>
      </c>
      <c r="P29">
        <v>8.1830999999999996</v>
      </c>
      <c r="Q29">
        <v>120.6816</v>
      </c>
      <c r="R29" s="3">
        <f t="shared" si="4"/>
        <v>0.90030394536956271</v>
      </c>
      <c r="S29" s="3"/>
      <c r="T29">
        <v>8.8018000000000001</v>
      </c>
      <c r="U29">
        <v>127.2967</v>
      </c>
      <c r="V29">
        <v>8.1830999999999996</v>
      </c>
      <c r="W29">
        <v>120.6816</v>
      </c>
      <c r="X29" s="3">
        <f t="shared" si="3"/>
        <v>0.90090691000680001</v>
      </c>
    </row>
    <row r="30" spans="1:24" x14ac:dyDescent="0.2">
      <c r="A30">
        <v>193</v>
      </c>
      <c r="B30">
        <v>9.1385000000000005</v>
      </c>
      <c r="C30">
        <v>117.6429</v>
      </c>
      <c r="D30">
        <v>9.0020000000000007</v>
      </c>
      <c r="E30">
        <v>114.98860000000001</v>
      </c>
      <c r="F30" s="3">
        <f t="shared" si="0"/>
        <v>0.29610179533734604</v>
      </c>
      <c r="H30">
        <v>9.1364999999999998</v>
      </c>
      <c r="I30">
        <v>117.7118</v>
      </c>
      <c r="J30">
        <v>9.0122999999999998</v>
      </c>
      <c r="K30">
        <v>114.9042</v>
      </c>
      <c r="L30" s="3">
        <f t="shared" si="1"/>
        <v>0.30442617175269227</v>
      </c>
      <c r="N30">
        <v>9.1364000000000001</v>
      </c>
      <c r="O30">
        <v>117.7051</v>
      </c>
      <c r="P30">
        <v>9.0183999999999997</v>
      </c>
      <c r="Q30">
        <v>115.1819</v>
      </c>
      <c r="R30" s="3">
        <f t="shared" si="4"/>
        <v>0.27625364206105996</v>
      </c>
      <c r="S30" s="3"/>
      <c r="T30">
        <v>9.1172000000000004</v>
      </c>
      <c r="U30">
        <v>117.5249</v>
      </c>
      <c r="V30">
        <v>9.0020000000000007</v>
      </c>
      <c r="W30">
        <v>114.98860000000001</v>
      </c>
      <c r="X30" s="3">
        <f t="shared" si="3"/>
        <v>0.27624744951220781</v>
      </c>
    </row>
    <row r="31" spans="1:24" x14ac:dyDescent="0.2">
      <c r="A31">
        <v>194</v>
      </c>
      <c r="B31">
        <v>9.0742999999999991</v>
      </c>
      <c r="C31">
        <v>122.7679</v>
      </c>
      <c r="D31">
        <v>8.8701000000000008</v>
      </c>
      <c r="E31">
        <v>124.0964</v>
      </c>
      <c r="F31" s="3">
        <f t="shared" si="0"/>
        <v>0.24288635212790258</v>
      </c>
      <c r="H31">
        <v>9.0724</v>
      </c>
      <c r="I31">
        <v>122.7063</v>
      </c>
      <c r="J31">
        <v>8.8651</v>
      </c>
      <c r="K31">
        <v>124.0104</v>
      </c>
      <c r="L31" s="3">
        <f t="shared" si="1"/>
        <v>0.24421286358011562</v>
      </c>
      <c r="N31">
        <v>9.0794999999999995</v>
      </c>
      <c r="O31">
        <v>122.7159</v>
      </c>
      <c r="P31">
        <v>8.9014000000000006</v>
      </c>
      <c r="Q31">
        <v>124.209</v>
      </c>
      <c r="R31" s="3">
        <f t="shared" si="4"/>
        <v>0.23144592581853657</v>
      </c>
      <c r="S31" s="3"/>
      <c r="T31">
        <v>9.0699000000000005</v>
      </c>
      <c r="U31">
        <v>122.8014</v>
      </c>
      <c r="V31">
        <v>8.8552</v>
      </c>
      <c r="W31">
        <v>124.0359</v>
      </c>
      <c r="X31" s="3">
        <f t="shared" si="3"/>
        <v>0.24704492395109068</v>
      </c>
    </row>
    <row r="32" spans="1:24" x14ac:dyDescent="0.2">
      <c r="A32">
        <v>196</v>
      </c>
      <c r="B32">
        <v>9.4092000000000002</v>
      </c>
      <c r="C32">
        <v>113.3279</v>
      </c>
      <c r="D32">
        <v>9.1133000000000006</v>
      </c>
      <c r="E32">
        <v>112.1703</v>
      </c>
      <c r="F32" s="3">
        <f t="shared" si="0"/>
        <v>0.31731558431315632</v>
      </c>
      <c r="H32">
        <v>9.4107000000000003</v>
      </c>
      <c r="I32">
        <v>113.3608</v>
      </c>
      <c r="J32">
        <v>9.1189999999999998</v>
      </c>
      <c r="K32">
        <v>112.1931</v>
      </c>
      <c r="L32" s="3">
        <f t="shared" si="1"/>
        <v>0.31376968980766806</v>
      </c>
      <c r="N32">
        <v>9.4183000000000003</v>
      </c>
      <c r="O32">
        <v>113.3464</v>
      </c>
      <c r="P32">
        <v>9.1129999999999995</v>
      </c>
      <c r="Q32">
        <v>112.3218</v>
      </c>
      <c r="R32" s="3">
        <f t="shared" si="4"/>
        <v>0.32170822272363603</v>
      </c>
      <c r="S32" s="3"/>
      <c r="T32">
        <v>9.3945000000000007</v>
      </c>
      <c r="U32">
        <v>113.3259</v>
      </c>
      <c r="V32">
        <v>9.1196999999999999</v>
      </c>
      <c r="W32">
        <v>112.24039999999999</v>
      </c>
      <c r="X32" s="3">
        <f t="shared" si="3"/>
        <v>0.29506351934795444</v>
      </c>
    </row>
    <row r="33" spans="1:24" x14ac:dyDescent="0.2">
      <c r="A33">
        <v>197</v>
      </c>
      <c r="B33">
        <v>8.3216999999999999</v>
      </c>
      <c r="C33">
        <v>111.3813</v>
      </c>
      <c r="D33">
        <v>8.3933999999999997</v>
      </c>
      <c r="E33">
        <v>110.60769999999999</v>
      </c>
      <c r="F33" s="3">
        <f t="shared" si="0"/>
        <v>0.10490838006565545</v>
      </c>
      <c r="H33">
        <v>8.3167000000000009</v>
      </c>
      <c r="I33">
        <v>111.3516</v>
      </c>
      <c r="J33">
        <v>8.3933999999999997</v>
      </c>
      <c r="K33">
        <v>110.60769999999999</v>
      </c>
      <c r="L33" s="3">
        <f t="shared" si="1"/>
        <v>0.10633007409947566</v>
      </c>
      <c r="N33">
        <v>8.3260000000000005</v>
      </c>
      <c r="O33">
        <v>111.3766</v>
      </c>
      <c r="P33">
        <v>8.3914000000000009</v>
      </c>
      <c r="Q33">
        <v>110.6108</v>
      </c>
      <c r="R33" s="3">
        <f t="shared" si="4"/>
        <v>0.1001217582346616</v>
      </c>
      <c r="S33" s="3"/>
      <c r="T33">
        <v>8.3176000000000005</v>
      </c>
      <c r="U33">
        <v>111.37309999999999</v>
      </c>
      <c r="V33">
        <v>8.3864999999999998</v>
      </c>
      <c r="W33">
        <v>110.6052</v>
      </c>
      <c r="X33" s="3">
        <f t="shared" si="3"/>
        <v>0.10259619884771494</v>
      </c>
    </row>
    <row r="34" spans="1:24" x14ac:dyDescent="0.2">
      <c r="A34">
        <v>198</v>
      </c>
      <c r="B34">
        <v>7.1973000000000003</v>
      </c>
      <c r="C34">
        <v>113.6024</v>
      </c>
      <c r="D34">
        <v>7.1722999999999999</v>
      </c>
      <c r="E34">
        <v>114.0954</v>
      </c>
      <c r="F34" s="3">
        <f t="shared" si="0"/>
        <v>5.4835027126828063E-2</v>
      </c>
      <c r="H34">
        <v>7.1973000000000003</v>
      </c>
      <c r="I34">
        <v>113.6024</v>
      </c>
      <c r="J34">
        <v>7.1569000000000003</v>
      </c>
      <c r="K34">
        <v>114.0247</v>
      </c>
      <c r="L34" s="3">
        <f t="shared" si="1"/>
        <v>5.813661016949595E-2</v>
      </c>
      <c r="N34">
        <v>7.2007000000000003</v>
      </c>
      <c r="O34">
        <v>113.6228</v>
      </c>
      <c r="P34">
        <v>7.1581000000000001</v>
      </c>
      <c r="Q34">
        <v>114.0266</v>
      </c>
      <c r="R34" s="3">
        <f t="shared" si="4"/>
        <v>5.841826351407621E-2</v>
      </c>
      <c r="S34" s="3"/>
      <c r="T34">
        <v>7.1923000000000004</v>
      </c>
      <c r="U34">
        <v>113.61920000000001</v>
      </c>
      <c r="V34">
        <v>7.1405000000000003</v>
      </c>
      <c r="W34">
        <v>114.0774</v>
      </c>
      <c r="X34" s="3">
        <f t="shared" si="3"/>
        <v>6.8852908086731709E-2</v>
      </c>
    </row>
    <row r="35" spans="1:24" x14ac:dyDescent="0.2">
      <c r="A35">
        <v>220</v>
      </c>
      <c r="B35">
        <v>8.0177999999999994</v>
      </c>
      <c r="C35">
        <v>121.2993</v>
      </c>
      <c r="D35">
        <v>8.1006999999999998</v>
      </c>
      <c r="E35">
        <v>121.6748</v>
      </c>
      <c r="F35" s="3">
        <f t="shared" ref="F35:F52" si="5">SQRT(0.5*(0.14*(E35-C35))^2+(D35-B35)^2)</f>
        <v>9.085269643769571E-2</v>
      </c>
      <c r="H35">
        <v>8.0170999999999992</v>
      </c>
      <c r="I35">
        <v>121.2748</v>
      </c>
      <c r="J35">
        <v>8.1006999999999998</v>
      </c>
      <c r="K35">
        <v>121.6748</v>
      </c>
      <c r="L35" s="3">
        <f t="shared" si="1"/>
        <v>9.2503837758225682E-2</v>
      </c>
      <c r="N35">
        <v>8.0195000000000007</v>
      </c>
      <c r="O35">
        <v>121.29179999999999</v>
      </c>
      <c r="P35">
        <v>8.1651000000000007</v>
      </c>
      <c r="Q35">
        <v>121.6681</v>
      </c>
      <c r="R35" s="3">
        <f t="shared" si="4"/>
        <v>0.15028990838376338</v>
      </c>
      <c r="S35" s="3"/>
      <c r="T35">
        <v>8.0114999999999998</v>
      </c>
      <c r="U35">
        <v>121.19119999999999</v>
      </c>
      <c r="V35">
        <v>8.0566999999999993</v>
      </c>
      <c r="W35">
        <v>121.5916</v>
      </c>
      <c r="X35" s="3">
        <f t="shared" si="3"/>
        <v>6.0118030307055044E-2</v>
      </c>
    </row>
    <row r="36" spans="1:24" x14ac:dyDescent="0.2">
      <c r="A36">
        <v>221</v>
      </c>
      <c r="B36">
        <v>8.9727999999999994</v>
      </c>
      <c r="C36">
        <v>125.489</v>
      </c>
      <c r="D36">
        <v>8.8948999999999998</v>
      </c>
      <c r="E36">
        <v>127.4659</v>
      </c>
      <c r="F36" s="3">
        <f t="shared" si="5"/>
        <v>0.21063741210430775</v>
      </c>
      <c r="H36">
        <v>8.9739000000000004</v>
      </c>
      <c r="I36">
        <v>125.5213</v>
      </c>
      <c r="J36">
        <v>8.9033999999999995</v>
      </c>
      <c r="K36">
        <v>127.51649999999999</v>
      </c>
      <c r="L36" s="3">
        <f t="shared" si="1"/>
        <v>0.20971961232083186</v>
      </c>
      <c r="N36">
        <v>8.9753000000000007</v>
      </c>
      <c r="O36">
        <v>125.5009</v>
      </c>
      <c r="P36">
        <v>8.9087999999999994</v>
      </c>
      <c r="Q36">
        <v>127.4906</v>
      </c>
      <c r="R36" s="3">
        <f t="shared" si="4"/>
        <v>0.20789307271287361</v>
      </c>
      <c r="S36" s="3"/>
      <c r="T36">
        <v>8.9742999999999995</v>
      </c>
      <c r="U36">
        <v>125.5446</v>
      </c>
      <c r="V36">
        <v>8.8987999999999996</v>
      </c>
      <c r="W36">
        <v>127.5277</v>
      </c>
      <c r="X36" s="3">
        <f t="shared" si="3"/>
        <v>0.21033442176210654</v>
      </c>
    </row>
    <row r="37" spans="1:24" x14ac:dyDescent="0.2">
      <c r="A37">
        <v>222</v>
      </c>
      <c r="B37">
        <v>8.8603000000000005</v>
      </c>
      <c r="C37">
        <v>129.37799999999999</v>
      </c>
      <c r="D37">
        <v>8.3772000000000002</v>
      </c>
      <c r="E37">
        <v>128.3921</v>
      </c>
      <c r="F37" s="3">
        <f t="shared" si="5"/>
        <v>0.49286022190677958</v>
      </c>
      <c r="H37">
        <v>8.8690999999999995</v>
      </c>
      <c r="I37">
        <v>129.35650000000001</v>
      </c>
      <c r="J37">
        <v>8.3689999999999998</v>
      </c>
      <c r="K37">
        <v>128.40629999999999</v>
      </c>
      <c r="L37" s="3">
        <f t="shared" si="1"/>
        <v>0.5088695652050732</v>
      </c>
      <c r="N37">
        <v>8.8511000000000006</v>
      </c>
      <c r="O37">
        <v>129.38910000000001</v>
      </c>
      <c r="P37">
        <v>8.3849</v>
      </c>
      <c r="Q37">
        <v>128.40369999999999</v>
      </c>
      <c r="R37" s="3">
        <f t="shared" si="4"/>
        <v>0.47629651370548692</v>
      </c>
      <c r="S37" s="3"/>
      <c r="T37">
        <v>8.8306000000000004</v>
      </c>
      <c r="U37">
        <v>129.33449999999999</v>
      </c>
      <c r="V37">
        <v>8.3546999999999993</v>
      </c>
      <c r="W37">
        <v>128.3879</v>
      </c>
      <c r="X37" s="3">
        <f t="shared" si="3"/>
        <v>0.48503826167427333</v>
      </c>
    </row>
    <row r="38" spans="1:24" x14ac:dyDescent="0.2">
      <c r="A38">
        <v>226</v>
      </c>
      <c r="B38">
        <v>8.7895000000000003</v>
      </c>
      <c r="C38">
        <v>122.03189999999999</v>
      </c>
      <c r="D38">
        <v>8.3093000000000004</v>
      </c>
      <c r="E38">
        <v>119.3616</v>
      </c>
      <c r="F38" s="3">
        <f t="shared" si="5"/>
        <v>0.54815231503843875</v>
      </c>
      <c r="H38">
        <v>8.7867999999999995</v>
      </c>
      <c r="I38">
        <v>122.0659</v>
      </c>
      <c r="J38">
        <v>8.3133999999999997</v>
      </c>
      <c r="K38">
        <v>119.3674</v>
      </c>
      <c r="L38" s="3">
        <f t="shared" si="1"/>
        <v>0.543571708286956</v>
      </c>
      <c r="N38">
        <v>8.7863000000000007</v>
      </c>
      <c r="O38">
        <v>122.0172</v>
      </c>
      <c r="P38">
        <v>8.2934999999999999</v>
      </c>
      <c r="Q38">
        <v>119.25490000000001</v>
      </c>
      <c r="R38" s="3">
        <f t="shared" si="4"/>
        <v>0.56358565688101092</v>
      </c>
      <c r="S38" s="3"/>
      <c r="T38">
        <v>8.7736000000000001</v>
      </c>
      <c r="U38">
        <v>122.0017</v>
      </c>
      <c r="V38">
        <v>8.3093000000000004</v>
      </c>
      <c r="W38">
        <v>119.3616</v>
      </c>
      <c r="X38" s="3">
        <f t="shared" si="3"/>
        <v>0.53280554097907051</v>
      </c>
    </row>
    <row r="39" spans="1:24" x14ac:dyDescent="0.2">
      <c r="A39">
        <v>227</v>
      </c>
      <c r="B39">
        <v>8.6473999999999993</v>
      </c>
      <c r="C39">
        <v>127.56359999999999</v>
      </c>
      <c r="D39">
        <v>8.4672000000000001</v>
      </c>
      <c r="E39">
        <v>124.3886</v>
      </c>
      <c r="F39" s="3">
        <f t="shared" si="5"/>
        <v>0.36230120756078021</v>
      </c>
      <c r="H39">
        <v>8.6516999999999999</v>
      </c>
      <c r="I39">
        <v>127.5402</v>
      </c>
      <c r="J39">
        <v>8.4672000000000001</v>
      </c>
      <c r="K39">
        <v>124.3886</v>
      </c>
      <c r="L39" s="3">
        <f t="shared" si="1"/>
        <v>0.36246318307933029</v>
      </c>
      <c r="N39">
        <v>8.6501000000000001</v>
      </c>
      <c r="O39">
        <v>127.5577</v>
      </c>
      <c r="P39">
        <v>8.5117999999999991</v>
      </c>
      <c r="Q39">
        <v>124.8091</v>
      </c>
      <c r="R39" s="3">
        <f t="shared" si="4"/>
        <v>0.30522770059088683</v>
      </c>
      <c r="S39" s="3"/>
      <c r="T39">
        <v>8.6252999999999993</v>
      </c>
      <c r="U39">
        <v>127.5746</v>
      </c>
      <c r="V39">
        <v>8.5016999999999996</v>
      </c>
      <c r="W39">
        <v>124.3595</v>
      </c>
      <c r="X39" s="3">
        <f t="shared" si="3"/>
        <v>0.34143559641314547</v>
      </c>
    </row>
    <row r="40" spans="1:24" x14ac:dyDescent="0.2">
      <c r="A40">
        <v>230</v>
      </c>
      <c r="B40">
        <v>8.3645999999999994</v>
      </c>
      <c r="C40">
        <v>119.55159999999999</v>
      </c>
      <c r="D40">
        <v>7.9634</v>
      </c>
      <c r="E40">
        <v>118.22369999999999</v>
      </c>
      <c r="F40" s="3">
        <f t="shared" si="5"/>
        <v>0.42218711540974274</v>
      </c>
      <c r="H40">
        <v>8.3518000000000008</v>
      </c>
      <c r="I40">
        <v>119.4421</v>
      </c>
      <c r="J40">
        <v>7.9661</v>
      </c>
      <c r="K40">
        <v>118.2086</v>
      </c>
      <c r="L40" s="3">
        <f t="shared" si="1"/>
        <v>0.40456817478640167</v>
      </c>
      <c r="N40">
        <v>8.3446999999999996</v>
      </c>
      <c r="O40">
        <v>119.4502</v>
      </c>
      <c r="P40">
        <v>7.9710000000000001</v>
      </c>
      <c r="Q40">
        <v>118.24850000000001</v>
      </c>
      <c r="R40" s="3">
        <f t="shared" si="4"/>
        <v>0.39217815125526734</v>
      </c>
      <c r="S40" s="3"/>
      <c r="T40">
        <v>8.3642000000000003</v>
      </c>
      <c r="U40">
        <v>119.181</v>
      </c>
      <c r="V40">
        <v>7.9459</v>
      </c>
      <c r="W40">
        <v>118.23609999999999</v>
      </c>
      <c r="X40" s="3">
        <f t="shared" si="3"/>
        <v>0.42863117350234847</v>
      </c>
    </row>
    <row r="41" spans="1:24" x14ac:dyDescent="0.2">
      <c r="A41">
        <v>231</v>
      </c>
      <c r="B41">
        <v>9.1858000000000004</v>
      </c>
      <c r="C41">
        <v>116.27070000000001</v>
      </c>
      <c r="D41">
        <v>8.9503000000000004</v>
      </c>
      <c r="E41">
        <v>113.5728</v>
      </c>
      <c r="F41" s="3">
        <f t="shared" si="5"/>
        <v>0.35607746519261824</v>
      </c>
      <c r="H41">
        <v>9.1913</v>
      </c>
      <c r="I41">
        <v>116.3006</v>
      </c>
      <c r="J41">
        <v>8.9550000000000001</v>
      </c>
      <c r="K41">
        <v>113.608</v>
      </c>
      <c r="L41" s="3">
        <f t="shared" si="1"/>
        <v>0.35621428754051954</v>
      </c>
      <c r="N41">
        <v>9.1972000000000005</v>
      </c>
      <c r="O41">
        <v>116.261</v>
      </c>
      <c r="P41">
        <v>9.0106000000000002</v>
      </c>
      <c r="Q41">
        <v>114.0455</v>
      </c>
      <c r="R41" s="3">
        <f t="shared" si="4"/>
        <v>0.28796227956105597</v>
      </c>
      <c r="S41" s="3"/>
      <c r="T41">
        <v>9.1826000000000008</v>
      </c>
      <c r="U41">
        <v>116.1965</v>
      </c>
      <c r="V41">
        <v>8.9377999999999993</v>
      </c>
      <c r="W41">
        <v>113.62860000000001</v>
      </c>
      <c r="X41" s="3">
        <f t="shared" si="3"/>
        <v>0.35291546015724568</v>
      </c>
    </row>
    <row r="42" spans="1:24" x14ac:dyDescent="0.2">
      <c r="A42">
        <v>232</v>
      </c>
      <c r="B42">
        <v>8.7004999999999999</v>
      </c>
      <c r="C42">
        <v>123.6314</v>
      </c>
      <c r="D42">
        <v>8.7355999999999998</v>
      </c>
      <c r="E42">
        <v>124.7997</v>
      </c>
      <c r="F42" s="3">
        <f t="shared" si="5"/>
        <v>0.12086469261947447</v>
      </c>
      <c r="H42">
        <v>8.6976999999999993</v>
      </c>
      <c r="I42">
        <v>123.66070000000001</v>
      </c>
      <c r="J42">
        <v>8.7212999999999994</v>
      </c>
      <c r="K42">
        <v>124.7531</v>
      </c>
      <c r="L42" s="3">
        <f t="shared" si="1"/>
        <v>0.11068726235660523</v>
      </c>
      <c r="N42">
        <v>8.7009000000000007</v>
      </c>
      <c r="O42">
        <v>123.6255</v>
      </c>
      <c r="P42">
        <v>8.7201000000000004</v>
      </c>
      <c r="Q42">
        <v>124.87139999999999</v>
      </c>
      <c r="R42" s="3">
        <f t="shared" si="4"/>
        <v>0.12482329405203096</v>
      </c>
      <c r="S42" s="3"/>
      <c r="T42">
        <v>8.6900999999999993</v>
      </c>
      <c r="U42">
        <v>123.5609</v>
      </c>
      <c r="V42">
        <v>8.7540999999999993</v>
      </c>
      <c r="W42">
        <v>124.8109</v>
      </c>
      <c r="X42" s="3">
        <f t="shared" si="3"/>
        <v>0.1393143926520157</v>
      </c>
    </row>
    <row r="43" spans="1:24" x14ac:dyDescent="0.2">
      <c r="A43">
        <v>253</v>
      </c>
      <c r="B43">
        <v>8.1654</v>
      </c>
      <c r="C43">
        <v>124.586</v>
      </c>
      <c r="D43">
        <v>7.8945999999999996</v>
      </c>
      <c r="E43">
        <v>123.1127</v>
      </c>
      <c r="F43" s="3">
        <f t="shared" si="5"/>
        <v>0.30757868313977815</v>
      </c>
      <c r="H43">
        <v>8.1644000000000005</v>
      </c>
      <c r="I43">
        <v>124.5868</v>
      </c>
      <c r="J43">
        <v>7.8981000000000003</v>
      </c>
      <c r="K43">
        <v>123.1151</v>
      </c>
      <c r="L43" s="3">
        <f t="shared" si="1"/>
        <v>0.30354821482262101</v>
      </c>
      <c r="N43">
        <v>8.1644000000000005</v>
      </c>
      <c r="O43">
        <v>124.5934</v>
      </c>
      <c r="P43">
        <v>7.899</v>
      </c>
      <c r="Q43">
        <v>123.08320000000001</v>
      </c>
      <c r="R43" s="3">
        <f t="shared" si="4"/>
        <v>0.30461132544933422</v>
      </c>
      <c r="S43" s="3"/>
      <c r="T43">
        <v>8.1511999999999993</v>
      </c>
      <c r="U43">
        <v>124.57980000000001</v>
      </c>
      <c r="V43">
        <v>7.8917000000000002</v>
      </c>
      <c r="W43">
        <v>123.0395</v>
      </c>
      <c r="X43" s="3">
        <f t="shared" si="3"/>
        <v>0.30098336512505081</v>
      </c>
    </row>
    <row r="44" spans="1:24" x14ac:dyDescent="0.2">
      <c r="A44">
        <v>254</v>
      </c>
      <c r="B44">
        <v>8.2240000000000002</v>
      </c>
      <c r="C44">
        <v>119.0771</v>
      </c>
      <c r="D44">
        <v>7.8651</v>
      </c>
      <c r="E44">
        <v>117.1585</v>
      </c>
      <c r="F44" s="3">
        <f t="shared" si="5"/>
        <v>0.40605820322707442</v>
      </c>
      <c r="H44">
        <v>8.2240000000000002</v>
      </c>
      <c r="I44">
        <v>119.0771</v>
      </c>
      <c r="J44">
        <v>7.8445999999999998</v>
      </c>
      <c r="K44">
        <v>117.0873</v>
      </c>
      <c r="L44" s="3">
        <f t="shared" si="1"/>
        <v>0.42748747302347984</v>
      </c>
      <c r="N44">
        <v>8.2757000000000005</v>
      </c>
      <c r="O44">
        <v>119.0094</v>
      </c>
      <c r="P44">
        <v>7.8712999999999997</v>
      </c>
      <c r="Q44">
        <v>117.05880000000001</v>
      </c>
      <c r="R44" s="3">
        <f t="shared" si="4"/>
        <v>0.44813702762436447</v>
      </c>
      <c r="S44" s="3"/>
      <c r="T44">
        <v>8.3089999999999993</v>
      </c>
      <c r="U44">
        <v>118.9605</v>
      </c>
      <c r="V44">
        <v>7.8651</v>
      </c>
      <c r="W44">
        <v>117.1585</v>
      </c>
      <c r="X44" s="3">
        <f t="shared" si="3"/>
        <v>0.47840339589095637</v>
      </c>
    </row>
    <row r="45" spans="1:24" x14ac:dyDescent="0.2">
      <c r="A45">
        <v>255</v>
      </c>
      <c r="B45">
        <v>9.4697999999999993</v>
      </c>
      <c r="C45">
        <v>126.0916</v>
      </c>
      <c r="D45">
        <v>9.3945000000000007</v>
      </c>
      <c r="E45">
        <v>126.9102</v>
      </c>
      <c r="F45" s="3">
        <f t="shared" si="5"/>
        <v>0.11062155489776776</v>
      </c>
      <c r="H45">
        <v>9.4566999999999997</v>
      </c>
      <c r="I45">
        <v>126.1099</v>
      </c>
      <c r="J45">
        <v>9.3903999999999996</v>
      </c>
      <c r="K45">
        <v>126.93810000000001</v>
      </c>
      <c r="L45" s="3">
        <f t="shared" si="1"/>
        <v>0.1054403117977188</v>
      </c>
      <c r="N45">
        <v>9.4712999999999994</v>
      </c>
      <c r="O45">
        <v>126.1223</v>
      </c>
      <c r="P45">
        <v>9.3886000000000003</v>
      </c>
      <c r="Q45">
        <v>126.65009999999999</v>
      </c>
      <c r="R45" s="3">
        <f t="shared" si="4"/>
        <v>9.7822818564994557E-2</v>
      </c>
      <c r="S45" s="3"/>
      <c r="T45">
        <v>9.4484999999999992</v>
      </c>
      <c r="U45">
        <v>125.99339999999999</v>
      </c>
      <c r="V45">
        <v>9.3945000000000007</v>
      </c>
      <c r="W45">
        <v>126.9102</v>
      </c>
      <c r="X45" s="3">
        <f t="shared" si="3"/>
        <v>0.10560832330834537</v>
      </c>
    </row>
    <row r="46" spans="1:24" x14ac:dyDescent="0.2">
      <c r="A46">
        <v>257</v>
      </c>
      <c r="B46">
        <v>8.3454999999999995</v>
      </c>
      <c r="C46">
        <v>129.61689999999999</v>
      </c>
      <c r="D46">
        <v>8.1047999999999991</v>
      </c>
      <c r="E46">
        <v>128.21350000000001</v>
      </c>
      <c r="F46" s="3">
        <f t="shared" si="5"/>
        <v>0.27791707268176152</v>
      </c>
      <c r="H46">
        <v>8.3551000000000002</v>
      </c>
      <c r="I46">
        <v>129.66139999999999</v>
      </c>
      <c r="J46">
        <v>8.1069999999999993</v>
      </c>
      <c r="K46">
        <v>128.21539999999999</v>
      </c>
      <c r="L46" s="3">
        <f t="shared" si="1"/>
        <v>0.28643426261535188</v>
      </c>
      <c r="N46">
        <v>8.3316999999999997</v>
      </c>
      <c r="O46">
        <v>129.5761</v>
      </c>
      <c r="P46">
        <v>8.2268000000000008</v>
      </c>
      <c r="Q46">
        <v>128.2388</v>
      </c>
      <c r="R46" s="3">
        <f t="shared" si="4"/>
        <v>0.16890840311245542</v>
      </c>
      <c r="S46" s="3"/>
      <c r="T46">
        <v>8.3333999999999993</v>
      </c>
      <c r="U46">
        <v>129.59610000000001</v>
      </c>
      <c r="V46">
        <v>8.109</v>
      </c>
      <c r="W46">
        <v>128.16650000000001</v>
      </c>
      <c r="X46" s="3">
        <f t="shared" si="3"/>
        <v>0.26530015146622038</v>
      </c>
    </row>
    <row r="47" spans="1:24" x14ac:dyDescent="0.2">
      <c r="A47">
        <v>258</v>
      </c>
      <c r="B47">
        <v>9.5571000000000002</v>
      </c>
      <c r="C47">
        <v>120.9028</v>
      </c>
      <c r="D47">
        <v>9.4992999999999999</v>
      </c>
      <c r="E47">
        <v>121.5514</v>
      </c>
      <c r="F47" s="3">
        <f t="shared" si="5"/>
        <v>8.6391684831354329E-2</v>
      </c>
      <c r="H47">
        <v>9.5526999999999997</v>
      </c>
      <c r="I47">
        <v>120.8192</v>
      </c>
      <c r="J47">
        <v>9.5076999999999998</v>
      </c>
      <c r="K47">
        <v>121.5633</v>
      </c>
      <c r="L47" s="3">
        <f t="shared" si="1"/>
        <v>8.6319818917789906E-2</v>
      </c>
      <c r="N47">
        <v>9.5653000000000006</v>
      </c>
      <c r="O47">
        <v>120.91419999999999</v>
      </c>
      <c r="P47">
        <v>9.5117999999999991</v>
      </c>
      <c r="Q47">
        <v>121.54130000000001</v>
      </c>
      <c r="R47" s="3">
        <f t="shared" si="4"/>
        <v>8.1952078789987462E-2</v>
      </c>
      <c r="S47" s="3"/>
      <c r="T47">
        <v>9.5435999999999996</v>
      </c>
      <c r="U47">
        <v>120.9442</v>
      </c>
      <c r="V47">
        <v>9.4992999999999999</v>
      </c>
      <c r="W47">
        <v>121.5514</v>
      </c>
      <c r="X47" s="3">
        <f t="shared" si="3"/>
        <v>7.4670409346675293E-2</v>
      </c>
    </row>
    <row r="48" spans="1:24" x14ac:dyDescent="0.2">
      <c r="A48">
        <v>259</v>
      </c>
      <c r="B48">
        <v>8.8076000000000008</v>
      </c>
      <c r="C48">
        <v>118.9166</v>
      </c>
      <c r="D48">
        <v>8.6038999999999994</v>
      </c>
      <c r="E48">
        <v>118.2303</v>
      </c>
      <c r="F48" s="3">
        <f t="shared" si="5"/>
        <v>0.21473137954663399</v>
      </c>
      <c r="H48">
        <v>8.8084000000000007</v>
      </c>
      <c r="I48">
        <v>118.8573</v>
      </c>
      <c r="J48">
        <v>8.6039999999999992</v>
      </c>
      <c r="K48">
        <v>118.2192</v>
      </c>
      <c r="L48" s="3">
        <f t="shared" si="1"/>
        <v>0.21393840650523815</v>
      </c>
      <c r="N48">
        <v>8.8042999999999996</v>
      </c>
      <c r="O48">
        <v>118.9228</v>
      </c>
      <c r="P48">
        <v>8.5939999999999994</v>
      </c>
      <c r="Q48">
        <v>118.3228</v>
      </c>
      <c r="R48" s="3">
        <f t="shared" si="4"/>
        <v>0.21852709214191268</v>
      </c>
      <c r="S48" s="3"/>
      <c r="T48">
        <v>8.7924000000000007</v>
      </c>
      <c r="U48">
        <v>118.9914</v>
      </c>
      <c r="V48">
        <v>8.6090999999999998</v>
      </c>
      <c r="W48">
        <v>118.2276</v>
      </c>
      <c r="X48" s="3">
        <f t="shared" si="3"/>
        <v>0.19828291986956512</v>
      </c>
    </row>
    <row r="49" spans="1:24" x14ac:dyDescent="0.2">
      <c r="A49">
        <v>260</v>
      </c>
      <c r="B49">
        <v>8.0111000000000008</v>
      </c>
      <c r="C49">
        <v>122.98220000000001</v>
      </c>
      <c r="D49">
        <v>8.8279999999999994</v>
      </c>
      <c r="E49">
        <v>124.6718</v>
      </c>
      <c r="F49" s="3">
        <f t="shared" si="5"/>
        <v>0.83384779304618761</v>
      </c>
      <c r="H49">
        <v>8.0111000000000008</v>
      </c>
      <c r="I49">
        <v>122.98220000000001</v>
      </c>
      <c r="J49">
        <v>0</v>
      </c>
      <c r="K49">
        <v>0</v>
      </c>
      <c r="L49" s="4">
        <v>0</v>
      </c>
      <c r="N49">
        <v>8.0071999999999992</v>
      </c>
      <c r="O49">
        <v>122.9355</v>
      </c>
      <c r="P49">
        <v>8.907</v>
      </c>
      <c r="Q49">
        <v>124.6686</v>
      </c>
      <c r="R49" s="3">
        <f t="shared" si="4"/>
        <v>0.91601073627878471</v>
      </c>
      <c r="S49" s="3"/>
      <c r="T49">
        <v>8.0111000000000008</v>
      </c>
      <c r="U49">
        <v>122.98220000000001</v>
      </c>
      <c r="V49">
        <v>8.8437000000000001</v>
      </c>
      <c r="W49">
        <v>124.63209999999999</v>
      </c>
      <c r="X49" s="3">
        <f t="shared" si="3"/>
        <v>0.84846922519205048</v>
      </c>
    </row>
    <row r="50" spans="1:24" x14ac:dyDescent="0.2">
      <c r="A50">
        <v>261</v>
      </c>
      <c r="B50">
        <v>8.3312000000000008</v>
      </c>
      <c r="C50">
        <v>122.1075</v>
      </c>
      <c r="D50">
        <v>8.5757999999999992</v>
      </c>
      <c r="E50">
        <v>126.5728</v>
      </c>
      <c r="F50" s="3">
        <f t="shared" si="5"/>
        <v>0.50520334527989741</v>
      </c>
      <c r="H50">
        <v>8.3528000000000002</v>
      </c>
      <c r="I50">
        <v>122.0813</v>
      </c>
      <c r="J50">
        <v>8.5778999999999996</v>
      </c>
      <c r="K50">
        <v>126.54649999999999</v>
      </c>
      <c r="L50" s="3">
        <f>SQRT(0.5*(0.14*(K50-I50))^2+(J50-H50)^2)</f>
        <v>0.49604689112219963</v>
      </c>
      <c r="N50">
        <v>8.3429000000000002</v>
      </c>
      <c r="O50">
        <v>122.0633</v>
      </c>
      <c r="P50">
        <v>8.5175000000000001</v>
      </c>
      <c r="Q50">
        <v>126.188</v>
      </c>
      <c r="R50" s="3">
        <f t="shared" si="4"/>
        <v>0.44408786392109428</v>
      </c>
      <c r="S50" s="3"/>
      <c r="T50">
        <v>8.3339999999999996</v>
      </c>
      <c r="U50">
        <v>122.0249</v>
      </c>
      <c r="V50">
        <v>8.5647000000000002</v>
      </c>
      <c r="W50">
        <v>126.58240000000001</v>
      </c>
      <c r="X50" s="3">
        <f t="shared" si="3"/>
        <v>0.50673108376139775</v>
      </c>
    </row>
    <row r="51" spans="1:24" x14ac:dyDescent="0.2">
      <c r="A51">
        <v>263</v>
      </c>
      <c r="B51">
        <v>8.2590000000000003</v>
      </c>
      <c r="C51">
        <v>120.997</v>
      </c>
      <c r="D51">
        <v>8.3369999999999997</v>
      </c>
      <c r="E51">
        <v>121.41759999999999</v>
      </c>
      <c r="F51" s="3">
        <f t="shared" si="5"/>
        <v>8.8417547624890902E-2</v>
      </c>
      <c r="H51">
        <v>8.2515000000000001</v>
      </c>
      <c r="I51">
        <v>121.13120000000001</v>
      </c>
      <c r="J51">
        <v>8.3369999999999997</v>
      </c>
      <c r="K51">
        <v>121.41759999999999</v>
      </c>
      <c r="L51" s="3">
        <f>SQRT(0.5*(0.14*(K51-I51))^2+(J51-H51)^2)</f>
        <v>9.0078269343942599E-2</v>
      </c>
      <c r="N51">
        <v>8.2576999999999998</v>
      </c>
      <c r="O51">
        <v>121.1382</v>
      </c>
      <c r="P51">
        <v>8.3393999999999995</v>
      </c>
      <c r="Q51">
        <v>121.38500000000001</v>
      </c>
      <c r="R51" s="3">
        <f t="shared" si="4"/>
        <v>8.5274910448501676E-2</v>
      </c>
      <c r="S51" s="3"/>
      <c r="T51">
        <v>8.2439999999999998</v>
      </c>
      <c r="U51">
        <v>121.07389999999999</v>
      </c>
      <c r="V51">
        <v>8.3369999999999997</v>
      </c>
      <c r="W51">
        <v>121.41759999999999</v>
      </c>
      <c r="X51" s="3">
        <f t="shared" si="3"/>
        <v>9.9028637080391974E-2</v>
      </c>
    </row>
    <row r="52" spans="1:24" x14ac:dyDescent="0.2">
      <c r="A52">
        <v>265</v>
      </c>
      <c r="B52">
        <v>8.2132000000000005</v>
      </c>
      <c r="C52">
        <v>125.2978</v>
      </c>
      <c r="D52">
        <v>8.1538000000000004</v>
      </c>
      <c r="E52">
        <v>124.97790000000001</v>
      </c>
      <c r="F52" s="3">
        <f t="shared" si="5"/>
        <v>6.7314581614981092E-2</v>
      </c>
      <c r="H52">
        <v>8.2132000000000005</v>
      </c>
      <c r="I52">
        <v>125.2978</v>
      </c>
      <c r="J52">
        <v>8.1538000000000004</v>
      </c>
      <c r="K52">
        <v>124.97790000000001</v>
      </c>
      <c r="L52" s="3">
        <f>SQRT(0.5*(0.14*(K52-I52))^2+(J52-H52)^2)</f>
        <v>6.7314581614981092E-2</v>
      </c>
      <c r="N52">
        <v>8.1625999999999994</v>
      </c>
      <c r="O52">
        <v>125.4239</v>
      </c>
      <c r="P52">
        <v>8.1808999999999994</v>
      </c>
      <c r="Q52">
        <v>125.08329999999999</v>
      </c>
      <c r="R52" s="3">
        <f t="shared" si="4"/>
        <v>3.836367980264746E-2</v>
      </c>
      <c r="S52" s="3"/>
      <c r="T52">
        <v>8.1816999999999993</v>
      </c>
      <c r="U52">
        <v>125.3207</v>
      </c>
      <c r="V52">
        <v>8.1775000000000002</v>
      </c>
      <c r="W52">
        <v>124.9302</v>
      </c>
      <c r="X52" s="3">
        <f t="shared" si="3"/>
        <v>3.8885015751572161E-2</v>
      </c>
    </row>
  </sheetData>
  <mergeCells count="8">
    <mergeCell ref="J1:K1"/>
    <mergeCell ref="P1:Q1"/>
    <mergeCell ref="V1:W1"/>
    <mergeCell ref="B1:C1"/>
    <mergeCell ref="H1:I1"/>
    <mergeCell ref="N1:O1"/>
    <mergeCell ref="T1:U1"/>
    <mergeCell ref="D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 4b 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Topspin</dc:creator>
  <cp:lastModifiedBy>Utilisateur de Microsoft Office</cp:lastModifiedBy>
  <dcterms:created xsi:type="dcterms:W3CDTF">2019-02-28T15:40:13Z</dcterms:created>
  <dcterms:modified xsi:type="dcterms:W3CDTF">2021-07-23T21:20:59Z</dcterms:modified>
</cp:coreProperties>
</file>