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sak_takaine/Dropbox/QUEEN論文/ATP-protein_aggr_paper/220225_elife_resubmit/souce_data/"/>
    </mc:Choice>
  </mc:AlternateContent>
  <xr:revisionPtr revIDLastSave="0" documentId="13_ncr:1_{A7961B1B-88D8-F743-A5A3-76D40F6C854D}" xr6:coauthVersionLast="47" xr6:coauthVersionMax="47" xr10:uidLastSave="{00000000-0000-0000-0000-000000000000}"/>
  <bookViews>
    <workbookView xWindow="14680" yWindow="6620" windowWidth="35460" windowHeight="23820" activeTab="1" xr2:uid="{C862711D-75CE-F846-844B-ABBE78CB7992}"/>
  </bookViews>
  <sheets>
    <sheet name="fig4A" sheetId="1" r:id="rId1"/>
    <sheet name="fig4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2" l="1"/>
  <c r="C9" i="2"/>
  <c r="D8" i="2"/>
  <c r="C8" i="2"/>
</calcChain>
</file>

<file path=xl/sharedStrings.xml><?xml version="1.0" encoding="utf-8"?>
<sst xmlns="http://schemas.openxmlformats.org/spreadsheetml/2006/main" count="56" uniqueCount="27">
  <si>
    <t>average</t>
  </si>
  <si>
    <t>conditions</t>
  </si>
  <si>
    <t>0 foci</t>
  </si>
  <si>
    <t>1 focus</t>
  </si>
  <si>
    <t>2 foci</t>
  </si>
  <si>
    <t>&gt;=3 foci</t>
  </si>
  <si>
    <t>total</t>
  </si>
  <si>
    <t>cell w/ foci</t>
  </si>
  <si>
    <t>% cell w/ foci</t>
  </si>
  <si>
    <t>0min</t>
  </si>
  <si>
    <t>2DG_15min</t>
  </si>
  <si>
    <t>2DG_30min</t>
  </si>
  <si>
    <t>2DG_45min</t>
  </si>
  <si>
    <t>2DG_80min</t>
  </si>
  <si>
    <t>2DG_110min</t>
  </si>
  <si>
    <t>glucose_15min</t>
  </si>
  <si>
    <t>glucose_30min</t>
  </si>
  <si>
    <t>glucose_45min</t>
  </si>
  <si>
    <t>glucose_80min</t>
  </si>
  <si>
    <t>glucose_110min</t>
  </si>
  <si>
    <t>p-value vs glucose (Welch test)</t>
    <phoneticPr fontId="1"/>
  </si>
  <si>
    <t>SD (not shown)</t>
    <phoneticPr fontId="1"/>
  </si>
  <si>
    <t>galactose</t>
  </si>
  <si>
    <t>2DG</t>
  </si>
  <si>
    <t>average</t>
    <phoneticPr fontId="1"/>
  </si>
  <si>
    <t>SD</t>
    <phoneticPr fontId="1"/>
  </si>
  <si>
    <t>p-value vs. galactose (Welch test)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</si>
</sst>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7"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fig4A!$C$3</c:f>
              <c:strCache>
                <c:ptCount val="1"/>
                <c:pt idx="0">
                  <c:v>0 foci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fig4A!$L$4:$L$16</c:f>
                <c:numCache>
                  <c:formatCode>General</c:formatCode>
                  <c:ptCount val="13"/>
                  <c:pt idx="0">
                    <c:v>1.2909025755534691</c:v>
                  </c:pt>
                  <c:pt idx="2">
                    <c:v>12.968848990811885</c:v>
                  </c:pt>
                  <c:pt idx="3">
                    <c:v>8.7271568213578767</c:v>
                  </c:pt>
                  <c:pt idx="4">
                    <c:v>12.996850113938452</c:v>
                  </c:pt>
                  <c:pt idx="5">
                    <c:v>5.1026652569988151</c:v>
                  </c:pt>
                  <c:pt idx="6">
                    <c:v>2.3682361665770246</c:v>
                  </c:pt>
                  <c:pt idx="8">
                    <c:v>9.4583336502751063</c:v>
                  </c:pt>
                  <c:pt idx="9">
                    <c:v>9.6514384236079422</c:v>
                  </c:pt>
                  <c:pt idx="10">
                    <c:v>6.2349858268996483</c:v>
                  </c:pt>
                  <c:pt idx="11">
                    <c:v>6.3968982457252341</c:v>
                  </c:pt>
                  <c:pt idx="12">
                    <c:v>3.6574063977999942</c:v>
                  </c:pt>
                </c:numCache>
              </c:numRef>
            </c:plus>
            <c:minus>
              <c:numRef>
                <c:f>fig4A!$L$4:$L$16</c:f>
                <c:numCache>
                  <c:formatCode>General</c:formatCode>
                  <c:ptCount val="13"/>
                  <c:pt idx="0">
                    <c:v>1.2909025755534691</c:v>
                  </c:pt>
                  <c:pt idx="2">
                    <c:v>12.968848990811885</c:v>
                  </c:pt>
                  <c:pt idx="3">
                    <c:v>8.7271568213578767</c:v>
                  </c:pt>
                  <c:pt idx="4">
                    <c:v>12.996850113938452</c:v>
                  </c:pt>
                  <c:pt idx="5">
                    <c:v>5.1026652569988151</c:v>
                  </c:pt>
                  <c:pt idx="6">
                    <c:v>2.3682361665770246</c:v>
                  </c:pt>
                  <c:pt idx="8">
                    <c:v>9.4583336502751063</c:v>
                  </c:pt>
                  <c:pt idx="9">
                    <c:v>9.6514384236079422</c:v>
                  </c:pt>
                  <c:pt idx="10">
                    <c:v>6.2349858268996483</c:v>
                  </c:pt>
                  <c:pt idx="11">
                    <c:v>6.3968982457252341</c:v>
                  </c:pt>
                  <c:pt idx="12">
                    <c:v>3.6574063977999942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fig4A!$B$4:$B$16</c:f>
              <c:strCache>
                <c:ptCount val="13"/>
                <c:pt idx="0">
                  <c:v>0min</c:v>
                </c:pt>
                <c:pt idx="2">
                  <c:v>2DG_15min</c:v>
                </c:pt>
                <c:pt idx="3">
                  <c:v>2DG_30min</c:v>
                </c:pt>
                <c:pt idx="4">
                  <c:v>2DG_45min</c:v>
                </c:pt>
                <c:pt idx="5">
                  <c:v>2DG_80min</c:v>
                </c:pt>
                <c:pt idx="6">
                  <c:v>2DG_110min</c:v>
                </c:pt>
                <c:pt idx="8">
                  <c:v>glucose_15min</c:v>
                </c:pt>
                <c:pt idx="9">
                  <c:v>glucose_30min</c:v>
                </c:pt>
                <c:pt idx="10">
                  <c:v>glucose_45min</c:v>
                </c:pt>
                <c:pt idx="11">
                  <c:v>glucose_80min</c:v>
                </c:pt>
                <c:pt idx="12">
                  <c:v>glucose_110min</c:v>
                </c:pt>
              </c:strCache>
            </c:strRef>
          </c:cat>
          <c:val>
            <c:numRef>
              <c:f>fig4A!$C$4:$C$16</c:f>
              <c:numCache>
                <c:formatCode>General</c:formatCode>
                <c:ptCount val="13"/>
                <c:pt idx="0">
                  <c:v>98.511183020180923</c:v>
                </c:pt>
                <c:pt idx="2">
                  <c:v>74.349901960784322</c:v>
                </c:pt>
                <c:pt idx="3">
                  <c:v>65.928030303030297</c:v>
                </c:pt>
                <c:pt idx="4">
                  <c:v>70.787487077146537</c:v>
                </c:pt>
                <c:pt idx="5">
                  <c:v>27.867256101112471</c:v>
                </c:pt>
                <c:pt idx="6">
                  <c:v>36.77929545052222</c:v>
                </c:pt>
                <c:pt idx="8">
                  <c:v>88.820578108252946</c:v>
                </c:pt>
                <c:pt idx="9">
                  <c:v>88.100961791831352</c:v>
                </c:pt>
                <c:pt idx="10">
                  <c:v>86.606288978079647</c:v>
                </c:pt>
                <c:pt idx="11">
                  <c:v>78.46384042582531</c:v>
                </c:pt>
                <c:pt idx="12">
                  <c:v>80.469022593885441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2-434C-9319-0065FA57028F}"/>
            </c:ext>
          </c:extLst>
        </c:ser>
        <c:ser>
          <c:idx val="1"/>
          <c:order val="1"/>
          <c:tx>
            <c:strRef>
              <c:f>fig4A!$D$3</c:f>
              <c:strCache>
                <c:ptCount val="1"/>
                <c:pt idx="0">
                  <c:v>1 focus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fig4A!$B$4:$B$16</c:f>
              <c:strCache>
                <c:ptCount val="13"/>
                <c:pt idx="0">
                  <c:v>0min</c:v>
                </c:pt>
                <c:pt idx="2">
                  <c:v>2DG_15min</c:v>
                </c:pt>
                <c:pt idx="3">
                  <c:v>2DG_30min</c:v>
                </c:pt>
                <c:pt idx="4">
                  <c:v>2DG_45min</c:v>
                </c:pt>
                <c:pt idx="5">
                  <c:v>2DG_80min</c:v>
                </c:pt>
                <c:pt idx="6">
                  <c:v>2DG_110min</c:v>
                </c:pt>
                <c:pt idx="8">
                  <c:v>glucose_15min</c:v>
                </c:pt>
                <c:pt idx="9">
                  <c:v>glucose_30min</c:v>
                </c:pt>
                <c:pt idx="10">
                  <c:v>glucose_45min</c:v>
                </c:pt>
                <c:pt idx="11">
                  <c:v>glucose_80min</c:v>
                </c:pt>
                <c:pt idx="12">
                  <c:v>glucose_110min</c:v>
                </c:pt>
              </c:strCache>
            </c:strRef>
          </c:cat>
          <c:val>
            <c:numRef>
              <c:f>fig4A!$D$4:$D$16</c:f>
              <c:numCache>
                <c:formatCode>General</c:formatCode>
                <c:ptCount val="13"/>
                <c:pt idx="0">
                  <c:v>1.3854836464857341</c:v>
                </c:pt>
                <c:pt idx="2">
                  <c:v>5.8775163398692811</c:v>
                </c:pt>
                <c:pt idx="3">
                  <c:v>6.6941477272727274</c:v>
                </c:pt>
                <c:pt idx="4">
                  <c:v>6.6858204409942816</c:v>
                </c:pt>
                <c:pt idx="5">
                  <c:v>17.607226396412141</c:v>
                </c:pt>
                <c:pt idx="6">
                  <c:v>21.719702602230484</c:v>
                </c:pt>
                <c:pt idx="8">
                  <c:v>8.7294218917470534</c:v>
                </c:pt>
                <c:pt idx="9">
                  <c:v>8.6924769433465077</c:v>
                </c:pt>
                <c:pt idx="10">
                  <c:v>10.659135535659155</c:v>
                </c:pt>
                <c:pt idx="11">
                  <c:v>17.015182897119796</c:v>
                </c:pt>
                <c:pt idx="12">
                  <c:v>15.889657831140434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2-434C-9319-0065FA57028F}"/>
            </c:ext>
          </c:extLst>
        </c:ser>
        <c:ser>
          <c:idx val="2"/>
          <c:order val="2"/>
          <c:tx>
            <c:strRef>
              <c:f>fig4A!$E$3</c:f>
              <c:strCache>
                <c:ptCount val="1"/>
                <c:pt idx="0">
                  <c:v>2 foci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fig4A!$N$4:$N$16</c:f>
                <c:numCache>
                  <c:formatCode>General</c:formatCode>
                  <c:ptCount val="13"/>
                  <c:pt idx="0">
                    <c:v>0</c:v>
                  </c:pt>
                  <c:pt idx="2">
                    <c:v>2.7193103134857717</c:v>
                  </c:pt>
                  <c:pt idx="3">
                    <c:v>2.6785702406571219</c:v>
                  </c:pt>
                  <c:pt idx="4">
                    <c:v>3.0544568719012921</c:v>
                  </c:pt>
                  <c:pt idx="5">
                    <c:v>3.471103026208251</c:v>
                  </c:pt>
                  <c:pt idx="6">
                    <c:v>2.6754701841837143</c:v>
                  </c:pt>
                  <c:pt idx="8">
                    <c:v>2.7454946285156585</c:v>
                  </c:pt>
                  <c:pt idx="9">
                    <c:v>2.7871452120837117</c:v>
                  </c:pt>
                  <c:pt idx="10">
                    <c:v>1.0440640501438232</c:v>
                  </c:pt>
                  <c:pt idx="11">
                    <c:v>1.6323321882889099</c:v>
                  </c:pt>
                  <c:pt idx="12">
                    <c:v>0.3307161289392887</c:v>
                  </c:pt>
                </c:numCache>
              </c:numRef>
            </c:plus>
            <c:minus>
              <c:numRef>
                <c:f>fig4A!$N$4:$N$16</c:f>
                <c:numCache>
                  <c:formatCode>General</c:formatCode>
                  <c:ptCount val="13"/>
                  <c:pt idx="0">
                    <c:v>0</c:v>
                  </c:pt>
                  <c:pt idx="2">
                    <c:v>2.7193103134857717</c:v>
                  </c:pt>
                  <c:pt idx="3">
                    <c:v>2.6785702406571219</c:v>
                  </c:pt>
                  <c:pt idx="4">
                    <c:v>3.0544568719012921</c:v>
                  </c:pt>
                  <c:pt idx="5">
                    <c:v>3.471103026208251</c:v>
                  </c:pt>
                  <c:pt idx="6">
                    <c:v>2.6754701841837143</c:v>
                  </c:pt>
                  <c:pt idx="8">
                    <c:v>2.7454946285156585</c:v>
                  </c:pt>
                  <c:pt idx="9">
                    <c:v>2.7871452120837117</c:v>
                  </c:pt>
                  <c:pt idx="10">
                    <c:v>1.0440640501438232</c:v>
                  </c:pt>
                  <c:pt idx="11">
                    <c:v>1.6323321882889099</c:v>
                  </c:pt>
                  <c:pt idx="12">
                    <c:v>0.3307161289392887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fig4A!$B$4:$B$16</c:f>
              <c:strCache>
                <c:ptCount val="13"/>
                <c:pt idx="0">
                  <c:v>0min</c:v>
                </c:pt>
                <c:pt idx="2">
                  <c:v>2DG_15min</c:v>
                </c:pt>
                <c:pt idx="3">
                  <c:v>2DG_30min</c:v>
                </c:pt>
                <c:pt idx="4">
                  <c:v>2DG_45min</c:v>
                </c:pt>
                <c:pt idx="5">
                  <c:v>2DG_80min</c:v>
                </c:pt>
                <c:pt idx="6">
                  <c:v>2DG_110min</c:v>
                </c:pt>
                <c:pt idx="8">
                  <c:v>glucose_15min</c:v>
                </c:pt>
                <c:pt idx="9">
                  <c:v>glucose_30min</c:v>
                </c:pt>
                <c:pt idx="10">
                  <c:v>glucose_45min</c:v>
                </c:pt>
                <c:pt idx="11">
                  <c:v>glucose_80min</c:v>
                </c:pt>
                <c:pt idx="12">
                  <c:v>glucose_110min</c:v>
                </c:pt>
              </c:strCache>
            </c:strRef>
          </c:cat>
          <c:val>
            <c:numRef>
              <c:f>fig4A!$E$4:$E$16</c:f>
              <c:numCache>
                <c:formatCode>General</c:formatCode>
                <c:ptCount val="13"/>
                <c:pt idx="0">
                  <c:v>0</c:v>
                </c:pt>
                <c:pt idx="2">
                  <c:v>4.2887363834422656</c:v>
                </c:pt>
                <c:pt idx="3">
                  <c:v>3.9035037878787882</c:v>
                </c:pt>
                <c:pt idx="4">
                  <c:v>3.9710493906271935</c:v>
                </c:pt>
                <c:pt idx="5">
                  <c:v>10.526533286737724</c:v>
                </c:pt>
                <c:pt idx="6">
                  <c:v>9.3119667197734106</c:v>
                </c:pt>
                <c:pt idx="8">
                  <c:v>1.9360416666666669</c:v>
                </c:pt>
                <c:pt idx="9">
                  <c:v>2.0421607378129116</c:v>
                </c:pt>
                <c:pt idx="10">
                  <c:v>2.3198271071318306</c:v>
                </c:pt>
                <c:pt idx="11">
                  <c:v>3.4792935087380603</c:v>
                </c:pt>
                <c:pt idx="12">
                  <c:v>3.0526957944940989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32-434C-9319-0065FA57028F}"/>
            </c:ext>
          </c:extLst>
        </c:ser>
        <c:ser>
          <c:idx val="3"/>
          <c:order val="3"/>
          <c:tx>
            <c:strRef>
              <c:f>fig4A!$F$3</c:f>
              <c:strCache>
                <c:ptCount val="1"/>
                <c:pt idx="0">
                  <c:v>&gt;=3 foci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fig4A!$O$4:$O$16</c:f>
                <c:numCache>
                  <c:formatCode>General</c:formatCode>
                  <c:ptCount val="13"/>
                  <c:pt idx="0">
                    <c:v>0.17897858344878398</c:v>
                  </c:pt>
                  <c:pt idx="2">
                    <c:v>7.1783186340291953</c:v>
                  </c:pt>
                  <c:pt idx="3">
                    <c:v>6.1816280733357392</c:v>
                  </c:pt>
                  <c:pt idx="4">
                    <c:v>6.5369470428283849</c:v>
                  </c:pt>
                  <c:pt idx="5">
                    <c:v>4.1921440431316332</c:v>
                  </c:pt>
                  <c:pt idx="6">
                    <c:v>13.369722357638752</c:v>
                  </c:pt>
                  <c:pt idx="8">
                    <c:v>0.59905405032295145</c:v>
                  </c:pt>
                  <c:pt idx="9">
                    <c:v>0.26053986031903581</c:v>
                  </c:pt>
                  <c:pt idx="10">
                    <c:v>0.48470173234280983</c:v>
                  </c:pt>
                  <c:pt idx="11">
                    <c:v>1.3976162819042914</c:v>
                  </c:pt>
                  <c:pt idx="12">
                    <c:v>0.15133016198290239</c:v>
                  </c:pt>
                </c:numCache>
              </c:numRef>
            </c:plus>
            <c:minus>
              <c:numRef>
                <c:f>fig4A!$O$4:$O$16</c:f>
                <c:numCache>
                  <c:formatCode>General</c:formatCode>
                  <c:ptCount val="13"/>
                  <c:pt idx="0">
                    <c:v>0.17897858344878398</c:v>
                  </c:pt>
                  <c:pt idx="2">
                    <c:v>7.1783186340291953</c:v>
                  </c:pt>
                  <c:pt idx="3">
                    <c:v>6.1816280733357392</c:v>
                  </c:pt>
                  <c:pt idx="4">
                    <c:v>6.5369470428283849</c:v>
                  </c:pt>
                  <c:pt idx="5">
                    <c:v>4.1921440431316332</c:v>
                  </c:pt>
                  <c:pt idx="6">
                    <c:v>13.369722357638752</c:v>
                  </c:pt>
                  <c:pt idx="8">
                    <c:v>0.59905405032295145</c:v>
                  </c:pt>
                  <c:pt idx="9">
                    <c:v>0.26053986031903581</c:v>
                  </c:pt>
                  <c:pt idx="10">
                    <c:v>0.48470173234280983</c:v>
                  </c:pt>
                  <c:pt idx="11">
                    <c:v>1.3976162819042914</c:v>
                  </c:pt>
                  <c:pt idx="12">
                    <c:v>0.15133016198290239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fig4A!$B$4:$B$16</c:f>
              <c:strCache>
                <c:ptCount val="13"/>
                <c:pt idx="0">
                  <c:v>0min</c:v>
                </c:pt>
                <c:pt idx="2">
                  <c:v>2DG_15min</c:v>
                </c:pt>
                <c:pt idx="3">
                  <c:v>2DG_30min</c:v>
                </c:pt>
                <c:pt idx="4">
                  <c:v>2DG_45min</c:v>
                </c:pt>
                <c:pt idx="5">
                  <c:v>2DG_80min</c:v>
                </c:pt>
                <c:pt idx="6">
                  <c:v>2DG_110min</c:v>
                </c:pt>
                <c:pt idx="8">
                  <c:v>glucose_15min</c:v>
                </c:pt>
                <c:pt idx="9">
                  <c:v>glucose_30min</c:v>
                </c:pt>
                <c:pt idx="10">
                  <c:v>glucose_45min</c:v>
                </c:pt>
                <c:pt idx="11">
                  <c:v>glucose_80min</c:v>
                </c:pt>
                <c:pt idx="12">
                  <c:v>glucose_110min</c:v>
                </c:pt>
              </c:strCache>
            </c:strRef>
          </c:cat>
          <c:val>
            <c:numRef>
              <c:f>fig4A!$F$4:$F$16</c:f>
              <c:numCache>
                <c:formatCode>General</c:formatCode>
                <c:ptCount val="13"/>
                <c:pt idx="0">
                  <c:v>0.10333333333333333</c:v>
                </c:pt>
                <c:pt idx="2">
                  <c:v>15.483845315904139</c:v>
                </c:pt>
                <c:pt idx="3">
                  <c:v>23.470984848484846</c:v>
                </c:pt>
                <c:pt idx="4">
                  <c:v>18.555643091231989</c:v>
                </c:pt>
                <c:pt idx="5">
                  <c:v>44.002317549070995</c:v>
                </c:pt>
                <c:pt idx="6">
                  <c:v>32.189035227473887</c:v>
                </c:pt>
                <c:pt idx="8">
                  <c:v>0.51395833333333341</c:v>
                </c:pt>
                <c:pt idx="9">
                  <c:v>1.1644005270092226</c:v>
                </c:pt>
                <c:pt idx="10">
                  <c:v>0.41808171246269427</c:v>
                </c:pt>
                <c:pt idx="11">
                  <c:v>1.0416831683168317</c:v>
                </c:pt>
                <c:pt idx="12">
                  <c:v>0.58862378048000819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32-434C-9319-0065FA570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57483104"/>
        <c:axId val="857474272"/>
      </c:barChart>
      <c:catAx>
        <c:axId val="85748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57474272"/>
        <c:crosses val="autoZero"/>
        <c:auto val="1"/>
        <c:lblAlgn val="ctr"/>
        <c:lblOffset val="100"/>
        <c:noMultiLvlLbl val="0"/>
      </c:catAx>
      <c:valAx>
        <c:axId val="85747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%</a:t>
                </a:r>
                <a:r>
                  <a:rPr lang="en-US" altLang="ja-JP" baseline="0"/>
                  <a:t> cells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5748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1111249</xdr:colOff>
      <xdr:row>18</xdr:row>
      <xdr:rowOff>114300</xdr:rowOff>
    </xdr:from>
    <xdr:to>
      <xdr:col>14</xdr:col>
      <xdr:colOff>622300</xdr:colOff>
      <xdr:row>42</xdr:row>
      <xdr:rowOff>177800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D1EFA9-98AF-1A41-BFAD-41B05CBDB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F22774-EF66-7D4B-B731-0B116942901F}" name="テーブル1" displayName="テーブル1" ref="B20:F25" totalsRowShown="0" headerRowDxfId="26" dataDxfId="25">
  <autoFilter ref="B20:F25" xr:uid="{82F22774-EF66-7D4B-B731-0B116942901F}"/>
  <tableColumns count="5">
    <tableColumn id="1" xr3:uid="{119B63EC-11CA-234D-B9CA-08B8A301969C}" name="conditions" dataDxfId="24"/>
    <tableColumn id="2" xr3:uid="{CF4CC1B1-03AB-CD46-BE0C-423F9E58996F}" name="0 foci" dataDxfId="23"/>
    <tableColumn id="3" xr3:uid="{290A6574-1758-4048-A9EF-8FD9FBE5DB8D}" name="1 focus" dataDxfId="22"/>
    <tableColumn id="4" xr3:uid="{0653CD29-4F27-F24A-B120-CB0D4EB52FBA}" name="2 foci" dataDxfId="21"/>
    <tableColumn id="5" xr3:uid="{0BEF74BF-E225-F344-94F6-F3D53FB84CE0}" name="&gt;=3 foci" dataDxfId="2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620D37-0A79-AC40-8A12-F016A826B1D4}" name="テーブル2" displayName="テーブル2" ref="B3:I16" totalsRowShown="0" headerRowDxfId="19" dataDxfId="18">
  <autoFilter ref="B3:I16" xr:uid="{1A620D37-0A79-AC40-8A12-F016A826B1D4}"/>
  <tableColumns count="8">
    <tableColumn id="1" xr3:uid="{776C086A-D2D2-9646-8CF1-C83D1C83DFDF}" name="conditions" dataDxfId="17"/>
    <tableColumn id="2" xr3:uid="{64B3D002-81E6-A345-8818-C6D3F05C27DC}" name="0 foci" dataDxfId="16"/>
    <tableColumn id="3" xr3:uid="{C4E0ED44-5E4F-E44B-BA2A-D6467B2BA02A}" name="1 focus" dataDxfId="15"/>
    <tableColumn id="4" xr3:uid="{3BA6E4AE-9126-E746-B336-BB52784E74FA}" name="2 foci" dataDxfId="14"/>
    <tableColumn id="5" xr3:uid="{F94E0F09-80AE-1F4F-917A-93AA449DF98C}" name="&gt;=3 foci" dataDxfId="13"/>
    <tableColumn id="6" xr3:uid="{633EC710-2594-ED41-B898-5CD1FC877C42}" name="total" dataDxfId="12"/>
    <tableColumn id="7" xr3:uid="{64E17CF9-F2E3-5C46-9564-46739A5E6C7B}" name="cell w/ foci" dataDxfId="11"/>
    <tableColumn id="8" xr3:uid="{6821A35A-567C-F741-AD21-5A882A668FB7}" name="% cell w/ foci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065E0C-8205-144B-8650-B72EC879ACE4}" name="テーブル3" displayName="テーブル3" ref="K3:R16" totalsRowShown="0" headerRowDxfId="9" dataDxfId="8">
  <autoFilter ref="K3:R16" xr:uid="{B9065E0C-8205-144B-8650-B72EC879ACE4}"/>
  <tableColumns count="8">
    <tableColumn id="1" xr3:uid="{30345BFF-94DE-9141-B172-5C8D71A1EF41}" name="conditions" dataDxfId="7"/>
    <tableColumn id="2" xr3:uid="{48D0F5EC-8E5A-4447-865C-9397807D2D0B}" name="0 foci" dataDxfId="6"/>
    <tableColumn id="3" xr3:uid="{04EBD2BB-5CF8-1743-BBC8-EC81C9128AF8}" name="1 focus" dataDxfId="5"/>
    <tableColumn id="4" xr3:uid="{10385454-DF2E-FD40-8CD5-0964836B7714}" name="2 foci" dataDxfId="4"/>
    <tableColumn id="5" xr3:uid="{F7ABF371-7A14-EB46-9C1F-976437BB8198}" name="&gt;=3 foci" dataDxfId="3"/>
    <tableColumn id="6" xr3:uid="{348FB124-75E9-5342-B293-38CEBEB7C528}" name="total" dataDxfId="2"/>
    <tableColumn id="7" xr3:uid="{9ACA47EB-688F-7746-B2FF-9239FA9682B8}" name="cell w/ foci" dataDxfId="1"/>
    <tableColumn id="8" xr3:uid="{BC15729D-6C03-F64C-A966-FDD263F00317}" name="% cell w/ foc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55B8-37D8-1545-92F9-3D436A9F4500}">
  <dimension ref="B2:R25"/>
  <sheetViews>
    <sheetView workbookViewId="0">
      <selection activeCell="F34" sqref="F34"/>
    </sheetView>
  </sheetViews>
  <sheetFormatPr baseColWidth="10" defaultRowHeight="15"/>
  <cols>
    <col min="1" max="1" width="10.7109375" style="2"/>
    <col min="2" max="2" width="12" style="2" bestFit="1" customWidth="1"/>
    <col min="3" max="3" width="13" style="2" bestFit="1" customWidth="1"/>
    <col min="4" max="8" width="12.7109375" style="2" bestFit="1" customWidth="1"/>
    <col min="9" max="9" width="14" style="2" customWidth="1"/>
    <col min="10" max="10" width="10.7109375" style="2"/>
    <col min="11" max="11" width="12" style="2" bestFit="1" customWidth="1"/>
    <col min="12" max="17" width="12.7109375" style="2" bestFit="1" customWidth="1"/>
    <col min="18" max="18" width="14" style="2" customWidth="1"/>
    <col min="19" max="16384" width="10.7109375" style="2"/>
  </cols>
  <sheetData>
    <row r="2" spans="2:18">
      <c r="B2" s="1" t="s">
        <v>0</v>
      </c>
      <c r="K2" s="1" t="s">
        <v>21</v>
      </c>
    </row>
    <row r="3" spans="2:18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K3" s="2" t="s">
        <v>1</v>
      </c>
      <c r="L3" s="2" t="s">
        <v>2</v>
      </c>
      <c r="M3" s="2" t="s">
        <v>3</v>
      </c>
      <c r="N3" s="2" t="s">
        <v>4</v>
      </c>
      <c r="O3" s="2" t="s">
        <v>5</v>
      </c>
      <c r="P3" s="2" t="s">
        <v>6</v>
      </c>
      <c r="Q3" s="2" t="s">
        <v>7</v>
      </c>
      <c r="R3" s="2" t="s">
        <v>8</v>
      </c>
    </row>
    <row r="4" spans="2:18">
      <c r="B4" s="2" t="s">
        <v>9</v>
      </c>
      <c r="C4" s="2">
        <v>98.511183020180923</v>
      </c>
      <c r="D4" s="2">
        <v>1.3854836464857341</v>
      </c>
      <c r="E4" s="2">
        <v>0</v>
      </c>
      <c r="F4" s="2">
        <v>0.10333333333333333</v>
      </c>
      <c r="G4" s="2">
        <v>344.66666666666669</v>
      </c>
      <c r="H4" s="2">
        <v>6</v>
      </c>
      <c r="I4" s="2">
        <v>1.4888169798190674</v>
      </c>
      <c r="K4" s="2" t="s">
        <v>9</v>
      </c>
      <c r="L4" s="2">
        <v>1.2909025755534691</v>
      </c>
      <c r="M4" s="2">
        <v>1.2195474802761159</v>
      </c>
      <c r="N4" s="2">
        <v>0</v>
      </c>
      <c r="O4" s="2">
        <v>0.17897858344878398</v>
      </c>
      <c r="P4" s="2">
        <v>124.55654673012312</v>
      </c>
      <c r="Q4" s="2">
        <v>5.5677643628300215</v>
      </c>
      <c r="R4" s="2">
        <v>1.2909025755534691</v>
      </c>
    </row>
    <row r="6" spans="2:18">
      <c r="B6" s="2" t="s">
        <v>10</v>
      </c>
      <c r="C6" s="2">
        <v>74.349901960784322</v>
      </c>
      <c r="D6" s="2">
        <v>5.8775163398692811</v>
      </c>
      <c r="E6" s="2">
        <v>4.2887363834422656</v>
      </c>
      <c r="F6" s="2">
        <v>15.483845315904139</v>
      </c>
      <c r="G6" s="2">
        <v>275.66666666666669</v>
      </c>
      <c r="H6" s="2">
        <v>71.666666666666671</v>
      </c>
      <c r="I6" s="2">
        <v>25.650098039215688</v>
      </c>
      <c r="K6" s="2" t="s">
        <v>10</v>
      </c>
      <c r="L6" s="2">
        <v>12.968848990811885</v>
      </c>
      <c r="M6" s="2">
        <v>4.0814689872567005</v>
      </c>
      <c r="N6" s="2">
        <v>2.7193103134857717</v>
      </c>
      <c r="O6" s="2">
        <v>7.1783186340291953</v>
      </c>
      <c r="P6" s="2">
        <v>71.304511311230016</v>
      </c>
      <c r="Q6" s="2">
        <v>41.356176483487118</v>
      </c>
      <c r="R6" s="2">
        <v>12.968848990811864</v>
      </c>
    </row>
    <row r="7" spans="2:18">
      <c r="B7" s="2" t="s">
        <v>11</v>
      </c>
      <c r="C7" s="2">
        <v>65.928030303030297</v>
      </c>
      <c r="D7" s="2">
        <v>6.6941477272727274</v>
      </c>
      <c r="E7" s="2">
        <v>3.9035037878787882</v>
      </c>
      <c r="F7" s="2">
        <v>23.470984848484846</v>
      </c>
      <c r="G7" s="2">
        <v>222</v>
      </c>
      <c r="H7" s="2">
        <v>75.333333333333329</v>
      </c>
      <c r="I7" s="2">
        <v>34.071969696969695</v>
      </c>
      <c r="K7" s="2" t="s">
        <v>11</v>
      </c>
      <c r="L7" s="2">
        <v>8.7271568213578767</v>
      </c>
      <c r="M7" s="2">
        <v>1.4616442397696732</v>
      </c>
      <c r="N7" s="2">
        <v>2.6785702406571219</v>
      </c>
      <c r="O7" s="2">
        <v>6.1816280733357392</v>
      </c>
      <c r="P7" s="2">
        <v>33.045423283716609</v>
      </c>
      <c r="Q7" s="2">
        <v>20.207259421636916</v>
      </c>
      <c r="R7" s="2">
        <v>8.7271568213578519</v>
      </c>
    </row>
    <row r="8" spans="2:18">
      <c r="B8" s="2" t="s">
        <v>12</v>
      </c>
      <c r="C8" s="2">
        <v>70.787487077146537</v>
      </c>
      <c r="D8" s="2">
        <v>6.6858204409942816</v>
      </c>
      <c r="E8" s="2">
        <v>3.9710493906271935</v>
      </c>
      <c r="F8" s="2">
        <v>18.555643091231989</v>
      </c>
      <c r="G8" s="2">
        <v>292.33333333333331</v>
      </c>
      <c r="H8" s="2">
        <v>85.333333333333329</v>
      </c>
      <c r="I8" s="2">
        <v>29.212512922853463</v>
      </c>
      <c r="K8" s="2" t="s">
        <v>12</v>
      </c>
      <c r="L8" s="2">
        <v>12.996850113938452</v>
      </c>
      <c r="M8" s="2">
        <v>4.8737551820464953</v>
      </c>
      <c r="N8" s="2">
        <v>3.0544568719012921</v>
      </c>
      <c r="O8" s="2">
        <v>6.5369470428283849</v>
      </c>
      <c r="P8" s="2">
        <v>89.366287454125157</v>
      </c>
      <c r="Q8" s="2">
        <v>41.064989143226789</v>
      </c>
      <c r="R8" s="2">
        <v>12.996850113938443</v>
      </c>
    </row>
    <row r="9" spans="2:18">
      <c r="B9" s="2" t="s">
        <v>13</v>
      </c>
      <c r="C9" s="2">
        <v>27.867256101112471</v>
      </c>
      <c r="D9" s="2">
        <v>17.607226396412141</v>
      </c>
      <c r="E9" s="2">
        <v>10.526533286737724</v>
      </c>
      <c r="F9" s="2">
        <v>44.002317549070995</v>
      </c>
      <c r="G9" s="2">
        <v>198.66666666666666</v>
      </c>
      <c r="H9" s="2">
        <v>141.66666666666666</v>
      </c>
      <c r="I9" s="2">
        <v>72.132743898887526</v>
      </c>
      <c r="K9" s="2" t="s">
        <v>13</v>
      </c>
      <c r="L9" s="2">
        <v>5.1026652569988151</v>
      </c>
      <c r="M9" s="2">
        <v>5.4522405062831192</v>
      </c>
      <c r="N9" s="2">
        <v>3.471103026208251</v>
      </c>
      <c r="O9" s="2">
        <v>4.1921440431316332</v>
      </c>
      <c r="P9" s="2">
        <v>94.086839320562447</v>
      </c>
      <c r="Q9" s="2">
        <v>60.928920336186266</v>
      </c>
      <c r="R9" s="2">
        <v>5.1026652569988151</v>
      </c>
    </row>
    <row r="10" spans="2:18">
      <c r="B10" s="2" t="s">
        <v>14</v>
      </c>
      <c r="C10" s="2">
        <v>36.77929545052222</v>
      </c>
      <c r="D10" s="2">
        <v>21.719702602230484</v>
      </c>
      <c r="E10" s="2">
        <v>9.3119667197734106</v>
      </c>
      <c r="F10" s="2">
        <v>32.189035227473887</v>
      </c>
      <c r="G10" s="2">
        <v>262.66666666666669</v>
      </c>
      <c r="H10" s="2">
        <v>165.66666666666666</v>
      </c>
      <c r="I10" s="2">
        <v>63.22070454947778</v>
      </c>
      <c r="K10" s="2" t="s">
        <v>14</v>
      </c>
      <c r="L10" s="2">
        <v>2.3682361665770246</v>
      </c>
      <c r="M10" s="2">
        <v>9.2155120703554996</v>
      </c>
      <c r="N10" s="2">
        <v>2.6754701841837143</v>
      </c>
      <c r="O10" s="2">
        <v>13.369722357638752</v>
      </c>
      <c r="P10" s="2">
        <v>90.666053919498054</v>
      </c>
      <c r="Q10" s="2">
        <v>54.884727687521014</v>
      </c>
      <c r="R10" s="2">
        <v>2.3682361665770246</v>
      </c>
    </row>
    <row r="12" spans="2:18">
      <c r="B12" s="2" t="s">
        <v>15</v>
      </c>
      <c r="C12" s="2">
        <v>88.820578108252946</v>
      </c>
      <c r="D12" s="2">
        <v>8.7294218917470534</v>
      </c>
      <c r="E12" s="2">
        <v>1.9360416666666669</v>
      </c>
      <c r="F12" s="2">
        <v>0.51395833333333341</v>
      </c>
      <c r="G12" s="2">
        <v>280</v>
      </c>
      <c r="H12" s="2">
        <v>29.666666666666668</v>
      </c>
      <c r="I12" s="2">
        <v>11.179421891747053</v>
      </c>
      <c r="K12" s="2" t="s">
        <v>15</v>
      </c>
      <c r="L12" s="2">
        <v>9.4583336502751063</v>
      </c>
      <c r="M12" s="2">
        <v>6.1974174132671838</v>
      </c>
      <c r="N12" s="2">
        <v>2.7454946285156585</v>
      </c>
      <c r="O12" s="2">
        <v>0.59905405032295145</v>
      </c>
      <c r="P12" s="2">
        <v>28.160255680657446</v>
      </c>
      <c r="Q12" s="2">
        <v>23.352373184182657</v>
      </c>
      <c r="R12" s="2">
        <v>9.4583336502751099</v>
      </c>
    </row>
    <row r="13" spans="2:18">
      <c r="B13" s="2" t="s">
        <v>16</v>
      </c>
      <c r="C13" s="2">
        <v>88.100961791831352</v>
      </c>
      <c r="D13" s="2">
        <v>8.6924769433465077</v>
      </c>
      <c r="E13" s="2">
        <v>2.0421607378129116</v>
      </c>
      <c r="F13" s="2">
        <v>1.1644005270092226</v>
      </c>
      <c r="G13" s="2">
        <v>203</v>
      </c>
      <c r="H13" s="2">
        <v>25.666666666666668</v>
      </c>
      <c r="I13" s="2">
        <v>11.899038208168642</v>
      </c>
      <c r="K13" s="2" t="s">
        <v>16</v>
      </c>
      <c r="L13" s="2">
        <v>9.6514384236079422</v>
      </c>
      <c r="M13" s="2">
        <v>7.1722590739547902</v>
      </c>
      <c r="N13" s="2">
        <v>2.7871452120837117</v>
      </c>
      <c r="O13" s="2">
        <v>0.26053986031903581</v>
      </c>
      <c r="P13" s="2">
        <v>38.43175770115127</v>
      </c>
      <c r="Q13" s="2">
        <v>23.75570107012911</v>
      </c>
      <c r="R13" s="2">
        <v>9.6514384236079476</v>
      </c>
    </row>
    <row r="14" spans="2:18">
      <c r="B14" s="2" t="s">
        <v>17</v>
      </c>
      <c r="C14" s="2">
        <v>86.606288978079647</v>
      </c>
      <c r="D14" s="2">
        <v>10.659135535659155</v>
      </c>
      <c r="E14" s="2">
        <v>2.3198271071318306</v>
      </c>
      <c r="F14" s="2">
        <v>0.41808171246269427</v>
      </c>
      <c r="G14" s="2">
        <v>286</v>
      </c>
      <c r="H14" s="2">
        <v>39.333333333333336</v>
      </c>
      <c r="I14" s="2">
        <v>13.393711021920344</v>
      </c>
      <c r="K14" s="2" t="s">
        <v>17</v>
      </c>
      <c r="L14" s="2">
        <v>6.2349858268996483</v>
      </c>
      <c r="M14" s="2">
        <v>5.4422518988583111</v>
      </c>
      <c r="N14" s="2">
        <v>1.0440640501438232</v>
      </c>
      <c r="O14" s="2">
        <v>0.48470173234280983</v>
      </c>
      <c r="P14" s="2">
        <v>62.641839053463301</v>
      </c>
      <c r="Q14" s="2">
        <v>24.006943440041123</v>
      </c>
      <c r="R14" s="2">
        <v>6.234985826899659</v>
      </c>
    </row>
    <row r="15" spans="2:18">
      <c r="B15" s="2" t="s">
        <v>18</v>
      </c>
      <c r="C15" s="2">
        <v>78.46384042582531</v>
      </c>
      <c r="D15" s="2">
        <v>17.015182897119796</v>
      </c>
      <c r="E15" s="2">
        <v>3.4792935087380603</v>
      </c>
      <c r="F15" s="2">
        <v>1.0416831683168317</v>
      </c>
      <c r="G15" s="2">
        <v>305</v>
      </c>
      <c r="H15" s="2">
        <v>66</v>
      </c>
      <c r="I15" s="2">
        <v>21.53615957417469</v>
      </c>
      <c r="K15" s="2" t="s">
        <v>18</v>
      </c>
      <c r="L15" s="2">
        <v>6.3968982457252341</v>
      </c>
      <c r="M15" s="2">
        <v>4.5110366734133871</v>
      </c>
      <c r="N15" s="2">
        <v>1.6323321882889099</v>
      </c>
      <c r="O15" s="2">
        <v>1.3976162819042914</v>
      </c>
      <c r="P15" s="2">
        <v>134.39866070761272</v>
      </c>
      <c r="Q15" s="2">
        <v>40.11234224026316</v>
      </c>
      <c r="R15" s="2">
        <v>6.396898245725219</v>
      </c>
    </row>
    <row r="16" spans="2:18">
      <c r="B16" s="2" t="s">
        <v>19</v>
      </c>
      <c r="C16" s="2">
        <v>80.469022593885441</v>
      </c>
      <c r="D16" s="2">
        <v>15.889657831140434</v>
      </c>
      <c r="E16" s="2">
        <v>3.0526957944940989</v>
      </c>
      <c r="F16" s="2">
        <v>0.58862378048000819</v>
      </c>
      <c r="G16" s="2">
        <v>354.66666666666669</v>
      </c>
      <c r="H16" s="2">
        <v>68</v>
      </c>
      <c r="I16" s="2">
        <v>19.530977406114545</v>
      </c>
      <c r="K16" s="2" t="s">
        <v>19</v>
      </c>
      <c r="L16" s="2">
        <v>3.6574063977999942</v>
      </c>
      <c r="M16" s="2">
        <v>3.7516308474774478</v>
      </c>
      <c r="N16" s="2">
        <v>0.3307161289392887</v>
      </c>
      <c r="O16" s="2">
        <v>0.15133016198290239</v>
      </c>
      <c r="P16" s="2">
        <v>80.307741428416122</v>
      </c>
      <c r="Q16" s="2">
        <v>14</v>
      </c>
      <c r="R16" s="2">
        <v>3.6574063977999693</v>
      </c>
    </row>
    <row r="19" spans="2:6">
      <c r="B19" s="1" t="s">
        <v>20</v>
      </c>
    </row>
    <row r="20" spans="2:6"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</row>
    <row r="21" spans="2:6">
      <c r="B21" s="2" t="s">
        <v>10</v>
      </c>
      <c r="C21" s="2">
        <v>9.9982773784337828E-2</v>
      </c>
      <c r="D21" s="2">
        <v>0.27367345519406494</v>
      </c>
      <c r="E21" s="2">
        <v>0.1755628857387577</v>
      </c>
      <c r="F21" s="3">
        <v>3.3924625587086671E-2</v>
      </c>
    </row>
    <row r="22" spans="2:6">
      <c r="B22" s="2" t="s">
        <v>11</v>
      </c>
      <c r="C22" s="3">
        <v>2.1216553264106992E-2</v>
      </c>
      <c r="D22" s="2">
        <v>0.33985856134087389</v>
      </c>
      <c r="E22" s="2">
        <v>0.22562791718127737</v>
      </c>
      <c r="F22" s="3">
        <v>1.224268541716507E-2</v>
      </c>
    </row>
    <row r="23" spans="2:6">
      <c r="B23" s="2" t="s">
        <v>12</v>
      </c>
      <c r="C23" s="2">
        <v>7.8766225234553858E-2</v>
      </c>
      <c r="D23" s="2">
        <v>0.20006055461190259</v>
      </c>
      <c r="E23" s="2">
        <v>0.2267907312160039</v>
      </c>
      <c r="F23" s="3">
        <v>2.0007804280010946E-2</v>
      </c>
    </row>
    <row r="24" spans="2:6">
      <c r="B24" s="2" t="s">
        <v>13</v>
      </c>
      <c r="C24" s="3">
        <v>2.7673841839876497E-4</v>
      </c>
      <c r="D24" s="2">
        <v>0.4460119058598544</v>
      </c>
      <c r="E24" s="3">
        <v>2.6922709511567586E-2</v>
      </c>
      <c r="F24" s="3">
        <v>6.9411083043140968E-4</v>
      </c>
    </row>
    <row r="25" spans="2:6">
      <c r="B25" s="2" t="s">
        <v>14</v>
      </c>
      <c r="C25" s="3">
        <v>9.2012712980622986E-5</v>
      </c>
      <c r="D25" s="2">
        <v>0.1969162984252085</v>
      </c>
      <c r="E25" s="3">
        <v>2.6927196665677652E-2</v>
      </c>
      <c r="F25" s="3">
        <v>2.7395450203192648E-2</v>
      </c>
    </row>
  </sheetData>
  <phoneticPr fontId="1"/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D8109-EE61-B14E-93E4-390FB3031B62}">
  <dimension ref="B2:D10"/>
  <sheetViews>
    <sheetView tabSelected="1" workbookViewId="0">
      <selection activeCell="E11" sqref="E11"/>
    </sheetView>
  </sheetViews>
  <sheetFormatPr baseColWidth="10" defaultRowHeight="20"/>
  <cols>
    <col min="2" max="2" width="24.42578125" bestFit="1" customWidth="1"/>
    <col min="3" max="4" width="11.140625" bestFit="1" customWidth="1"/>
  </cols>
  <sheetData>
    <row r="2" spans="2:4">
      <c r="B2" s="2"/>
      <c r="C2" s="1" t="s">
        <v>22</v>
      </c>
      <c r="D2" s="1" t="s">
        <v>23</v>
      </c>
    </row>
    <row r="3" spans="2:4">
      <c r="B3" s="2"/>
      <c r="C3" s="2">
        <v>5.3571428571428568</v>
      </c>
      <c r="D3" s="2">
        <v>60.952380952380956</v>
      </c>
    </row>
    <row r="4" spans="2:4">
      <c r="B4" s="2"/>
      <c r="C4" s="2">
        <v>1.7094017094017095</v>
      </c>
      <c r="D4" s="2">
        <v>77.339901477832512</v>
      </c>
    </row>
    <row r="5" spans="2:4">
      <c r="B5" s="2"/>
      <c r="C5" s="2">
        <v>1.7241379310344827</v>
      </c>
      <c r="D5" s="2">
        <v>49.324324324324323</v>
      </c>
    </row>
    <row r="6" spans="2:4">
      <c r="B6" s="2"/>
      <c r="C6" s="2">
        <v>0</v>
      </c>
      <c r="D6" s="2">
        <v>68.512110726643598</v>
      </c>
    </row>
    <row r="7" spans="2:4">
      <c r="B7" s="2"/>
      <c r="C7" s="2"/>
      <c r="D7" s="2"/>
    </row>
    <row r="8" spans="2:4">
      <c r="B8" s="1" t="s">
        <v>24</v>
      </c>
      <c r="C8" s="2">
        <f>AVERAGE(C3:C7)</f>
        <v>2.1976706243947621</v>
      </c>
      <c r="D8" s="2">
        <f>AVERAGE(D3:D7)</f>
        <v>64.032179370295353</v>
      </c>
    </row>
    <row r="9" spans="2:4">
      <c r="B9" s="1" t="s">
        <v>25</v>
      </c>
      <c r="C9" s="2">
        <f>STDEV(C3:C6)</f>
        <v>2.2564471120076823</v>
      </c>
      <c r="D9" s="2">
        <f>STDEV(D3:D6)</f>
        <v>11.873940808865196</v>
      </c>
    </row>
    <row r="10" spans="2:4">
      <c r="B10" s="1" t="s">
        <v>26</v>
      </c>
      <c r="C10" s="2"/>
      <c r="D10" s="2">
        <v>7.3177644351405367E-4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fig4A</vt:lpstr>
      <vt:lpstr>fig4C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Masakatsu Takaine</dc:creator>
  <cp:lastModifiedBy>Masakatsu Takaine</cp:lastModifiedBy>
  <dcterms:created xsi:type="dcterms:W3CDTF">2022-03-22T08:57:13Z</dcterms:created>
  <dcterms:modified xsi:type="dcterms:W3CDTF">2022-03-23T07:54:27Z</dcterms:modified>
</cp:coreProperties>
</file>