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sak_takaine/Dropbox/QUEEN論文/ATP-protein_aggr_paper/220225_elife_resubmit/souce_data/"/>
    </mc:Choice>
  </mc:AlternateContent>
  <xr:revisionPtr revIDLastSave="0" documentId="13_ncr:1_{3F706E53-358C-564C-89E4-E660578093CC}" xr6:coauthVersionLast="47" xr6:coauthVersionMax="47" xr10:uidLastSave="{00000000-0000-0000-0000-000000000000}"/>
  <bookViews>
    <workbookView xWindow="9540" yWindow="6240" windowWidth="27900" windowHeight="16940" activeTab="2" xr2:uid="{94E49E82-3344-9B4A-9D1F-6C7A93FDB4FA}"/>
  </bookViews>
  <sheets>
    <sheet name="fig6B" sheetId="1" r:id="rId1"/>
    <sheet name="fig6D" sheetId="2" r:id="rId2"/>
    <sheet name="fig6F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" i="1" l="1"/>
  <c r="K3" i="1"/>
  <c r="J4" i="1"/>
  <c r="J3" i="1"/>
  <c r="G5" i="3"/>
  <c r="G5" i="2" l="1"/>
</calcChain>
</file>

<file path=xl/sharedStrings.xml><?xml version="1.0" encoding="utf-8"?>
<sst xmlns="http://schemas.openxmlformats.org/spreadsheetml/2006/main" count="43" uniqueCount="35">
  <si>
    <t>file_name</t>
  </si>
  <si>
    <t>total_cell_number</t>
  </si>
  <si>
    <t>foci_cell</t>
  </si>
  <si>
    <t>wt_hsp104-RS2_014.nd2</t>
  </si>
  <si>
    <t>wt_hsp104-RS2_015.nd2</t>
  </si>
  <si>
    <t>wt_hsp104-RS2_016.nd2</t>
  </si>
  <si>
    <t>wt_hsp104-RS2_017.nd2</t>
  </si>
  <si>
    <t>wt_hsp104-RS2_018.nd2</t>
  </si>
  <si>
    <t>ID</t>
    <phoneticPr fontId="1"/>
  </si>
  <si>
    <t>snf1adk1_hsp104-RS2_024.nd2</t>
  </si>
  <si>
    <t>snf1adk1_hsp104-RS2_025.nd2</t>
  </si>
  <si>
    <t>snf1adk1_hsp104-RS2_026.nd2</t>
  </si>
  <si>
    <t>snf1adk1_hsp104-RS2_027.nd2</t>
  </si>
  <si>
    <t>snf1adk1_hsp104-RS2_028.nd2</t>
  </si>
  <si>
    <t>snf1adk1_hsp104-RS2_029.nd2</t>
  </si>
  <si>
    <t>snf1adk1_hsp104-RS2_019.nd2</t>
  </si>
  <si>
    <t>snf1adk1_hsp104-RS2_020.nd2</t>
  </si>
  <si>
    <t>snf1adk1_hsp104-RS2_021.nd2</t>
  </si>
  <si>
    <t>snf1adk1_hsp104-RS2_022.nd2</t>
  </si>
  <si>
    <t>snf1adk1_hsp104-RS2_023.nd2</t>
  </si>
  <si>
    <t>% cells with Hsp104-RS2 foci</t>
    <phoneticPr fontId="1"/>
  </si>
  <si>
    <t>Time (min)</t>
  </si>
  <si>
    <t>QUEEN ratio</t>
  </si>
  <si>
    <t>Hsp104-RS2</t>
  </si>
  <si>
    <t>regression line</t>
  </si>
  <si>
    <t>slope</t>
  </si>
  <si>
    <t>intercept</t>
  </si>
  <si>
    <t>RSQ</t>
  </si>
  <si>
    <t>Corr. Coef.</t>
    <phoneticPr fontId="1"/>
  </si>
  <si>
    <t>strain</t>
    <phoneticPr fontId="1"/>
  </si>
  <si>
    <t>mean</t>
    <phoneticPr fontId="1"/>
  </si>
  <si>
    <t>SD</t>
    <phoneticPr fontId="1"/>
  </si>
  <si>
    <t>wt</t>
    <phoneticPr fontId="1"/>
  </si>
  <si>
    <t>snf1adk1</t>
    <phoneticPr fontId="1"/>
  </si>
  <si>
    <t>p-value vs wt (Welch test)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</si>
</sst>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</cellXfs>
  <cellStyles count="1">
    <cellStyle name="標準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2575BF-D752-BD46-AEF5-8D6A2011C2C7}" name="テーブル1" displayName="テーブル1" ref="B2:F18" totalsRowShown="0" headerRowDxfId="12" dataDxfId="11">
  <autoFilter ref="B2:F18" xr:uid="{EA2575BF-D752-BD46-AEF5-8D6A2011C2C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8F86704-6F97-AA4F-B45D-9A4033305789}" name="ID" dataDxfId="10"/>
    <tableColumn id="2" xr3:uid="{D4EB7D55-47B7-7A46-B019-8FD0958390B7}" name="file_name" dataDxfId="9"/>
    <tableColumn id="3" xr3:uid="{0F2BC65B-16DF-D343-828A-52507C4A9D21}" name="total_cell_number" dataDxfId="8"/>
    <tableColumn id="4" xr3:uid="{EF6186F2-6333-3449-ACB6-D88417E4F33C}" name="foci_cell" dataDxfId="7"/>
    <tableColumn id="5" xr3:uid="{168BF470-9B74-404A-91AC-82E45B11B2F4}" name="% cells with Hsp104-RS2 foci" dataDxfId="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0CF0CD-C49D-0B4E-9798-87FB26956C35}" name="テーブル2" displayName="テーブル2" ref="I2:L4" totalsRowShown="0" headerRowDxfId="5" dataDxfId="4">
  <autoFilter ref="I2:L4" xr:uid="{880CF0CD-C49D-0B4E-9798-87FB26956C35}">
    <filterColumn colId="0" hiddenButton="1"/>
    <filterColumn colId="1" hiddenButton="1"/>
    <filterColumn colId="2" hiddenButton="1"/>
    <filterColumn colId="3" hiddenButton="1"/>
  </autoFilter>
  <tableColumns count="4">
    <tableColumn id="1" xr3:uid="{30FD43AE-A701-4D4C-8131-A5E4EF32FE95}" name="strain" dataDxfId="3"/>
    <tableColumn id="2" xr3:uid="{5C479DAD-EE8F-D245-B926-A3D487DA14F4}" name="mean" dataDxfId="2">
      <calculatedColumnFormula>AVERAGE(F2:F12)</calculatedColumnFormula>
    </tableColumn>
    <tableColumn id="3" xr3:uid="{216D470A-AB8E-8F42-85D7-88AD61D1FDD1}" name="SD" dataDxfId="1">
      <calculatedColumnFormula>STDEV(F2:F12)</calculatedColumnFormula>
    </tableColumn>
    <tableColumn id="4" xr3:uid="{E0A3B348-A7F5-1E4A-A023-D484C6190C0C}" name="p-value vs wt (Welch test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ACA3C-02A9-E54E-8A5F-DAE78607E611}">
  <dimension ref="B2:L18"/>
  <sheetViews>
    <sheetView workbookViewId="0">
      <selection activeCell="H8" sqref="H8"/>
    </sheetView>
  </sheetViews>
  <sheetFormatPr baseColWidth="10" defaultRowHeight="15"/>
  <cols>
    <col min="1" max="1" width="10.7109375" style="2"/>
    <col min="2" max="2" width="3.42578125" style="2" bestFit="1" customWidth="1"/>
    <col min="3" max="3" width="23.28515625" style="2" bestFit="1" customWidth="1"/>
    <col min="4" max="4" width="14.140625" style="2" bestFit="1" customWidth="1"/>
    <col min="5" max="5" width="7.28515625" style="2" bestFit="1" customWidth="1"/>
    <col min="6" max="6" width="21.140625" style="2" bestFit="1" customWidth="1"/>
    <col min="7" max="7" width="9.85546875" style="2" bestFit="1" customWidth="1"/>
    <col min="8" max="8" width="10.7109375" style="2"/>
    <col min="9" max="9" width="7.5703125" style="2" bestFit="1" customWidth="1"/>
    <col min="10" max="10" width="6.85546875" style="2" bestFit="1" customWidth="1"/>
    <col min="11" max="11" width="11.140625" style="2" bestFit="1" customWidth="1"/>
    <col min="12" max="12" width="19" style="2" bestFit="1" customWidth="1"/>
    <col min="13" max="16384" width="10.7109375" style="2"/>
  </cols>
  <sheetData>
    <row r="2" spans="2:12">
      <c r="B2" s="1" t="s">
        <v>8</v>
      </c>
      <c r="C2" s="1" t="s">
        <v>0</v>
      </c>
      <c r="D2" s="1" t="s">
        <v>1</v>
      </c>
      <c r="E2" s="1" t="s">
        <v>2</v>
      </c>
      <c r="F2" s="1" t="s">
        <v>20</v>
      </c>
      <c r="I2" s="2" t="s">
        <v>29</v>
      </c>
      <c r="J2" s="2" t="s">
        <v>30</v>
      </c>
      <c r="K2" s="2" t="s">
        <v>31</v>
      </c>
      <c r="L2" s="2" t="s">
        <v>34</v>
      </c>
    </row>
    <row r="3" spans="2:12">
      <c r="B3" s="1">
        <v>1</v>
      </c>
      <c r="C3" s="1" t="s">
        <v>9</v>
      </c>
      <c r="D3" s="1">
        <v>120</v>
      </c>
      <c r="E3" s="1">
        <v>24</v>
      </c>
      <c r="F3" s="1">
        <v>20</v>
      </c>
      <c r="I3" s="2" t="s">
        <v>32</v>
      </c>
      <c r="J3" s="2">
        <f>AVERAGE(F14:F18)</f>
        <v>14.897</v>
      </c>
      <c r="K3" s="2">
        <f>STDEV(F14:F18)</f>
        <v>2.2494042544638226</v>
      </c>
    </row>
    <row r="4" spans="2:12">
      <c r="B4" s="1">
        <v>2</v>
      </c>
      <c r="C4" s="1" t="s">
        <v>10</v>
      </c>
      <c r="D4" s="1">
        <v>145</v>
      </c>
      <c r="E4" s="1">
        <v>36</v>
      </c>
      <c r="F4" s="1">
        <v>24.827999999999999</v>
      </c>
      <c r="I4" s="2" t="s">
        <v>33</v>
      </c>
      <c r="J4" s="2">
        <f>AVERAGE(F3:F13)</f>
        <v>25.912000000000003</v>
      </c>
      <c r="K4" s="2">
        <f>STDEV(F3:F13)</f>
        <v>3.846560983527989</v>
      </c>
      <c r="L4" s="2">
        <v>8.1633055425027804E-6</v>
      </c>
    </row>
    <row r="5" spans="2:12">
      <c r="B5" s="1">
        <v>3</v>
      </c>
      <c r="C5" s="1" t="s">
        <v>11</v>
      </c>
      <c r="D5" s="1">
        <v>121</v>
      </c>
      <c r="E5" s="1">
        <v>28</v>
      </c>
      <c r="F5" s="1">
        <v>23.14</v>
      </c>
    </row>
    <row r="6" spans="2:12">
      <c r="B6" s="1">
        <v>4</v>
      </c>
      <c r="C6" s="1" t="s">
        <v>12</v>
      </c>
      <c r="D6" s="1">
        <v>119</v>
      </c>
      <c r="E6" s="1">
        <v>31</v>
      </c>
      <c r="F6" s="1">
        <v>26.05</v>
      </c>
    </row>
    <row r="7" spans="2:12">
      <c r="B7" s="1">
        <v>5</v>
      </c>
      <c r="C7" s="1" t="s">
        <v>13</v>
      </c>
      <c r="D7" s="1">
        <v>135</v>
      </c>
      <c r="E7" s="1">
        <v>48</v>
      </c>
      <c r="F7" s="1">
        <v>35.555999999999997</v>
      </c>
    </row>
    <row r="8" spans="2:12">
      <c r="B8" s="1">
        <v>6</v>
      </c>
      <c r="C8" s="1" t="s">
        <v>14</v>
      </c>
      <c r="D8" s="1">
        <v>114</v>
      </c>
      <c r="E8" s="1">
        <v>29</v>
      </c>
      <c r="F8" s="1">
        <v>25.439</v>
      </c>
    </row>
    <row r="9" spans="2:12">
      <c r="B9" s="1">
        <v>13</v>
      </c>
      <c r="C9" s="1" t="s">
        <v>15</v>
      </c>
      <c r="D9" s="1">
        <v>77</v>
      </c>
      <c r="E9" s="1">
        <v>18</v>
      </c>
      <c r="F9" s="1">
        <v>23.376999999999999</v>
      </c>
    </row>
    <row r="10" spans="2:12">
      <c r="B10" s="1">
        <v>14</v>
      </c>
      <c r="C10" s="1" t="s">
        <v>16</v>
      </c>
      <c r="D10" s="1">
        <v>82</v>
      </c>
      <c r="E10" s="1">
        <v>22</v>
      </c>
      <c r="F10" s="1">
        <v>26.829000000000001</v>
      </c>
    </row>
    <row r="11" spans="2:12">
      <c r="B11" s="1">
        <v>15</v>
      </c>
      <c r="C11" s="1" t="s">
        <v>17</v>
      </c>
      <c r="D11" s="1">
        <v>63</v>
      </c>
      <c r="E11" s="1">
        <v>16</v>
      </c>
      <c r="F11" s="1">
        <v>25.396999999999998</v>
      </c>
    </row>
    <row r="12" spans="2:12">
      <c r="B12" s="1">
        <v>16</v>
      </c>
      <c r="C12" s="1" t="s">
        <v>18</v>
      </c>
      <c r="D12" s="1">
        <v>77</v>
      </c>
      <c r="E12" s="1">
        <v>21</v>
      </c>
      <c r="F12" s="1">
        <v>27.273</v>
      </c>
    </row>
    <row r="13" spans="2:12">
      <c r="B13" s="1">
        <v>17</v>
      </c>
      <c r="C13" s="1" t="s">
        <v>19</v>
      </c>
      <c r="D13" s="1">
        <v>70</v>
      </c>
      <c r="E13" s="1">
        <v>19</v>
      </c>
      <c r="F13" s="1">
        <v>27.143000000000001</v>
      </c>
    </row>
    <row r="14" spans="2:12">
      <c r="B14" s="1">
        <v>20</v>
      </c>
      <c r="C14" s="1" t="s">
        <v>3</v>
      </c>
      <c r="D14" s="1">
        <v>260</v>
      </c>
      <c r="E14" s="1">
        <v>31</v>
      </c>
      <c r="F14" s="1">
        <v>11.923</v>
      </c>
    </row>
    <row r="15" spans="2:12">
      <c r="B15" s="1">
        <v>21</v>
      </c>
      <c r="C15" s="1" t="s">
        <v>4</v>
      </c>
      <c r="D15" s="1">
        <v>296</v>
      </c>
      <c r="E15" s="1">
        <v>45</v>
      </c>
      <c r="F15" s="1">
        <v>15.202999999999999</v>
      </c>
    </row>
    <row r="16" spans="2:12">
      <c r="B16" s="1">
        <v>22</v>
      </c>
      <c r="C16" s="1" t="s">
        <v>5</v>
      </c>
      <c r="D16" s="1">
        <v>312</v>
      </c>
      <c r="E16" s="1">
        <v>51</v>
      </c>
      <c r="F16" s="1">
        <v>16.346</v>
      </c>
    </row>
    <row r="17" spans="2:6">
      <c r="B17" s="1">
        <v>23</v>
      </c>
      <c r="C17" s="1" t="s">
        <v>6</v>
      </c>
      <c r="D17" s="1">
        <v>342</v>
      </c>
      <c r="E17" s="1">
        <v>46</v>
      </c>
      <c r="F17" s="1">
        <v>13.45</v>
      </c>
    </row>
    <row r="18" spans="2:6">
      <c r="B18" s="1">
        <v>24</v>
      </c>
      <c r="C18" s="1" t="s">
        <v>7</v>
      </c>
      <c r="D18" s="1">
        <v>279</v>
      </c>
      <c r="E18" s="1">
        <v>49</v>
      </c>
      <c r="F18" s="1">
        <v>17.562999999999999</v>
      </c>
    </row>
  </sheetData>
  <phoneticPr fontId="1"/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5A5E7-8820-8346-B1F8-9350A6116262}">
  <dimension ref="A1:G91"/>
  <sheetViews>
    <sheetView workbookViewId="0">
      <selection activeCell="G11" sqref="G11"/>
    </sheetView>
  </sheetViews>
  <sheetFormatPr baseColWidth="10" defaultRowHeight="20"/>
  <cols>
    <col min="1" max="1" width="8.7109375" style="2" bestFit="1" customWidth="1"/>
    <col min="2" max="2" width="9.7109375" style="2" bestFit="1" customWidth="1"/>
    <col min="3" max="3" width="9.5703125" style="2" bestFit="1" customWidth="1"/>
    <col min="4" max="4" width="11.42578125" style="2" bestFit="1" customWidth="1"/>
    <col min="5" max="5" width="10.7109375" style="2"/>
    <col min="6" max="6" width="8.7109375" style="2" bestFit="1" customWidth="1"/>
    <col min="7" max="7" width="11.140625" style="2" bestFit="1" customWidth="1"/>
  </cols>
  <sheetData>
    <row r="1" spans="1:7">
      <c r="A1" s="4" t="s">
        <v>21</v>
      </c>
      <c r="B1" s="4" t="s">
        <v>22</v>
      </c>
      <c r="C1" s="4" t="s">
        <v>23</v>
      </c>
      <c r="D1" s="4" t="s">
        <v>24</v>
      </c>
    </row>
    <row r="2" spans="1:7">
      <c r="A2" s="2">
        <v>0</v>
      </c>
      <c r="B2" s="2">
        <v>2.211719</v>
      </c>
      <c r="C2" s="2">
        <v>730.17200000000003</v>
      </c>
      <c r="D2" s="2">
        <v>710.75720219780226</v>
      </c>
      <c r="F2" s="3" t="s">
        <v>25</v>
      </c>
      <c r="G2" s="2">
        <v>0.68133069926328371</v>
      </c>
    </row>
    <row r="3" spans="1:7">
      <c r="A3" s="2">
        <v>4</v>
      </c>
      <c r="B3" s="2">
        <v>2.2481209999999998</v>
      </c>
      <c r="C3" s="2">
        <v>727.697</v>
      </c>
      <c r="D3" s="2">
        <v>713.48252499485534</v>
      </c>
      <c r="F3" s="3" t="s">
        <v>26</v>
      </c>
      <c r="G3" s="2">
        <v>710.75720219780226</v>
      </c>
    </row>
    <row r="4" spans="1:7">
      <c r="A4" s="2">
        <v>8</v>
      </c>
      <c r="B4" s="2">
        <v>2.1815380000000002</v>
      </c>
      <c r="C4" s="2">
        <v>726.41800000000001</v>
      </c>
      <c r="D4" s="2">
        <v>716.20784779190853</v>
      </c>
      <c r="F4" s="3" t="s">
        <v>27</v>
      </c>
      <c r="G4" s="2">
        <v>0.97395442404821497</v>
      </c>
    </row>
    <row r="5" spans="1:7">
      <c r="A5" s="2">
        <v>12</v>
      </c>
      <c r="B5" s="2">
        <v>2.1701649999999999</v>
      </c>
      <c r="C5" s="2">
        <v>733.55399999999997</v>
      </c>
      <c r="D5" s="2">
        <v>718.93317058896162</v>
      </c>
      <c r="F5" s="3" t="s">
        <v>28</v>
      </c>
      <c r="G5" s="2">
        <f>SQRT(G4)</f>
        <v>0.98689129292349875</v>
      </c>
    </row>
    <row r="6" spans="1:7">
      <c r="A6" s="2">
        <v>16</v>
      </c>
      <c r="B6" s="2">
        <v>2.2690060000000001</v>
      </c>
      <c r="C6" s="2">
        <v>740.98699999999997</v>
      </c>
      <c r="D6" s="2">
        <v>721.65849338601481</v>
      </c>
    </row>
    <row r="7" spans="1:7">
      <c r="A7" s="2">
        <v>20</v>
      </c>
      <c r="B7" s="2">
        <v>2.2272780000000001</v>
      </c>
      <c r="C7" s="2">
        <v>742.62599999999998</v>
      </c>
      <c r="D7" s="2">
        <v>724.38381618306789</v>
      </c>
    </row>
    <row r="8" spans="1:7">
      <c r="A8" s="2">
        <v>24</v>
      </c>
      <c r="B8" s="2">
        <v>2.2423929999999999</v>
      </c>
      <c r="C8" s="2">
        <v>738.21900000000005</v>
      </c>
      <c r="D8" s="2">
        <v>727.10913898012109</v>
      </c>
    </row>
    <row r="9" spans="1:7">
      <c r="A9" s="2">
        <v>28</v>
      </c>
      <c r="B9" s="2">
        <v>2.3115160000000001</v>
      </c>
      <c r="C9" s="2">
        <v>749.20600000000002</v>
      </c>
      <c r="D9" s="2">
        <v>729.83446177717417</v>
      </c>
    </row>
    <row r="10" spans="1:7">
      <c r="A10" s="2">
        <v>32</v>
      </c>
      <c r="B10" s="2">
        <v>2.3042120000000001</v>
      </c>
      <c r="C10" s="2">
        <v>749.97799999999995</v>
      </c>
      <c r="D10" s="2">
        <v>732.55978457422736</v>
      </c>
    </row>
    <row r="11" spans="1:7">
      <c r="A11" s="2">
        <v>36</v>
      </c>
      <c r="B11" s="2">
        <v>2.3182830000000001</v>
      </c>
      <c r="C11" s="2">
        <v>746.98500000000001</v>
      </c>
      <c r="D11" s="2">
        <v>735.28510737128045</v>
      </c>
    </row>
    <row r="12" spans="1:7">
      <c r="A12" s="2">
        <v>40</v>
      </c>
      <c r="B12" s="2">
        <v>2.0214639999999999</v>
      </c>
      <c r="C12" s="2">
        <v>744.79200000000003</v>
      </c>
      <c r="D12" s="2">
        <v>738.01043016833364</v>
      </c>
    </row>
    <row r="13" spans="1:7">
      <c r="A13" s="2">
        <v>44</v>
      </c>
      <c r="B13" s="2">
        <v>2.2637079999999998</v>
      </c>
      <c r="C13" s="2">
        <v>759.86699999999996</v>
      </c>
      <c r="D13" s="2">
        <v>740.73575296538672</v>
      </c>
    </row>
    <row r="14" spans="1:7">
      <c r="A14" s="2">
        <v>48</v>
      </c>
      <c r="B14" s="2">
        <v>2.333669</v>
      </c>
      <c r="C14" s="2">
        <v>751.60799999999995</v>
      </c>
      <c r="D14" s="2">
        <v>743.46107576243992</v>
      </c>
    </row>
    <row r="15" spans="1:7">
      <c r="A15" s="2">
        <v>52</v>
      </c>
      <c r="B15" s="2">
        <v>2.2447789999999999</v>
      </c>
      <c r="C15" s="2">
        <v>748.38599999999997</v>
      </c>
      <c r="D15" s="2">
        <v>746.186398559493</v>
      </c>
    </row>
    <row r="16" spans="1:7">
      <c r="A16" s="2">
        <v>56</v>
      </c>
      <c r="B16" s="2">
        <v>2.3521709999999998</v>
      </c>
      <c r="C16" s="2">
        <v>750.61400000000003</v>
      </c>
      <c r="D16" s="2">
        <v>748.9117213565462</v>
      </c>
    </row>
    <row r="17" spans="1:4">
      <c r="A17" s="2">
        <v>60</v>
      </c>
      <c r="B17" s="2">
        <v>2.289256</v>
      </c>
      <c r="C17" s="2">
        <v>749.39800000000002</v>
      </c>
      <c r="D17" s="2">
        <v>751.63704415359928</v>
      </c>
    </row>
    <row r="18" spans="1:4">
      <c r="A18" s="2">
        <v>64</v>
      </c>
      <c r="B18" s="2">
        <v>2.365567</v>
      </c>
      <c r="C18" s="2">
        <v>761.85199999999998</v>
      </c>
      <c r="D18" s="2">
        <v>754.36236695065236</v>
      </c>
    </row>
    <row r="19" spans="1:4">
      <c r="A19" s="2">
        <v>68</v>
      </c>
      <c r="B19" s="2">
        <v>2.3250440000000001</v>
      </c>
      <c r="C19" s="2">
        <v>755.53</v>
      </c>
      <c r="D19" s="2">
        <v>757.08768974770555</v>
      </c>
    </row>
    <row r="20" spans="1:4">
      <c r="A20" s="2">
        <v>72</v>
      </c>
      <c r="B20" s="2">
        <v>2.3339699999999999</v>
      </c>
      <c r="C20" s="2">
        <v>758.84199999999998</v>
      </c>
      <c r="D20" s="2">
        <v>759.81301254475864</v>
      </c>
    </row>
    <row r="21" spans="1:4">
      <c r="A21" s="2">
        <v>76</v>
      </c>
      <c r="B21" s="2">
        <v>2.341952</v>
      </c>
      <c r="C21" s="2">
        <v>759.40700000000004</v>
      </c>
      <c r="D21" s="2">
        <v>762.53833534181183</v>
      </c>
    </row>
    <row r="22" spans="1:4">
      <c r="A22" s="2">
        <v>80</v>
      </c>
      <c r="B22" s="2">
        <v>2.3518219999999999</v>
      </c>
      <c r="C22" s="2">
        <v>753.10400000000004</v>
      </c>
      <c r="D22" s="2">
        <v>765.26365813886491</v>
      </c>
    </row>
    <row r="23" spans="1:4">
      <c r="A23" s="2">
        <v>84</v>
      </c>
      <c r="B23" s="2">
        <v>2.3748420000000001</v>
      </c>
      <c r="C23" s="2">
        <v>755.375</v>
      </c>
      <c r="D23" s="2">
        <v>767.98898093591811</v>
      </c>
    </row>
    <row r="24" spans="1:4">
      <c r="A24" s="2">
        <v>88</v>
      </c>
      <c r="B24" s="2">
        <v>2.2557109999999998</v>
      </c>
      <c r="C24" s="2">
        <v>769.65899999999999</v>
      </c>
      <c r="D24" s="2">
        <v>770.71430373297119</v>
      </c>
    </row>
    <row r="25" spans="1:4">
      <c r="A25" s="2">
        <v>92</v>
      </c>
      <c r="B25" s="2">
        <v>2.3840479999999999</v>
      </c>
      <c r="C25" s="2">
        <v>763.57100000000003</v>
      </c>
      <c r="D25" s="2">
        <v>773.43962653002438</v>
      </c>
    </row>
    <row r="26" spans="1:4">
      <c r="A26" s="2">
        <v>96</v>
      </c>
      <c r="B26" s="2">
        <v>2.4330590000000001</v>
      </c>
      <c r="C26" s="2">
        <v>763.68799999999999</v>
      </c>
      <c r="D26" s="2">
        <v>776.16494932707747</v>
      </c>
    </row>
    <row r="27" spans="1:4">
      <c r="A27" s="2">
        <v>100</v>
      </c>
      <c r="B27" s="2">
        <v>2.3495680000000001</v>
      </c>
      <c r="C27" s="2">
        <v>761.59199999999998</v>
      </c>
      <c r="D27" s="2">
        <v>778.89027212413066</v>
      </c>
    </row>
    <row r="28" spans="1:4">
      <c r="A28" s="2">
        <v>104</v>
      </c>
      <c r="B28" s="2">
        <v>2.1768719999999999</v>
      </c>
      <c r="C28" s="2">
        <v>765.93399999999997</v>
      </c>
      <c r="D28" s="2">
        <v>781.61559492118374</v>
      </c>
    </row>
    <row r="29" spans="1:4">
      <c r="A29" s="2">
        <v>108</v>
      </c>
      <c r="B29" s="2">
        <v>2.2126890000000001</v>
      </c>
      <c r="C29" s="2">
        <v>760.97900000000004</v>
      </c>
      <c r="D29" s="2">
        <v>784.34091771823694</v>
      </c>
    </row>
    <row r="30" spans="1:4">
      <c r="A30" s="2">
        <v>112</v>
      </c>
      <c r="B30" s="2">
        <v>2.2133259999999999</v>
      </c>
      <c r="C30" s="2">
        <v>767.57299999999998</v>
      </c>
      <c r="D30" s="2">
        <v>787.06624051529002</v>
      </c>
    </row>
    <row r="31" spans="1:4">
      <c r="A31" s="2">
        <v>116</v>
      </c>
      <c r="B31" s="2">
        <v>2.2734399999999999</v>
      </c>
      <c r="C31" s="2">
        <v>764.22299999999996</v>
      </c>
      <c r="D31" s="2">
        <v>789.79156331234321</v>
      </c>
    </row>
    <row r="32" spans="1:4">
      <c r="A32" s="2">
        <v>120</v>
      </c>
      <c r="B32" s="2">
        <v>2.1371850000000001</v>
      </c>
      <c r="C32" s="2">
        <v>776.053</v>
      </c>
      <c r="D32" s="2">
        <v>792.5168861093963</v>
      </c>
    </row>
    <row r="33" spans="1:4">
      <c r="A33" s="2">
        <v>124</v>
      </c>
      <c r="B33" s="2">
        <v>2.1468050000000001</v>
      </c>
      <c r="C33" s="2">
        <v>781.62699999999995</v>
      </c>
      <c r="D33" s="2">
        <v>795.24220890644938</v>
      </c>
    </row>
    <row r="34" spans="1:4">
      <c r="A34" s="2">
        <v>128</v>
      </c>
      <c r="B34" s="2">
        <v>2.312338</v>
      </c>
      <c r="C34" s="2">
        <v>784.56799999999998</v>
      </c>
      <c r="D34" s="2">
        <v>797.96753170350257</v>
      </c>
    </row>
    <row r="35" spans="1:4">
      <c r="A35" s="2">
        <v>132</v>
      </c>
      <c r="B35" s="2">
        <v>2.290438</v>
      </c>
      <c r="C35" s="2">
        <v>785.56600000000003</v>
      </c>
      <c r="D35" s="2">
        <v>800.69285450055577</v>
      </c>
    </row>
    <row r="36" spans="1:4">
      <c r="A36" s="2">
        <v>136</v>
      </c>
      <c r="B36" s="2">
        <v>2.2323309999999998</v>
      </c>
      <c r="C36" s="2">
        <v>792.49099999999999</v>
      </c>
      <c r="D36" s="2">
        <v>803.41817729760885</v>
      </c>
    </row>
    <row r="37" spans="1:4">
      <c r="A37" s="2">
        <v>140</v>
      </c>
      <c r="B37" s="2">
        <v>2.1323379999999998</v>
      </c>
      <c r="C37" s="2">
        <v>792.27700000000004</v>
      </c>
      <c r="D37" s="2">
        <v>806.14350009466193</v>
      </c>
    </row>
    <row r="38" spans="1:4">
      <c r="A38" s="2">
        <v>144</v>
      </c>
      <c r="B38" s="2">
        <v>2.2173470000000002</v>
      </c>
      <c r="C38" s="2">
        <v>797.57399999999996</v>
      </c>
      <c r="D38" s="2">
        <v>808.86882289171513</v>
      </c>
    </row>
    <row r="39" spans="1:4">
      <c r="A39" s="2">
        <v>148</v>
      </c>
      <c r="B39" s="2">
        <v>2.1381640000000002</v>
      </c>
      <c r="C39" s="2">
        <v>792.096</v>
      </c>
      <c r="D39" s="2">
        <v>811.59414568876821</v>
      </c>
    </row>
    <row r="40" spans="1:4">
      <c r="A40" s="2">
        <v>152</v>
      </c>
      <c r="B40" s="2">
        <v>2.1768519999999998</v>
      </c>
      <c r="C40" s="2">
        <v>799.70299999999997</v>
      </c>
      <c r="D40" s="2">
        <v>814.3194684858214</v>
      </c>
    </row>
    <row r="41" spans="1:4">
      <c r="A41" s="2">
        <v>156</v>
      </c>
      <c r="B41" s="2">
        <v>2.1490019999999999</v>
      </c>
      <c r="C41" s="2">
        <v>803.76599999999996</v>
      </c>
      <c r="D41" s="2">
        <v>817.04479128287448</v>
      </c>
    </row>
    <row r="42" spans="1:4">
      <c r="A42" s="2">
        <v>160</v>
      </c>
      <c r="B42" s="2">
        <v>2.2107990000000002</v>
      </c>
      <c r="C42" s="2">
        <v>815.09299999999996</v>
      </c>
      <c r="D42" s="2">
        <v>819.77011407992768</v>
      </c>
    </row>
    <row r="43" spans="1:4">
      <c r="A43" s="2">
        <v>164</v>
      </c>
      <c r="B43" s="2">
        <v>2.2945340000000001</v>
      </c>
      <c r="C43" s="2">
        <v>815.07</v>
      </c>
      <c r="D43" s="2">
        <v>822.49543687698076</v>
      </c>
    </row>
    <row r="44" spans="1:4">
      <c r="A44" s="2">
        <v>168</v>
      </c>
      <c r="B44" s="2">
        <v>2.237978</v>
      </c>
      <c r="C44" s="2">
        <v>816.09900000000005</v>
      </c>
      <c r="D44" s="2">
        <v>825.22075967403396</v>
      </c>
    </row>
    <row r="45" spans="1:4">
      <c r="A45" s="2">
        <v>172</v>
      </c>
      <c r="B45" s="2">
        <v>2.1986530000000002</v>
      </c>
      <c r="C45" s="2">
        <v>822.97799999999995</v>
      </c>
      <c r="D45" s="2">
        <v>827.94608247108704</v>
      </c>
    </row>
    <row r="46" spans="1:4">
      <c r="A46" s="2">
        <v>176</v>
      </c>
      <c r="B46" s="2">
        <v>2.1306720000000001</v>
      </c>
      <c r="C46" s="2">
        <v>813.30899999999997</v>
      </c>
      <c r="D46" s="2">
        <v>830.67140526814023</v>
      </c>
    </row>
    <row r="47" spans="1:4">
      <c r="A47" s="2">
        <v>180</v>
      </c>
      <c r="B47" s="2">
        <v>2.2063579999999998</v>
      </c>
      <c r="C47" s="2">
        <v>829.22</v>
      </c>
      <c r="D47" s="2">
        <v>833.39672806519332</v>
      </c>
    </row>
    <row r="48" spans="1:4">
      <c r="A48" s="2">
        <v>184</v>
      </c>
      <c r="B48" s="2">
        <v>2.2730489999999999</v>
      </c>
      <c r="C48" s="2">
        <v>824.07500000000005</v>
      </c>
      <c r="D48" s="2">
        <v>836.1220508622464</v>
      </c>
    </row>
    <row r="49" spans="1:4">
      <c r="A49" s="2">
        <v>188</v>
      </c>
      <c r="B49" s="2">
        <v>2.3381419999999999</v>
      </c>
      <c r="C49" s="2">
        <v>837.95500000000004</v>
      </c>
      <c r="D49" s="2">
        <v>838.84737365929959</v>
      </c>
    </row>
    <row r="50" spans="1:4">
      <c r="A50" s="2">
        <v>192</v>
      </c>
      <c r="B50" s="2">
        <v>2.3264040000000001</v>
      </c>
      <c r="C50" s="2">
        <v>847.92700000000002</v>
      </c>
      <c r="D50" s="2">
        <v>841.57269645635279</v>
      </c>
    </row>
    <row r="51" spans="1:4">
      <c r="A51" s="2">
        <v>196</v>
      </c>
      <c r="B51" s="2">
        <v>2.3427150000000001</v>
      </c>
      <c r="C51" s="2">
        <v>842.524</v>
      </c>
      <c r="D51" s="2">
        <v>844.29801925340587</v>
      </c>
    </row>
    <row r="52" spans="1:4">
      <c r="A52" s="2">
        <v>200</v>
      </c>
      <c r="B52" s="2">
        <v>2.329574</v>
      </c>
      <c r="C52" s="2">
        <v>852.69399999999996</v>
      </c>
      <c r="D52" s="2">
        <v>847.02334205045895</v>
      </c>
    </row>
    <row r="53" spans="1:4">
      <c r="A53" s="2">
        <v>204</v>
      </c>
      <c r="B53" s="2">
        <v>2.191443</v>
      </c>
      <c r="C53" s="2">
        <v>862.65300000000002</v>
      </c>
      <c r="D53" s="2">
        <v>849.74866484751215</v>
      </c>
    </row>
    <row r="54" spans="1:4">
      <c r="A54" s="2">
        <v>208</v>
      </c>
      <c r="B54" s="2">
        <v>2.2110629999999998</v>
      </c>
      <c r="C54" s="2">
        <v>863.78099999999995</v>
      </c>
      <c r="D54" s="2">
        <v>852.47398764456534</v>
      </c>
    </row>
    <row r="55" spans="1:4">
      <c r="A55" s="2">
        <v>212</v>
      </c>
      <c r="B55" s="2">
        <v>2.3015789999999998</v>
      </c>
      <c r="C55" s="2">
        <v>853.58100000000002</v>
      </c>
      <c r="D55" s="2">
        <v>855.19931044161842</v>
      </c>
    </row>
    <row r="56" spans="1:4">
      <c r="A56" s="2">
        <v>216</v>
      </c>
      <c r="B56" s="2">
        <v>2.2154440000000002</v>
      </c>
      <c r="C56" s="2">
        <v>851.36300000000006</v>
      </c>
      <c r="D56" s="2">
        <v>857.9246332386715</v>
      </c>
    </row>
    <row r="57" spans="1:4">
      <c r="A57" s="2">
        <v>220</v>
      </c>
      <c r="B57" s="2">
        <v>2.2377590000000001</v>
      </c>
      <c r="C57" s="2">
        <v>858.26900000000001</v>
      </c>
      <c r="D57" s="2">
        <v>860.6499560357247</v>
      </c>
    </row>
    <row r="58" spans="1:4">
      <c r="A58" s="2">
        <v>224</v>
      </c>
      <c r="B58" s="2">
        <v>2.2153010000000002</v>
      </c>
      <c r="C58" s="2">
        <v>870.62199999999996</v>
      </c>
      <c r="D58" s="2">
        <v>863.37527883277778</v>
      </c>
    </row>
    <row r="59" spans="1:4">
      <c r="A59" s="2">
        <v>228</v>
      </c>
      <c r="B59" s="2">
        <v>2.2914080000000001</v>
      </c>
      <c r="C59" s="2">
        <v>880.625</v>
      </c>
      <c r="D59" s="2">
        <v>866.10060162983098</v>
      </c>
    </row>
    <row r="60" spans="1:4">
      <c r="A60" s="2">
        <v>232</v>
      </c>
      <c r="B60" s="2">
        <v>2.167675</v>
      </c>
      <c r="C60" s="2">
        <v>870.78700000000003</v>
      </c>
      <c r="D60" s="2">
        <v>868.82592442688406</v>
      </c>
    </row>
    <row r="61" spans="1:4">
      <c r="A61" s="2">
        <v>236</v>
      </c>
      <c r="B61" s="2">
        <v>2.2554970000000001</v>
      </c>
      <c r="C61" s="2">
        <v>887.505</v>
      </c>
      <c r="D61" s="2">
        <v>871.55124722393725</v>
      </c>
    </row>
    <row r="62" spans="1:4">
      <c r="A62" s="2">
        <v>240</v>
      </c>
      <c r="B62" s="2">
        <v>2.1667190000000001</v>
      </c>
      <c r="C62" s="2">
        <v>884.45799999999997</v>
      </c>
      <c r="D62" s="2">
        <v>874.27657002099033</v>
      </c>
    </row>
    <row r="63" spans="1:4">
      <c r="A63" s="2">
        <v>244</v>
      </c>
      <c r="B63" s="2">
        <v>2.2628789999999999</v>
      </c>
      <c r="C63" s="2">
        <v>885.64</v>
      </c>
      <c r="D63" s="2">
        <v>877.00189281804342</v>
      </c>
    </row>
    <row r="64" spans="1:4">
      <c r="A64" s="2">
        <v>248</v>
      </c>
      <c r="B64" s="2">
        <v>2.2054170000000002</v>
      </c>
      <c r="C64" s="2">
        <v>880.23400000000004</v>
      </c>
      <c r="D64" s="2">
        <v>879.72721561509661</v>
      </c>
    </row>
    <row r="65" spans="1:4">
      <c r="A65" s="2">
        <v>252</v>
      </c>
      <c r="B65" s="2">
        <v>2.174566</v>
      </c>
      <c r="C65" s="2">
        <v>888.25099999999998</v>
      </c>
      <c r="D65" s="2">
        <v>882.45253841214981</v>
      </c>
    </row>
    <row r="66" spans="1:4">
      <c r="A66" s="2">
        <v>256</v>
      </c>
      <c r="B66" s="2">
        <v>2.1698750000000002</v>
      </c>
      <c r="C66" s="2">
        <v>889.26599999999996</v>
      </c>
      <c r="D66" s="2">
        <v>885.17786120920289</v>
      </c>
    </row>
    <row r="67" spans="1:4">
      <c r="A67" s="2">
        <v>260</v>
      </c>
      <c r="B67" s="2">
        <v>2.2022119999999998</v>
      </c>
      <c r="C67" s="2">
        <v>889.80600000000004</v>
      </c>
      <c r="D67" s="2">
        <v>887.90318400625597</v>
      </c>
    </row>
    <row r="68" spans="1:4">
      <c r="A68" s="2">
        <v>264</v>
      </c>
      <c r="B68" s="2">
        <v>2.2671429999999999</v>
      </c>
      <c r="C68" s="2">
        <v>895.15200000000004</v>
      </c>
      <c r="D68" s="2">
        <v>890.62850680330916</v>
      </c>
    </row>
    <row r="69" spans="1:4">
      <c r="A69" s="2">
        <v>268</v>
      </c>
      <c r="B69" s="2">
        <v>2.1783079999999999</v>
      </c>
      <c r="C69" s="2">
        <v>896.86300000000006</v>
      </c>
      <c r="D69" s="2">
        <v>893.35382960036236</v>
      </c>
    </row>
    <row r="70" spans="1:4">
      <c r="A70" s="2">
        <v>272</v>
      </c>
      <c r="B70" s="2">
        <v>2.177279</v>
      </c>
      <c r="C70" s="2">
        <v>905.55600000000004</v>
      </c>
      <c r="D70" s="2">
        <v>896.07915239741544</v>
      </c>
    </row>
    <row r="71" spans="1:4">
      <c r="A71" s="2">
        <v>276</v>
      </c>
      <c r="B71" s="2">
        <v>2.1919629999999999</v>
      </c>
      <c r="C71" s="2">
        <v>902.62800000000004</v>
      </c>
      <c r="D71" s="2">
        <v>898.80447519446852</v>
      </c>
    </row>
    <row r="72" spans="1:4">
      <c r="A72" s="2">
        <v>280</v>
      </c>
      <c r="B72" s="2">
        <v>2.230928</v>
      </c>
      <c r="C72" s="2">
        <v>902.13900000000001</v>
      </c>
      <c r="D72" s="2">
        <v>901.52979799152172</v>
      </c>
    </row>
    <row r="73" spans="1:4">
      <c r="A73" s="2">
        <v>284</v>
      </c>
      <c r="B73" s="2">
        <v>2.1789930000000002</v>
      </c>
      <c r="C73" s="2">
        <v>895.39300000000003</v>
      </c>
      <c r="D73" s="2">
        <v>904.2551207885748</v>
      </c>
    </row>
    <row r="74" spans="1:4">
      <c r="A74" s="2">
        <v>288</v>
      </c>
      <c r="B74" s="2">
        <v>2.1270579999999999</v>
      </c>
      <c r="C74" s="2">
        <v>903.173</v>
      </c>
      <c r="D74" s="2">
        <v>906.980443585628</v>
      </c>
    </row>
    <row r="75" spans="1:4">
      <c r="A75" s="2">
        <v>292</v>
      </c>
      <c r="B75" s="2">
        <v>2.13456</v>
      </c>
      <c r="C75" s="2">
        <v>916.58399999999995</v>
      </c>
      <c r="D75" s="2">
        <v>909.70576638268108</v>
      </c>
    </row>
    <row r="76" spans="1:4">
      <c r="A76" s="2">
        <v>296</v>
      </c>
      <c r="B76" s="2">
        <v>2.1457259999999998</v>
      </c>
      <c r="C76" s="2">
        <v>916.34900000000005</v>
      </c>
      <c r="D76" s="2">
        <v>912.43108917973427</v>
      </c>
    </row>
    <row r="77" spans="1:4">
      <c r="A77" s="2">
        <v>300</v>
      </c>
      <c r="B77" s="2">
        <v>2.1741619999999999</v>
      </c>
      <c r="C77" s="2">
        <v>936.25699999999995</v>
      </c>
      <c r="D77" s="2">
        <v>915.15641197678735</v>
      </c>
    </row>
    <row r="78" spans="1:4">
      <c r="A78" s="2">
        <v>304</v>
      </c>
      <c r="B78" s="2">
        <v>2.1920120000000001</v>
      </c>
      <c r="C78" s="2">
        <v>931.476</v>
      </c>
      <c r="D78" s="2">
        <v>917.88173477384044</v>
      </c>
    </row>
    <row r="79" spans="1:4">
      <c r="A79" s="2">
        <v>308</v>
      </c>
      <c r="B79" s="2">
        <v>2.1573380000000002</v>
      </c>
      <c r="C79" s="2">
        <v>929.07100000000003</v>
      </c>
      <c r="D79" s="2">
        <v>920.60705757089363</v>
      </c>
    </row>
    <row r="80" spans="1:4">
      <c r="A80" s="2">
        <v>312</v>
      </c>
      <c r="B80" s="2">
        <v>2.1458465000000002</v>
      </c>
      <c r="C80" s="2">
        <v>934.524</v>
      </c>
      <c r="D80" s="2">
        <v>923.33238036794683</v>
      </c>
    </row>
    <row r="81" spans="1:4">
      <c r="A81" s="2">
        <v>316</v>
      </c>
      <c r="B81" s="2">
        <v>2.1343549999999998</v>
      </c>
      <c r="C81" s="2">
        <v>930.048</v>
      </c>
      <c r="D81" s="2">
        <v>926.05770316499991</v>
      </c>
    </row>
    <row r="82" spans="1:4">
      <c r="A82" s="2">
        <v>320</v>
      </c>
      <c r="B82" s="2">
        <v>2.1492789999999999</v>
      </c>
      <c r="C82" s="2">
        <v>909.84799999999996</v>
      </c>
      <c r="D82" s="2">
        <v>928.78302596205299</v>
      </c>
    </row>
    <row r="83" spans="1:4">
      <c r="A83" s="2">
        <v>324</v>
      </c>
      <c r="B83" s="2">
        <v>2.1495540000000002</v>
      </c>
      <c r="C83" s="2">
        <v>912.73400000000004</v>
      </c>
      <c r="D83" s="2">
        <v>931.50834875910618</v>
      </c>
    </row>
    <row r="84" spans="1:4">
      <c r="A84" s="2">
        <v>328</v>
      </c>
      <c r="B84" s="2">
        <v>2.184987</v>
      </c>
      <c r="C84" s="2">
        <v>926.74</v>
      </c>
      <c r="D84" s="2">
        <v>934.23367155615938</v>
      </c>
    </row>
    <row r="85" spans="1:4">
      <c r="A85" s="2">
        <v>332</v>
      </c>
      <c r="B85" s="2">
        <v>2.1857319999999998</v>
      </c>
      <c r="C85" s="2">
        <v>929.65200000000004</v>
      </c>
      <c r="D85" s="2">
        <v>936.95899435321246</v>
      </c>
    </row>
    <row r="86" spans="1:4">
      <c r="A86" s="2">
        <v>336</v>
      </c>
      <c r="B86" s="2">
        <v>2.0669970000000002</v>
      </c>
      <c r="C86" s="2">
        <v>947.52300000000002</v>
      </c>
      <c r="D86" s="2">
        <v>939.68431715026554</v>
      </c>
    </row>
    <row r="87" spans="1:4">
      <c r="A87" s="2">
        <v>340</v>
      </c>
      <c r="B87" s="2">
        <v>2.1442760000000001</v>
      </c>
      <c r="C87" s="2">
        <v>956.41399999999999</v>
      </c>
      <c r="D87" s="2">
        <v>942.40963994731874</v>
      </c>
    </row>
    <row r="88" spans="1:4">
      <c r="A88" s="2">
        <v>344</v>
      </c>
      <c r="B88" s="2">
        <v>2.1519190000000004</v>
      </c>
      <c r="C88" s="2">
        <v>956.14599999999996</v>
      </c>
      <c r="D88" s="2">
        <v>945.13496274437182</v>
      </c>
    </row>
    <row r="89" spans="1:4">
      <c r="A89" s="2">
        <v>348</v>
      </c>
      <c r="B89" s="2">
        <v>2.1595620000000002</v>
      </c>
      <c r="C89" s="2">
        <v>954.10199999999998</v>
      </c>
      <c r="D89" s="2">
        <v>947.86028554142501</v>
      </c>
    </row>
    <row r="90" spans="1:4">
      <c r="A90" s="2">
        <v>352</v>
      </c>
      <c r="B90" s="2">
        <v>2.1905269999999999</v>
      </c>
      <c r="C90" s="2">
        <v>949.28399999999999</v>
      </c>
      <c r="D90" s="2">
        <v>950.5856083384781</v>
      </c>
    </row>
    <row r="91" spans="1:4">
      <c r="A91" s="2">
        <v>356</v>
      </c>
      <c r="B91" s="2">
        <v>2.1585209999999999</v>
      </c>
      <c r="C91" s="2">
        <v>954.06799999999998</v>
      </c>
      <c r="D91" s="2">
        <v>953.31093113553129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7A726-F0F0-AA47-955A-CA4485DF4545}">
  <dimension ref="A1:G151"/>
  <sheetViews>
    <sheetView tabSelected="1" workbookViewId="0">
      <selection activeCell="E11" sqref="E11"/>
    </sheetView>
  </sheetViews>
  <sheetFormatPr baseColWidth="10" defaultRowHeight="20"/>
  <cols>
    <col min="1" max="1" width="8.7109375" style="2" bestFit="1" customWidth="1"/>
    <col min="2" max="2" width="9.7109375" style="2" bestFit="1" customWidth="1"/>
    <col min="3" max="3" width="9.5703125" style="2" bestFit="1" customWidth="1"/>
    <col min="4" max="4" width="11.42578125" style="2" bestFit="1" customWidth="1"/>
    <col min="5" max="5" width="10.7109375" style="2"/>
    <col min="6" max="6" width="8.7109375" style="2" bestFit="1" customWidth="1"/>
    <col min="7" max="7" width="11.140625" style="2" bestFit="1" customWidth="1"/>
  </cols>
  <sheetData>
    <row r="1" spans="1:7">
      <c r="A1" s="4" t="s">
        <v>21</v>
      </c>
      <c r="B1" s="4" t="s">
        <v>22</v>
      </c>
      <c r="C1" s="4" t="s">
        <v>23</v>
      </c>
      <c r="D1" s="4" t="s">
        <v>24</v>
      </c>
    </row>
    <row r="2" spans="1:7">
      <c r="A2" s="2">
        <v>0</v>
      </c>
      <c r="B2" s="2">
        <v>1.711082</v>
      </c>
      <c r="C2" s="2">
        <v>698.995</v>
      </c>
      <c r="D2" s="2">
        <v>674.94921792494506</v>
      </c>
      <c r="F2" s="3" t="s">
        <v>25</v>
      </c>
      <c r="G2" s="2">
        <v>0.54392593537490552</v>
      </c>
    </row>
    <row r="3" spans="1:7">
      <c r="A3" s="2">
        <v>4</v>
      </c>
      <c r="B3" s="2">
        <v>1.759822</v>
      </c>
      <c r="C3" s="2">
        <v>705.77700000000004</v>
      </c>
      <c r="D3" s="2">
        <v>677.12492166644472</v>
      </c>
      <c r="F3" s="3" t="s">
        <v>26</v>
      </c>
      <c r="G3" s="2">
        <v>674.94921792494506</v>
      </c>
    </row>
    <row r="4" spans="1:7">
      <c r="A4" s="2">
        <v>8</v>
      </c>
      <c r="B4" s="2">
        <v>1.821779</v>
      </c>
      <c r="C4" s="2">
        <v>701.38400000000001</v>
      </c>
      <c r="D4" s="2">
        <v>679.30062540794427</v>
      </c>
      <c r="F4" s="3" t="s">
        <v>27</v>
      </c>
      <c r="G4" s="2">
        <v>0.97799642791016628</v>
      </c>
    </row>
    <row r="5" spans="1:7">
      <c r="A5" s="2">
        <v>12</v>
      </c>
      <c r="B5" s="2">
        <v>1.7482249999999999</v>
      </c>
      <c r="C5" s="2">
        <v>696.04300000000001</v>
      </c>
      <c r="D5" s="2">
        <v>681.47632914944393</v>
      </c>
      <c r="F5" s="3" t="s">
        <v>28</v>
      </c>
      <c r="G5" s="2">
        <f>SQRT(G4)</f>
        <v>0.9889370191828023</v>
      </c>
    </row>
    <row r="6" spans="1:7">
      <c r="A6" s="2">
        <v>16</v>
      </c>
      <c r="B6" s="2">
        <v>1.850989</v>
      </c>
      <c r="C6" s="2">
        <v>702.10799999999995</v>
      </c>
      <c r="D6" s="2">
        <v>683.65203289094359</v>
      </c>
    </row>
    <row r="7" spans="1:7">
      <c r="A7" s="2">
        <v>20</v>
      </c>
      <c r="B7" s="2">
        <v>1.740129</v>
      </c>
      <c r="C7" s="2">
        <v>701.86800000000005</v>
      </c>
      <c r="D7" s="2">
        <v>685.82773663244313</v>
      </c>
    </row>
    <row r="8" spans="1:7">
      <c r="A8" s="2">
        <v>24</v>
      </c>
      <c r="B8" s="2">
        <v>1.75989</v>
      </c>
      <c r="C8" s="2">
        <v>699.99699999999996</v>
      </c>
      <c r="D8" s="2">
        <v>688.00344037394279</v>
      </c>
    </row>
    <row r="9" spans="1:7">
      <c r="A9" s="2">
        <v>28</v>
      </c>
      <c r="B9" s="2">
        <v>1.8144910000000001</v>
      </c>
      <c r="C9" s="2">
        <v>697.12599999999998</v>
      </c>
      <c r="D9" s="2">
        <v>690.17914411544245</v>
      </c>
    </row>
    <row r="10" spans="1:7">
      <c r="A10" s="2">
        <v>32</v>
      </c>
      <c r="B10" s="2">
        <v>1.7681469999999999</v>
      </c>
      <c r="C10" s="2">
        <v>698.63400000000001</v>
      </c>
      <c r="D10" s="2">
        <v>692.354847856942</v>
      </c>
    </row>
    <row r="11" spans="1:7">
      <c r="A11" s="2">
        <v>36</v>
      </c>
      <c r="B11" s="2">
        <v>1.698108</v>
      </c>
      <c r="C11" s="2">
        <v>707.495</v>
      </c>
      <c r="D11" s="2">
        <v>694.53055159844166</v>
      </c>
    </row>
    <row r="12" spans="1:7">
      <c r="A12" s="2">
        <v>40</v>
      </c>
      <c r="B12" s="2">
        <v>1.83982</v>
      </c>
      <c r="C12" s="2">
        <v>709.53</v>
      </c>
      <c r="D12" s="2">
        <v>696.70625533994132</v>
      </c>
    </row>
    <row r="13" spans="1:7">
      <c r="A13" s="2">
        <v>44</v>
      </c>
      <c r="B13" s="2">
        <v>1.7230000000000001</v>
      </c>
      <c r="C13" s="2">
        <v>713.35199999999998</v>
      </c>
      <c r="D13" s="2">
        <v>698.88195908144087</v>
      </c>
    </row>
    <row r="14" spans="1:7">
      <c r="A14" s="2">
        <v>48</v>
      </c>
      <c r="B14" s="2">
        <v>1.695327</v>
      </c>
      <c r="C14" s="2">
        <v>709.66700000000003</v>
      </c>
      <c r="D14" s="2">
        <v>701.05766282294053</v>
      </c>
    </row>
    <row r="15" spans="1:7">
      <c r="A15" s="2">
        <v>52</v>
      </c>
      <c r="B15" s="2">
        <v>1.698097</v>
      </c>
      <c r="C15" s="2">
        <v>705.96799999999996</v>
      </c>
      <c r="D15" s="2">
        <v>703.23336656444019</v>
      </c>
    </row>
    <row r="16" spans="1:7">
      <c r="A16" s="2">
        <v>56</v>
      </c>
      <c r="B16" s="2">
        <v>1.7259310000000001</v>
      </c>
      <c r="C16" s="2">
        <v>709.75300000000004</v>
      </c>
      <c r="D16" s="2">
        <v>705.40907030593974</v>
      </c>
    </row>
    <row r="17" spans="1:4">
      <c r="A17" s="2">
        <v>60</v>
      </c>
      <c r="B17" s="2">
        <v>1.776597</v>
      </c>
      <c r="C17" s="2">
        <v>711.45699999999999</v>
      </c>
      <c r="D17" s="2">
        <v>707.5847740474394</v>
      </c>
    </row>
    <row r="18" spans="1:4">
      <c r="A18" s="2">
        <v>64</v>
      </c>
      <c r="B18" s="2">
        <v>1.5902430000000001</v>
      </c>
      <c r="C18" s="2">
        <v>719.17700000000002</v>
      </c>
      <c r="D18" s="2">
        <v>709.76047778893906</v>
      </c>
    </row>
    <row r="19" spans="1:4">
      <c r="A19" s="2">
        <v>68</v>
      </c>
      <c r="B19" s="2">
        <v>1.7200169999999999</v>
      </c>
      <c r="C19" s="2">
        <v>717.23099999999999</v>
      </c>
      <c r="D19" s="2">
        <v>711.9361815304386</v>
      </c>
    </row>
    <row r="20" spans="1:4">
      <c r="A20" s="2">
        <v>72</v>
      </c>
      <c r="B20" s="2">
        <v>1.545917</v>
      </c>
      <c r="C20" s="2">
        <v>721.93</v>
      </c>
      <c r="D20" s="2">
        <v>714.11188527193826</v>
      </c>
    </row>
    <row r="21" spans="1:4">
      <c r="A21" s="2">
        <v>76</v>
      </c>
      <c r="B21" s="2">
        <v>1.726553</v>
      </c>
      <c r="C21" s="2">
        <v>715.30600000000004</v>
      </c>
      <c r="D21" s="2">
        <v>716.28758901343792</v>
      </c>
    </row>
    <row r="22" spans="1:4">
      <c r="A22" s="2">
        <v>80</v>
      </c>
      <c r="B22" s="2">
        <v>1.736993</v>
      </c>
      <c r="C22" s="2">
        <v>716.87900000000002</v>
      </c>
      <c r="D22" s="2">
        <v>718.46329275493747</v>
      </c>
    </row>
    <row r="23" spans="1:4">
      <c r="A23" s="2">
        <v>84</v>
      </c>
      <c r="B23" s="2">
        <v>1.662291</v>
      </c>
      <c r="C23" s="2">
        <v>731.31500000000005</v>
      </c>
      <c r="D23" s="2">
        <v>720.63899649643713</v>
      </c>
    </row>
    <row r="24" spans="1:4">
      <c r="A24" s="2">
        <v>88</v>
      </c>
      <c r="B24" s="2">
        <v>1.7072879999999999</v>
      </c>
      <c r="C24" s="2">
        <v>735.21199999999999</v>
      </c>
      <c r="D24" s="2">
        <v>722.81470023793679</v>
      </c>
    </row>
    <row r="25" spans="1:4">
      <c r="A25" s="2">
        <v>92</v>
      </c>
      <c r="B25" s="2">
        <v>1.797131</v>
      </c>
      <c r="C25" s="2">
        <v>734.48699999999997</v>
      </c>
      <c r="D25" s="2">
        <v>724.99040397943634</v>
      </c>
    </row>
    <row r="26" spans="1:4">
      <c r="A26" s="2">
        <v>96</v>
      </c>
      <c r="B26" s="2">
        <v>1.7145079999999999</v>
      </c>
      <c r="C26" s="2">
        <v>735.47299999999996</v>
      </c>
      <c r="D26" s="2">
        <v>727.166107720936</v>
      </c>
    </row>
    <row r="27" spans="1:4">
      <c r="A27" s="2">
        <v>100</v>
      </c>
      <c r="B27" s="2">
        <v>1.7145889999999999</v>
      </c>
      <c r="C27" s="2">
        <v>733.19600000000003</v>
      </c>
      <c r="D27" s="2">
        <v>729.34181146243566</v>
      </c>
    </row>
    <row r="28" spans="1:4">
      <c r="A28" s="2">
        <v>104</v>
      </c>
      <c r="B28" s="2">
        <v>1.7668330000000001</v>
      </c>
      <c r="C28" s="2">
        <v>728.81200000000001</v>
      </c>
      <c r="D28" s="2">
        <v>731.5175152039352</v>
      </c>
    </row>
    <row r="29" spans="1:4">
      <c r="A29" s="2">
        <v>108</v>
      </c>
      <c r="B29" s="2">
        <v>1.7103699999999999</v>
      </c>
      <c r="C29" s="2">
        <v>742.63400000000001</v>
      </c>
      <c r="D29" s="2">
        <v>733.69321894543486</v>
      </c>
    </row>
    <row r="30" spans="1:4">
      <c r="A30" s="2">
        <v>112</v>
      </c>
      <c r="B30" s="2">
        <v>1.67353</v>
      </c>
      <c r="C30" s="2">
        <v>737.69899999999996</v>
      </c>
      <c r="D30" s="2">
        <v>735.86892268693452</v>
      </c>
    </row>
    <row r="31" spans="1:4">
      <c r="A31" s="2">
        <v>116</v>
      </c>
      <c r="B31" s="2">
        <v>1.728499</v>
      </c>
      <c r="C31" s="2">
        <v>739.774</v>
      </c>
      <c r="D31" s="2">
        <v>738.04462642843407</v>
      </c>
    </row>
    <row r="32" spans="1:4">
      <c r="A32" s="2">
        <v>120</v>
      </c>
      <c r="B32" s="2">
        <v>1.731662</v>
      </c>
      <c r="C32" s="2">
        <v>744.39200000000005</v>
      </c>
      <c r="D32" s="2">
        <v>740.22033016993373</v>
      </c>
    </row>
    <row r="33" spans="1:4">
      <c r="A33" s="2">
        <v>124</v>
      </c>
      <c r="B33" s="2">
        <v>1.763476</v>
      </c>
      <c r="C33" s="2">
        <v>748.72</v>
      </c>
      <c r="D33" s="2">
        <v>742.39603391143339</v>
      </c>
    </row>
    <row r="34" spans="1:4">
      <c r="A34" s="2">
        <v>128</v>
      </c>
      <c r="B34" s="2">
        <v>1.752931</v>
      </c>
      <c r="C34" s="2">
        <v>743.26300000000003</v>
      </c>
      <c r="D34" s="2">
        <v>744.57173765293294</v>
      </c>
    </row>
    <row r="35" spans="1:4">
      <c r="A35" s="2">
        <v>132</v>
      </c>
      <c r="B35" s="2">
        <v>1.7114579999999999</v>
      </c>
      <c r="C35" s="2">
        <v>737.66700000000003</v>
      </c>
      <c r="D35" s="2">
        <v>746.7474413944326</v>
      </c>
    </row>
    <row r="36" spans="1:4">
      <c r="A36" s="2">
        <v>136</v>
      </c>
      <c r="B36" s="2">
        <v>1.6690229999999999</v>
      </c>
      <c r="C36" s="2">
        <v>748.94399999999996</v>
      </c>
      <c r="D36" s="2">
        <v>748.92314513593226</v>
      </c>
    </row>
    <row r="37" spans="1:4">
      <c r="A37" s="2">
        <v>140</v>
      </c>
      <c r="B37" s="2">
        <v>1.8195699999999999</v>
      </c>
      <c r="C37" s="2">
        <v>744.024</v>
      </c>
      <c r="D37" s="2">
        <v>751.09884887743181</v>
      </c>
    </row>
    <row r="38" spans="1:4">
      <c r="A38" s="2">
        <v>144</v>
      </c>
      <c r="B38" s="2">
        <v>1.7861689999999999</v>
      </c>
      <c r="C38" s="2">
        <v>752.57799999999997</v>
      </c>
      <c r="D38" s="2">
        <v>753.27455261893147</v>
      </c>
    </row>
    <row r="39" spans="1:4">
      <c r="A39" s="2">
        <v>148</v>
      </c>
      <c r="B39" s="2">
        <v>1.793987</v>
      </c>
      <c r="C39" s="2">
        <v>747.64499999999998</v>
      </c>
      <c r="D39" s="2">
        <v>755.45025636043113</v>
      </c>
    </row>
    <row r="40" spans="1:4">
      <c r="A40" s="2">
        <v>152</v>
      </c>
      <c r="B40" s="2">
        <v>1.7249829999999999</v>
      </c>
      <c r="C40" s="2">
        <v>761.97</v>
      </c>
      <c r="D40" s="2">
        <v>757.62596010193067</v>
      </c>
    </row>
    <row r="41" spans="1:4">
      <c r="A41" s="2">
        <v>156</v>
      </c>
      <c r="B41" s="2">
        <v>1.794414</v>
      </c>
      <c r="C41" s="2">
        <v>752.93799999999999</v>
      </c>
      <c r="D41" s="2">
        <v>759.80166384343033</v>
      </c>
    </row>
    <row r="42" spans="1:4">
      <c r="A42" s="2">
        <v>160</v>
      </c>
      <c r="B42" s="2">
        <v>1.727166</v>
      </c>
      <c r="C42" s="2">
        <v>759.20399999999995</v>
      </c>
      <c r="D42" s="2">
        <v>761.97736758492988</v>
      </c>
    </row>
    <row r="43" spans="1:4">
      <c r="A43" s="2">
        <v>164</v>
      </c>
      <c r="B43" s="2">
        <v>1.7362960000000001</v>
      </c>
      <c r="C43" s="2">
        <v>764.01300000000003</v>
      </c>
      <c r="D43" s="2">
        <v>764.15307132642954</v>
      </c>
    </row>
    <row r="44" spans="1:4">
      <c r="A44" s="2">
        <v>168</v>
      </c>
      <c r="B44" s="2">
        <v>1.6399349999999999</v>
      </c>
      <c r="C44" s="2">
        <v>753.96799999999996</v>
      </c>
      <c r="D44" s="2">
        <v>766.3287750679292</v>
      </c>
    </row>
    <row r="45" spans="1:4">
      <c r="A45" s="2">
        <v>172</v>
      </c>
      <c r="B45" s="2">
        <v>1.6531359999999999</v>
      </c>
      <c r="C45" s="2">
        <v>758.80100000000004</v>
      </c>
      <c r="D45" s="2">
        <v>768.50447880942875</v>
      </c>
    </row>
    <row r="46" spans="1:4">
      <c r="A46" s="2">
        <v>176</v>
      </c>
      <c r="B46" s="2">
        <v>1.7611870000000001</v>
      </c>
      <c r="C46" s="2">
        <v>762.53200000000004</v>
      </c>
      <c r="D46" s="2">
        <v>770.68018255092841</v>
      </c>
    </row>
    <row r="47" spans="1:4">
      <c r="A47" s="2">
        <v>180</v>
      </c>
      <c r="B47" s="2">
        <v>1.777398</v>
      </c>
      <c r="C47" s="2">
        <v>775</v>
      </c>
      <c r="D47" s="2">
        <v>772.85588629242807</v>
      </c>
    </row>
    <row r="48" spans="1:4">
      <c r="A48" s="2">
        <v>184</v>
      </c>
      <c r="B48" s="2">
        <v>1.8009599999999999</v>
      </c>
      <c r="C48" s="2">
        <v>759.12599999999998</v>
      </c>
      <c r="D48" s="2">
        <v>775.03159003392761</v>
      </c>
    </row>
    <row r="49" spans="1:4">
      <c r="A49" s="2">
        <v>188</v>
      </c>
      <c r="B49" s="2">
        <v>1.7733509999999999</v>
      </c>
      <c r="C49" s="2">
        <v>766.03</v>
      </c>
      <c r="D49" s="2">
        <v>777.20729377542727</v>
      </c>
    </row>
    <row r="50" spans="1:4">
      <c r="A50" s="2">
        <v>192</v>
      </c>
      <c r="B50" s="2">
        <v>1.706825</v>
      </c>
      <c r="C50" s="2">
        <v>763.80399999999997</v>
      </c>
      <c r="D50" s="2">
        <v>779.38299751692693</v>
      </c>
    </row>
    <row r="51" spans="1:4">
      <c r="A51" s="2">
        <v>196</v>
      </c>
      <c r="B51" s="2">
        <v>1.647286</v>
      </c>
      <c r="C51" s="2">
        <v>778.38199999999995</v>
      </c>
      <c r="D51" s="2">
        <v>781.55870125842648</v>
      </c>
    </row>
    <row r="52" spans="1:4">
      <c r="A52" s="2">
        <v>200</v>
      </c>
      <c r="B52" s="2">
        <v>1.698215</v>
      </c>
      <c r="C52" s="2">
        <v>775.13699999999994</v>
      </c>
      <c r="D52" s="2">
        <v>783.73440499992614</v>
      </c>
    </row>
    <row r="53" spans="1:4">
      <c r="A53" s="2">
        <v>204</v>
      </c>
      <c r="B53" s="2">
        <v>1.6916040000000001</v>
      </c>
      <c r="C53" s="2">
        <v>768.08600000000001</v>
      </c>
      <c r="D53" s="2">
        <v>785.9101087414258</v>
      </c>
    </row>
    <row r="54" spans="1:4">
      <c r="A54" s="2">
        <v>208</v>
      </c>
      <c r="B54" s="2">
        <v>1.772964</v>
      </c>
      <c r="C54" s="2">
        <v>780.11800000000005</v>
      </c>
      <c r="D54" s="2">
        <v>788.08581248292535</v>
      </c>
    </row>
    <row r="55" spans="1:4">
      <c r="A55" s="2">
        <v>212</v>
      </c>
      <c r="B55" s="2">
        <v>1.678399</v>
      </c>
      <c r="C55" s="2">
        <v>794.27700000000004</v>
      </c>
      <c r="D55" s="2">
        <v>790.26151622442501</v>
      </c>
    </row>
    <row r="56" spans="1:4">
      <c r="A56" s="2">
        <v>216</v>
      </c>
      <c r="B56" s="2">
        <v>1.702785</v>
      </c>
      <c r="C56" s="2">
        <v>790.798</v>
      </c>
      <c r="D56" s="2">
        <v>792.43721996592467</v>
      </c>
    </row>
    <row r="57" spans="1:4">
      <c r="A57" s="2">
        <v>220</v>
      </c>
      <c r="B57" s="2">
        <v>1.7642260000000001</v>
      </c>
      <c r="C57" s="2">
        <v>789.35799999999995</v>
      </c>
      <c r="D57" s="2">
        <v>794.61292370742422</v>
      </c>
    </row>
    <row r="58" spans="1:4">
      <c r="A58" s="2">
        <v>224</v>
      </c>
      <c r="B58" s="2">
        <v>1.817733</v>
      </c>
      <c r="C58" s="2">
        <v>787.61</v>
      </c>
      <c r="D58" s="2">
        <v>796.78862744892388</v>
      </c>
    </row>
    <row r="59" spans="1:4">
      <c r="A59" s="2">
        <v>228</v>
      </c>
      <c r="B59" s="2">
        <v>1.729409</v>
      </c>
      <c r="C59" s="2">
        <v>795.01599999999996</v>
      </c>
      <c r="D59" s="2">
        <v>798.96433119042354</v>
      </c>
    </row>
    <row r="60" spans="1:4">
      <c r="A60" s="2">
        <v>232</v>
      </c>
      <c r="B60" s="2">
        <v>1.7622949999999999</v>
      </c>
      <c r="C60" s="2">
        <v>787.09900000000005</v>
      </c>
      <c r="D60" s="2">
        <v>801.14003493192308</v>
      </c>
    </row>
    <row r="61" spans="1:4">
      <c r="A61" s="2">
        <v>236</v>
      </c>
      <c r="B61" s="2">
        <v>1.718971</v>
      </c>
      <c r="C61" s="2">
        <v>789.84100000000001</v>
      </c>
      <c r="D61" s="2">
        <v>803.31573867342274</v>
      </c>
    </row>
    <row r="62" spans="1:4">
      <c r="A62" s="2">
        <v>240</v>
      </c>
      <c r="B62" s="2">
        <v>1.7617929999999999</v>
      </c>
      <c r="C62" s="2">
        <v>787.71799999999996</v>
      </c>
      <c r="D62" s="2">
        <v>805.4914424149224</v>
      </c>
    </row>
    <row r="63" spans="1:4">
      <c r="A63" s="2">
        <v>244</v>
      </c>
      <c r="B63" s="2">
        <v>1.762454</v>
      </c>
      <c r="C63" s="2">
        <v>795.73900000000003</v>
      </c>
      <c r="D63" s="2">
        <v>807.66714615642195</v>
      </c>
    </row>
    <row r="64" spans="1:4">
      <c r="A64" s="2">
        <v>248</v>
      </c>
      <c r="B64" s="2">
        <v>1.8507439999999999</v>
      </c>
      <c r="C64" s="2">
        <v>786.87400000000002</v>
      </c>
      <c r="D64" s="2">
        <v>809.84284989792161</v>
      </c>
    </row>
    <row r="65" spans="1:4">
      <c r="A65" s="2">
        <v>252</v>
      </c>
      <c r="B65" s="2">
        <v>1.7263729999999999</v>
      </c>
      <c r="C65" s="2">
        <v>780.84699999999998</v>
      </c>
      <c r="D65" s="2">
        <v>812.01855363942127</v>
      </c>
    </row>
    <row r="66" spans="1:4">
      <c r="A66" s="2">
        <v>256</v>
      </c>
      <c r="B66" s="2">
        <v>1.6684099999999999</v>
      </c>
      <c r="C66" s="2">
        <v>786.29600000000005</v>
      </c>
      <c r="D66" s="2">
        <v>814.19425738092082</v>
      </c>
    </row>
    <row r="67" spans="1:4">
      <c r="A67" s="2">
        <v>260</v>
      </c>
      <c r="B67" s="2">
        <v>1.6508689999999999</v>
      </c>
      <c r="C67" s="2">
        <v>784.25</v>
      </c>
      <c r="D67" s="2">
        <v>816.36996112242048</v>
      </c>
    </row>
    <row r="68" spans="1:4">
      <c r="A68" s="2">
        <v>264</v>
      </c>
      <c r="B68" s="2">
        <v>1.745533</v>
      </c>
      <c r="C68" s="2">
        <v>796.16399999999999</v>
      </c>
      <c r="D68" s="2">
        <v>818.54566486392014</v>
      </c>
    </row>
    <row r="69" spans="1:4">
      <c r="A69" s="2">
        <v>268</v>
      </c>
      <c r="B69" s="2">
        <v>1.6926909999999999</v>
      </c>
      <c r="C69" s="2">
        <v>797.36300000000006</v>
      </c>
      <c r="D69" s="2">
        <v>820.72136860541968</v>
      </c>
    </row>
    <row r="70" spans="1:4">
      <c r="A70" s="2">
        <v>272</v>
      </c>
      <c r="B70" s="2">
        <v>1.7096370000000001</v>
      </c>
      <c r="C70" s="2">
        <v>808.35500000000002</v>
      </c>
      <c r="D70" s="2">
        <v>822.89707234691934</v>
      </c>
    </row>
    <row r="71" spans="1:4">
      <c r="A71" s="2">
        <v>276</v>
      </c>
      <c r="B71" s="2">
        <v>1.750021</v>
      </c>
      <c r="C71" s="2">
        <v>812.34400000000005</v>
      </c>
      <c r="D71" s="2">
        <v>825.072776088419</v>
      </c>
    </row>
    <row r="72" spans="1:4">
      <c r="A72" s="2">
        <v>280</v>
      </c>
      <c r="B72" s="2">
        <v>1.7567219999999999</v>
      </c>
      <c r="C72" s="2">
        <v>810.39</v>
      </c>
      <c r="D72" s="2">
        <v>827.24847982991855</v>
      </c>
    </row>
    <row r="73" spans="1:4">
      <c r="A73" s="2">
        <v>284</v>
      </c>
      <c r="B73" s="2">
        <v>1.7062139999999999</v>
      </c>
      <c r="C73" s="2">
        <v>810.21</v>
      </c>
      <c r="D73" s="2">
        <v>829.42418357141821</v>
      </c>
    </row>
    <row r="74" spans="1:4">
      <c r="A74" s="2">
        <v>288</v>
      </c>
      <c r="B74" s="2">
        <v>1.7315130000000001</v>
      </c>
      <c r="C74" s="2">
        <v>813.48099999999999</v>
      </c>
      <c r="D74" s="2">
        <v>831.59988731291787</v>
      </c>
    </row>
    <row r="75" spans="1:4">
      <c r="A75" s="2">
        <v>292</v>
      </c>
      <c r="B75" s="2">
        <v>1.6620239999999999</v>
      </c>
      <c r="C75" s="2">
        <v>810.61</v>
      </c>
      <c r="D75" s="2">
        <v>833.77559105441742</v>
      </c>
    </row>
    <row r="76" spans="1:4">
      <c r="A76" s="2">
        <v>296</v>
      </c>
      <c r="B76" s="2">
        <v>1.7652950000000001</v>
      </c>
      <c r="C76" s="2">
        <v>833.91099999999994</v>
      </c>
      <c r="D76" s="2">
        <v>835.95129479591708</v>
      </c>
    </row>
    <row r="77" spans="1:4">
      <c r="A77" s="2">
        <v>300</v>
      </c>
      <c r="B77" s="2">
        <v>1.695532</v>
      </c>
      <c r="C77" s="2">
        <v>820.42499999999995</v>
      </c>
      <c r="D77" s="2">
        <v>838.12699853741674</v>
      </c>
    </row>
    <row r="78" spans="1:4">
      <c r="A78" s="2">
        <v>304</v>
      </c>
      <c r="B78" s="2">
        <v>1.7360899999999999</v>
      </c>
      <c r="C78" s="2">
        <v>824.07299999999998</v>
      </c>
      <c r="D78" s="2">
        <v>840.30270227891629</v>
      </c>
    </row>
    <row r="79" spans="1:4">
      <c r="A79" s="2">
        <v>308</v>
      </c>
      <c r="B79" s="2">
        <v>1.7605740000000001</v>
      </c>
      <c r="C79" s="2">
        <v>823.82299999999998</v>
      </c>
      <c r="D79" s="2">
        <v>842.47840602041595</v>
      </c>
    </row>
    <row r="80" spans="1:4">
      <c r="A80" s="2">
        <v>312</v>
      </c>
      <c r="B80" s="2">
        <v>1.8452200000000001</v>
      </c>
      <c r="C80" s="2">
        <v>834.12599999999998</v>
      </c>
      <c r="D80" s="2">
        <v>844.65410976191561</v>
      </c>
    </row>
    <row r="81" spans="1:4">
      <c r="A81" s="2">
        <v>316</v>
      </c>
      <c r="B81" s="2">
        <v>1.7636350000000001</v>
      </c>
      <c r="C81" s="2">
        <v>839.86300000000006</v>
      </c>
      <c r="D81" s="2">
        <v>846.82981350341515</v>
      </c>
    </row>
    <row r="82" spans="1:4">
      <c r="A82" s="2">
        <v>320</v>
      </c>
      <c r="B82" s="2">
        <v>1.7674529999999999</v>
      </c>
      <c r="C82" s="2">
        <v>834.08299999999997</v>
      </c>
      <c r="D82" s="2">
        <v>849.00551724491481</v>
      </c>
    </row>
    <row r="83" spans="1:4">
      <c r="A83" s="2">
        <v>324</v>
      </c>
      <c r="B83" s="2">
        <v>1.6722619999999999</v>
      </c>
      <c r="C83" s="2">
        <v>845.39200000000005</v>
      </c>
      <c r="D83" s="2">
        <v>851.18122098641447</v>
      </c>
    </row>
    <row r="84" spans="1:4">
      <c r="A84" s="2">
        <v>328</v>
      </c>
      <c r="B84" s="2">
        <v>1.7307925</v>
      </c>
      <c r="C84" s="2">
        <v>849.79600000000005</v>
      </c>
      <c r="D84" s="2">
        <v>853.35692472791402</v>
      </c>
    </row>
    <row r="85" spans="1:4">
      <c r="A85" s="2">
        <v>332</v>
      </c>
      <c r="B85" s="2">
        <v>1.789323</v>
      </c>
      <c r="C85" s="2">
        <v>844.17700000000002</v>
      </c>
      <c r="D85" s="2">
        <v>855.53262846941368</v>
      </c>
    </row>
    <row r="86" spans="1:4">
      <c r="A86" s="2">
        <v>336</v>
      </c>
      <c r="B86" s="2">
        <v>1.7996760000000001</v>
      </c>
      <c r="C86" s="2">
        <v>838.09400000000005</v>
      </c>
      <c r="D86" s="2">
        <v>857.70833221091334</v>
      </c>
    </row>
    <row r="87" spans="1:4">
      <c r="A87" s="2">
        <v>340</v>
      </c>
      <c r="B87" s="2">
        <v>1.736423</v>
      </c>
      <c r="C87" s="2">
        <v>844.94600000000003</v>
      </c>
      <c r="D87" s="2">
        <v>859.88403595241289</v>
      </c>
    </row>
    <row r="88" spans="1:4">
      <c r="A88" s="2">
        <v>344</v>
      </c>
      <c r="B88" s="2">
        <v>1.7424809999999999</v>
      </c>
      <c r="C88" s="2">
        <v>872.30399999999997</v>
      </c>
      <c r="D88" s="2">
        <v>862.05973969391255</v>
      </c>
    </row>
    <row r="89" spans="1:4">
      <c r="A89" s="2">
        <v>348</v>
      </c>
      <c r="B89" s="2">
        <v>1.881842</v>
      </c>
      <c r="C89" s="2">
        <v>864.33299999999997</v>
      </c>
      <c r="D89" s="2">
        <v>864.23544343541221</v>
      </c>
    </row>
    <row r="90" spans="1:4">
      <c r="A90" s="2">
        <v>352</v>
      </c>
      <c r="B90" s="2">
        <v>1.8215490000000001</v>
      </c>
      <c r="C90" s="2">
        <v>866.87900000000002</v>
      </c>
      <c r="D90" s="2">
        <v>866.41114717691175</v>
      </c>
    </row>
    <row r="91" spans="1:4">
      <c r="A91" s="2">
        <v>356</v>
      </c>
      <c r="B91" s="2">
        <v>1.843817</v>
      </c>
      <c r="C91" s="2">
        <v>853.87400000000002</v>
      </c>
      <c r="D91" s="2">
        <v>868.58685091841141</v>
      </c>
    </row>
    <row r="92" spans="1:4">
      <c r="A92" s="2">
        <v>360</v>
      </c>
      <c r="B92" s="2">
        <v>1.8779950000000001</v>
      </c>
      <c r="C92" s="2">
        <v>868.226</v>
      </c>
      <c r="D92" s="2">
        <v>870.76255465991107</v>
      </c>
    </row>
    <row r="93" spans="1:4">
      <c r="A93" s="2">
        <v>364</v>
      </c>
      <c r="B93" s="2">
        <v>1.816435</v>
      </c>
      <c r="C93" s="2">
        <v>886.55600000000004</v>
      </c>
      <c r="D93" s="2">
        <v>872.93825840141062</v>
      </c>
    </row>
    <row r="94" spans="1:4">
      <c r="A94" s="2">
        <v>368</v>
      </c>
      <c r="B94" s="2">
        <v>1.876871</v>
      </c>
      <c r="C94" s="2">
        <v>886.84400000000005</v>
      </c>
      <c r="D94" s="2">
        <v>875.11396214291028</v>
      </c>
    </row>
    <row r="95" spans="1:4">
      <c r="A95" s="2">
        <v>372</v>
      </c>
      <c r="B95" s="2">
        <v>1.87008</v>
      </c>
      <c r="C95" s="2">
        <v>888.49699999999996</v>
      </c>
      <c r="D95" s="2">
        <v>877.28966588440994</v>
      </c>
    </row>
    <row r="96" spans="1:4">
      <c r="A96" s="2">
        <v>376</v>
      </c>
      <c r="B96" s="2">
        <v>1.797561</v>
      </c>
      <c r="C96" s="2">
        <v>881.51099999999997</v>
      </c>
      <c r="D96" s="2">
        <v>879.46536962590949</v>
      </c>
    </row>
    <row r="97" spans="1:4">
      <c r="A97" s="2">
        <v>380</v>
      </c>
      <c r="B97" s="2">
        <v>1.747962</v>
      </c>
      <c r="C97" s="2">
        <v>874.23699999999997</v>
      </c>
      <c r="D97" s="2">
        <v>881.64107336740915</v>
      </c>
    </row>
    <row r="98" spans="1:4">
      <c r="A98" s="2">
        <v>384</v>
      </c>
      <c r="B98" s="2">
        <v>1.791183</v>
      </c>
      <c r="C98" s="2">
        <v>886.202</v>
      </c>
      <c r="D98" s="2">
        <v>883.81677710890881</v>
      </c>
    </row>
    <row r="99" spans="1:4">
      <c r="A99" s="2">
        <v>388</v>
      </c>
      <c r="B99" s="2">
        <v>1.8965369999999999</v>
      </c>
      <c r="C99" s="2">
        <v>887.11300000000006</v>
      </c>
      <c r="D99" s="2">
        <v>885.99248085040836</v>
      </c>
    </row>
    <row r="100" spans="1:4">
      <c r="A100" s="2">
        <v>392</v>
      </c>
      <c r="B100" s="2">
        <v>1.93197</v>
      </c>
      <c r="C100" s="2">
        <v>883.54300000000001</v>
      </c>
      <c r="D100" s="2">
        <v>888.16818459190802</v>
      </c>
    </row>
    <row r="101" spans="1:4">
      <c r="A101" s="2">
        <v>396</v>
      </c>
      <c r="B101" s="2">
        <v>1.8981479999999999</v>
      </c>
      <c r="C101" s="2">
        <v>891.59900000000005</v>
      </c>
      <c r="D101" s="2">
        <v>890.34388833340768</v>
      </c>
    </row>
    <row r="102" spans="1:4">
      <c r="A102" s="2">
        <v>400</v>
      </c>
      <c r="B102" s="2">
        <v>1.8956059999999999</v>
      </c>
      <c r="C102" s="2">
        <v>894.96199999999999</v>
      </c>
      <c r="D102" s="2">
        <v>892.51959207490722</v>
      </c>
    </row>
    <row r="103" spans="1:4">
      <c r="A103" s="2">
        <v>404</v>
      </c>
      <c r="B103" s="2">
        <v>1.8529089999999999</v>
      </c>
      <c r="C103" s="2">
        <v>883.22900000000004</v>
      </c>
      <c r="D103" s="2">
        <v>894.69529581640688</v>
      </c>
    </row>
    <row r="104" spans="1:4">
      <c r="A104" s="2">
        <v>408</v>
      </c>
      <c r="B104" s="2">
        <v>1.7610950000000001</v>
      </c>
      <c r="C104" s="2">
        <v>884.14499999999998</v>
      </c>
      <c r="D104" s="2">
        <v>896.87099955790654</v>
      </c>
    </row>
    <row r="105" spans="1:4">
      <c r="A105" s="2">
        <v>412</v>
      </c>
      <c r="B105" s="2">
        <v>1.7250209999999999</v>
      </c>
      <c r="C105" s="2">
        <v>896.65599999999995</v>
      </c>
      <c r="D105" s="2">
        <v>899.04670329940609</v>
      </c>
    </row>
    <row r="106" spans="1:4">
      <c r="A106" s="2">
        <v>416</v>
      </c>
      <c r="B106" s="2">
        <v>1.757441</v>
      </c>
      <c r="C106" s="2">
        <v>911.21500000000003</v>
      </c>
      <c r="D106" s="2">
        <v>901.22240704090575</v>
      </c>
    </row>
    <row r="107" spans="1:4">
      <c r="A107" s="2">
        <v>420</v>
      </c>
      <c r="B107" s="2">
        <v>1.856282</v>
      </c>
      <c r="C107" s="2">
        <v>913.03800000000001</v>
      </c>
      <c r="D107" s="2">
        <v>903.39811078240541</v>
      </c>
    </row>
    <row r="108" spans="1:4">
      <c r="A108" s="2">
        <v>424</v>
      </c>
      <c r="B108" s="2">
        <v>1.7961990000000001</v>
      </c>
      <c r="C108" s="2">
        <v>915.99699999999996</v>
      </c>
      <c r="D108" s="2">
        <v>905.57381452390496</v>
      </c>
    </row>
    <row r="109" spans="1:4">
      <c r="A109" s="2">
        <v>428</v>
      </c>
      <c r="B109" s="2">
        <v>1.6602570000000001</v>
      </c>
      <c r="C109" s="2">
        <v>910.13699999999994</v>
      </c>
      <c r="D109" s="2">
        <v>907.74951826540462</v>
      </c>
    </row>
    <row r="110" spans="1:4">
      <c r="A110" s="2">
        <v>432</v>
      </c>
      <c r="B110" s="2">
        <v>1.931978</v>
      </c>
      <c r="C110" s="2">
        <v>908.505</v>
      </c>
      <c r="D110" s="2">
        <v>909.92522200690428</v>
      </c>
    </row>
    <row r="111" spans="1:4">
      <c r="A111" s="2">
        <v>436</v>
      </c>
      <c r="B111" s="2">
        <v>1.922048</v>
      </c>
      <c r="C111" s="2">
        <v>923.56700000000001</v>
      </c>
      <c r="D111" s="2">
        <v>912.10092574840382</v>
      </c>
    </row>
    <row r="112" spans="1:4">
      <c r="A112" s="2">
        <v>440</v>
      </c>
      <c r="B112" s="2">
        <v>1.9639740000000001</v>
      </c>
      <c r="C112" s="2">
        <v>921.37900000000002</v>
      </c>
      <c r="D112" s="2">
        <v>914.27662948990348</v>
      </c>
    </row>
    <row r="113" spans="1:4">
      <c r="A113" s="2">
        <v>444</v>
      </c>
      <c r="B113" s="2">
        <v>1.9081600000000001</v>
      </c>
      <c r="C113" s="2">
        <v>938.37599999999998</v>
      </c>
      <c r="D113" s="2">
        <v>916.45233323140314</v>
      </c>
    </row>
    <row r="114" spans="1:4">
      <c r="A114" s="2">
        <v>448</v>
      </c>
      <c r="B114" s="2">
        <v>1.9474400000000001</v>
      </c>
      <c r="C114" s="2">
        <v>941.52099999999996</v>
      </c>
      <c r="D114" s="2">
        <v>918.62803697290269</v>
      </c>
    </row>
    <row r="115" spans="1:4">
      <c r="A115" s="2">
        <v>452</v>
      </c>
      <c r="B115" s="2">
        <v>1.875367</v>
      </c>
      <c r="C115" s="2">
        <v>941.33299999999997</v>
      </c>
      <c r="D115" s="2">
        <v>920.80374071440235</v>
      </c>
    </row>
    <row r="116" spans="1:4">
      <c r="A116" s="2">
        <v>456</v>
      </c>
      <c r="B116" s="2">
        <v>1.8619079999999999</v>
      </c>
      <c r="C116" s="2">
        <v>949.28200000000004</v>
      </c>
      <c r="D116" s="2">
        <v>922.97944445590201</v>
      </c>
    </row>
    <row r="117" spans="1:4">
      <c r="A117" s="2">
        <v>460</v>
      </c>
      <c r="B117" s="2">
        <v>1.8458969999999999</v>
      </c>
      <c r="C117" s="2">
        <v>933.10500000000002</v>
      </c>
      <c r="D117" s="2">
        <v>925.15514819740156</v>
      </c>
    </row>
    <row r="118" spans="1:4">
      <c r="A118" s="2">
        <v>464</v>
      </c>
      <c r="B118" s="2">
        <v>1.8647199999999999</v>
      </c>
      <c r="C118" s="2">
        <v>946.74199999999996</v>
      </c>
      <c r="D118" s="2">
        <v>927.33085193890122</v>
      </c>
    </row>
    <row r="119" spans="1:4">
      <c r="A119" s="2">
        <v>468</v>
      </c>
      <c r="B119" s="2">
        <v>1.809067</v>
      </c>
      <c r="C119" s="2">
        <v>951.61800000000005</v>
      </c>
      <c r="D119" s="2">
        <v>929.50655568040088</v>
      </c>
    </row>
    <row r="120" spans="1:4">
      <c r="A120" s="2">
        <v>472</v>
      </c>
      <c r="B120" s="2">
        <v>1.815466</v>
      </c>
      <c r="C120" s="2">
        <v>939.36800000000005</v>
      </c>
      <c r="D120" s="2">
        <v>931.68225942190043</v>
      </c>
    </row>
    <row r="121" spans="1:4">
      <c r="A121" s="2">
        <v>476</v>
      </c>
      <c r="B121" s="2">
        <v>1.921648</v>
      </c>
      <c r="C121" s="2">
        <v>921.67200000000003</v>
      </c>
      <c r="D121" s="2">
        <v>933.85796316340009</v>
      </c>
    </row>
    <row r="122" spans="1:4">
      <c r="A122" s="2">
        <v>480</v>
      </c>
      <c r="B122" s="2">
        <v>1.9392510000000001</v>
      </c>
      <c r="C122" s="2">
        <v>942.67200000000003</v>
      </c>
      <c r="D122" s="2">
        <v>936.03366690489975</v>
      </c>
    </row>
    <row r="123" spans="1:4">
      <c r="A123" s="2">
        <v>484</v>
      </c>
      <c r="B123" s="2">
        <v>1.973373</v>
      </c>
      <c r="C123" s="2">
        <v>945.87599999999998</v>
      </c>
      <c r="D123" s="2">
        <v>938.20937064639929</v>
      </c>
    </row>
    <row r="124" spans="1:4">
      <c r="A124" s="2">
        <v>488</v>
      </c>
      <c r="B124" s="2">
        <v>2.0160490000000002</v>
      </c>
      <c r="C124" s="2">
        <v>954.40099999999995</v>
      </c>
      <c r="D124" s="2">
        <v>940.38507438789895</v>
      </c>
    </row>
    <row r="125" spans="1:4">
      <c r="A125" s="2">
        <v>492</v>
      </c>
      <c r="B125" s="2">
        <v>2.032861</v>
      </c>
      <c r="C125" s="2">
        <v>975.04</v>
      </c>
      <c r="D125" s="2">
        <v>942.56077812939861</v>
      </c>
    </row>
    <row r="126" spans="1:4">
      <c r="A126" s="2">
        <v>496</v>
      </c>
      <c r="B126" s="2">
        <v>2.0074049999999999</v>
      </c>
      <c r="C126" s="2">
        <v>960.27099999999996</v>
      </c>
      <c r="D126" s="2">
        <v>944.73648187089816</v>
      </c>
    </row>
    <row r="127" spans="1:4">
      <c r="A127" s="2">
        <v>500</v>
      </c>
      <c r="B127" s="2">
        <v>2.0852520000000001</v>
      </c>
      <c r="C127" s="2">
        <v>962.75300000000004</v>
      </c>
      <c r="D127" s="2">
        <v>946.91218561239782</v>
      </c>
    </row>
    <row r="128" spans="1:4">
      <c r="A128" s="2">
        <v>504</v>
      </c>
      <c r="B128" s="2">
        <v>1.8769340000000001</v>
      </c>
      <c r="C128" s="2">
        <v>947.24699999999996</v>
      </c>
      <c r="D128" s="2">
        <v>949.08788935389748</v>
      </c>
    </row>
    <row r="129" spans="1:4">
      <c r="A129" s="2">
        <v>508</v>
      </c>
      <c r="B129" s="2">
        <v>1.9691970000000001</v>
      </c>
      <c r="C129" s="2">
        <v>949.76099999999997</v>
      </c>
      <c r="D129" s="2">
        <v>951.26359309539703</v>
      </c>
    </row>
    <row r="130" spans="1:4">
      <c r="A130" s="2">
        <v>512</v>
      </c>
      <c r="B130" s="2">
        <v>2.0096599999999998</v>
      </c>
      <c r="C130" s="2">
        <v>971.93799999999999</v>
      </c>
      <c r="D130" s="2">
        <v>953.43929683689669</v>
      </c>
    </row>
    <row r="131" spans="1:4">
      <c r="A131" s="2">
        <v>516</v>
      </c>
      <c r="B131" s="2">
        <v>2.0084170000000001</v>
      </c>
      <c r="C131" s="2">
        <v>961.14499999999998</v>
      </c>
      <c r="D131" s="2">
        <v>955.61500057839635</v>
      </c>
    </row>
    <row r="132" spans="1:4">
      <c r="A132" s="2">
        <v>520</v>
      </c>
      <c r="B132" s="2">
        <v>1.929854</v>
      </c>
      <c r="C132" s="2">
        <v>966.226</v>
      </c>
      <c r="D132" s="2">
        <v>957.79070431989589</v>
      </c>
    </row>
    <row r="133" spans="1:4">
      <c r="A133" s="2">
        <v>524</v>
      </c>
      <c r="B133" s="2">
        <v>1.9174389999999999</v>
      </c>
      <c r="C133" s="2">
        <v>986.24199999999996</v>
      </c>
      <c r="D133" s="2">
        <v>959.96640806139555</v>
      </c>
    </row>
    <row r="134" spans="1:4">
      <c r="A134" s="2">
        <v>528</v>
      </c>
      <c r="B134" s="2">
        <v>1.9247650000000001</v>
      </c>
      <c r="C134" s="2">
        <v>988.90300000000002</v>
      </c>
      <c r="D134" s="2">
        <v>962.14211180289522</v>
      </c>
    </row>
    <row r="135" spans="1:4">
      <c r="A135" s="2">
        <v>532</v>
      </c>
      <c r="B135" s="2">
        <v>1.8325050000000001</v>
      </c>
      <c r="C135" s="2">
        <v>972.62400000000002</v>
      </c>
      <c r="D135" s="2">
        <v>964.31781554439476</v>
      </c>
    </row>
    <row r="136" spans="1:4">
      <c r="A136" s="2">
        <v>536</v>
      </c>
      <c r="B136" s="2">
        <v>1.948825</v>
      </c>
      <c r="C136" s="2">
        <v>973.34900000000005</v>
      </c>
      <c r="D136" s="2">
        <v>966.49351928589442</v>
      </c>
    </row>
    <row r="137" spans="1:4">
      <c r="A137" s="2">
        <v>540</v>
      </c>
      <c r="B137" s="2">
        <v>1.907098</v>
      </c>
      <c r="C137" s="2">
        <v>976.80600000000004</v>
      </c>
      <c r="D137" s="2">
        <v>968.66922302739408</v>
      </c>
    </row>
    <row r="138" spans="1:4">
      <c r="A138" s="2">
        <v>544</v>
      </c>
      <c r="B138" s="2">
        <v>1.9366129999999999</v>
      </c>
      <c r="C138" s="2">
        <v>990.91899999999998</v>
      </c>
      <c r="D138" s="2">
        <v>970.84492676889363</v>
      </c>
    </row>
    <row r="139" spans="1:4">
      <c r="A139" s="2">
        <v>548</v>
      </c>
      <c r="B139" s="2">
        <v>1.778262</v>
      </c>
      <c r="C139" s="2">
        <v>979.56200000000001</v>
      </c>
      <c r="D139" s="2">
        <v>973.02063051039329</v>
      </c>
    </row>
    <row r="140" spans="1:4">
      <c r="A140" s="2">
        <v>552</v>
      </c>
      <c r="B140" s="2">
        <v>1.9087000000000001</v>
      </c>
      <c r="C140" s="2">
        <v>978.12599999999998</v>
      </c>
      <c r="D140" s="2">
        <v>975.19633425189295</v>
      </c>
    </row>
    <row r="141" spans="1:4">
      <c r="A141" s="2">
        <v>556</v>
      </c>
      <c r="B141" s="2">
        <v>1.966091</v>
      </c>
      <c r="C141" s="2">
        <v>978.51900000000001</v>
      </c>
      <c r="D141" s="2">
        <v>977.3720379933925</v>
      </c>
    </row>
    <row r="142" spans="1:4">
      <c r="A142" s="2">
        <v>560</v>
      </c>
      <c r="B142" s="2">
        <v>1.906239</v>
      </c>
      <c r="C142" s="2">
        <v>981.53200000000004</v>
      </c>
      <c r="D142" s="2">
        <v>979.54774173489216</v>
      </c>
    </row>
    <row r="143" spans="1:4">
      <c r="A143" s="2">
        <v>564</v>
      </c>
      <c r="B143" s="2">
        <v>1.9040859999999999</v>
      </c>
      <c r="C143" s="2">
        <v>1002.153</v>
      </c>
      <c r="D143" s="2">
        <v>981.72344547639182</v>
      </c>
    </row>
    <row r="144" spans="1:4">
      <c r="A144" s="2">
        <v>568</v>
      </c>
      <c r="B144" s="2">
        <v>1.8731199999999999</v>
      </c>
      <c r="C144" s="2">
        <v>982.01900000000001</v>
      </c>
      <c r="D144" s="2">
        <v>983.89914921789136</v>
      </c>
    </row>
    <row r="145" spans="1:4">
      <c r="A145" s="2">
        <v>572</v>
      </c>
      <c r="B145" s="2">
        <v>1.9222619999999999</v>
      </c>
      <c r="C145" s="2">
        <v>986.37400000000002</v>
      </c>
      <c r="D145" s="2">
        <v>986.07485295939102</v>
      </c>
    </row>
    <row r="146" spans="1:4">
      <c r="A146" s="2">
        <v>576</v>
      </c>
      <c r="B146" s="2">
        <v>1.9360580000000001</v>
      </c>
      <c r="C146" s="2">
        <v>995.79300000000001</v>
      </c>
      <c r="D146" s="2">
        <v>988.25055670089068</v>
      </c>
    </row>
    <row r="147" spans="1:4">
      <c r="A147" s="2">
        <v>580</v>
      </c>
      <c r="B147" s="2">
        <v>1.9607190000000001</v>
      </c>
      <c r="C147" s="2">
        <v>999.93299999999999</v>
      </c>
      <c r="D147" s="2">
        <v>990.42626044239023</v>
      </c>
    </row>
    <row r="148" spans="1:4">
      <c r="A148" s="2">
        <v>584</v>
      </c>
      <c r="B148" s="2">
        <v>1.9207380000000001</v>
      </c>
      <c r="C148" s="2">
        <v>980.47</v>
      </c>
      <c r="D148" s="2">
        <v>992.60196418388989</v>
      </c>
    </row>
    <row r="149" spans="1:4">
      <c r="A149" s="2">
        <v>588</v>
      </c>
      <c r="B149" s="2">
        <v>1.947047</v>
      </c>
      <c r="C149" s="2">
        <v>964.39200000000005</v>
      </c>
      <c r="D149" s="2">
        <v>994.77766792538955</v>
      </c>
    </row>
    <row r="150" spans="1:4">
      <c r="A150" s="2">
        <v>592</v>
      </c>
      <c r="B150" s="2">
        <v>1.7989489999999999</v>
      </c>
      <c r="C150" s="2">
        <v>961.64</v>
      </c>
      <c r="D150" s="2">
        <v>996.9533716668891</v>
      </c>
    </row>
    <row r="151" spans="1:4">
      <c r="A151" s="2">
        <v>596</v>
      </c>
      <c r="B151" s="2">
        <v>1.902495</v>
      </c>
      <c r="C151" s="2">
        <v>949.65099999999995</v>
      </c>
      <c r="D151" s="2">
        <v>999.12907540838876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fig6B</vt:lpstr>
      <vt:lpstr>fig6D</vt:lpstr>
      <vt:lpstr>fig6F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Masakatsu Takaine</cp:lastModifiedBy>
  <dcterms:created xsi:type="dcterms:W3CDTF">2022-03-22T21:45:51Z</dcterms:created>
  <dcterms:modified xsi:type="dcterms:W3CDTF">2022-03-23T07:57:47Z</dcterms:modified>
</cp:coreProperties>
</file>