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Oscar/Documents/Koshy Lab/Colocalization/"/>
    </mc:Choice>
  </mc:AlternateContent>
  <xr:revisionPtr revIDLastSave="0" documentId="8_{C7D58778-69CB-B44D-8E43-BB25B7F254F5}" xr6:coauthVersionLast="45" xr6:coauthVersionMax="45" xr10:uidLastSave="{00000000-0000-0000-0000-000000000000}"/>
  <bookViews>
    <workbookView xWindow="0" yWindow="460" windowWidth="25460" windowHeight="17020" activeTab="8" xr2:uid="{00000000-000D-0000-FFFF-FFFF00000000}"/>
  </bookViews>
  <sheets>
    <sheet name="Sheet1" sheetId="1" r:id="rId1"/>
    <sheet name="1790" sheetId="2" r:id="rId2"/>
    <sheet name="1761" sheetId="3" r:id="rId3"/>
    <sheet name="1789" sheetId="4" r:id="rId4"/>
    <sheet name="1779" sheetId="5" r:id="rId5"/>
    <sheet name="1791" sheetId="6" r:id="rId6"/>
    <sheet name="1796" sheetId="7" r:id="rId7"/>
    <sheet name="1793" sheetId="8" r:id="rId8"/>
    <sheet name="1824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8" l="1"/>
  <c r="I3" i="8"/>
  <c r="H3" i="8"/>
  <c r="K2" i="8"/>
  <c r="I2" i="8"/>
  <c r="H2" i="8"/>
  <c r="K3" i="7"/>
  <c r="I3" i="7"/>
  <c r="H3" i="7"/>
  <c r="K2" i="7"/>
  <c r="I2" i="7"/>
  <c r="H2" i="7"/>
  <c r="L2" i="6"/>
  <c r="L3" i="6"/>
  <c r="J3" i="6"/>
  <c r="I3" i="6"/>
  <c r="J2" i="6"/>
  <c r="I2" i="6"/>
  <c r="K3" i="5"/>
  <c r="I3" i="5"/>
  <c r="H3" i="5"/>
  <c r="K2" i="5"/>
  <c r="I2" i="5"/>
  <c r="H2" i="5"/>
  <c r="J3" i="4"/>
  <c r="J2" i="4"/>
  <c r="H3" i="4"/>
  <c r="H2" i="4"/>
  <c r="G3" i="4"/>
  <c r="G2" i="4"/>
  <c r="J3" i="3"/>
  <c r="H3" i="3"/>
  <c r="G3" i="3"/>
  <c r="J2" i="3"/>
  <c r="H2" i="3"/>
  <c r="G2" i="3"/>
  <c r="J38" i="2"/>
  <c r="I38" i="2"/>
  <c r="H38" i="2"/>
  <c r="G38" i="2"/>
  <c r="J16" i="2"/>
  <c r="G16" i="2"/>
  <c r="H16" i="2" l="1"/>
  <c r="C316" i="1" l="1"/>
  <c r="C310" i="1"/>
  <c r="C304" i="1"/>
  <c r="B304" i="1"/>
  <c r="C298" i="1"/>
  <c r="B298" i="1"/>
  <c r="C292" i="1" l="1"/>
  <c r="C286" i="1"/>
  <c r="C280" i="1"/>
  <c r="B280" i="1"/>
  <c r="C274" i="1"/>
  <c r="C268" i="1"/>
  <c r="C262" i="1"/>
  <c r="C256" i="1"/>
  <c r="C250" i="1"/>
  <c r="C244" i="1"/>
  <c r="C238" i="1" l="1"/>
  <c r="C232" i="1"/>
  <c r="C226" i="1" l="1"/>
  <c r="C220" i="1"/>
  <c r="C203" i="1"/>
  <c r="C192" i="1"/>
  <c r="C186" i="1"/>
  <c r="C180" i="1"/>
  <c r="C174" i="1"/>
  <c r="B174" i="1"/>
  <c r="C168" i="1"/>
  <c r="C162" i="1"/>
  <c r="C156" i="1"/>
  <c r="C150" i="1"/>
  <c r="B145" i="1"/>
  <c r="C145" i="1"/>
  <c r="B133" i="1"/>
  <c r="C133" i="1"/>
  <c r="C127" i="1"/>
  <c r="C121" i="1"/>
  <c r="C115" i="1"/>
  <c r="C109" i="1"/>
  <c r="C104" i="1"/>
  <c r="B98" i="1"/>
  <c r="C98" i="1"/>
  <c r="C92" i="1"/>
  <c r="B92" i="1"/>
  <c r="C86" i="1"/>
  <c r="B86" i="1"/>
  <c r="B80" i="1"/>
  <c r="C80" i="1"/>
  <c r="C74" i="1"/>
  <c r="B74" i="1"/>
  <c r="C68" i="1"/>
  <c r="B68" i="1"/>
  <c r="B62" i="1"/>
  <c r="C62" i="1"/>
  <c r="C56" i="1"/>
  <c r="C50" i="1"/>
  <c r="C44" i="1"/>
  <c r="B22" i="1"/>
  <c r="D19" i="1"/>
  <c r="C19" i="1"/>
  <c r="B19" i="1"/>
  <c r="C14" i="1"/>
  <c r="D14" i="1"/>
  <c r="B14" i="1"/>
  <c r="C10" i="1"/>
  <c r="D10" i="1"/>
  <c r="B10" i="1"/>
  <c r="C5" i="1"/>
  <c r="D5" i="1"/>
  <c r="B5" i="1"/>
</calcChain>
</file>

<file path=xl/sharedStrings.xml><?xml version="1.0" encoding="utf-8"?>
<sst xmlns="http://schemas.openxmlformats.org/spreadsheetml/2006/main" count="554" uniqueCount="242">
  <si>
    <t>PV+</t>
  </si>
  <si>
    <t>GFP+</t>
  </si>
  <si>
    <t>PV+ GFP+</t>
  </si>
  <si>
    <t>Spot1</t>
  </si>
  <si>
    <t>Spot2</t>
  </si>
  <si>
    <t>1791 Section 1</t>
  </si>
  <si>
    <t>Spot 3</t>
  </si>
  <si>
    <t>Spot 1</t>
  </si>
  <si>
    <t>Spot 2</t>
  </si>
  <si>
    <t>1791 Section 2</t>
  </si>
  <si>
    <t xml:space="preserve">1791 Section 3 </t>
  </si>
  <si>
    <t>1791 Section 4</t>
  </si>
  <si>
    <t>1793 Section 1</t>
  </si>
  <si>
    <t>1793 Section 2</t>
  </si>
  <si>
    <t>1793 Section 3</t>
  </si>
  <si>
    <t>1793 Section 4</t>
  </si>
  <si>
    <t>1793 Section 5</t>
  </si>
  <si>
    <t>Spot 4</t>
  </si>
  <si>
    <t>1793 Section 6</t>
  </si>
  <si>
    <t>Spot 5</t>
  </si>
  <si>
    <t>1793 Section 7</t>
  </si>
  <si>
    <t xml:space="preserve">Spot 4 </t>
  </si>
  <si>
    <t>1793 Section 8</t>
  </si>
  <si>
    <t>1796 Section 1</t>
  </si>
  <si>
    <t>1796 Section 2</t>
  </si>
  <si>
    <t>1796 Section 3</t>
  </si>
  <si>
    <t>1796 Section 4</t>
  </si>
  <si>
    <t>1796 Section 5</t>
  </si>
  <si>
    <t>1796 Section 6</t>
  </si>
  <si>
    <t>1796 Section 7</t>
  </si>
  <si>
    <t>1824 Section 1</t>
  </si>
  <si>
    <t>1824 Section 2</t>
  </si>
  <si>
    <t>1824 Section 3</t>
  </si>
  <si>
    <t>1824 Section 4</t>
  </si>
  <si>
    <t>1824 Section 5</t>
  </si>
  <si>
    <t>1790 Slide 1 BG 2</t>
  </si>
  <si>
    <t>1790 Slide 1 BG 4</t>
  </si>
  <si>
    <t>1790 Slide 1 BG 5</t>
  </si>
  <si>
    <t>1790 Slide 1 BG 6</t>
  </si>
  <si>
    <t xml:space="preserve"> </t>
  </si>
  <si>
    <t>1790 Slide 1 IC 2</t>
  </si>
  <si>
    <t>1790 Slide 1 IC 3</t>
  </si>
  <si>
    <t>1790 Slide 1 IC 4</t>
  </si>
  <si>
    <t>1790 Slide 1 IC 5</t>
  </si>
  <si>
    <t>1790 Slide 1 IC 6</t>
  </si>
  <si>
    <t xml:space="preserve">1761 Slide 2 _1 IC </t>
  </si>
  <si>
    <t xml:space="preserve">Spot 3 </t>
  </si>
  <si>
    <t>1761 Slide 2_1 BG</t>
  </si>
  <si>
    <t>1761 Slide 2_2 BG</t>
  </si>
  <si>
    <t>1761 Slide 2_2 IC</t>
  </si>
  <si>
    <t>1761 Slide 2_3 BG</t>
  </si>
  <si>
    <t>1761 Slide 2_4 IC</t>
  </si>
  <si>
    <t>1789 Slide 1 BG 2</t>
  </si>
  <si>
    <t>1789 Slide 2 BG 1</t>
  </si>
  <si>
    <t>1789 Slide 2 BG 2</t>
  </si>
  <si>
    <t>1789 Slide 2 IC 1</t>
  </si>
  <si>
    <t>1789 Slide 2 IC 2</t>
  </si>
  <si>
    <t>1779 Slide 1 BG 2</t>
  </si>
  <si>
    <t>1779 Slide 1 BG 3</t>
  </si>
  <si>
    <t>1779 Slide 1 BG 4</t>
  </si>
  <si>
    <t>1779 Slide 1 BG 5</t>
  </si>
  <si>
    <t>1779 Slide 1 BG 6</t>
  </si>
  <si>
    <t>1779 Slide 1 BG 7</t>
  </si>
  <si>
    <t>1779 Slide 1 IC 2</t>
  </si>
  <si>
    <t>1779 Slide 1 IC 3</t>
  </si>
  <si>
    <t>1779 Slide 1 IC 4</t>
  </si>
  <si>
    <t>1779 Slide 1 IC 5</t>
  </si>
  <si>
    <t>1779 Slide 1 IC 6</t>
  </si>
  <si>
    <t>1779 Slide 1 IC 7</t>
  </si>
  <si>
    <t>1790_s2_s1_str</t>
  </si>
  <si>
    <t>1790_s2_s2_str</t>
  </si>
  <si>
    <t>1790_s2_s3_str</t>
  </si>
  <si>
    <t>1790_s2_s4_str</t>
  </si>
  <si>
    <t>1790_s4_s1_str</t>
  </si>
  <si>
    <t>1790_s4_s2_str</t>
  </si>
  <si>
    <t>1790_s4_s3_str</t>
  </si>
  <si>
    <t>1790_s4_s4_str</t>
  </si>
  <si>
    <t>1790_s5_s1_str</t>
  </si>
  <si>
    <t>1790_s5_s2_str</t>
  </si>
  <si>
    <t>1790_s5_s3_str</t>
  </si>
  <si>
    <t>1790_s5_s4_str</t>
  </si>
  <si>
    <t>1790_s6_s1_str</t>
  </si>
  <si>
    <t>1790_s6_s2_str</t>
  </si>
  <si>
    <t>1790_s6_s3_str</t>
  </si>
  <si>
    <t>1790_s2_s1_ctx</t>
  </si>
  <si>
    <t>1790_s2_s2_ctx</t>
  </si>
  <si>
    <t>1790_s2_s3_ctx</t>
  </si>
  <si>
    <t>1790_s2_s4_ctx</t>
  </si>
  <si>
    <t>1790_s3_s1_ctx</t>
  </si>
  <si>
    <t>1790_s3_s2_ctx</t>
  </si>
  <si>
    <t>1790_s3_s3_ctx</t>
  </si>
  <si>
    <t>1790_s3_s4_ctx</t>
  </si>
  <si>
    <t>1790_s4_s1_ctx</t>
  </si>
  <si>
    <t>1790_s4_s2_ctx</t>
  </si>
  <si>
    <t>1790_s4_s3_ctx</t>
  </si>
  <si>
    <t>1790_s4_s4_ctx</t>
  </si>
  <si>
    <t>1790_s5_s4_ctx</t>
  </si>
  <si>
    <t>1790_s5_s1_ctx</t>
  </si>
  <si>
    <t>1790_s5_s2_ctx</t>
  </si>
  <si>
    <t>1790_s5_s3_ctx</t>
  </si>
  <si>
    <t>1790_s6_s1_ctx</t>
  </si>
  <si>
    <t>1790_s6_s2_ctx</t>
  </si>
  <si>
    <t>1790_s6_s3_ctx</t>
  </si>
  <si>
    <t>1790_s6_s4_ctx</t>
  </si>
  <si>
    <t>1761_s2_s1_str</t>
  </si>
  <si>
    <t>1761_s2_s2_str</t>
  </si>
  <si>
    <t>1761_s2_s3_str</t>
  </si>
  <si>
    <t>1761_s2_s1_ctx</t>
  </si>
  <si>
    <t>1761_s2_s2_ctx</t>
  </si>
  <si>
    <t>1761_s2_s3_ctx</t>
  </si>
  <si>
    <t>1761_s2_s4_ctx</t>
  </si>
  <si>
    <t>1761_s4_s1_ctx</t>
  </si>
  <si>
    <t>1761_s4_s2_ctx</t>
  </si>
  <si>
    <t>1761_s4_s3_ctx</t>
  </si>
  <si>
    <t>1761_s1_s1_ctx</t>
  </si>
  <si>
    <t>1761_s1_s2_ctx</t>
  </si>
  <si>
    <t>1761_s1_s3_ctx</t>
  </si>
  <si>
    <t>1761_s1_s4_ctx</t>
  </si>
  <si>
    <t>1761_s1_s1_str</t>
  </si>
  <si>
    <t>1761_s1_s2_str</t>
  </si>
  <si>
    <t>1761_s1_s3_str</t>
  </si>
  <si>
    <t>1761_s1_s4_str</t>
  </si>
  <si>
    <t>1761_s3_s1_str</t>
  </si>
  <si>
    <t>1761_s3_s2_str</t>
  </si>
  <si>
    <t>1761_s3_s3_str</t>
  </si>
  <si>
    <t>1789_s1_s1_str</t>
  </si>
  <si>
    <t>1789_s1_s2_str</t>
  </si>
  <si>
    <t>1789_s1_s3_str</t>
  </si>
  <si>
    <t>1789_s1_s4_str</t>
  </si>
  <si>
    <t>1789_s2_s1_str</t>
  </si>
  <si>
    <t>1789_s2_s2_str</t>
  </si>
  <si>
    <t>1789_s2_s3_str</t>
  </si>
  <si>
    <t>1789_s1_s1_ctx</t>
  </si>
  <si>
    <t>1789_s1_s2_ctx</t>
  </si>
  <si>
    <t>1789_s1_s3_ctx</t>
  </si>
  <si>
    <t>1789_s1_s4_ctx</t>
  </si>
  <si>
    <t>1789_s2_s1_ctx</t>
  </si>
  <si>
    <t>1789_s2_s2_ctx</t>
  </si>
  <si>
    <t>1789_s2_s3_ctx</t>
  </si>
  <si>
    <t>1789_s2_s4_ctx</t>
  </si>
  <si>
    <t>1789_s2_s4_str</t>
  </si>
  <si>
    <t>1779_s2_s1_str</t>
  </si>
  <si>
    <t>1779_s2_s2_str</t>
  </si>
  <si>
    <t>1779_s2_s3_str</t>
  </si>
  <si>
    <t>1779_s2_s4_str</t>
  </si>
  <si>
    <t>1779_s3_s1_str</t>
  </si>
  <si>
    <t>1779_s3_s2_str</t>
  </si>
  <si>
    <t>1779_s3_s3_str</t>
  </si>
  <si>
    <t>1779_s4_s1_str</t>
  </si>
  <si>
    <t>1779_s4_s2_str</t>
  </si>
  <si>
    <t>1779_s4_s3_str</t>
  </si>
  <si>
    <t>1779_s4_s4_str</t>
  </si>
  <si>
    <t>1779_s5_s1_str</t>
  </si>
  <si>
    <t>1779_s5_s2_str</t>
  </si>
  <si>
    <t>1779_s5_s3_str</t>
  </si>
  <si>
    <t>1779_s5_s4_str</t>
  </si>
  <si>
    <t>1779_s6_s1_str</t>
  </si>
  <si>
    <t>1779_s6_s2_str</t>
  </si>
  <si>
    <t>1779_s6_s3_str</t>
  </si>
  <si>
    <t>1779_s2_s1_ctx</t>
  </si>
  <si>
    <t>1779_s2_s2_ctx</t>
  </si>
  <si>
    <t>1779_s2_s3_ctx</t>
  </si>
  <si>
    <t>1779_s2_s4_ctx</t>
  </si>
  <si>
    <t>1779_s4_s1_ctx</t>
  </si>
  <si>
    <t>1779_s4_s2_ctx</t>
  </si>
  <si>
    <t>1779_s4_s3_ctx</t>
  </si>
  <si>
    <t>1779_s4_s4_ctx</t>
  </si>
  <si>
    <t>1779_s5_s1_ctx</t>
  </si>
  <si>
    <t>1779_s5_s2_ctx</t>
  </si>
  <si>
    <t>1779_s5_s3_ctx</t>
  </si>
  <si>
    <t>1779_s5_s4_ctx</t>
  </si>
  <si>
    <t>1779_s6_s1_ctx</t>
  </si>
  <si>
    <t>1779_s6_s2_ctx</t>
  </si>
  <si>
    <t>1779_s6_s3_ctx</t>
  </si>
  <si>
    <t>1779_s6_s4_ctx</t>
  </si>
  <si>
    <t>1779_s3_s4_str</t>
  </si>
  <si>
    <t>1779_s6_s4_str</t>
  </si>
  <si>
    <t>1779_s7_s1_str</t>
  </si>
  <si>
    <t>1779_s7_s2_str</t>
  </si>
  <si>
    <t>1779_s7_s3_str</t>
  </si>
  <si>
    <t>1779_s7_s4_str</t>
  </si>
  <si>
    <t>1779_s3_s1_ctx</t>
  </si>
  <si>
    <t>1779_s3_s2_ctx</t>
  </si>
  <si>
    <t>1779_s3_s3_ctx</t>
  </si>
  <si>
    <t>1779_s3_s4_ctx</t>
  </si>
  <si>
    <t>1779_s7_s1_ctx</t>
  </si>
  <si>
    <t>1779_s7_s2_ctx</t>
  </si>
  <si>
    <t>1779_s7_s3_ctx</t>
  </si>
  <si>
    <t>1779_s7_s4_ctx</t>
  </si>
  <si>
    <t>PcA</t>
  </si>
  <si>
    <t>Striatum</t>
  </si>
  <si>
    <t>Cortex</t>
  </si>
  <si>
    <t>Average/image</t>
  </si>
  <si>
    <t>PV/Image</t>
  </si>
  <si>
    <t>GFP+ PV+</t>
  </si>
  <si>
    <t>Spot #</t>
  </si>
  <si>
    <t>1791#1</t>
  </si>
  <si>
    <t>1791 #2</t>
  </si>
  <si>
    <t xml:space="preserve">1791#3 </t>
  </si>
  <si>
    <t>1791 #1</t>
  </si>
  <si>
    <t>1791#2</t>
  </si>
  <si>
    <t>1791 #3</t>
  </si>
  <si>
    <t>1791 #4</t>
  </si>
  <si>
    <t xml:space="preserve">1791 #4 </t>
  </si>
  <si>
    <t>cortex</t>
  </si>
  <si>
    <t>striatum</t>
  </si>
  <si>
    <t>1796#1</t>
  </si>
  <si>
    <t>1796 #2</t>
  </si>
  <si>
    <t>1796#3</t>
  </si>
  <si>
    <t>1796#4</t>
  </si>
  <si>
    <t>1796#5</t>
  </si>
  <si>
    <t>1796#6</t>
  </si>
  <si>
    <t>1796#7</t>
  </si>
  <si>
    <t>1796 #1</t>
  </si>
  <si>
    <t>1796 #3</t>
  </si>
  <si>
    <t>1796 #4</t>
  </si>
  <si>
    <t>1796 #5</t>
  </si>
  <si>
    <t>1796 #7</t>
  </si>
  <si>
    <t>1796 #6</t>
  </si>
  <si>
    <t>spot#</t>
  </si>
  <si>
    <t>1793 #5</t>
  </si>
  <si>
    <t>1793 #6</t>
  </si>
  <si>
    <t>1793#7</t>
  </si>
  <si>
    <t>1793 #8</t>
  </si>
  <si>
    <t>1793 #2</t>
  </si>
  <si>
    <t>1793 #1</t>
  </si>
  <si>
    <t>1793 #3</t>
  </si>
  <si>
    <t>1793 #7</t>
  </si>
  <si>
    <t>1793#5</t>
  </si>
  <si>
    <t>1793#6</t>
  </si>
  <si>
    <t>1793#8</t>
  </si>
  <si>
    <t>1793#4</t>
  </si>
  <si>
    <t>1824 #1</t>
  </si>
  <si>
    <t>1824 #2</t>
  </si>
  <si>
    <t>1824 #3</t>
  </si>
  <si>
    <t>1824 #4</t>
  </si>
  <si>
    <t>1824 #5</t>
  </si>
  <si>
    <t>1824#1</t>
  </si>
  <si>
    <t>1824#2</t>
  </si>
  <si>
    <t>1824#3</t>
  </si>
  <si>
    <t>1824#4</t>
  </si>
  <si>
    <t>1824#5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</si>
</sst>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6"/>
  <sheetViews>
    <sheetView workbookViewId="0">
      <selection activeCell="I273" sqref="I273"/>
    </sheetView>
  </sheetViews>
  <sheetFormatPr baseColWidth="10" defaultColWidth="8.83203125" defaultRowHeight="15" x14ac:dyDescent="0.2"/>
  <cols>
    <col min="1" max="1" width="16.1640625" bestFit="1" customWidth="1"/>
  </cols>
  <sheetData>
    <row r="1" spans="1:4" x14ac:dyDescent="0.2">
      <c r="A1" t="s">
        <v>5</v>
      </c>
      <c r="B1" t="s">
        <v>1</v>
      </c>
      <c r="C1" t="s">
        <v>0</v>
      </c>
      <c r="D1" t="s">
        <v>2</v>
      </c>
    </row>
    <row r="2" spans="1:4" x14ac:dyDescent="0.2">
      <c r="A2" t="s">
        <v>3</v>
      </c>
      <c r="B2">
        <v>58</v>
      </c>
      <c r="C2">
        <v>34</v>
      </c>
      <c r="D2">
        <v>0</v>
      </c>
    </row>
    <row r="3" spans="1:4" x14ac:dyDescent="0.2">
      <c r="A3" t="s">
        <v>4</v>
      </c>
      <c r="B3">
        <v>9</v>
      </c>
      <c r="C3">
        <v>10</v>
      </c>
      <c r="D3">
        <v>0</v>
      </c>
    </row>
    <row r="4" spans="1:4" x14ac:dyDescent="0.2">
      <c r="A4" t="s">
        <v>6</v>
      </c>
      <c r="B4">
        <v>14</v>
      </c>
      <c r="C4">
        <v>11</v>
      </c>
      <c r="D4">
        <v>0</v>
      </c>
    </row>
    <row r="5" spans="1:4" x14ac:dyDescent="0.2">
      <c r="B5" s="1">
        <f>SUM(B2:B4)</f>
        <v>81</v>
      </c>
      <c r="C5" s="1">
        <f>SUM(C2:C4)</f>
        <v>55</v>
      </c>
      <c r="D5" s="1">
        <f>SUM(D2:D4)</f>
        <v>0</v>
      </c>
    </row>
    <row r="6" spans="1:4" x14ac:dyDescent="0.2">
      <c r="A6" t="s">
        <v>9</v>
      </c>
    </row>
    <row r="7" spans="1:4" x14ac:dyDescent="0.2">
      <c r="A7" t="s">
        <v>7</v>
      </c>
      <c r="B7">
        <v>19</v>
      </c>
      <c r="C7">
        <v>19</v>
      </c>
      <c r="D7">
        <v>0</v>
      </c>
    </row>
    <row r="8" spans="1:4" x14ac:dyDescent="0.2">
      <c r="A8" t="s">
        <v>8</v>
      </c>
      <c r="B8">
        <v>58</v>
      </c>
      <c r="C8">
        <v>10</v>
      </c>
      <c r="D8">
        <v>0</v>
      </c>
    </row>
    <row r="9" spans="1:4" x14ac:dyDescent="0.2">
      <c r="A9" t="s">
        <v>6</v>
      </c>
      <c r="B9">
        <v>24</v>
      </c>
      <c r="C9">
        <v>0</v>
      </c>
      <c r="D9">
        <v>0</v>
      </c>
    </row>
    <row r="10" spans="1:4" x14ac:dyDescent="0.2">
      <c r="B10" s="1">
        <f>SUM(B7:B9)</f>
        <v>101</v>
      </c>
      <c r="C10" s="1">
        <f>SUM(C7:C9)</f>
        <v>29</v>
      </c>
      <c r="D10" s="1">
        <f>SUM(D7:D9)</f>
        <v>0</v>
      </c>
    </row>
    <row r="11" spans="1:4" x14ac:dyDescent="0.2">
      <c r="A11" t="s">
        <v>10</v>
      </c>
    </row>
    <row r="12" spans="1:4" x14ac:dyDescent="0.2">
      <c r="A12" t="s">
        <v>7</v>
      </c>
      <c r="B12">
        <v>21</v>
      </c>
      <c r="C12">
        <v>7</v>
      </c>
      <c r="D12">
        <v>0</v>
      </c>
    </row>
    <row r="13" spans="1:4" x14ac:dyDescent="0.2">
      <c r="A13" t="s">
        <v>8</v>
      </c>
      <c r="B13">
        <v>13</v>
      </c>
      <c r="C13">
        <v>11</v>
      </c>
      <c r="D13">
        <v>0</v>
      </c>
    </row>
    <row r="14" spans="1:4" x14ac:dyDescent="0.2">
      <c r="B14" s="1">
        <f>SUM(B12:B13)</f>
        <v>34</v>
      </c>
      <c r="C14" s="1">
        <f>SUM(C12:C13)</f>
        <v>18</v>
      </c>
      <c r="D14" s="1">
        <f>SUM(D12:D13)</f>
        <v>0</v>
      </c>
    </row>
    <row r="15" spans="1:4" x14ac:dyDescent="0.2">
      <c r="A15" t="s">
        <v>11</v>
      </c>
    </row>
    <row r="16" spans="1:4" x14ac:dyDescent="0.2">
      <c r="A16" t="s">
        <v>7</v>
      </c>
      <c r="B16">
        <v>100</v>
      </c>
      <c r="C16">
        <v>14</v>
      </c>
      <c r="D16">
        <v>0</v>
      </c>
    </row>
    <row r="17" spans="1:4" x14ac:dyDescent="0.2">
      <c r="A17" t="s">
        <v>8</v>
      </c>
      <c r="B17">
        <v>32</v>
      </c>
      <c r="C17">
        <v>33</v>
      </c>
      <c r="D17">
        <v>0</v>
      </c>
    </row>
    <row r="18" spans="1:4" x14ac:dyDescent="0.2">
      <c r="A18" t="s">
        <v>6</v>
      </c>
      <c r="B18">
        <v>24</v>
      </c>
      <c r="C18">
        <v>0</v>
      </c>
      <c r="D18">
        <v>0</v>
      </c>
    </row>
    <row r="19" spans="1:4" x14ac:dyDescent="0.2">
      <c r="B19" s="1">
        <f>SUM(B16:B18)</f>
        <v>156</v>
      </c>
      <c r="C19" s="1">
        <f>SUM(C16:C18)</f>
        <v>47</v>
      </c>
      <c r="D19" s="1">
        <f>SUM(D16:D18)</f>
        <v>0</v>
      </c>
    </row>
    <row r="20" spans="1:4" x14ac:dyDescent="0.2">
      <c r="A20" t="s">
        <v>12</v>
      </c>
    </row>
    <row r="21" spans="1:4" x14ac:dyDescent="0.2">
      <c r="A21" t="s">
        <v>7</v>
      </c>
      <c r="B21">
        <v>0</v>
      </c>
      <c r="C21">
        <v>0</v>
      </c>
      <c r="D21">
        <v>0</v>
      </c>
    </row>
    <row r="22" spans="1:4" x14ac:dyDescent="0.2">
      <c r="B22" s="1">
        <f>SUM(B21)</f>
        <v>0</v>
      </c>
      <c r="C22" s="1">
        <v>0</v>
      </c>
      <c r="D22" s="1">
        <v>0</v>
      </c>
    </row>
    <row r="23" spans="1:4" x14ac:dyDescent="0.2">
      <c r="A23" t="s">
        <v>13</v>
      </c>
    </row>
    <row r="24" spans="1:4" x14ac:dyDescent="0.2">
      <c r="A24" t="s">
        <v>7</v>
      </c>
      <c r="B24">
        <v>0</v>
      </c>
      <c r="C24">
        <v>0</v>
      </c>
      <c r="D24">
        <v>0</v>
      </c>
    </row>
    <row r="25" spans="1:4" x14ac:dyDescent="0.2">
      <c r="B25" s="1">
        <v>0</v>
      </c>
      <c r="C25" s="1">
        <v>0</v>
      </c>
      <c r="D25" s="1">
        <v>0</v>
      </c>
    </row>
    <row r="26" spans="1:4" x14ac:dyDescent="0.2">
      <c r="A26" t="s">
        <v>14</v>
      </c>
    </row>
    <row r="27" spans="1:4" x14ac:dyDescent="0.2">
      <c r="A27" t="s">
        <v>7</v>
      </c>
      <c r="B27">
        <v>0</v>
      </c>
      <c r="C27">
        <v>0</v>
      </c>
      <c r="D27">
        <v>0</v>
      </c>
    </row>
    <row r="28" spans="1:4" x14ac:dyDescent="0.2">
      <c r="B28" s="1">
        <v>0</v>
      </c>
      <c r="C28" s="1">
        <v>0</v>
      </c>
      <c r="D28" s="1">
        <v>0</v>
      </c>
    </row>
    <row r="29" spans="1:4" x14ac:dyDescent="0.2">
      <c r="A29" t="s">
        <v>15</v>
      </c>
    </row>
    <row r="30" spans="1:4" x14ac:dyDescent="0.2">
      <c r="A30" t="s">
        <v>7</v>
      </c>
      <c r="B30">
        <v>0</v>
      </c>
      <c r="C30">
        <v>0</v>
      </c>
      <c r="D30">
        <v>0</v>
      </c>
    </row>
    <row r="31" spans="1:4" x14ac:dyDescent="0.2">
      <c r="B31" s="1">
        <v>0</v>
      </c>
      <c r="C31" s="1">
        <v>0</v>
      </c>
      <c r="D31" s="1">
        <v>0</v>
      </c>
    </row>
    <row r="32" spans="1:4" x14ac:dyDescent="0.2">
      <c r="A32" t="s">
        <v>16</v>
      </c>
    </row>
    <row r="33" spans="1:4" x14ac:dyDescent="0.2">
      <c r="A33" t="s">
        <v>7</v>
      </c>
      <c r="B33">
        <v>0</v>
      </c>
      <c r="C33">
        <v>0</v>
      </c>
      <c r="D33">
        <v>0</v>
      </c>
    </row>
    <row r="34" spans="1:4" x14ac:dyDescent="0.2">
      <c r="A34" t="s">
        <v>8</v>
      </c>
      <c r="B34">
        <v>0</v>
      </c>
      <c r="C34">
        <v>0</v>
      </c>
      <c r="D34">
        <v>0</v>
      </c>
    </row>
    <row r="35" spans="1:4" x14ac:dyDescent="0.2">
      <c r="A35" t="s">
        <v>6</v>
      </c>
      <c r="B35">
        <v>0</v>
      </c>
      <c r="C35">
        <v>0</v>
      </c>
      <c r="D35">
        <v>0</v>
      </c>
    </row>
    <row r="36" spans="1:4" x14ac:dyDescent="0.2">
      <c r="A36" t="s">
        <v>17</v>
      </c>
      <c r="B36">
        <v>0</v>
      </c>
      <c r="C36">
        <v>0</v>
      </c>
      <c r="D36">
        <v>0</v>
      </c>
    </row>
    <row r="37" spans="1:4" x14ac:dyDescent="0.2">
      <c r="B37" s="1">
        <v>0</v>
      </c>
      <c r="C37" s="1">
        <v>0</v>
      </c>
      <c r="D37" s="1">
        <v>0</v>
      </c>
    </row>
    <row r="38" spans="1:4" x14ac:dyDescent="0.2">
      <c r="A38" t="s">
        <v>18</v>
      </c>
    </row>
    <row r="39" spans="1:4" x14ac:dyDescent="0.2">
      <c r="A39" t="s">
        <v>7</v>
      </c>
      <c r="B39">
        <v>0</v>
      </c>
      <c r="C39">
        <v>1</v>
      </c>
      <c r="D39">
        <v>0</v>
      </c>
    </row>
    <row r="40" spans="1:4" x14ac:dyDescent="0.2">
      <c r="A40" t="s">
        <v>8</v>
      </c>
      <c r="B40">
        <v>0</v>
      </c>
      <c r="C40">
        <v>0</v>
      </c>
      <c r="D40">
        <v>0</v>
      </c>
    </row>
    <row r="41" spans="1:4" x14ac:dyDescent="0.2">
      <c r="A41" t="s">
        <v>6</v>
      </c>
      <c r="B41">
        <v>0</v>
      </c>
      <c r="C41">
        <v>19</v>
      </c>
      <c r="D41">
        <v>0</v>
      </c>
    </row>
    <row r="42" spans="1:4" x14ac:dyDescent="0.2">
      <c r="A42" t="s">
        <v>17</v>
      </c>
      <c r="B42">
        <v>0</v>
      </c>
      <c r="C42">
        <v>21</v>
      </c>
      <c r="D42">
        <v>0</v>
      </c>
    </row>
    <row r="43" spans="1:4" x14ac:dyDescent="0.2">
      <c r="A43" t="s">
        <v>19</v>
      </c>
      <c r="B43">
        <v>0</v>
      </c>
      <c r="C43">
        <v>11</v>
      </c>
      <c r="D43">
        <v>0</v>
      </c>
    </row>
    <row r="44" spans="1:4" x14ac:dyDescent="0.2">
      <c r="B44" s="1">
        <v>0</v>
      </c>
      <c r="C44" s="1">
        <f>SUM(C39:C43)</f>
        <v>52</v>
      </c>
      <c r="D44" s="1">
        <v>0</v>
      </c>
    </row>
    <row r="45" spans="1:4" x14ac:dyDescent="0.2">
      <c r="A45" t="s">
        <v>20</v>
      </c>
    </row>
    <row r="46" spans="1:4" x14ac:dyDescent="0.2">
      <c r="A46" t="s">
        <v>7</v>
      </c>
      <c r="B46">
        <v>0</v>
      </c>
      <c r="C46">
        <v>4</v>
      </c>
      <c r="D46">
        <v>0</v>
      </c>
    </row>
    <row r="47" spans="1:4" x14ac:dyDescent="0.2">
      <c r="A47" t="s">
        <v>8</v>
      </c>
      <c r="B47">
        <v>0</v>
      </c>
      <c r="C47">
        <v>5</v>
      </c>
      <c r="D47">
        <v>0</v>
      </c>
    </row>
    <row r="48" spans="1:4" x14ac:dyDescent="0.2">
      <c r="A48" t="s">
        <v>6</v>
      </c>
      <c r="B48">
        <v>0</v>
      </c>
      <c r="C48">
        <v>7</v>
      </c>
      <c r="D48">
        <v>0</v>
      </c>
    </row>
    <row r="49" spans="1:4" x14ac:dyDescent="0.2">
      <c r="A49" t="s">
        <v>21</v>
      </c>
      <c r="B49">
        <v>0</v>
      </c>
      <c r="C49">
        <v>5</v>
      </c>
      <c r="D49">
        <v>0</v>
      </c>
    </row>
    <row r="50" spans="1:4" x14ac:dyDescent="0.2">
      <c r="B50" s="1">
        <v>0</v>
      </c>
      <c r="C50" s="1">
        <f>SUM(C46:C49)</f>
        <v>21</v>
      </c>
      <c r="D50" s="1">
        <v>0</v>
      </c>
    </row>
    <row r="51" spans="1:4" x14ac:dyDescent="0.2">
      <c r="A51" t="s">
        <v>22</v>
      </c>
    </row>
    <row r="52" spans="1:4" x14ac:dyDescent="0.2">
      <c r="A52" t="s">
        <v>7</v>
      </c>
      <c r="B52">
        <v>0</v>
      </c>
      <c r="C52">
        <v>0</v>
      </c>
      <c r="D52">
        <v>0</v>
      </c>
    </row>
    <row r="53" spans="1:4" x14ac:dyDescent="0.2">
      <c r="A53" t="s">
        <v>8</v>
      </c>
      <c r="B53">
        <v>0</v>
      </c>
      <c r="C53">
        <v>5</v>
      </c>
      <c r="D53">
        <v>0</v>
      </c>
    </row>
    <row r="54" spans="1:4" x14ac:dyDescent="0.2">
      <c r="A54" t="s">
        <v>6</v>
      </c>
      <c r="B54">
        <v>0</v>
      </c>
      <c r="C54">
        <v>23</v>
      </c>
      <c r="D54">
        <v>0</v>
      </c>
    </row>
    <row r="55" spans="1:4" x14ac:dyDescent="0.2">
      <c r="A55" t="s">
        <v>17</v>
      </c>
      <c r="B55">
        <v>0</v>
      </c>
      <c r="C55">
        <v>44</v>
      </c>
      <c r="D55">
        <v>0</v>
      </c>
    </row>
    <row r="56" spans="1:4" x14ac:dyDescent="0.2">
      <c r="B56" s="1">
        <v>0</v>
      </c>
      <c r="C56" s="1">
        <f>SUM(C52:C55)</f>
        <v>72</v>
      </c>
      <c r="D56" s="1">
        <v>0</v>
      </c>
    </row>
    <row r="57" spans="1:4" x14ac:dyDescent="0.2">
      <c r="A57" t="s">
        <v>23</v>
      </c>
    </row>
    <row r="58" spans="1:4" x14ac:dyDescent="0.2">
      <c r="A58" t="s">
        <v>7</v>
      </c>
      <c r="B58">
        <v>37</v>
      </c>
      <c r="C58">
        <v>0</v>
      </c>
      <c r="D58">
        <v>0</v>
      </c>
    </row>
    <row r="59" spans="1:4" x14ac:dyDescent="0.2">
      <c r="A59" t="s">
        <v>8</v>
      </c>
      <c r="B59">
        <v>16</v>
      </c>
      <c r="C59">
        <v>40</v>
      </c>
      <c r="D59">
        <v>0</v>
      </c>
    </row>
    <row r="60" spans="1:4" x14ac:dyDescent="0.2">
      <c r="A60" t="s">
        <v>6</v>
      </c>
      <c r="B60">
        <v>7</v>
      </c>
      <c r="C60">
        <v>16</v>
      </c>
      <c r="D60">
        <v>0</v>
      </c>
    </row>
    <row r="61" spans="1:4" x14ac:dyDescent="0.2">
      <c r="A61" t="s">
        <v>17</v>
      </c>
      <c r="B61">
        <v>12</v>
      </c>
      <c r="C61">
        <v>24</v>
      </c>
      <c r="D61">
        <v>0</v>
      </c>
    </row>
    <row r="62" spans="1:4" x14ac:dyDescent="0.2">
      <c r="B62">
        <f>SUM(B58:B61)</f>
        <v>72</v>
      </c>
      <c r="C62">
        <f>SUM(C59:C61)</f>
        <v>80</v>
      </c>
      <c r="D62">
        <v>0</v>
      </c>
    </row>
    <row r="63" spans="1:4" x14ac:dyDescent="0.2">
      <c r="A63" t="s">
        <v>24</v>
      </c>
    </row>
    <row r="64" spans="1:4" x14ac:dyDescent="0.2">
      <c r="A64" t="s">
        <v>7</v>
      </c>
      <c r="B64">
        <v>11</v>
      </c>
      <c r="C64">
        <v>3</v>
      </c>
      <c r="D64">
        <v>0</v>
      </c>
    </row>
    <row r="65" spans="1:4" x14ac:dyDescent="0.2">
      <c r="A65" t="s">
        <v>8</v>
      </c>
      <c r="B65">
        <v>8</v>
      </c>
      <c r="C65">
        <v>28</v>
      </c>
      <c r="D65">
        <v>1</v>
      </c>
    </row>
    <row r="66" spans="1:4" x14ac:dyDescent="0.2">
      <c r="A66" t="s">
        <v>6</v>
      </c>
      <c r="B66">
        <v>12</v>
      </c>
      <c r="C66">
        <v>10</v>
      </c>
      <c r="D66">
        <v>0</v>
      </c>
    </row>
    <row r="67" spans="1:4" x14ac:dyDescent="0.2">
      <c r="A67" t="s">
        <v>17</v>
      </c>
      <c r="B67">
        <v>15</v>
      </c>
      <c r="C67">
        <v>16</v>
      </c>
      <c r="D67">
        <v>0</v>
      </c>
    </row>
    <row r="68" spans="1:4" x14ac:dyDescent="0.2">
      <c r="B68" s="1">
        <f>SUM(B64:B67)</f>
        <v>46</v>
      </c>
      <c r="C68" s="1">
        <f>SUM(C64:C67)</f>
        <v>57</v>
      </c>
      <c r="D68" s="1">
        <v>0</v>
      </c>
    </row>
    <row r="69" spans="1:4" x14ac:dyDescent="0.2">
      <c r="A69" t="s">
        <v>25</v>
      </c>
    </row>
    <row r="70" spans="1:4" x14ac:dyDescent="0.2">
      <c r="A70" t="s">
        <v>7</v>
      </c>
      <c r="B70">
        <v>7</v>
      </c>
      <c r="C70">
        <v>0</v>
      </c>
      <c r="D70">
        <v>0</v>
      </c>
    </row>
    <row r="71" spans="1:4" x14ac:dyDescent="0.2">
      <c r="A71" t="s">
        <v>8</v>
      </c>
      <c r="B71">
        <v>6</v>
      </c>
      <c r="C71">
        <v>27</v>
      </c>
      <c r="D71">
        <v>0</v>
      </c>
    </row>
    <row r="72" spans="1:4" x14ac:dyDescent="0.2">
      <c r="A72" t="s">
        <v>6</v>
      </c>
      <c r="B72">
        <v>19</v>
      </c>
      <c r="C72">
        <v>7</v>
      </c>
      <c r="D72">
        <v>0</v>
      </c>
    </row>
    <row r="73" spans="1:4" x14ac:dyDescent="0.2">
      <c r="A73" t="s">
        <v>17</v>
      </c>
      <c r="B73">
        <v>26</v>
      </c>
      <c r="C73">
        <v>9</v>
      </c>
      <c r="D73">
        <v>0</v>
      </c>
    </row>
    <row r="74" spans="1:4" x14ac:dyDescent="0.2">
      <c r="B74" s="1">
        <f>SUM(B70:B73)</f>
        <v>58</v>
      </c>
      <c r="C74" s="1">
        <f>SUM(C70:C73)</f>
        <v>43</v>
      </c>
      <c r="D74" s="1">
        <v>0</v>
      </c>
    </row>
    <row r="75" spans="1:4" x14ac:dyDescent="0.2">
      <c r="A75" t="s">
        <v>26</v>
      </c>
    </row>
    <row r="76" spans="1:4" x14ac:dyDescent="0.2">
      <c r="A76" t="s">
        <v>7</v>
      </c>
      <c r="B76">
        <v>14</v>
      </c>
      <c r="C76">
        <v>28</v>
      </c>
      <c r="D76">
        <v>0</v>
      </c>
    </row>
    <row r="77" spans="1:4" x14ac:dyDescent="0.2">
      <c r="A77" t="s">
        <v>8</v>
      </c>
      <c r="B77">
        <v>5</v>
      </c>
      <c r="C77">
        <v>24</v>
      </c>
      <c r="D77">
        <v>0</v>
      </c>
    </row>
    <row r="78" spans="1:4" x14ac:dyDescent="0.2">
      <c r="A78" t="s">
        <v>6</v>
      </c>
      <c r="B78">
        <v>11</v>
      </c>
      <c r="C78">
        <v>60</v>
      </c>
      <c r="D78">
        <v>0</v>
      </c>
    </row>
    <row r="79" spans="1:4" x14ac:dyDescent="0.2">
      <c r="A79" t="s">
        <v>17</v>
      </c>
      <c r="B79">
        <v>5</v>
      </c>
      <c r="C79">
        <v>22</v>
      </c>
      <c r="D79">
        <v>0</v>
      </c>
    </row>
    <row r="80" spans="1:4" x14ac:dyDescent="0.2">
      <c r="B80" s="1">
        <f>SUM(B76:B79)</f>
        <v>35</v>
      </c>
      <c r="C80" s="1">
        <f>SUM(C76:C79)</f>
        <v>134</v>
      </c>
      <c r="D80" s="1">
        <v>0</v>
      </c>
    </row>
    <row r="81" spans="1:4" x14ac:dyDescent="0.2">
      <c r="A81" t="s">
        <v>27</v>
      </c>
    </row>
    <row r="82" spans="1:4" x14ac:dyDescent="0.2">
      <c r="A82" t="s">
        <v>7</v>
      </c>
      <c r="B82">
        <v>10</v>
      </c>
      <c r="C82">
        <v>9</v>
      </c>
      <c r="D82">
        <v>0</v>
      </c>
    </row>
    <row r="83" spans="1:4" x14ac:dyDescent="0.2">
      <c r="A83" t="s">
        <v>8</v>
      </c>
      <c r="B83">
        <v>2</v>
      </c>
      <c r="C83">
        <v>13</v>
      </c>
      <c r="D83">
        <v>0</v>
      </c>
    </row>
    <row r="84" spans="1:4" x14ac:dyDescent="0.2">
      <c r="A84" t="s">
        <v>6</v>
      </c>
      <c r="B84">
        <v>1</v>
      </c>
      <c r="C84">
        <v>0</v>
      </c>
      <c r="D84">
        <v>0</v>
      </c>
    </row>
    <row r="85" spans="1:4" x14ac:dyDescent="0.2">
      <c r="A85" t="s">
        <v>17</v>
      </c>
      <c r="B85">
        <v>24</v>
      </c>
      <c r="C85">
        <v>6</v>
      </c>
      <c r="D85">
        <v>0</v>
      </c>
    </row>
    <row r="86" spans="1:4" x14ac:dyDescent="0.2">
      <c r="B86" s="1">
        <f>SUM(B82:B85)</f>
        <v>37</v>
      </c>
      <c r="C86" s="1">
        <f>SUM(C82:C85)</f>
        <v>28</v>
      </c>
      <c r="D86" s="1">
        <v>0</v>
      </c>
    </row>
    <row r="87" spans="1:4" x14ac:dyDescent="0.2">
      <c r="A87" t="s">
        <v>28</v>
      </c>
    </row>
    <row r="88" spans="1:4" x14ac:dyDescent="0.2">
      <c r="A88" t="s">
        <v>7</v>
      </c>
      <c r="B88">
        <v>0</v>
      </c>
      <c r="C88">
        <v>0</v>
      </c>
      <c r="D88">
        <v>0</v>
      </c>
    </row>
    <row r="89" spans="1:4" x14ac:dyDescent="0.2">
      <c r="A89" t="s">
        <v>8</v>
      </c>
      <c r="B89">
        <v>2</v>
      </c>
      <c r="C89">
        <v>8</v>
      </c>
      <c r="D89">
        <v>0</v>
      </c>
    </row>
    <row r="90" spans="1:4" x14ac:dyDescent="0.2">
      <c r="A90" t="s">
        <v>6</v>
      </c>
      <c r="B90">
        <v>16</v>
      </c>
      <c r="C90">
        <v>0</v>
      </c>
      <c r="D90">
        <v>0</v>
      </c>
    </row>
    <row r="91" spans="1:4" x14ac:dyDescent="0.2">
      <c r="A91" t="s">
        <v>17</v>
      </c>
      <c r="B91">
        <v>10</v>
      </c>
      <c r="C91">
        <v>0</v>
      </c>
      <c r="D91">
        <v>0</v>
      </c>
    </row>
    <row r="92" spans="1:4" x14ac:dyDescent="0.2">
      <c r="B92" s="1">
        <f>SUM(B88:B91)</f>
        <v>28</v>
      </c>
      <c r="C92" s="1">
        <f>SUM(C89)</f>
        <v>8</v>
      </c>
      <c r="D92" s="1">
        <v>0</v>
      </c>
    </row>
    <row r="93" spans="1:4" x14ac:dyDescent="0.2">
      <c r="A93" t="s">
        <v>29</v>
      </c>
    </row>
    <row r="94" spans="1:4" x14ac:dyDescent="0.2">
      <c r="A94" t="s">
        <v>7</v>
      </c>
      <c r="B94">
        <v>19</v>
      </c>
      <c r="C94">
        <v>9</v>
      </c>
      <c r="D94">
        <v>0</v>
      </c>
    </row>
    <row r="95" spans="1:4" x14ac:dyDescent="0.2">
      <c r="A95" t="s">
        <v>8</v>
      </c>
      <c r="B95">
        <v>9</v>
      </c>
      <c r="C95">
        <v>0</v>
      </c>
      <c r="D95">
        <v>0</v>
      </c>
    </row>
    <row r="96" spans="1:4" x14ac:dyDescent="0.2">
      <c r="A96" t="s">
        <v>6</v>
      </c>
      <c r="B96">
        <v>8</v>
      </c>
      <c r="C96">
        <v>9</v>
      </c>
      <c r="D96">
        <v>0</v>
      </c>
    </row>
    <row r="97" spans="1:4" x14ac:dyDescent="0.2">
      <c r="A97" t="s">
        <v>17</v>
      </c>
      <c r="B97">
        <v>2</v>
      </c>
      <c r="C97">
        <v>10</v>
      </c>
      <c r="D97">
        <v>0</v>
      </c>
    </row>
    <row r="98" spans="1:4" x14ac:dyDescent="0.2">
      <c r="B98" s="1">
        <f>SUM(B94:B97)</f>
        <v>38</v>
      </c>
      <c r="C98" s="1">
        <f>SUM(C94:C97)</f>
        <v>28</v>
      </c>
      <c r="D98" s="1">
        <v>0</v>
      </c>
    </row>
    <row r="99" spans="1:4" x14ac:dyDescent="0.2">
      <c r="A99" t="s">
        <v>30</v>
      </c>
    </row>
    <row r="100" spans="1:4" x14ac:dyDescent="0.2">
      <c r="A100" t="s">
        <v>7</v>
      </c>
      <c r="B100">
        <v>0</v>
      </c>
      <c r="C100">
        <v>35</v>
      </c>
      <c r="D100">
        <v>0</v>
      </c>
    </row>
    <row r="101" spans="1:4" x14ac:dyDescent="0.2">
      <c r="A101" t="s">
        <v>8</v>
      </c>
      <c r="B101">
        <v>0</v>
      </c>
      <c r="C101">
        <v>10</v>
      </c>
      <c r="D101">
        <v>0</v>
      </c>
    </row>
    <row r="102" spans="1:4" x14ac:dyDescent="0.2">
      <c r="A102" t="s">
        <v>6</v>
      </c>
      <c r="B102">
        <v>0</v>
      </c>
      <c r="C102">
        <v>20</v>
      </c>
      <c r="D102">
        <v>0</v>
      </c>
    </row>
    <row r="103" spans="1:4" x14ac:dyDescent="0.2">
      <c r="A103" t="s">
        <v>17</v>
      </c>
      <c r="B103">
        <v>0</v>
      </c>
      <c r="C103">
        <v>7</v>
      </c>
      <c r="D103">
        <v>0</v>
      </c>
    </row>
    <row r="104" spans="1:4" x14ac:dyDescent="0.2">
      <c r="B104" s="1">
        <v>0</v>
      </c>
      <c r="C104" s="1">
        <f>SUM(C100:C103)</f>
        <v>72</v>
      </c>
      <c r="D104" s="1">
        <v>0</v>
      </c>
    </row>
    <row r="105" spans="1:4" x14ac:dyDescent="0.2">
      <c r="A105" t="s">
        <v>31</v>
      </c>
    </row>
    <row r="106" spans="1:4" x14ac:dyDescent="0.2">
      <c r="A106" t="s">
        <v>7</v>
      </c>
      <c r="B106">
        <v>0</v>
      </c>
      <c r="C106">
        <v>26</v>
      </c>
      <c r="D106">
        <v>0</v>
      </c>
    </row>
    <row r="107" spans="1:4" x14ac:dyDescent="0.2">
      <c r="A107" t="s">
        <v>8</v>
      </c>
      <c r="B107">
        <v>0</v>
      </c>
      <c r="C107">
        <v>18</v>
      </c>
      <c r="D107">
        <v>0</v>
      </c>
    </row>
    <row r="108" spans="1:4" x14ac:dyDescent="0.2">
      <c r="A108" t="s">
        <v>6</v>
      </c>
      <c r="B108">
        <v>0</v>
      </c>
      <c r="C108">
        <v>21</v>
      </c>
      <c r="D108">
        <v>0</v>
      </c>
    </row>
    <row r="109" spans="1:4" x14ac:dyDescent="0.2">
      <c r="B109" s="1">
        <v>0</v>
      </c>
      <c r="C109" s="1">
        <f>SUM(C106:C108)</f>
        <v>65</v>
      </c>
      <c r="D109" s="1">
        <v>0</v>
      </c>
    </row>
    <row r="110" spans="1:4" x14ac:dyDescent="0.2">
      <c r="A110" t="s">
        <v>32</v>
      </c>
    </row>
    <row r="111" spans="1:4" x14ac:dyDescent="0.2">
      <c r="A111" t="s">
        <v>7</v>
      </c>
      <c r="B111">
        <v>0</v>
      </c>
      <c r="C111">
        <v>24</v>
      </c>
      <c r="D111">
        <v>0</v>
      </c>
    </row>
    <row r="112" spans="1:4" x14ac:dyDescent="0.2">
      <c r="A112" t="s">
        <v>8</v>
      </c>
      <c r="B112">
        <v>0</v>
      </c>
      <c r="C112">
        <v>42</v>
      </c>
      <c r="D112">
        <v>0</v>
      </c>
    </row>
    <row r="113" spans="1:5" x14ac:dyDescent="0.2">
      <c r="A113" t="s">
        <v>6</v>
      </c>
      <c r="B113">
        <v>0</v>
      </c>
      <c r="C113">
        <v>21</v>
      </c>
      <c r="D113">
        <v>0</v>
      </c>
    </row>
    <row r="114" spans="1:5" x14ac:dyDescent="0.2">
      <c r="A114" t="s">
        <v>17</v>
      </c>
      <c r="B114">
        <v>0</v>
      </c>
      <c r="C114">
        <v>0</v>
      </c>
      <c r="D114">
        <v>0</v>
      </c>
    </row>
    <row r="115" spans="1:5" x14ac:dyDescent="0.2">
      <c r="B115" s="1">
        <v>0</v>
      </c>
      <c r="C115" s="1">
        <f>SUM(C111:C114)</f>
        <v>87</v>
      </c>
      <c r="D115">
        <v>0</v>
      </c>
    </row>
    <row r="116" spans="1:5" x14ac:dyDescent="0.2">
      <c r="A116" t="s">
        <v>33</v>
      </c>
    </row>
    <row r="117" spans="1:5" x14ac:dyDescent="0.2">
      <c r="A117" t="s">
        <v>7</v>
      </c>
      <c r="B117">
        <v>0</v>
      </c>
      <c r="C117">
        <v>0</v>
      </c>
      <c r="D117">
        <v>0</v>
      </c>
    </row>
    <row r="118" spans="1:5" x14ac:dyDescent="0.2">
      <c r="A118" t="s">
        <v>8</v>
      </c>
      <c r="B118">
        <v>0</v>
      </c>
      <c r="C118">
        <v>31</v>
      </c>
      <c r="D118">
        <v>0</v>
      </c>
    </row>
    <row r="119" spans="1:5" x14ac:dyDescent="0.2">
      <c r="A119" t="s">
        <v>6</v>
      </c>
      <c r="B119">
        <v>0</v>
      </c>
      <c r="C119">
        <v>0</v>
      </c>
      <c r="D119">
        <v>0</v>
      </c>
    </row>
    <row r="120" spans="1:5" x14ac:dyDescent="0.2">
      <c r="A120" t="s">
        <v>17</v>
      </c>
      <c r="B120">
        <v>0</v>
      </c>
      <c r="C120">
        <v>11</v>
      </c>
      <c r="D120">
        <v>0</v>
      </c>
    </row>
    <row r="121" spans="1:5" x14ac:dyDescent="0.2">
      <c r="B121" s="1">
        <v>0</v>
      </c>
      <c r="C121" s="1">
        <f>SUM(C117:C120)</f>
        <v>42</v>
      </c>
      <c r="D121" s="1">
        <v>0</v>
      </c>
    </row>
    <row r="122" spans="1:5" x14ac:dyDescent="0.2">
      <c r="A122" t="s">
        <v>34</v>
      </c>
    </row>
    <row r="123" spans="1:5" x14ac:dyDescent="0.2">
      <c r="A123" t="s">
        <v>7</v>
      </c>
      <c r="B123">
        <v>0</v>
      </c>
      <c r="C123">
        <v>28</v>
      </c>
      <c r="D123">
        <v>0</v>
      </c>
    </row>
    <row r="124" spans="1:5" x14ac:dyDescent="0.2">
      <c r="A124" t="s">
        <v>8</v>
      </c>
      <c r="B124">
        <v>0</v>
      </c>
      <c r="C124">
        <v>38</v>
      </c>
      <c r="D124">
        <v>0</v>
      </c>
    </row>
    <row r="125" spans="1:5" x14ac:dyDescent="0.2">
      <c r="A125" t="s">
        <v>6</v>
      </c>
      <c r="B125">
        <v>0</v>
      </c>
      <c r="C125">
        <v>37</v>
      </c>
      <c r="D125">
        <v>0</v>
      </c>
    </row>
    <row r="126" spans="1:5" x14ac:dyDescent="0.2">
      <c r="A126" t="s">
        <v>17</v>
      </c>
      <c r="B126">
        <v>0</v>
      </c>
      <c r="C126">
        <v>0</v>
      </c>
      <c r="D126">
        <v>0</v>
      </c>
    </row>
    <row r="127" spans="1:5" x14ac:dyDescent="0.2">
      <c r="B127" s="1">
        <v>0</v>
      </c>
      <c r="C127" s="1">
        <f>SUM(C123:C126)</f>
        <v>103</v>
      </c>
      <c r="D127">
        <v>0</v>
      </c>
      <c r="E127" s="1"/>
    </row>
    <row r="128" spans="1:5" x14ac:dyDescent="0.2">
      <c r="A128" t="s">
        <v>35</v>
      </c>
    </row>
    <row r="129" spans="1:4" x14ac:dyDescent="0.2">
      <c r="A129" t="s">
        <v>7</v>
      </c>
      <c r="B129">
        <v>3</v>
      </c>
      <c r="C129">
        <v>20</v>
      </c>
      <c r="D129">
        <v>0</v>
      </c>
    </row>
    <row r="130" spans="1:4" x14ac:dyDescent="0.2">
      <c r="A130" t="s">
        <v>8</v>
      </c>
      <c r="B130">
        <v>18</v>
      </c>
      <c r="C130">
        <v>23</v>
      </c>
      <c r="D130">
        <v>0</v>
      </c>
    </row>
    <row r="131" spans="1:4" x14ac:dyDescent="0.2">
      <c r="A131" t="s">
        <v>6</v>
      </c>
      <c r="B131">
        <v>4</v>
      </c>
      <c r="C131">
        <v>35</v>
      </c>
      <c r="D131">
        <v>0</v>
      </c>
    </row>
    <row r="132" spans="1:4" x14ac:dyDescent="0.2">
      <c r="A132" t="s">
        <v>17</v>
      </c>
      <c r="B132">
        <v>3</v>
      </c>
      <c r="C132">
        <v>10</v>
      </c>
      <c r="D132">
        <v>0</v>
      </c>
    </row>
    <row r="133" spans="1:4" x14ac:dyDescent="0.2">
      <c r="B133" s="1">
        <f>SUM(B129:B132)</f>
        <v>28</v>
      </c>
      <c r="C133" s="1">
        <f>SUM(C129:C132)</f>
        <v>88</v>
      </c>
      <c r="D133" s="1">
        <v>0</v>
      </c>
    </row>
    <row r="134" spans="1:4" x14ac:dyDescent="0.2">
      <c r="A134" t="s">
        <v>36</v>
      </c>
    </row>
    <row r="135" spans="1:4" x14ac:dyDescent="0.2">
      <c r="A135" t="s">
        <v>7</v>
      </c>
      <c r="B135">
        <v>0</v>
      </c>
      <c r="C135">
        <v>4</v>
      </c>
      <c r="D135">
        <v>0</v>
      </c>
    </row>
    <row r="136" spans="1:4" x14ac:dyDescent="0.2">
      <c r="A136" t="s">
        <v>8</v>
      </c>
      <c r="B136">
        <v>1</v>
      </c>
      <c r="C136">
        <v>1</v>
      </c>
      <c r="D136">
        <v>0</v>
      </c>
    </row>
    <row r="137" spans="1:4" x14ac:dyDescent="0.2">
      <c r="A137" t="s">
        <v>6</v>
      </c>
      <c r="B137">
        <v>3</v>
      </c>
      <c r="C137">
        <v>4</v>
      </c>
      <c r="D137">
        <v>0</v>
      </c>
    </row>
    <row r="138" spans="1:4" x14ac:dyDescent="0.2">
      <c r="A138" t="s">
        <v>17</v>
      </c>
      <c r="B138">
        <v>0</v>
      </c>
      <c r="C138">
        <v>2</v>
      </c>
      <c r="D138">
        <v>0</v>
      </c>
    </row>
    <row r="139" spans="1:4" x14ac:dyDescent="0.2">
      <c r="B139" s="1">
        <v>4</v>
      </c>
      <c r="C139" s="1">
        <v>11</v>
      </c>
      <c r="D139" s="1">
        <v>0</v>
      </c>
    </row>
    <row r="140" spans="1:4" x14ac:dyDescent="0.2">
      <c r="A140" t="s">
        <v>37</v>
      </c>
    </row>
    <row r="141" spans="1:4" x14ac:dyDescent="0.2">
      <c r="A141" t="s">
        <v>7</v>
      </c>
      <c r="B141">
        <v>7</v>
      </c>
      <c r="C141">
        <v>9</v>
      </c>
      <c r="D141">
        <v>0</v>
      </c>
    </row>
    <row r="142" spans="1:4" x14ac:dyDescent="0.2">
      <c r="A142" t="s">
        <v>8</v>
      </c>
      <c r="B142">
        <v>3</v>
      </c>
      <c r="C142">
        <v>6</v>
      </c>
      <c r="D142">
        <v>0</v>
      </c>
    </row>
    <row r="143" spans="1:4" x14ac:dyDescent="0.2">
      <c r="A143" t="s">
        <v>6</v>
      </c>
      <c r="B143">
        <v>8</v>
      </c>
      <c r="C143">
        <v>7</v>
      </c>
      <c r="D143">
        <v>0</v>
      </c>
    </row>
    <row r="144" spans="1:4" x14ac:dyDescent="0.2">
      <c r="A144" t="s">
        <v>17</v>
      </c>
      <c r="B144">
        <v>12</v>
      </c>
      <c r="C144">
        <v>9</v>
      </c>
      <c r="D144">
        <v>0</v>
      </c>
    </row>
    <row r="145" spans="1:5" x14ac:dyDescent="0.2">
      <c r="B145" s="1">
        <f>SUM(B141:B144)</f>
        <v>30</v>
      </c>
      <c r="C145" s="1">
        <f>SUM(C141:C144)</f>
        <v>31</v>
      </c>
      <c r="D145" s="1">
        <v>0</v>
      </c>
    </row>
    <row r="146" spans="1:5" x14ac:dyDescent="0.2">
      <c r="A146" t="s">
        <v>38</v>
      </c>
    </row>
    <row r="147" spans="1:5" x14ac:dyDescent="0.2">
      <c r="A147" t="s">
        <v>7</v>
      </c>
      <c r="B147">
        <v>1</v>
      </c>
      <c r="C147">
        <v>25</v>
      </c>
      <c r="D147">
        <v>0</v>
      </c>
    </row>
    <row r="148" spans="1:5" x14ac:dyDescent="0.2">
      <c r="A148" t="s">
        <v>8</v>
      </c>
      <c r="B148">
        <v>0</v>
      </c>
      <c r="C148">
        <v>16</v>
      </c>
      <c r="D148">
        <v>0</v>
      </c>
      <c r="E148" t="s">
        <v>39</v>
      </c>
    </row>
    <row r="149" spans="1:5" x14ac:dyDescent="0.2">
      <c r="A149" t="s">
        <v>6</v>
      </c>
      <c r="B149">
        <v>2</v>
      </c>
      <c r="C149">
        <v>38</v>
      </c>
      <c r="D149">
        <v>0</v>
      </c>
    </row>
    <row r="150" spans="1:5" x14ac:dyDescent="0.2">
      <c r="B150" s="1">
        <v>3</v>
      </c>
      <c r="C150" s="1">
        <f>SUM(C147:C149)</f>
        <v>79</v>
      </c>
      <c r="D150" s="1">
        <v>0</v>
      </c>
    </row>
    <row r="151" spans="1:5" x14ac:dyDescent="0.2">
      <c r="A151" t="s">
        <v>40</v>
      </c>
    </row>
    <row r="152" spans="1:5" x14ac:dyDescent="0.2">
      <c r="A152" t="s">
        <v>7</v>
      </c>
      <c r="B152">
        <v>3</v>
      </c>
      <c r="C152">
        <v>4</v>
      </c>
      <c r="D152">
        <v>0</v>
      </c>
    </row>
    <row r="153" spans="1:5" x14ac:dyDescent="0.2">
      <c r="A153" t="s">
        <v>8</v>
      </c>
      <c r="B153">
        <v>1</v>
      </c>
      <c r="C153">
        <v>17</v>
      </c>
      <c r="D153">
        <v>0</v>
      </c>
    </row>
    <row r="154" spans="1:5" x14ac:dyDescent="0.2">
      <c r="A154" t="s">
        <v>6</v>
      </c>
      <c r="B154">
        <v>1</v>
      </c>
      <c r="C154">
        <v>0</v>
      </c>
      <c r="D154">
        <v>0</v>
      </c>
    </row>
    <row r="155" spans="1:5" x14ac:dyDescent="0.2">
      <c r="A155" t="s">
        <v>17</v>
      </c>
      <c r="B155">
        <v>0</v>
      </c>
      <c r="C155">
        <v>26</v>
      </c>
      <c r="D155">
        <v>0</v>
      </c>
    </row>
    <row r="156" spans="1:5" x14ac:dyDescent="0.2">
      <c r="B156" s="1">
        <v>5</v>
      </c>
      <c r="C156" s="1">
        <f>SUM(C152:C155)</f>
        <v>47</v>
      </c>
      <c r="D156" s="1">
        <v>0</v>
      </c>
    </row>
    <row r="157" spans="1:5" x14ac:dyDescent="0.2">
      <c r="A157" t="s">
        <v>41</v>
      </c>
    </row>
    <row r="158" spans="1:5" x14ac:dyDescent="0.2">
      <c r="A158" t="s">
        <v>7</v>
      </c>
      <c r="B158">
        <v>1</v>
      </c>
      <c r="C158">
        <v>0</v>
      </c>
      <c r="D158">
        <v>0</v>
      </c>
    </row>
    <row r="159" spans="1:5" x14ac:dyDescent="0.2">
      <c r="A159" t="s">
        <v>8</v>
      </c>
      <c r="B159">
        <v>1</v>
      </c>
      <c r="C159">
        <v>19</v>
      </c>
      <c r="D159">
        <v>0</v>
      </c>
    </row>
    <row r="160" spans="1:5" x14ac:dyDescent="0.2">
      <c r="A160" t="s">
        <v>6</v>
      </c>
      <c r="B160">
        <v>0</v>
      </c>
      <c r="C160">
        <v>25</v>
      </c>
      <c r="D160">
        <v>0</v>
      </c>
      <c r="E160" t="s">
        <v>39</v>
      </c>
    </row>
    <row r="161" spans="1:4" x14ac:dyDescent="0.2">
      <c r="A161" t="s">
        <v>17</v>
      </c>
      <c r="B161">
        <v>5</v>
      </c>
      <c r="C161">
        <v>15</v>
      </c>
      <c r="D161">
        <v>0</v>
      </c>
    </row>
    <row r="162" spans="1:4" x14ac:dyDescent="0.2">
      <c r="B162" s="1">
        <v>7</v>
      </c>
      <c r="C162" s="1">
        <f>SUM(C158:C161)</f>
        <v>59</v>
      </c>
      <c r="D162" s="1">
        <v>0</v>
      </c>
    </row>
    <row r="163" spans="1:4" x14ac:dyDescent="0.2">
      <c r="A163" t="s">
        <v>42</v>
      </c>
    </row>
    <row r="164" spans="1:4" x14ac:dyDescent="0.2">
      <c r="A164" t="s">
        <v>7</v>
      </c>
      <c r="B164">
        <v>3</v>
      </c>
      <c r="C164">
        <v>31</v>
      </c>
      <c r="D164">
        <v>0</v>
      </c>
    </row>
    <row r="165" spans="1:4" x14ac:dyDescent="0.2">
      <c r="A165" t="s">
        <v>8</v>
      </c>
      <c r="B165">
        <v>3</v>
      </c>
      <c r="C165">
        <v>2</v>
      </c>
      <c r="D165">
        <v>0</v>
      </c>
    </row>
    <row r="166" spans="1:4" x14ac:dyDescent="0.2">
      <c r="A166" t="s">
        <v>6</v>
      </c>
      <c r="B166">
        <v>2</v>
      </c>
      <c r="C166">
        <v>0</v>
      </c>
      <c r="D166">
        <v>0</v>
      </c>
    </row>
    <row r="167" spans="1:4" x14ac:dyDescent="0.2">
      <c r="A167" t="s">
        <v>17</v>
      </c>
      <c r="B167">
        <v>3</v>
      </c>
      <c r="C167">
        <v>26</v>
      </c>
      <c r="D167">
        <v>0</v>
      </c>
    </row>
    <row r="168" spans="1:4" x14ac:dyDescent="0.2">
      <c r="B168" s="1">
        <v>11</v>
      </c>
      <c r="C168" s="1">
        <f>SUM(C164:C167)</f>
        <v>59</v>
      </c>
      <c r="D168">
        <v>0</v>
      </c>
    </row>
    <row r="169" spans="1:4" x14ac:dyDescent="0.2">
      <c r="A169" t="s">
        <v>43</v>
      </c>
    </row>
    <row r="170" spans="1:4" x14ac:dyDescent="0.2">
      <c r="A170" t="s">
        <v>7</v>
      </c>
      <c r="B170">
        <v>3</v>
      </c>
      <c r="C170">
        <v>22</v>
      </c>
      <c r="D170">
        <v>0</v>
      </c>
    </row>
    <row r="171" spans="1:4" x14ac:dyDescent="0.2">
      <c r="A171" t="s">
        <v>8</v>
      </c>
      <c r="B171">
        <v>0</v>
      </c>
      <c r="C171">
        <v>5</v>
      </c>
      <c r="D171">
        <v>0</v>
      </c>
    </row>
    <row r="172" spans="1:4" x14ac:dyDescent="0.2">
      <c r="A172" t="s">
        <v>6</v>
      </c>
      <c r="B172">
        <v>1</v>
      </c>
      <c r="C172">
        <v>14</v>
      </c>
      <c r="D172">
        <v>0</v>
      </c>
    </row>
    <row r="173" spans="1:4" x14ac:dyDescent="0.2">
      <c r="A173" t="s">
        <v>17</v>
      </c>
      <c r="B173">
        <v>4</v>
      </c>
      <c r="C173">
        <v>2</v>
      </c>
      <c r="D173">
        <v>0</v>
      </c>
    </row>
    <row r="174" spans="1:4" x14ac:dyDescent="0.2">
      <c r="B174" s="1">
        <f>SUM(B170:B173)</f>
        <v>8</v>
      </c>
      <c r="C174" s="1">
        <f>SUM(C170:C173)</f>
        <v>43</v>
      </c>
      <c r="D174">
        <v>0</v>
      </c>
    </row>
    <row r="175" spans="1:4" x14ac:dyDescent="0.2">
      <c r="A175" t="s">
        <v>44</v>
      </c>
    </row>
    <row r="176" spans="1:4" x14ac:dyDescent="0.2">
      <c r="A176" t="s">
        <v>7</v>
      </c>
      <c r="B176">
        <v>2</v>
      </c>
      <c r="C176">
        <v>19</v>
      </c>
      <c r="D176">
        <v>0</v>
      </c>
    </row>
    <row r="177" spans="1:5" x14ac:dyDescent="0.2">
      <c r="A177" t="s">
        <v>8</v>
      </c>
      <c r="B177">
        <v>0</v>
      </c>
      <c r="C177">
        <v>23</v>
      </c>
      <c r="D177">
        <v>0</v>
      </c>
    </row>
    <row r="178" spans="1:5" x14ac:dyDescent="0.2">
      <c r="A178" t="s">
        <v>6</v>
      </c>
      <c r="B178">
        <v>2</v>
      </c>
      <c r="C178">
        <v>8</v>
      </c>
      <c r="D178">
        <v>0</v>
      </c>
    </row>
    <row r="179" spans="1:5" x14ac:dyDescent="0.2">
      <c r="A179" t="s">
        <v>17</v>
      </c>
      <c r="B179">
        <v>1</v>
      </c>
      <c r="C179">
        <v>6</v>
      </c>
      <c r="D179">
        <v>0</v>
      </c>
    </row>
    <row r="180" spans="1:5" x14ac:dyDescent="0.2">
      <c r="B180" s="1">
        <v>5</v>
      </c>
      <c r="C180" s="1">
        <f>SUM(C176:C179)</f>
        <v>56</v>
      </c>
      <c r="D180" s="1">
        <v>0</v>
      </c>
    </row>
    <row r="181" spans="1:5" x14ac:dyDescent="0.2">
      <c r="A181" t="s">
        <v>45</v>
      </c>
      <c r="B181" t="s">
        <v>39</v>
      </c>
    </row>
    <row r="182" spans="1:5" x14ac:dyDescent="0.2">
      <c r="A182" t="s">
        <v>7</v>
      </c>
      <c r="B182">
        <v>0</v>
      </c>
      <c r="C182">
        <v>50</v>
      </c>
      <c r="D182">
        <v>0</v>
      </c>
      <c r="E182" t="s">
        <v>39</v>
      </c>
    </row>
    <row r="183" spans="1:5" x14ac:dyDescent="0.2">
      <c r="A183" t="s">
        <v>8</v>
      </c>
      <c r="B183">
        <v>0</v>
      </c>
      <c r="C183">
        <v>52</v>
      </c>
      <c r="D183">
        <v>0</v>
      </c>
    </row>
    <row r="184" spans="1:5" x14ac:dyDescent="0.2">
      <c r="A184" t="s">
        <v>46</v>
      </c>
      <c r="B184">
        <v>1</v>
      </c>
      <c r="C184">
        <v>38</v>
      </c>
      <c r="D184">
        <v>0</v>
      </c>
    </row>
    <row r="185" spans="1:5" x14ac:dyDescent="0.2">
      <c r="A185" t="s">
        <v>17</v>
      </c>
      <c r="B185">
        <v>3</v>
      </c>
      <c r="C185">
        <v>43</v>
      </c>
      <c r="D185">
        <v>0</v>
      </c>
    </row>
    <row r="186" spans="1:5" x14ac:dyDescent="0.2">
      <c r="B186" s="1">
        <v>4</v>
      </c>
      <c r="C186" s="1">
        <f>SUM(C182:C185)</f>
        <v>183</v>
      </c>
      <c r="D186" s="1">
        <v>0</v>
      </c>
    </row>
    <row r="187" spans="1:5" x14ac:dyDescent="0.2">
      <c r="A187" t="s">
        <v>47</v>
      </c>
    </row>
    <row r="188" spans="1:5" x14ac:dyDescent="0.2">
      <c r="A188" t="s">
        <v>7</v>
      </c>
      <c r="B188">
        <v>0</v>
      </c>
      <c r="C188">
        <v>26</v>
      </c>
      <c r="D188">
        <v>0</v>
      </c>
    </row>
    <row r="189" spans="1:5" x14ac:dyDescent="0.2">
      <c r="A189" t="s">
        <v>8</v>
      </c>
      <c r="B189">
        <v>0</v>
      </c>
      <c r="C189">
        <v>41</v>
      </c>
      <c r="D189">
        <v>0</v>
      </c>
    </row>
    <row r="190" spans="1:5" x14ac:dyDescent="0.2">
      <c r="A190" t="s">
        <v>6</v>
      </c>
      <c r="B190">
        <v>0</v>
      </c>
      <c r="C190">
        <v>33</v>
      </c>
      <c r="D190">
        <v>0</v>
      </c>
    </row>
    <row r="191" spans="1:5" x14ac:dyDescent="0.2">
      <c r="A191" t="s">
        <v>17</v>
      </c>
      <c r="B191">
        <v>0</v>
      </c>
      <c r="C191">
        <v>18</v>
      </c>
      <c r="D191">
        <v>0</v>
      </c>
    </row>
    <row r="192" spans="1:5" x14ac:dyDescent="0.2">
      <c r="B192" s="1">
        <v>0</v>
      </c>
      <c r="C192" s="1">
        <f>SUM(C187:C191)</f>
        <v>118</v>
      </c>
      <c r="D192" s="1">
        <v>0</v>
      </c>
    </row>
    <row r="193" spans="1:4" x14ac:dyDescent="0.2">
      <c r="A193" t="s">
        <v>48</v>
      </c>
    </row>
    <row r="194" spans="1:4" x14ac:dyDescent="0.2">
      <c r="A194" t="s">
        <v>7</v>
      </c>
      <c r="B194">
        <v>4</v>
      </c>
      <c r="C194">
        <v>7</v>
      </c>
      <c r="D194">
        <v>0</v>
      </c>
    </row>
    <row r="195" spans="1:4" x14ac:dyDescent="0.2">
      <c r="A195" t="s">
        <v>8</v>
      </c>
      <c r="B195">
        <v>0</v>
      </c>
      <c r="C195">
        <v>12</v>
      </c>
      <c r="D195">
        <v>0</v>
      </c>
    </row>
    <row r="196" spans="1:4" x14ac:dyDescent="0.2">
      <c r="A196" t="s">
        <v>6</v>
      </c>
      <c r="B196">
        <v>2</v>
      </c>
      <c r="C196">
        <v>12</v>
      </c>
      <c r="D196">
        <v>0</v>
      </c>
    </row>
    <row r="197" spans="1:4" x14ac:dyDescent="0.2">
      <c r="B197" s="1">
        <v>6</v>
      </c>
      <c r="C197" s="1">
        <v>31</v>
      </c>
      <c r="D197">
        <v>0</v>
      </c>
    </row>
    <row r="198" spans="1:4" x14ac:dyDescent="0.2">
      <c r="A198" t="s">
        <v>49</v>
      </c>
    </row>
    <row r="199" spans="1:4" x14ac:dyDescent="0.2">
      <c r="A199" t="s">
        <v>7</v>
      </c>
      <c r="B199">
        <v>2</v>
      </c>
      <c r="C199">
        <v>29</v>
      </c>
      <c r="D199">
        <v>0</v>
      </c>
    </row>
    <row r="200" spans="1:4" x14ac:dyDescent="0.2">
      <c r="A200" t="s">
        <v>8</v>
      </c>
      <c r="B200">
        <v>0</v>
      </c>
      <c r="C200">
        <v>34</v>
      </c>
      <c r="D200">
        <v>0</v>
      </c>
    </row>
    <row r="201" spans="1:4" x14ac:dyDescent="0.2">
      <c r="A201" t="s">
        <v>6</v>
      </c>
      <c r="B201">
        <v>1</v>
      </c>
      <c r="C201">
        <v>46</v>
      </c>
      <c r="D201">
        <v>0</v>
      </c>
    </row>
    <row r="202" spans="1:4" x14ac:dyDescent="0.2">
      <c r="A202" t="s">
        <v>17</v>
      </c>
      <c r="B202">
        <v>1</v>
      </c>
      <c r="C202">
        <v>25</v>
      </c>
      <c r="D202">
        <v>0</v>
      </c>
    </row>
    <row r="203" spans="1:4" x14ac:dyDescent="0.2">
      <c r="B203" s="1">
        <v>4</v>
      </c>
      <c r="C203" s="1">
        <f>SUM(C199:C202)</f>
        <v>134</v>
      </c>
      <c r="D203">
        <v>0</v>
      </c>
    </row>
    <row r="204" spans="1:4" x14ac:dyDescent="0.2">
      <c r="A204" t="s">
        <v>50</v>
      </c>
    </row>
    <row r="205" spans="1:4" x14ac:dyDescent="0.2">
      <c r="A205" t="s">
        <v>7</v>
      </c>
      <c r="B205">
        <v>0</v>
      </c>
      <c r="C205">
        <v>0</v>
      </c>
      <c r="D205">
        <v>0</v>
      </c>
    </row>
    <row r="206" spans="1:4" x14ac:dyDescent="0.2">
      <c r="A206" t="s">
        <v>8</v>
      </c>
      <c r="B206">
        <v>0</v>
      </c>
      <c r="C206">
        <v>0</v>
      </c>
      <c r="D206">
        <v>0</v>
      </c>
    </row>
    <row r="207" spans="1:4" x14ac:dyDescent="0.2">
      <c r="A207" t="s">
        <v>6</v>
      </c>
      <c r="B207">
        <v>0</v>
      </c>
      <c r="C207">
        <v>0</v>
      </c>
      <c r="D207">
        <v>0</v>
      </c>
    </row>
    <row r="208" spans="1:4" x14ac:dyDescent="0.2">
      <c r="B208" s="1">
        <v>0</v>
      </c>
      <c r="C208" s="1">
        <v>0</v>
      </c>
      <c r="D208" s="1">
        <v>0</v>
      </c>
    </row>
    <row r="209" spans="1:4" x14ac:dyDescent="0.2">
      <c r="A209" t="s">
        <v>51</v>
      </c>
    </row>
    <row r="210" spans="1:4" x14ac:dyDescent="0.2">
      <c r="A210" t="s">
        <v>7</v>
      </c>
      <c r="B210">
        <v>0</v>
      </c>
      <c r="C210">
        <v>0</v>
      </c>
      <c r="D210">
        <v>0</v>
      </c>
    </row>
    <row r="211" spans="1:4" x14ac:dyDescent="0.2">
      <c r="A211" t="s">
        <v>8</v>
      </c>
      <c r="B211">
        <v>0</v>
      </c>
      <c r="C211">
        <v>0</v>
      </c>
      <c r="D211">
        <v>0</v>
      </c>
    </row>
    <row r="212" spans="1:4" x14ac:dyDescent="0.2">
      <c r="A212" t="s">
        <v>6</v>
      </c>
      <c r="B212">
        <v>0</v>
      </c>
      <c r="C212">
        <v>0</v>
      </c>
      <c r="D212">
        <v>0</v>
      </c>
    </row>
    <row r="213" spans="1:4" x14ac:dyDescent="0.2">
      <c r="B213" s="1">
        <v>0</v>
      </c>
      <c r="C213" s="1">
        <v>0</v>
      </c>
      <c r="D213" s="2">
        <v>0</v>
      </c>
    </row>
    <row r="214" spans="1:4" x14ac:dyDescent="0.2">
      <c r="A214" t="s">
        <v>39</v>
      </c>
    </row>
    <row r="215" spans="1:4" x14ac:dyDescent="0.2">
      <c r="A215" t="s">
        <v>52</v>
      </c>
    </row>
    <row r="216" spans="1:4" x14ac:dyDescent="0.2">
      <c r="A216" t="s">
        <v>7</v>
      </c>
      <c r="B216">
        <v>3</v>
      </c>
      <c r="C216">
        <v>24</v>
      </c>
      <c r="D216">
        <v>0</v>
      </c>
    </row>
    <row r="217" spans="1:4" x14ac:dyDescent="0.2">
      <c r="A217" t="s">
        <v>8</v>
      </c>
      <c r="B217">
        <v>2</v>
      </c>
      <c r="C217">
        <v>24</v>
      </c>
      <c r="D217">
        <v>0</v>
      </c>
    </row>
    <row r="218" spans="1:4" x14ac:dyDescent="0.2">
      <c r="A218" t="s">
        <v>6</v>
      </c>
      <c r="B218">
        <v>0</v>
      </c>
      <c r="C218">
        <v>20</v>
      </c>
      <c r="D218">
        <v>0</v>
      </c>
    </row>
    <row r="219" spans="1:4" x14ac:dyDescent="0.2">
      <c r="A219" t="s">
        <v>17</v>
      </c>
      <c r="B219">
        <v>1</v>
      </c>
      <c r="C219">
        <v>12</v>
      </c>
      <c r="D219">
        <v>0</v>
      </c>
    </row>
    <row r="220" spans="1:4" x14ac:dyDescent="0.2">
      <c r="B220" s="1">
        <v>6</v>
      </c>
      <c r="C220" s="1">
        <f>SUM(C216:C219)</f>
        <v>80</v>
      </c>
      <c r="D220" s="1">
        <v>0</v>
      </c>
    </row>
    <row r="221" spans="1:4" x14ac:dyDescent="0.2">
      <c r="A221" t="s">
        <v>53</v>
      </c>
    </row>
    <row r="222" spans="1:4" x14ac:dyDescent="0.2">
      <c r="A222" t="s">
        <v>7</v>
      </c>
      <c r="B222">
        <v>0</v>
      </c>
      <c r="C222">
        <v>21</v>
      </c>
      <c r="D222">
        <v>0</v>
      </c>
    </row>
    <row r="223" spans="1:4" x14ac:dyDescent="0.2">
      <c r="A223" t="s">
        <v>8</v>
      </c>
      <c r="B223">
        <v>1</v>
      </c>
      <c r="C223">
        <v>6</v>
      </c>
      <c r="D223">
        <v>0</v>
      </c>
    </row>
    <row r="224" spans="1:4" x14ac:dyDescent="0.2">
      <c r="A224" t="s">
        <v>6</v>
      </c>
      <c r="B224">
        <v>2</v>
      </c>
      <c r="C224">
        <v>2</v>
      </c>
      <c r="D224">
        <v>0</v>
      </c>
    </row>
    <row r="225" spans="1:4" x14ac:dyDescent="0.2">
      <c r="A225" t="s">
        <v>17</v>
      </c>
      <c r="B225">
        <v>0</v>
      </c>
      <c r="C225">
        <v>15</v>
      </c>
      <c r="D225">
        <v>0</v>
      </c>
    </row>
    <row r="226" spans="1:4" x14ac:dyDescent="0.2">
      <c r="B226" s="1">
        <v>3</v>
      </c>
      <c r="C226" s="1">
        <f>SUM(C222:C225)</f>
        <v>44</v>
      </c>
      <c r="D226" s="1">
        <v>0</v>
      </c>
    </row>
    <row r="227" spans="1:4" x14ac:dyDescent="0.2">
      <c r="A227" t="s">
        <v>54</v>
      </c>
    </row>
    <row r="228" spans="1:4" x14ac:dyDescent="0.2">
      <c r="A228" t="s">
        <v>7</v>
      </c>
      <c r="B228">
        <v>2</v>
      </c>
      <c r="C228">
        <v>18</v>
      </c>
      <c r="D228">
        <v>0</v>
      </c>
    </row>
    <row r="229" spans="1:4" x14ac:dyDescent="0.2">
      <c r="A229" t="s">
        <v>8</v>
      </c>
      <c r="B229">
        <v>3</v>
      </c>
      <c r="C229">
        <v>13</v>
      </c>
      <c r="D229">
        <v>0</v>
      </c>
    </row>
    <row r="230" spans="1:4" x14ac:dyDescent="0.2">
      <c r="A230" t="s">
        <v>6</v>
      </c>
      <c r="B230">
        <v>0</v>
      </c>
      <c r="C230">
        <v>19</v>
      </c>
      <c r="D230">
        <v>0</v>
      </c>
    </row>
    <row r="231" spans="1:4" x14ac:dyDescent="0.2">
      <c r="A231" t="s">
        <v>17</v>
      </c>
      <c r="B231">
        <v>0</v>
      </c>
      <c r="C231">
        <v>8</v>
      </c>
      <c r="D231">
        <v>0</v>
      </c>
    </row>
    <row r="232" spans="1:4" x14ac:dyDescent="0.2">
      <c r="B232" s="1">
        <v>5</v>
      </c>
      <c r="C232" s="1">
        <f>SUM(C228:C231)</f>
        <v>58</v>
      </c>
      <c r="D232" s="1">
        <v>0</v>
      </c>
    </row>
    <row r="233" spans="1:4" x14ac:dyDescent="0.2">
      <c r="A233" t="s">
        <v>55</v>
      </c>
    </row>
    <row r="234" spans="1:4" x14ac:dyDescent="0.2">
      <c r="A234" t="s">
        <v>7</v>
      </c>
      <c r="B234">
        <v>0</v>
      </c>
      <c r="C234">
        <v>15</v>
      </c>
      <c r="D234">
        <v>0</v>
      </c>
    </row>
    <row r="235" spans="1:4" x14ac:dyDescent="0.2">
      <c r="A235" t="s">
        <v>8</v>
      </c>
      <c r="B235">
        <v>0</v>
      </c>
      <c r="C235">
        <v>14</v>
      </c>
      <c r="D235">
        <v>0</v>
      </c>
    </row>
    <row r="236" spans="1:4" x14ac:dyDescent="0.2">
      <c r="A236" t="s">
        <v>6</v>
      </c>
      <c r="B236">
        <v>13</v>
      </c>
      <c r="C236">
        <v>42</v>
      </c>
      <c r="D236">
        <v>0</v>
      </c>
    </row>
    <row r="237" spans="1:4" x14ac:dyDescent="0.2">
      <c r="A237" t="s">
        <v>17</v>
      </c>
      <c r="B237">
        <v>2</v>
      </c>
      <c r="C237">
        <v>20</v>
      </c>
      <c r="D237">
        <v>0</v>
      </c>
    </row>
    <row r="238" spans="1:4" x14ac:dyDescent="0.2">
      <c r="B238" s="1">
        <v>15</v>
      </c>
      <c r="C238" s="1">
        <f>SUM(C234:C237)</f>
        <v>91</v>
      </c>
      <c r="D238" s="1">
        <v>0</v>
      </c>
    </row>
    <row r="239" spans="1:4" x14ac:dyDescent="0.2">
      <c r="A239" t="s">
        <v>56</v>
      </c>
    </row>
    <row r="240" spans="1:4" x14ac:dyDescent="0.2">
      <c r="A240" t="s">
        <v>7</v>
      </c>
      <c r="B240">
        <v>7</v>
      </c>
      <c r="C240">
        <v>35</v>
      </c>
      <c r="D240">
        <v>0</v>
      </c>
    </row>
    <row r="241" spans="1:4" x14ac:dyDescent="0.2">
      <c r="A241" t="s">
        <v>8</v>
      </c>
      <c r="B241">
        <v>5</v>
      </c>
      <c r="C241">
        <v>33</v>
      </c>
      <c r="D241">
        <v>0</v>
      </c>
    </row>
    <row r="242" spans="1:4" x14ac:dyDescent="0.2">
      <c r="A242" t="s">
        <v>6</v>
      </c>
      <c r="B242">
        <v>5</v>
      </c>
      <c r="C242">
        <v>12</v>
      </c>
      <c r="D242">
        <v>0</v>
      </c>
    </row>
    <row r="243" spans="1:4" x14ac:dyDescent="0.2">
      <c r="A243" t="s">
        <v>17</v>
      </c>
      <c r="B243">
        <v>2</v>
      </c>
      <c r="C243">
        <v>18</v>
      </c>
      <c r="D243">
        <v>0</v>
      </c>
    </row>
    <row r="244" spans="1:4" x14ac:dyDescent="0.2">
      <c r="B244" s="1">
        <v>19</v>
      </c>
      <c r="C244" s="1">
        <f>SUM(C240:C243)</f>
        <v>98</v>
      </c>
      <c r="D244" s="1">
        <v>0</v>
      </c>
    </row>
    <row r="245" spans="1:4" x14ac:dyDescent="0.2">
      <c r="A245" t="s">
        <v>57</v>
      </c>
    </row>
    <row r="246" spans="1:4" x14ac:dyDescent="0.2">
      <c r="A246" t="s">
        <v>7</v>
      </c>
      <c r="B246">
        <v>5</v>
      </c>
      <c r="C246">
        <v>25</v>
      </c>
      <c r="D246">
        <v>0</v>
      </c>
    </row>
    <row r="247" spans="1:4" x14ac:dyDescent="0.2">
      <c r="A247" t="s">
        <v>8</v>
      </c>
      <c r="B247">
        <v>2</v>
      </c>
      <c r="C247">
        <v>20</v>
      </c>
      <c r="D247">
        <v>0</v>
      </c>
    </row>
    <row r="248" spans="1:4" x14ac:dyDescent="0.2">
      <c r="A248" t="s">
        <v>6</v>
      </c>
      <c r="B248">
        <v>2</v>
      </c>
      <c r="C248">
        <v>9</v>
      </c>
      <c r="D248">
        <v>0</v>
      </c>
    </row>
    <row r="249" spans="1:4" x14ac:dyDescent="0.2">
      <c r="A249" t="s">
        <v>17</v>
      </c>
      <c r="B249">
        <v>0</v>
      </c>
      <c r="C249">
        <v>14</v>
      </c>
      <c r="D249">
        <v>0</v>
      </c>
    </row>
    <row r="250" spans="1:4" x14ac:dyDescent="0.2">
      <c r="B250" s="1">
        <v>9</v>
      </c>
      <c r="C250" s="1">
        <f>SUM(C246:C249)</f>
        <v>68</v>
      </c>
      <c r="D250" s="1">
        <v>0</v>
      </c>
    </row>
    <row r="251" spans="1:4" x14ac:dyDescent="0.2">
      <c r="A251" t="s">
        <v>58</v>
      </c>
    </row>
    <row r="252" spans="1:4" x14ac:dyDescent="0.2">
      <c r="A252" t="s">
        <v>7</v>
      </c>
      <c r="B252">
        <v>1</v>
      </c>
      <c r="C252">
        <v>7</v>
      </c>
      <c r="D252">
        <v>0</v>
      </c>
    </row>
    <row r="253" spans="1:4" x14ac:dyDescent="0.2">
      <c r="A253" t="s">
        <v>8</v>
      </c>
      <c r="B253">
        <v>0</v>
      </c>
      <c r="C253">
        <v>14</v>
      </c>
      <c r="D253">
        <v>0</v>
      </c>
    </row>
    <row r="254" spans="1:4" x14ac:dyDescent="0.2">
      <c r="A254" t="s">
        <v>6</v>
      </c>
      <c r="B254">
        <v>1</v>
      </c>
      <c r="C254">
        <v>8</v>
      </c>
      <c r="D254">
        <v>0</v>
      </c>
    </row>
    <row r="255" spans="1:4" x14ac:dyDescent="0.2">
      <c r="A255" t="s">
        <v>17</v>
      </c>
      <c r="B255">
        <v>2</v>
      </c>
      <c r="C255">
        <v>9</v>
      </c>
      <c r="D255">
        <v>0</v>
      </c>
    </row>
    <row r="256" spans="1:4" x14ac:dyDescent="0.2">
      <c r="B256" s="1">
        <v>4</v>
      </c>
      <c r="C256" s="1">
        <f>SUM(C252:C255)</f>
        <v>38</v>
      </c>
      <c r="D256" s="1">
        <v>0</v>
      </c>
    </row>
    <row r="257" spans="1:4" x14ac:dyDescent="0.2">
      <c r="A257" t="s">
        <v>59</v>
      </c>
    </row>
    <row r="258" spans="1:4" x14ac:dyDescent="0.2">
      <c r="A258" t="s">
        <v>7</v>
      </c>
      <c r="B258">
        <v>7</v>
      </c>
      <c r="C258">
        <v>23</v>
      </c>
      <c r="D258">
        <v>0</v>
      </c>
    </row>
    <row r="259" spans="1:4" x14ac:dyDescent="0.2">
      <c r="A259" t="s">
        <v>8</v>
      </c>
      <c r="B259">
        <v>1</v>
      </c>
      <c r="C259">
        <v>9</v>
      </c>
      <c r="D259">
        <v>0</v>
      </c>
    </row>
    <row r="260" spans="1:4" x14ac:dyDescent="0.2">
      <c r="A260" t="s">
        <v>6</v>
      </c>
      <c r="B260">
        <v>2</v>
      </c>
      <c r="C260">
        <v>15</v>
      </c>
      <c r="D260">
        <v>0</v>
      </c>
    </row>
    <row r="261" spans="1:4" x14ac:dyDescent="0.2">
      <c r="A261" t="s">
        <v>17</v>
      </c>
      <c r="B261">
        <v>1</v>
      </c>
      <c r="C261">
        <v>21</v>
      </c>
      <c r="D261">
        <v>0</v>
      </c>
    </row>
    <row r="262" spans="1:4" x14ac:dyDescent="0.2">
      <c r="B262" s="1">
        <v>11</v>
      </c>
      <c r="C262" s="1">
        <f>SUM(C258:C261)</f>
        <v>68</v>
      </c>
      <c r="D262" s="1">
        <v>0</v>
      </c>
    </row>
    <row r="263" spans="1:4" x14ac:dyDescent="0.2">
      <c r="A263" t="s">
        <v>60</v>
      </c>
    </row>
    <row r="264" spans="1:4" x14ac:dyDescent="0.2">
      <c r="A264" t="s">
        <v>7</v>
      </c>
      <c r="B264">
        <v>3</v>
      </c>
      <c r="C264">
        <v>4</v>
      </c>
      <c r="D264">
        <v>0</v>
      </c>
    </row>
    <row r="265" spans="1:4" x14ac:dyDescent="0.2">
      <c r="A265" t="s">
        <v>8</v>
      </c>
      <c r="B265">
        <v>0</v>
      </c>
      <c r="C265">
        <v>8</v>
      </c>
      <c r="D265">
        <v>0</v>
      </c>
    </row>
    <row r="266" spans="1:4" x14ac:dyDescent="0.2">
      <c r="A266" t="s">
        <v>6</v>
      </c>
      <c r="B266">
        <v>1</v>
      </c>
      <c r="C266">
        <v>1</v>
      </c>
      <c r="D266">
        <v>0</v>
      </c>
    </row>
    <row r="267" spans="1:4" x14ac:dyDescent="0.2">
      <c r="A267" t="s">
        <v>17</v>
      </c>
      <c r="B267">
        <v>0</v>
      </c>
      <c r="C267">
        <v>24</v>
      </c>
      <c r="D267">
        <v>0</v>
      </c>
    </row>
    <row r="268" spans="1:4" x14ac:dyDescent="0.2">
      <c r="B268" s="1">
        <v>4</v>
      </c>
      <c r="C268" s="1">
        <f>SUM(C264:C267)</f>
        <v>37</v>
      </c>
      <c r="D268" s="1">
        <v>0</v>
      </c>
    </row>
    <row r="269" spans="1:4" x14ac:dyDescent="0.2">
      <c r="A269" t="s">
        <v>61</v>
      </c>
    </row>
    <row r="270" spans="1:4" x14ac:dyDescent="0.2">
      <c r="A270" t="s">
        <v>7</v>
      </c>
      <c r="B270">
        <v>0</v>
      </c>
      <c r="C270">
        <v>14</v>
      </c>
      <c r="D270">
        <v>0</v>
      </c>
    </row>
    <row r="271" spans="1:4" x14ac:dyDescent="0.2">
      <c r="A271" t="s">
        <v>8</v>
      </c>
      <c r="B271">
        <v>1</v>
      </c>
      <c r="C271">
        <v>9</v>
      </c>
      <c r="D271">
        <v>0</v>
      </c>
    </row>
    <row r="272" spans="1:4" x14ac:dyDescent="0.2">
      <c r="A272" t="s">
        <v>6</v>
      </c>
      <c r="B272">
        <v>2</v>
      </c>
      <c r="C272">
        <v>10</v>
      </c>
      <c r="D272">
        <v>0</v>
      </c>
    </row>
    <row r="273" spans="1:4" x14ac:dyDescent="0.2">
      <c r="A273" t="s">
        <v>17</v>
      </c>
      <c r="B273">
        <v>0</v>
      </c>
      <c r="C273">
        <v>11</v>
      </c>
      <c r="D273">
        <v>0</v>
      </c>
    </row>
    <row r="274" spans="1:4" x14ac:dyDescent="0.2">
      <c r="B274" s="1">
        <v>3</v>
      </c>
      <c r="C274" s="1">
        <f>SUM(C270:C273)</f>
        <v>44</v>
      </c>
      <c r="D274" s="1">
        <v>0</v>
      </c>
    </row>
    <row r="275" spans="1:4" x14ac:dyDescent="0.2">
      <c r="A275" t="s">
        <v>62</v>
      </c>
    </row>
    <row r="276" spans="1:4" x14ac:dyDescent="0.2">
      <c r="A276" t="s">
        <v>7</v>
      </c>
      <c r="B276">
        <v>6</v>
      </c>
      <c r="C276">
        <v>20</v>
      </c>
      <c r="D276">
        <v>0</v>
      </c>
    </row>
    <row r="277" spans="1:4" x14ac:dyDescent="0.2">
      <c r="A277" t="s">
        <v>8</v>
      </c>
      <c r="B277">
        <v>3</v>
      </c>
      <c r="C277">
        <v>8</v>
      </c>
      <c r="D277">
        <v>0</v>
      </c>
    </row>
    <row r="278" spans="1:4" x14ac:dyDescent="0.2">
      <c r="A278" t="s">
        <v>6</v>
      </c>
      <c r="B278">
        <v>4</v>
      </c>
      <c r="C278">
        <v>15</v>
      </c>
      <c r="D278">
        <v>0</v>
      </c>
    </row>
    <row r="279" spans="1:4" x14ac:dyDescent="0.2">
      <c r="A279" t="s">
        <v>17</v>
      </c>
      <c r="B279">
        <v>5</v>
      </c>
      <c r="C279">
        <v>6</v>
      </c>
      <c r="D279">
        <v>0</v>
      </c>
    </row>
    <row r="280" spans="1:4" x14ac:dyDescent="0.2">
      <c r="B280" s="1">
        <f>SUM(B276:B279)</f>
        <v>18</v>
      </c>
      <c r="C280" s="1">
        <f>SUM(C276:C279)</f>
        <v>49</v>
      </c>
      <c r="D280" s="1">
        <v>0</v>
      </c>
    </row>
    <row r="281" spans="1:4" x14ac:dyDescent="0.2">
      <c r="A281" t="s">
        <v>63</v>
      </c>
    </row>
    <row r="282" spans="1:4" x14ac:dyDescent="0.2">
      <c r="A282" t="s">
        <v>7</v>
      </c>
      <c r="B282">
        <v>5</v>
      </c>
      <c r="C282">
        <v>33</v>
      </c>
      <c r="D282">
        <v>0</v>
      </c>
    </row>
    <row r="283" spans="1:4" x14ac:dyDescent="0.2">
      <c r="A283" t="s">
        <v>8</v>
      </c>
      <c r="B283">
        <v>0</v>
      </c>
      <c r="C283">
        <v>36</v>
      </c>
      <c r="D283">
        <v>0</v>
      </c>
    </row>
    <row r="284" spans="1:4" x14ac:dyDescent="0.2">
      <c r="A284" t="s">
        <v>6</v>
      </c>
      <c r="B284">
        <v>1</v>
      </c>
      <c r="C284">
        <v>6</v>
      </c>
      <c r="D284">
        <v>0</v>
      </c>
    </row>
    <row r="285" spans="1:4" x14ac:dyDescent="0.2">
      <c r="A285" t="s">
        <v>17</v>
      </c>
      <c r="B285">
        <v>1</v>
      </c>
      <c r="C285">
        <v>28</v>
      </c>
      <c r="D285">
        <v>0</v>
      </c>
    </row>
    <row r="286" spans="1:4" x14ac:dyDescent="0.2">
      <c r="B286" s="1">
        <v>7</v>
      </c>
      <c r="C286" s="1">
        <f>SUM(C282:C285)</f>
        <v>103</v>
      </c>
      <c r="D286" s="1">
        <v>0</v>
      </c>
    </row>
    <row r="287" spans="1:4" x14ac:dyDescent="0.2">
      <c r="A287" t="s">
        <v>64</v>
      </c>
    </row>
    <row r="288" spans="1:4" x14ac:dyDescent="0.2">
      <c r="A288" t="s">
        <v>7</v>
      </c>
      <c r="B288">
        <v>9</v>
      </c>
      <c r="C288">
        <v>20</v>
      </c>
      <c r="D288">
        <v>0</v>
      </c>
    </row>
    <row r="289" spans="1:4" x14ac:dyDescent="0.2">
      <c r="A289" t="s">
        <v>8</v>
      </c>
      <c r="B289">
        <v>3</v>
      </c>
      <c r="C289">
        <v>26</v>
      </c>
      <c r="D289">
        <v>0</v>
      </c>
    </row>
    <row r="290" spans="1:4" x14ac:dyDescent="0.2">
      <c r="A290" t="s">
        <v>6</v>
      </c>
      <c r="B290">
        <v>0</v>
      </c>
      <c r="C290">
        <v>25</v>
      </c>
      <c r="D290">
        <v>0</v>
      </c>
    </row>
    <row r="291" spans="1:4" x14ac:dyDescent="0.2">
      <c r="A291" t="s">
        <v>17</v>
      </c>
      <c r="B291">
        <v>0</v>
      </c>
      <c r="C291">
        <v>26</v>
      </c>
      <c r="D291">
        <v>0</v>
      </c>
    </row>
    <row r="292" spans="1:4" x14ac:dyDescent="0.2">
      <c r="B292" s="1">
        <v>12</v>
      </c>
      <c r="C292" s="1">
        <f>SUM(C288:C291)</f>
        <v>97</v>
      </c>
      <c r="D292" s="1">
        <v>0</v>
      </c>
    </row>
    <row r="293" spans="1:4" x14ac:dyDescent="0.2">
      <c r="A293" t="s">
        <v>65</v>
      </c>
    </row>
    <row r="294" spans="1:4" x14ac:dyDescent="0.2">
      <c r="A294" t="s">
        <v>7</v>
      </c>
      <c r="B294">
        <v>6</v>
      </c>
      <c r="C294">
        <v>15</v>
      </c>
      <c r="D294">
        <v>0</v>
      </c>
    </row>
    <row r="295" spans="1:4" x14ac:dyDescent="0.2">
      <c r="A295" t="s">
        <v>8</v>
      </c>
      <c r="B295">
        <v>5</v>
      </c>
      <c r="C295">
        <v>13</v>
      </c>
      <c r="D295">
        <v>0</v>
      </c>
    </row>
    <row r="296" spans="1:4" x14ac:dyDescent="0.2">
      <c r="A296" t="s">
        <v>6</v>
      </c>
      <c r="B296">
        <v>4</v>
      </c>
      <c r="C296">
        <v>24</v>
      </c>
      <c r="D296">
        <v>0</v>
      </c>
    </row>
    <row r="297" spans="1:4" x14ac:dyDescent="0.2">
      <c r="A297" t="s">
        <v>17</v>
      </c>
      <c r="B297">
        <v>2</v>
      </c>
      <c r="C297">
        <v>24</v>
      </c>
      <c r="D297">
        <v>0</v>
      </c>
    </row>
    <row r="298" spans="1:4" x14ac:dyDescent="0.2">
      <c r="B298" s="1">
        <f>SUM(B294:B297)</f>
        <v>17</v>
      </c>
      <c r="C298" s="1">
        <f>SUM(C294:C297)</f>
        <v>76</v>
      </c>
      <c r="D298" s="1">
        <v>0</v>
      </c>
    </row>
    <row r="299" spans="1:4" x14ac:dyDescent="0.2">
      <c r="A299" t="s">
        <v>66</v>
      </c>
    </row>
    <row r="300" spans="1:4" x14ac:dyDescent="0.2">
      <c r="A300" t="s">
        <v>7</v>
      </c>
      <c r="B300">
        <v>1</v>
      </c>
      <c r="C300">
        <v>24</v>
      </c>
      <c r="D300">
        <v>0</v>
      </c>
    </row>
    <row r="301" spans="1:4" x14ac:dyDescent="0.2">
      <c r="A301" t="s">
        <v>8</v>
      </c>
      <c r="B301">
        <v>3</v>
      </c>
      <c r="C301">
        <v>10</v>
      </c>
      <c r="D301">
        <v>0</v>
      </c>
    </row>
    <row r="302" spans="1:4" x14ac:dyDescent="0.2">
      <c r="A302" t="s">
        <v>6</v>
      </c>
      <c r="B302">
        <v>0</v>
      </c>
      <c r="C302">
        <v>18</v>
      </c>
      <c r="D302">
        <v>0</v>
      </c>
    </row>
    <row r="303" spans="1:4" x14ac:dyDescent="0.2">
      <c r="A303" t="s">
        <v>17</v>
      </c>
      <c r="B303">
        <v>5</v>
      </c>
      <c r="C303">
        <v>11</v>
      </c>
      <c r="D303">
        <v>0</v>
      </c>
    </row>
    <row r="304" spans="1:4" x14ac:dyDescent="0.2">
      <c r="B304" s="1">
        <f>SUM(B300:B303)</f>
        <v>9</v>
      </c>
      <c r="C304" s="1">
        <f>SUM(C300:C303)</f>
        <v>63</v>
      </c>
      <c r="D304" s="1">
        <v>0</v>
      </c>
    </row>
    <row r="305" spans="1:4" x14ac:dyDescent="0.2">
      <c r="A305" t="s">
        <v>67</v>
      </c>
    </row>
    <row r="306" spans="1:4" x14ac:dyDescent="0.2">
      <c r="A306" t="s">
        <v>7</v>
      </c>
      <c r="B306">
        <v>4</v>
      </c>
      <c r="C306">
        <v>27</v>
      </c>
      <c r="D306">
        <v>0</v>
      </c>
    </row>
    <row r="307" spans="1:4" x14ac:dyDescent="0.2">
      <c r="A307" t="s">
        <v>8</v>
      </c>
      <c r="B307">
        <v>0</v>
      </c>
      <c r="C307">
        <v>12</v>
      </c>
      <c r="D307">
        <v>0</v>
      </c>
    </row>
    <row r="308" spans="1:4" x14ac:dyDescent="0.2">
      <c r="A308" t="s">
        <v>6</v>
      </c>
      <c r="B308">
        <v>4</v>
      </c>
      <c r="C308">
        <v>9</v>
      </c>
      <c r="D308">
        <v>0</v>
      </c>
    </row>
    <row r="309" spans="1:4" x14ac:dyDescent="0.2">
      <c r="A309" t="s">
        <v>17</v>
      </c>
      <c r="B309">
        <v>3</v>
      </c>
      <c r="C309">
        <v>16</v>
      </c>
      <c r="D309">
        <v>0</v>
      </c>
    </row>
    <row r="310" spans="1:4" x14ac:dyDescent="0.2">
      <c r="B310" s="1">
        <v>11</v>
      </c>
      <c r="C310" s="1">
        <f>SUM(C306:C309)</f>
        <v>64</v>
      </c>
      <c r="D310">
        <v>0</v>
      </c>
    </row>
    <row r="311" spans="1:4" x14ac:dyDescent="0.2">
      <c r="A311" t="s">
        <v>68</v>
      </c>
    </row>
    <row r="312" spans="1:4" x14ac:dyDescent="0.2">
      <c r="A312" t="s">
        <v>7</v>
      </c>
      <c r="B312">
        <v>1</v>
      </c>
      <c r="C312">
        <v>8</v>
      </c>
      <c r="D312">
        <v>0</v>
      </c>
    </row>
    <row r="313" spans="1:4" x14ac:dyDescent="0.2">
      <c r="A313" t="s">
        <v>8</v>
      </c>
      <c r="B313">
        <v>0</v>
      </c>
      <c r="C313">
        <v>18</v>
      </c>
      <c r="D313">
        <v>0</v>
      </c>
    </row>
    <row r="314" spans="1:4" x14ac:dyDescent="0.2">
      <c r="A314" t="s">
        <v>6</v>
      </c>
      <c r="B314">
        <v>3</v>
      </c>
      <c r="C314">
        <v>15</v>
      </c>
      <c r="D314">
        <v>0</v>
      </c>
    </row>
    <row r="315" spans="1:4" x14ac:dyDescent="0.2">
      <c r="A315" t="s">
        <v>17</v>
      </c>
      <c r="B315">
        <v>8</v>
      </c>
      <c r="C315">
        <v>7</v>
      </c>
      <c r="D315">
        <v>0</v>
      </c>
    </row>
    <row r="316" spans="1:4" x14ac:dyDescent="0.2">
      <c r="B316" s="1">
        <v>12</v>
      </c>
      <c r="C316" s="1">
        <f>SUM(C312:C315)</f>
        <v>48</v>
      </c>
      <c r="D316" s="1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activeCell="F1" sqref="F1:J38"/>
    </sheetView>
  </sheetViews>
  <sheetFormatPr baseColWidth="10" defaultColWidth="8.83203125" defaultRowHeight="15" x14ac:dyDescent="0.2"/>
  <cols>
    <col min="1" max="1" width="14.1640625" bestFit="1" customWidth="1"/>
  </cols>
  <sheetData>
    <row r="1" spans="1:10" x14ac:dyDescent="0.2">
      <c r="A1" t="s">
        <v>189</v>
      </c>
      <c r="B1" t="s">
        <v>1</v>
      </c>
      <c r="C1" t="s">
        <v>0</v>
      </c>
      <c r="D1" t="s">
        <v>2</v>
      </c>
      <c r="F1" s="1" t="s">
        <v>190</v>
      </c>
      <c r="G1" t="s">
        <v>1</v>
      </c>
      <c r="H1" t="s">
        <v>0</v>
      </c>
      <c r="I1" t="s">
        <v>2</v>
      </c>
      <c r="J1" t="s">
        <v>192</v>
      </c>
    </row>
    <row r="2" spans="1:10" x14ac:dyDescent="0.2">
      <c r="A2" t="s">
        <v>69</v>
      </c>
      <c r="B2">
        <v>3</v>
      </c>
      <c r="C2">
        <v>20</v>
      </c>
      <c r="D2">
        <v>0</v>
      </c>
    </row>
    <row r="3" spans="1:10" x14ac:dyDescent="0.2">
      <c r="A3" t="s">
        <v>70</v>
      </c>
      <c r="B3">
        <v>18</v>
      </c>
      <c r="C3">
        <v>23</v>
      </c>
      <c r="D3">
        <v>0</v>
      </c>
    </row>
    <row r="4" spans="1:10" x14ac:dyDescent="0.2">
      <c r="A4" t="s">
        <v>71</v>
      </c>
      <c r="B4">
        <v>4</v>
      </c>
      <c r="C4">
        <v>35</v>
      </c>
      <c r="D4">
        <v>0</v>
      </c>
    </row>
    <row r="5" spans="1:10" x14ac:dyDescent="0.2">
      <c r="A5" t="s">
        <v>72</v>
      </c>
      <c r="B5">
        <v>3</v>
      </c>
      <c r="C5">
        <v>10</v>
      </c>
      <c r="D5">
        <v>0</v>
      </c>
    </row>
    <row r="6" spans="1:10" x14ac:dyDescent="0.2">
      <c r="A6" t="s">
        <v>73</v>
      </c>
      <c r="B6">
        <v>0</v>
      </c>
      <c r="C6">
        <v>4</v>
      </c>
      <c r="D6">
        <v>0</v>
      </c>
    </row>
    <row r="7" spans="1:10" x14ac:dyDescent="0.2">
      <c r="A7" t="s">
        <v>74</v>
      </c>
      <c r="B7">
        <v>1</v>
      </c>
      <c r="C7">
        <v>1</v>
      </c>
      <c r="D7">
        <v>0</v>
      </c>
    </row>
    <row r="8" spans="1:10" x14ac:dyDescent="0.2">
      <c r="A8" t="s">
        <v>75</v>
      </c>
      <c r="B8">
        <v>3</v>
      </c>
      <c r="C8">
        <v>4</v>
      </c>
      <c r="D8">
        <v>0</v>
      </c>
    </row>
    <row r="9" spans="1:10" x14ac:dyDescent="0.2">
      <c r="A9" t="s">
        <v>76</v>
      </c>
      <c r="B9">
        <v>0</v>
      </c>
      <c r="C9">
        <v>2</v>
      </c>
      <c r="D9">
        <v>0</v>
      </c>
    </row>
    <row r="10" spans="1:10" x14ac:dyDescent="0.2">
      <c r="A10" t="s">
        <v>77</v>
      </c>
      <c r="B10">
        <v>7</v>
      </c>
      <c r="C10">
        <v>9</v>
      </c>
      <c r="D10">
        <v>0</v>
      </c>
    </row>
    <row r="11" spans="1:10" x14ac:dyDescent="0.2">
      <c r="A11" t="s">
        <v>78</v>
      </c>
      <c r="B11">
        <v>3</v>
      </c>
      <c r="C11">
        <v>6</v>
      </c>
      <c r="D11">
        <v>0</v>
      </c>
    </row>
    <row r="12" spans="1:10" x14ac:dyDescent="0.2">
      <c r="A12" t="s">
        <v>79</v>
      </c>
      <c r="B12">
        <v>8</v>
      </c>
      <c r="C12">
        <v>7</v>
      </c>
      <c r="D12">
        <v>0</v>
      </c>
    </row>
    <row r="13" spans="1:10" x14ac:dyDescent="0.2">
      <c r="A13" t="s">
        <v>80</v>
      </c>
      <c r="B13">
        <v>12</v>
      </c>
      <c r="C13">
        <v>9</v>
      </c>
      <c r="D13">
        <v>0</v>
      </c>
    </row>
    <row r="14" spans="1:10" x14ac:dyDescent="0.2">
      <c r="A14" t="s">
        <v>81</v>
      </c>
      <c r="B14">
        <v>1</v>
      </c>
      <c r="C14">
        <v>25</v>
      </c>
      <c r="D14">
        <v>0</v>
      </c>
    </row>
    <row r="15" spans="1:10" x14ac:dyDescent="0.2">
      <c r="A15" t="s">
        <v>82</v>
      </c>
      <c r="B15">
        <v>0</v>
      </c>
      <c r="C15">
        <v>16</v>
      </c>
      <c r="D15">
        <v>0</v>
      </c>
    </row>
    <row r="16" spans="1:10" x14ac:dyDescent="0.2">
      <c r="A16" t="s">
        <v>83</v>
      </c>
      <c r="B16">
        <v>2</v>
      </c>
      <c r="C16">
        <v>38</v>
      </c>
      <c r="D16">
        <v>0</v>
      </c>
      <c r="G16">
        <f>SUM(B2:B16)</f>
        <v>65</v>
      </c>
      <c r="H16">
        <f>SUM(C2:C16)</f>
        <v>209</v>
      </c>
      <c r="I16">
        <v>0</v>
      </c>
      <c r="J16">
        <f>H16/15</f>
        <v>13.933333333333334</v>
      </c>
    </row>
    <row r="18" spans="1:6" x14ac:dyDescent="0.2">
      <c r="A18" t="s">
        <v>84</v>
      </c>
      <c r="B18">
        <v>3</v>
      </c>
      <c r="C18">
        <v>4</v>
      </c>
      <c r="D18">
        <v>0</v>
      </c>
      <c r="F18" s="1" t="s">
        <v>191</v>
      </c>
    </row>
    <row r="19" spans="1:6" x14ac:dyDescent="0.2">
      <c r="A19" t="s">
        <v>85</v>
      </c>
      <c r="B19">
        <v>1</v>
      </c>
      <c r="C19">
        <v>17</v>
      </c>
      <c r="D19">
        <v>0</v>
      </c>
    </row>
    <row r="20" spans="1:6" x14ac:dyDescent="0.2">
      <c r="A20" t="s">
        <v>86</v>
      </c>
      <c r="B20">
        <v>1</v>
      </c>
      <c r="C20">
        <v>0</v>
      </c>
      <c r="D20">
        <v>0</v>
      </c>
    </row>
    <row r="21" spans="1:6" x14ac:dyDescent="0.2">
      <c r="A21" t="s">
        <v>87</v>
      </c>
      <c r="B21">
        <v>0</v>
      </c>
      <c r="C21">
        <v>26</v>
      </c>
      <c r="D21">
        <v>0</v>
      </c>
    </row>
    <row r="22" spans="1:6" x14ac:dyDescent="0.2">
      <c r="A22" t="s">
        <v>88</v>
      </c>
      <c r="B22">
        <v>1</v>
      </c>
      <c r="C22">
        <v>0</v>
      </c>
      <c r="D22">
        <v>0</v>
      </c>
    </row>
    <row r="23" spans="1:6" x14ac:dyDescent="0.2">
      <c r="A23" t="s">
        <v>89</v>
      </c>
      <c r="B23">
        <v>1</v>
      </c>
      <c r="C23">
        <v>19</v>
      </c>
      <c r="D23">
        <v>0</v>
      </c>
    </row>
    <row r="24" spans="1:6" x14ac:dyDescent="0.2">
      <c r="A24" t="s">
        <v>90</v>
      </c>
      <c r="B24">
        <v>0</v>
      </c>
      <c r="C24">
        <v>25</v>
      </c>
      <c r="D24">
        <v>0</v>
      </c>
    </row>
    <row r="25" spans="1:6" x14ac:dyDescent="0.2">
      <c r="A25" t="s">
        <v>91</v>
      </c>
      <c r="B25">
        <v>5</v>
      </c>
      <c r="C25">
        <v>15</v>
      </c>
      <c r="D25">
        <v>0</v>
      </c>
    </row>
    <row r="26" spans="1:6" x14ac:dyDescent="0.2">
      <c r="A26" t="s">
        <v>92</v>
      </c>
      <c r="B26">
        <v>3</v>
      </c>
      <c r="C26">
        <v>31</v>
      </c>
      <c r="D26">
        <v>0</v>
      </c>
    </row>
    <row r="27" spans="1:6" x14ac:dyDescent="0.2">
      <c r="A27" t="s">
        <v>93</v>
      </c>
      <c r="B27">
        <v>3</v>
      </c>
      <c r="C27">
        <v>2</v>
      </c>
      <c r="D27">
        <v>0</v>
      </c>
    </row>
    <row r="28" spans="1:6" x14ac:dyDescent="0.2">
      <c r="A28" t="s">
        <v>94</v>
      </c>
      <c r="B28">
        <v>2</v>
      </c>
      <c r="C28">
        <v>0</v>
      </c>
      <c r="D28">
        <v>0</v>
      </c>
    </row>
    <row r="29" spans="1:6" x14ac:dyDescent="0.2">
      <c r="A29" t="s">
        <v>95</v>
      </c>
      <c r="B29">
        <v>3</v>
      </c>
      <c r="C29">
        <v>26</v>
      </c>
      <c r="D29">
        <v>0</v>
      </c>
    </row>
    <row r="30" spans="1:6" x14ac:dyDescent="0.2">
      <c r="A30" t="s">
        <v>97</v>
      </c>
      <c r="B30">
        <v>3</v>
      </c>
      <c r="C30">
        <v>22</v>
      </c>
      <c r="D30">
        <v>0</v>
      </c>
    </row>
    <row r="31" spans="1:6" x14ac:dyDescent="0.2">
      <c r="A31" t="s">
        <v>98</v>
      </c>
      <c r="B31">
        <v>0</v>
      </c>
      <c r="C31">
        <v>5</v>
      </c>
      <c r="D31">
        <v>0</v>
      </c>
    </row>
    <row r="32" spans="1:6" x14ac:dyDescent="0.2">
      <c r="A32" t="s">
        <v>99</v>
      </c>
      <c r="B32">
        <v>1</v>
      </c>
      <c r="C32">
        <v>14</v>
      </c>
      <c r="D32">
        <v>0</v>
      </c>
    </row>
    <row r="33" spans="1:10" x14ac:dyDescent="0.2">
      <c r="A33" t="s">
        <v>96</v>
      </c>
      <c r="B33">
        <v>4</v>
      </c>
      <c r="C33">
        <v>2</v>
      </c>
      <c r="D33">
        <v>0</v>
      </c>
    </row>
    <row r="34" spans="1:10" x14ac:dyDescent="0.2">
      <c r="A34" t="s">
        <v>100</v>
      </c>
      <c r="B34">
        <v>2</v>
      </c>
      <c r="C34">
        <v>19</v>
      </c>
      <c r="D34">
        <v>0</v>
      </c>
    </row>
    <row r="35" spans="1:10" x14ac:dyDescent="0.2">
      <c r="A35" t="s">
        <v>101</v>
      </c>
      <c r="B35">
        <v>0</v>
      </c>
      <c r="C35">
        <v>23</v>
      </c>
      <c r="D35">
        <v>0</v>
      </c>
    </row>
    <row r="36" spans="1:10" x14ac:dyDescent="0.2">
      <c r="A36" t="s">
        <v>102</v>
      </c>
      <c r="B36">
        <v>2</v>
      </c>
      <c r="C36">
        <v>8</v>
      </c>
      <c r="D36">
        <v>0</v>
      </c>
    </row>
    <row r="37" spans="1:10" x14ac:dyDescent="0.2">
      <c r="A37" t="s">
        <v>103</v>
      </c>
      <c r="B37">
        <v>1</v>
      </c>
      <c r="C37">
        <v>6</v>
      </c>
      <c r="D37">
        <v>0</v>
      </c>
    </row>
    <row r="38" spans="1:10" x14ac:dyDescent="0.2">
      <c r="G38">
        <f>SUM(B18:B37)</f>
        <v>36</v>
      </c>
      <c r="H38">
        <f>SUM(C18:C37)</f>
        <v>264</v>
      </c>
      <c r="I38">
        <f>SUM(D18:D37)</f>
        <v>0</v>
      </c>
      <c r="J38">
        <f>AVERAGE(C18:C37)</f>
        <v>13.2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F1" sqref="F1:J3"/>
    </sheetView>
  </sheetViews>
  <sheetFormatPr baseColWidth="10" defaultColWidth="8.83203125" defaultRowHeight="15" x14ac:dyDescent="0.2"/>
  <cols>
    <col min="1" max="1" width="14.5" bestFit="1" customWidth="1"/>
  </cols>
  <sheetData>
    <row r="1" spans="1:10" x14ac:dyDescent="0.2">
      <c r="A1" t="s">
        <v>189</v>
      </c>
      <c r="B1" t="s">
        <v>1</v>
      </c>
      <c r="C1" t="s">
        <v>0</v>
      </c>
      <c r="D1" t="s">
        <v>2</v>
      </c>
      <c r="G1" t="s">
        <v>1</v>
      </c>
      <c r="H1" t="s">
        <v>0</v>
      </c>
      <c r="I1" t="s">
        <v>2</v>
      </c>
      <c r="J1" t="s">
        <v>193</v>
      </c>
    </row>
    <row r="2" spans="1:10" x14ac:dyDescent="0.2">
      <c r="A2" t="s">
        <v>118</v>
      </c>
      <c r="B2">
        <v>0</v>
      </c>
      <c r="C2">
        <v>26</v>
      </c>
      <c r="D2">
        <v>0</v>
      </c>
      <c r="F2" s="1" t="s">
        <v>190</v>
      </c>
      <c r="G2">
        <f>SUM(B2:B11)</f>
        <v>6</v>
      </c>
      <c r="H2">
        <f>SUM(C2:C11)</f>
        <v>149</v>
      </c>
      <c r="I2">
        <v>0</v>
      </c>
      <c r="J2">
        <f>AVERAGE(C2:C11)</f>
        <v>14.9</v>
      </c>
    </row>
    <row r="3" spans="1:10" x14ac:dyDescent="0.2">
      <c r="A3" t="s">
        <v>119</v>
      </c>
      <c r="B3">
        <v>0</v>
      </c>
      <c r="C3">
        <v>41</v>
      </c>
      <c r="D3">
        <v>0</v>
      </c>
      <c r="F3" s="1" t="s">
        <v>191</v>
      </c>
      <c r="G3">
        <f>SUM(B13:B23)</f>
        <v>8</v>
      </c>
      <c r="H3">
        <f>SUM(C13:C23)</f>
        <v>317</v>
      </c>
      <c r="I3">
        <v>0</v>
      </c>
      <c r="J3">
        <f>AVERAGE(C13:C23)</f>
        <v>28.818181818181817</v>
      </c>
    </row>
    <row r="4" spans="1:10" x14ac:dyDescent="0.2">
      <c r="A4" t="s">
        <v>120</v>
      </c>
      <c r="B4">
        <v>0</v>
      </c>
      <c r="C4">
        <v>33</v>
      </c>
      <c r="D4">
        <v>0</v>
      </c>
    </row>
    <row r="5" spans="1:10" x14ac:dyDescent="0.2">
      <c r="A5" t="s">
        <v>121</v>
      </c>
      <c r="B5">
        <v>0</v>
      </c>
      <c r="C5">
        <v>18</v>
      </c>
      <c r="D5">
        <v>0</v>
      </c>
    </row>
    <row r="6" spans="1:10" x14ac:dyDescent="0.2">
      <c r="A6" t="s">
        <v>104</v>
      </c>
      <c r="B6">
        <v>4</v>
      </c>
      <c r="C6">
        <v>7</v>
      </c>
      <c r="D6">
        <v>0</v>
      </c>
    </row>
    <row r="7" spans="1:10" x14ac:dyDescent="0.2">
      <c r="A7" t="s">
        <v>105</v>
      </c>
      <c r="B7">
        <v>0</v>
      </c>
      <c r="C7">
        <v>12</v>
      </c>
      <c r="D7">
        <v>0</v>
      </c>
    </row>
    <row r="8" spans="1:10" x14ac:dyDescent="0.2">
      <c r="A8" t="s">
        <v>106</v>
      </c>
      <c r="B8">
        <v>2</v>
      </c>
      <c r="C8">
        <v>12</v>
      </c>
      <c r="D8">
        <v>0</v>
      </c>
    </row>
    <row r="9" spans="1:10" x14ac:dyDescent="0.2">
      <c r="A9" t="s">
        <v>122</v>
      </c>
      <c r="B9">
        <v>0</v>
      </c>
      <c r="C9">
        <v>0</v>
      </c>
      <c r="D9">
        <v>0</v>
      </c>
    </row>
    <row r="10" spans="1:10" x14ac:dyDescent="0.2">
      <c r="A10" t="s">
        <v>123</v>
      </c>
      <c r="B10">
        <v>0</v>
      </c>
      <c r="C10">
        <v>0</v>
      </c>
      <c r="D10">
        <v>0</v>
      </c>
    </row>
    <row r="11" spans="1:10" x14ac:dyDescent="0.2">
      <c r="A11" t="s">
        <v>124</v>
      </c>
      <c r="B11">
        <v>0</v>
      </c>
      <c r="C11">
        <v>0</v>
      </c>
      <c r="D11">
        <v>0</v>
      </c>
    </row>
    <row r="13" spans="1:10" x14ac:dyDescent="0.2">
      <c r="A13" t="s">
        <v>114</v>
      </c>
      <c r="B13">
        <v>0</v>
      </c>
      <c r="C13">
        <v>50</v>
      </c>
      <c r="D13">
        <v>0</v>
      </c>
    </row>
    <row r="14" spans="1:10" x14ac:dyDescent="0.2">
      <c r="A14" t="s">
        <v>115</v>
      </c>
      <c r="B14">
        <v>0</v>
      </c>
      <c r="C14">
        <v>52</v>
      </c>
      <c r="D14">
        <v>0</v>
      </c>
    </row>
    <row r="15" spans="1:10" x14ac:dyDescent="0.2">
      <c r="A15" t="s">
        <v>116</v>
      </c>
      <c r="B15">
        <v>1</v>
      </c>
      <c r="C15">
        <v>38</v>
      </c>
      <c r="D15">
        <v>0</v>
      </c>
    </row>
    <row r="16" spans="1:10" x14ac:dyDescent="0.2">
      <c r="A16" t="s">
        <v>117</v>
      </c>
      <c r="B16">
        <v>3</v>
      </c>
      <c r="C16">
        <v>43</v>
      </c>
      <c r="D16">
        <v>0</v>
      </c>
    </row>
    <row r="17" spans="1:4" x14ac:dyDescent="0.2">
      <c r="A17" t="s">
        <v>107</v>
      </c>
      <c r="B17">
        <v>2</v>
      </c>
      <c r="C17">
        <v>29</v>
      </c>
      <c r="D17">
        <v>0</v>
      </c>
    </row>
    <row r="18" spans="1:4" x14ac:dyDescent="0.2">
      <c r="A18" t="s">
        <v>108</v>
      </c>
      <c r="B18">
        <v>0</v>
      </c>
      <c r="C18">
        <v>34</v>
      </c>
      <c r="D18">
        <v>0</v>
      </c>
    </row>
    <row r="19" spans="1:4" x14ac:dyDescent="0.2">
      <c r="A19" t="s">
        <v>109</v>
      </c>
      <c r="B19">
        <v>1</v>
      </c>
      <c r="C19">
        <v>46</v>
      </c>
      <c r="D19">
        <v>0</v>
      </c>
    </row>
    <row r="20" spans="1:4" x14ac:dyDescent="0.2">
      <c r="A20" t="s">
        <v>110</v>
      </c>
      <c r="B20">
        <v>1</v>
      </c>
      <c r="C20">
        <v>25</v>
      </c>
      <c r="D20">
        <v>0</v>
      </c>
    </row>
    <row r="21" spans="1:4" x14ac:dyDescent="0.2">
      <c r="A21" t="s">
        <v>111</v>
      </c>
      <c r="B21">
        <v>0</v>
      </c>
      <c r="C21">
        <v>0</v>
      </c>
      <c r="D21">
        <v>0</v>
      </c>
    </row>
    <row r="22" spans="1:4" x14ac:dyDescent="0.2">
      <c r="A22" t="s">
        <v>112</v>
      </c>
      <c r="B22">
        <v>0</v>
      </c>
      <c r="C22">
        <v>0</v>
      </c>
      <c r="D22">
        <v>0</v>
      </c>
    </row>
    <row r="23" spans="1:4" x14ac:dyDescent="0.2">
      <c r="A23" t="s">
        <v>113</v>
      </c>
      <c r="B23">
        <v>0</v>
      </c>
      <c r="C23">
        <v>0</v>
      </c>
      <c r="D2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F1" sqref="F1:J3"/>
    </sheetView>
  </sheetViews>
  <sheetFormatPr baseColWidth="10" defaultColWidth="8.83203125" defaultRowHeight="15" x14ac:dyDescent="0.2"/>
  <cols>
    <col min="1" max="1" width="14.5" bestFit="1" customWidth="1"/>
  </cols>
  <sheetData>
    <row r="1" spans="1:10" x14ac:dyDescent="0.2">
      <c r="A1" t="s">
        <v>189</v>
      </c>
      <c r="B1" t="s">
        <v>1</v>
      </c>
      <c r="C1" t="s">
        <v>0</v>
      </c>
      <c r="D1" t="s">
        <v>2</v>
      </c>
      <c r="G1" t="s">
        <v>1</v>
      </c>
      <c r="H1" t="s">
        <v>0</v>
      </c>
      <c r="I1" t="s">
        <v>2</v>
      </c>
      <c r="J1" t="s">
        <v>193</v>
      </c>
    </row>
    <row r="2" spans="1:10" x14ac:dyDescent="0.2">
      <c r="A2" t="s">
        <v>125</v>
      </c>
      <c r="B2">
        <v>0</v>
      </c>
      <c r="C2">
        <v>21</v>
      </c>
      <c r="D2">
        <v>0</v>
      </c>
      <c r="F2" s="1" t="s">
        <v>190</v>
      </c>
      <c r="G2">
        <f>SUM(B2:B9)</f>
        <v>9</v>
      </c>
      <c r="H2">
        <f>SUM(C2:C9)</f>
        <v>124</v>
      </c>
      <c r="I2">
        <v>0</v>
      </c>
      <c r="J2">
        <f>AVERAGE(C2:C9)</f>
        <v>15.5</v>
      </c>
    </row>
    <row r="3" spans="1:10" x14ac:dyDescent="0.2">
      <c r="A3" t="s">
        <v>126</v>
      </c>
      <c r="B3">
        <v>1</v>
      </c>
      <c r="C3">
        <v>6</v>
      </c>
      <c r="D3">
        <v>0</v>
      </c>
      <c r="F3" s="1" t="s">
        <v>191</v>
      </c>
      <c r="G3">
        <f>SUM(B11:B18)</f>
        <v>34</v>
      </c>
      <c r="H3">
        <f>SUM(C11:C18)</f>
        <v>189</v>
      </c>
      <c r="I3">
        <v>0</v>
      </c>
      <c r="J3">
        <f>AVERAGE(C11:C18)</f>
        <v>23.625</v>
      </c>
    </row>
    <row r="4" spans="1:10" x14ac:dyDescent="0.2">
      <c r="A4" t="s">
        <v>127</v>
      </c>
      <c r="B4">
        <v>2</v>
      </c>
      <c r="C4">
        <v>2</v>
      </c>
      <c r="D4">
        <v>0</v>
      </c>
    </row>
    <row r="5" spans="1:10" x14ac:dyDescent="0.2">
      <c r="A5" t="s">
        <v>128</v>
      </c>
      <c r="B5">
        <v>0</v>
      </c>
      <c r="C5">
        <v>15</v>
      </c>
      <c r="D5">
        <v>0</v>
      </c>
    </row>
    <row r="6" spans="1:10" x14ac:dyDescent="0.2">
      <c r="A6" t="s">
        <v>129</v>
      </c>
      <c r="B6">
        <v>3</v>
      </c>
      <c r="C6">
        <v>24</v>
      </c>
      <c r="D6">
        <v>0</v>
      </c>
    </row>
    <row r="7" spans="1:10" x14ac:dyDescent="0.2">
      <c r="A7" t="s">
        <v>130</v>
      </c>
      <c r="B7">
        <v>2</v>
      </c>
      <c r="C7">
        <v>24</v>
      </c>
      <c r="D7">
        <v>0</v>
      </c>
    </row>
    <row r="8" spans="1:10" x14ac:dyDescent="0.2">
      <c r="A8" t="s">
        <v>131</v>
      </c>
      <c r="B8">
        <v>0</v>
      </c>
      <c r="C8">
        <v>20</v>
      </c>
      <c r="D8">
        <v>0</v>
      </c>
    </row>
    <row r="9" spans="1:10" x14ac:dyDescent="0.2">
      <c r="A9" t="s">
        <v>140</v>
      </c>
      <c r="B9">
        <v>1</v>
      </c>
      <c r="C9">
        <v>12</v>
      </c>
      <c r="D9">
        <v>0</v>
      </c>
    </row>
    <row r="11" spans="1:10" x14ac:dyDescent="0.2">
      <c r="A11" t="s">
        <v>132</v>
      </c>
      <c r="B11">
        <v>0</v>
      </c>
      <c r="C11">
        <v>15</v>
      </c>
      <c r="D11">
        <v>0</v>
      </c>
    </row>
    <row r="12" spans="1:10" x14ac:dyDescent="0.2">
      <c r="A12" t="s">
        <v>133</v>
      </c>
      <c r="B12">
        <v>0</v>
      </c>
      <c r="C12">
        <v>14</v>
      </c>
      <c r="D12">
        <v>0</v>
      </c>
    </row>
    <row r="13" spans="1:10" x14ac:dyDescent="0.2">
      <c r="A13" t="s">
        <v>134</v>
      </c>
      <c r="B13">
        <v>13</v>
      </c>
      <c r="C13">
        <v>42</v>
      </c>
      <c r="D13">
        <v>0</v>
      </c>
    </row>
    <row r="14" spans="1:10" x14ac:dyDescent="0.2">
      <c r="A14" t="s">
        <v>135</v>
      </c>
      <c r="B14">
        <v>2</v>
      </c>
      <c r="C14">
        <v>20</v>
      </c>
      <c r="D14">
        <v>0</v>
      </c>
    </row>
    <row r="15" spans="1:10" x14ac:dyDescent="0.2">
      <c r="A15" t="s">
        <v>136</v>
      </c>
      <c r="B15">
        <v>7</v>
      </c>
      <c r="C15">
        <v>35</v>
      </c>
      <c r="D15">
        <v>0</v>
      </c>
    </row>
    <row r="16" spans="1:10" x14ac:dyDescent="0.2">
      <c r="A16" t="s">
        <v>137</v>
      </c>
      <c r="B16">
        <v>5</v>
      </c>
      <c r="C16">
        <v>33</v>
      </c>
      <c r="D16">
        <v>0</v>
      </c>
    </row>
    <row r="17" spans="1:4" x14ac:dyDescent="0.2">
      <c r="A17" t="s">
        <v>138</v>
      </c>
      <c r="B17">
        <v>5</v>
      </c>
      <c r="C17">
        <v>12</v>
      </c>
      <c r="D17">
        <v>0</v>
      </c>
    </row>
    <row r="18" spans="1:4" x14ac:dyDescent="0.2">
      <c r="A18" t="s">
        <v>139</v>
      </c>
      <c r="B18">
        <v>2</v>
      </c>
      <c r="C18">
        <v>18</v>
      </c>
      <c r="D18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workbookViewId="0">
      <selection activeCell="G1" sqref="G1:K3"/>
    </sheetView>
  </sheetViews>
  <sheetFormatPr baseColWidth="10" defaultColWidth="8.83203125" defaultRowHeight="15" x14ac:dyDescent="0.2"/>
  <cols>
    <col min="1" max="1" width="14.5" bestFit="1" customWidth="1"/>
  </cols>
  <sheetData>
    <row r="1" spans="1:11" x14ac:dyDescent="0.2">
      <c r="A1" t="s">
        <v>189</v>
      </c>
      <c r="B1" t="s">
        <v>1</v>
      </c>
      <c r="C1" t="s">
        <v>0</v>
      </c>
      <c r="D1" t="s">
        <v>2</v>
      </c>
      <c r="H1" t="s">
        <v>1</v>
      </c>
      <c r="I1" t="s">
        <v>0</v>
      </c>
      <c r="J1" t="s">
        <v>2</v>
      </c>
      <c r="K1" t="s">
        <v>193</v>
      </c>
    </row>
    <row r="2" spans="1:11" x14ac:dyDescent="0.2">
      <c r="A2" t="s">
        <v>141</v>
      </c>
      <c r="B2">
        <v>5</v>
      </c>
      <c r="C2">
        <v>25</v>
      </c>
      <c r="D2">
        <v>0</v>
      </c>
      <c r="G2" s="1" t="s">
        <v>190</v>
      </c>
      <c r="H2">
        <f>SUM(B2:B25)</f>
        <v>49</v>
      </c>
      <c r="I2">
        <f>SUM(C2:C25)</f>
        <v>304</v>
      </c>
      <c r="J2">
        <v>0</v>
      </c>
      <c r="K2">
        <f>AVERAGE(C2:C25)</f>
        <v>12.666666666666666</v>
      </c>
    </row>
    <row r="3" spans="1:11" x14ac:dyDescent="0.2">
      <c r="A3" t="s">
        <v>142</v>
      </c>
      <c r="B3">
        <v>2</v>
      </c>
      <c r="C3">
        <v>20</v>
      </c>
      <c r="D3">
        <v>0</v>
      </c>
      <c r="G3" s="1" t="s">
        <v>191</v>
      </c>
      <c r="H3">
        <f>SUM(B27:B50)</f>
        <v>68</v>
      </c>
      <c r="I3">
        <f>SUM(C27:C50)</f>
        <v>451</v>
      </c>
      <c r="J3">
        <v>0</v>
      </c>
      <c r="K3">
        <f>AVERAGE(C27:C50)</f>
        <v>18.791666666666668</v>
      </c>
    </row>
    <row r="4" spans="1:11" x14ac:dyDescent="0.2">
      <c r="A4" t="s">
        <v>143</v>
      </c>
      <c r="B4">
        <v>2</v>
      </c>
      <c r="C4">
        <v>9</v>
      </c>
      <c r="D4">
        <v>0</v>
      </c>
    </row>
    <row r="5" spans="1:11" x14ac:dyDescent="0.2">
      <c r="A5" t="s">
        <v>144</v>
      </c>
      <c r="B5">
        <v>0</v>
      </c>
      <c r="C5">
        <v>14</v>
      </c>
      <c r="D5">
        <v>0</v>
      </c>
    </row>
    <row r="6" spans="1:11" x14ac:dyDescent="0.2">
      <c r="A6" t="s">
        <v>145</v>
      </c>
      <c r="B6">
        <v>1</v>
      </c>
      <c r="C6">
        <v>7</v>
      </c>
      <c r="D6">
        <v>0</v>
      </c>
    </row>
    <row r="7" spans="1:11" x14ac:dyDescent="0.2">
      <c r="A7" t="s">
        <v>146</v>
      </c>
      <c r="B7">
        <v>0</v>
      </c>
      <c r="C7">
        <v>14</v>
      </c>
      <c r="D7">
        <v>0</v>
      </c>
    </row>
    <row r="8" spans="1:11" x14ac:dyDescent="0.2">
      <c r="A8" t="s">
        <v>147</v>
      </c>
      <c r="B8">
        <v>1</v>
      </c>
      <c r="C8">
        <v>8</v>
      </c>
      <c r="D8">
        <v>0</v>
      </c>
    </row>
    <row r="9" spans="1:11" x14ac:dyDescent="0.2">
      <c r="A9" t="s">
        <v>175</v>
      </c>
      <c r="B9">
        <v>2</v>
      </c>
      <c r="C9">
        <v>9</v>
      </c>
      <c r="D9">
        <v>0</v>
      </c>
    </row>
    <row r="10" spans="1:11" x14ac:dyDescent="0.2">
      <c r="A10" t="s">
        <v>148</v>
      </c>
      <c r="B10">
        <v>7</v>
      </c>
      <c r="C10">
        <v>23</v>
      </c>
      <c r="D10">
        <v>0</v>
      </c>
    </row>
    <row r="11" spans="1:11" x14ac:dyDescent="0.2">
      <c r="A11" t="s">
        <v>149</v>
      </c>
      <c r="B11">
        <v>1</v>
      </c>
      <c r="C11">
        <v>9</v>
      </c>
      <c r="D11">
        <v>0</v>
      </c>
    </row>
    <row r="12" spans="1:11" x14ac:dyDescent="0.2">
      <c r="A12" t="s">
        <v>150</v>
      </c>
      <c r="B12">
        <v>2</v>
      </c>
      <c r="C12">
        <v>15</v>
      </c>
      <c r="D12">
        <v>0</v>
      </c>
    </row>
    <row r="13" spans="1:11" x14ac:dyDescent="0.2">
      <c r="A13" t="s">
        <v>151</v>
      </c>
      <c r="B13">
        <v>1</v>
      </c>
      <c r="C13">
        <v>21</v>
      </c>
      <c r="D13">
        <v>0</v>
      </c>
    </row>
    <row r="14" spans="1:11" x14ac:dyDescent="0.2">
      <c r="A14" t="s">
        <v>152</v>
      </c>
      <c r="B14">
        <v>3</v>
      </c>
      <c r="C14">
        <v>4</v>
      </c>
      <c r="D14">
        <v>0</v>
      </c>
    </row>
    <row r="15" spans="1:11" x14ac:dyDescent="0.2">
      <c r="A15" t="s">
        <v>153</v>
      </c>
      <c r="B15">
        <v>0</v>
      </c>
      <c r="C15">
        <v>8</v>
      </c>
      <c r="D15">
        <v>0</v>
      </c>
    </row>
    <row r="16" spans="1:11" x14ac:dyDescent="0.2">
      <c r="A16" t="s">
        <v>154</v>
      </c>
      <c r="B16">
        <v>1</v>
      </c>
      <c r="C16">
        <v>1</v>
      </c>
      <c r="D16">
        <v>0</v>
      </c>
    </row>
    <row r="17" spans="1:4" x14ac:dyDescent="0.2">
      <c r="A17" t="s">
        <v>155</v>
      </c>
      <c r="B17">
        <v>0</v>
      </c>
      <c r="C17">
        <v>24</v>
      </c>
      <c r="D17">
        <v>0</v>
      </c>
    </row>
    <row r="18" spans="1:4" x14ac:dyDescent="0.2">
      <c r="A18" t="s">
        <v>156</v>
      </c>
      <c r="B18">
        <v>0</v>
      </c>
      <c r="C18">
        <v>14</v>
      </c>
      <c r="D18">
        <v>0</v>
      </c>
    </row>
    <row r="19" spans="1:4" x14ac:dyDescent="0.2">
      <c r="A19" t="s">
        <v>157</v>
      </c>
      <c r="B19">
        <v>1</v>
      </c>
      <c r="C19">
        <v>9</v>
      </c>
      <c r="D19">
        <v>0</v>
      </c>
    </row>
    <row r="20" spans="1:4" x14ac:dyDescent="0.2">
      <c r="A20" t="s">
        <v>158</v>
      </c>
      <c r="B20">
        <v>2</v>
      </c>
      <c r="C20">
        <v>10</v>
      </c>
      <c r="D20">
        <v>0</v>
      </c>
    </row>
    <row r="21" spans="1:4" x14ac:dyDescent="0.2">
      <c r="A21" t="s">
        <v>176</v>
      </c>
      <c r="B21">
        <v>0</v>
      </c>
      <c r="C21">
        <v>11</v>
      </c>
      <c r="D21">
        <v>0</v>
      </c>
    </row>
    <row r="22" spans="1:4" x14ac:dyDescent="0.2">
      <c r="A22" t="s">
        <v>177</v>
      </c>
      <c r="B22">
        <v>6</v>
      </c>
      <c r="C22">
        <v>20</v>
      </c>
      <c r="D22">
        <v>0</v>
      </c>
    </row>
    <row r="23" spans="1:4" x14ac:dyDescent="0.2">
      <c r="A23" t="s">
        <v>178</v>
      </c>
      <c r="B23">
        <v>3</v>
      </c>
      <c r="C23">
        <v>8</v>
      </c>
      <c r="D23">
        <v>0</v>
      </c>
    </row>
    <row r="24" spans="1:4" x14ac:dyDescent="0.2">
      <c r="A24" t="s">
        <v>179</v>
      </c>
      <c r="B24">
        <v>4</v>
      </c>
      <c r="C24">
        <v>15</v>
      </c>
      <c r="D24">
        <v>0</v>
      </c>
    </row>
    <row r="25" spans="1:4" x14ac:dyDescent="0.2">
      <c r="A25" t="s">
        <v>180</v>
      </c>
      <c r="B25">
        <v>5</v>
      </c>
      <c r="C25">
        <v>6</v>
      </c>
      <c r="D25">
        <v>0</v>
      </c>
    </row>
    <row r="27" spans="1:4" x14ac:dyDescent="0.2">
      <c r="A27" t="s">
        <v>159</v>
      </c>
      <c r="B27">
        <v>5</v>
      </c>
      <c r="C27">
        <v>33</v>
      </c>
      <c r="D27">
        <v>0</v>
      </c>
    </row>
    <row r="28" spans="1:4" x14ac:dyDescent="0.2">
      <c r="A28" t="s">
        <v>160</v>
      </c>
      <c r="B28">
        <v>0</v>
      </c>
      <c r="C28">
        <v>36</v>
      </c>
      <c r="D28">
        <v>0</v>
      </c>
    </row>
    <row r="29" spans="1:4" x14ac:dyDescent="0.2">
      <c r="A29" t="s">
        <v>161</v>
      </c>
      <c r="B29">
        <v>1</v>
      </c>
      <c r="C29">
        <v>6</v>
      </c>
      <c r="D29">
        <v>0</v>
      </c>
    </row>
    <row r="30" spans="1:4" x14ac:dyDescent="0.2">
      <c r="A30" t="s">
        <v>162</v>
      </c>
      <c r="B30">
        <v>1</v>
      </c>
      <c r="C30">
        <v>28</v>
      </c>
      <c r="D30">
        <v>0</v>
      </c>
    </row>
    <row r="31" spans="1:4" x14ac:dyDescent="0.2">
      <c r="A31" t="s">
        <v>181</v>
      </c>
      <c r="B31">
        <v>9</v>
      </c>
      <c r="C31">
        <v>20</v>
      </c>
      <c r="D31">
        <v>0</v>
      </c>
    </row>
    <row r="32" spans="1:4" x14ac:dyDescent="0.2">
      <c r="A32" t="s">
        <v>182</v>
      </c>
      <c r="B32">
        <v>3</v>
      </c>
      <c r="C32">
        <v>26</v>
      </c>
      <c r="D32">
        <v>0</v>
      </c>
    </row>
    <row r="33" spans="1:4" x14ac:dyDescent="0.2">
      <c r="A33" t="s">
        <v>183</v>
      </c>
      <c r="B33">
        <v>0</v>
      </c>
      <c r="C33">
        <v>25</v>
      </c>
      <c r="D33">
        <v>0</v>
      </c>
    </row>
    <row r="34" spans="1:4" x14ac:dyDescent="0.2">
      <c r="A34" t="s">
        <v>184</v>
      </c>
      <c r="B34">
        <v>0</v>
      </c>
      <c r="C34">
        <v>26</v>
      </c>
      <c r="D34">
        <v>0</v>
      </c>
    </row>
    <row r="35" spans="1:4" x14ac:dyDescent="0.2">
      <c r="A35" t="s">
        <v>163</v>
      </c>
      <c r="B35">
        <v>6</v>
      </c>
      <c r="C35">
        <v>15</v>
      </c>
      <c r="D35">
        <v>0</v>
      </c>
    </row>
    <row r="36" spans="1:4" x14ac:dyDescent="0.2">
      <c r="A36" t="s">
        <v>164</v>
      </c>
      <c r="B36">
        <v>5</v>
      </c>
      <c r="C36">
        <v>13</v>
      </c>
      <c r="D36">
        <v>0</v>
      </c>
    </row>
    <row r="37" spans="1:4" x14ac:dyDescent="0.2">
      <c r="A37" t="s">
        <v>165</v>
      </c>
      <c r="B37">
        <v>4</v>
      </c>
      <c r="C37">
        <v>24</v>
      </c>
      <c r="D37">
        <v>0</v>
      </c>
    </row>
    <row r="38" spans="1:4" x14ac:dyDescent="0.2">
      <c r="A38" t="s">
        <v>166</v>
      </c>
      <c r="B38">
        <v>2</v>
      </c>
      <c r="C38">
        <v>24</v>
      </c>
      <c r="D38">
        <v>0</v>
      </c>
    </row>
    <row r="39" spans="1:4" x14ac:dyDescent="0.2">
      <c r="A39" t="s">
        <v>167</v>
      </c>
      <c r="B39">
        <v>1</v>
      </c>
      <c r="C39">
        <v>24</v>
      </c>
      <c r="D39">
        <v>0</v>
      </c>
    </row>
    <row r="40" spans="1:4" x14ac:dyDescent="0.2">
      <c r="A40" t="s">
        <v>168</v>
      </c>
      <c r="B40">
        <v>3</v>
      </c>
      <c r="C40">
        <v>10</v>
      </c>
      <c r="D40">
        <v>0</v>
      </c>
    </row>
    <row r="41" spans="1:4" x14ac:dyDescent="0.2">
      <c r="A41" t="s">
        <v>169</v>
      </c>
      <c r="B41">
        <v>0</v>
      </c>
      <c r="C41">
        <v>18</v>
      </c>
      <c r="D41">
        <v>0</v>
      </c>
    </row>
    <row r="42" spans="1:4" x14ac:dyDescent="0.2">
      <c r="A42" t="s">
        <v>170</v>
      </c>
      <c r="B42">
        <v>5</v>
      </c>
      <c r="C42">
        <v>11</v>
      </c>
      <c r="D42">
        <v>0</v>
      </c>
    </row>
    <row r="43" spans="1:4" x14ac:dyDescent="0.2">
      <c r="A43" t="s">
        <v>171</v>
      </c>
      <c r="B43">
        <v>4</v>
      </c>
      <c r="C43">
        <v>27</v>
      </c>
      <c r="D43">
        <v>0</v>
      </c>
    </row>
    <row r="44" spans="1:4" x14ac:dyDescent="0.2">
      <c r="A44" t="s">
        <v>172</v>
      </c>
      <c r="B44">
        <v>0</v>
      </c>
      <c r="C44">
        <v>12</v>
      </c>
      <c r="D44">
        <v>0</v>
      </c>
    </row>
    <row r="45" spans="1:4" x14ac:dyDescent="0.2">
      <c r="A45" t="s">
        <v>173</v>
      </c>
      <c r="B45">
        <v>4</v>
      </c>
      <c r="C45">
        <v>9</v>
      </c>
      <c r="D45">
        <v>0</v>
      </c>
    </row>
    <row r="46" spans="1:4" x14ac:dyDescent="0.2">
      <c r="A46" t="s">
        <v>174</v>
      </c>
      <c r="B46">
        <v>3</v>
      </c>
      <c r="C46">
        <v>16</v>
      </c>
      <c r="D46">
        <v>0</v>
      </c>
    </row>
    <row r="47" spans="1:4" x14ac:dyDescent="0.2">
      <c r="A47" t="s">
        <v>185</v>
      </c>
      <c r="B47">
        <v>1</v>
      </c>
      <c r="C47">
        <v>8</v>
      </c>
      <c r="D47">
        <v>0</v>
      </c>
    </row>
    <row r="48" spans="1:4" x14ac:dyDescent="0.2">
      <c r="A48" t="s">
        <v>186</v>
      </c>
      <c r="B48">
        <v>0</v>
      </c>
      <c r="C48">
        <v>18</v>
      </c>
      <c r="D48">
        <v>0</v>
      </c>
    </row>
    <row r="49" spans="1:4" x14ac:dyDescent="0.2">
      <c r="A49" t="s">
        <v>187</v>
      </c>
      <c r="B49">
        <v>3</v>
      </c>
      <c r="C49">
        <v>15</v>
      </c>
      <c r="D49">
        <v>0</v>
      </c>
    </row>
    <row r="50" spans="1:4" x14ac:dyDescent="0.2">
      <c r="A50" t="s">
        <v>188</v>
      </c>
      <c r="B50">
        <v>8</v>
      </c>
      <c r="C50">
        <v>7</v>
      </c>
      <c r="D5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8CFF-19BC-1740-A773-0E0D92AE1F07}">
  <dimension ref="A1:L14"/>
  <sheetViews>
    <sheetView workbookViewId="0">
      <selection activeCell="H1" sqref="H1:L3"/>
    </sheetView>
  </sheetViews>
  <sheetFormatPr baseColWidth="10" defaultRowHeight="15" x14ac:dyDescent="0.2"/>
  <sheetData>
    <row r="1" spans="1:12" x14ac:dyDescent="0.2">
      <c r="A1" s="1" t="s">
        <v>204</v>
      </c>
      <c r="B1" t="s">
        <v>1</v>
      </c>
      <c r="C1" t="s">
        <v>0</v>
      </c>
      <c r="D1" t="s">
        <v>194</v>
      </c>
      <c r="E1" t="s">
        <v>195</v>
      </c>
      <c r="I1" t="s">
        <v>1</v>
      </c>
      <c r="J1" t="s">
        <v>0</v>
      </c>
      <c r="K1" t="s">
        <v>2</v>
      </c>
      <c r="L1" t="s">
        <v>193</v>
      </c>
    </row>
    <row r="2" spans="1:12" x14ac:dyDescent="0.2">
      <c r="A2" t="s">
        <v>196</v>
      </c>
      <c r="B2">
        <v>60</v>
      </c>
      <c r="C2">
        <v>11</v>
      </c>
      <c r="D2">
        <v>1</v>
      </c>
      <c r="E2">
        <v>2</v>
      </c>
      <c r="H2" s="1" t="s">
        <v>190</v>
      </c>
      <c r="I2">
        <f>SUM(B13:B14)</f>
        <v>30</v>
      </c>
      <c r="J2">
        <f>SUM(C13:C14)</f>
        <v>17</v>
      </c>
      <c r="K2">
        <v>0</v>
      </c>
      <c r="L2">
        <f>AVERAGE(C13:C14)</f>
        <v>8.5</v>
      </c>
    </row>
    <row r="3" spans="1:12" x14ac:dyDescent="0.2">
      <c r="A3" t="s">
        <v>197</v>
      </c>
      <c r="B3">
        <v>38</v>
      </c>
      <c r="C3">
        <v>40</v>
      </c>
      <c r="D3">
        <v>0</v>
      </c>
      <c r="E3">
        <v>1</v>
      </c>
      <c r="H3" s="1" t="s">
        <v>191</v>
      </c>
      <c r="I3">
        <f>SUM(B2:B10)</f>
        <v>346</v>
      </c>
      <c r="J3">
        <f>SUM(C2:C10)</f>
        <v>210</v>
      </c>
      <c r="K3">
        <v>0</v>
      </c>
      <c r="L3">
        <f>AVERAGE(C2:C10)</f>
        <v>23.333333333333332</v>
      </c>
    </row>
    <row r="4" spans="1:12" x14ac:dyDescent="0.2">
      <c r="A4" t="s">
        <v>198</v>
      </c>
      <c r="B4">
        <v>24</v>
      </c>
      <c r="C4">
        <v>5</v>
      </c>
      <c r="D4">
        <v>0</v>
      </c>
      <c r="E4">
        <v>3</v>
      </c>
    </row>
    <row r="5" spans="1:12" x14ac:dyDescent="0.2">
      <c r="A5" t="s">
        <v>199</v>
      </c>
      <c r="B5">
        <v>45</v>
      </c>
      <c r="C5">
        <v>64</v>
      </c>
      <c r="D5">
        <v>0</v>
      </c>
      <c r="E5">
        <v>1</v>
      </c>
    </row>
    <row r="6" spans="1:12" x14ac:dyDescent="0.2">
      <c r="A6" t="s">
        <v>200</v>
      </c>
      <c r="B6">
        <v>66</v>
      </c>
      <c r="C6">
        <v>13</v>
      </c>
      <c r="D6">
        <v>0</v>
      </c>
      <c r="E6">
        <v>2</v>
      </c>
    </row>
    <row r="7" spans="1:12" x14ac:dyDescent="0.2">
      <c r="A7" t="s">
        <v>201</v>
      </c>
      <c r="B7">
        <v>26</v>
      </c>
      <c r="C7">
        <v>8</v>
      </c>
      <c r="D7">
        <v>0</v>
      </c>
      <c r="E7">
        <v>1</v>
      </c>
    </row>
    <row r="8" spans="1:12" x14ac:dyDescent="0.2">
      <c r="A8" t="s">
        <v>202</v>
      </c>
      <c r="B8">
        <v>34</v>
      </c>
      <c r="C8">
        <v>40</v>
      </c>
      <c r="D8">
        <v>0</v>
      </c>
      <c r="E8">
        <v>2</v>
      </c>
    </row>
    <row r="9" spans="1:12" x14ac:dyDescent="0.2">
      <c r="A9" t="s">
        <v>201</v>
      </c>
      <c r="B9">
        <v>18</v>
      </c>
      <c r="C9">
        <v>16</v>
      </c>
      <c r="D9">
        <v>0</v>
      </c>
      <c r="E9">
        <v>2</v>
      </c>
    </row>
    <row r="10" spans="1:12" x14ac:dyDescent="0.2">
      <c r="A10" t="s">
        <v>203</v>
      </c>
      <c r="B10">
        <v>35</v>
      </c>
      <c r="C10">
        <v>13</v>
      </c>
      <c r="D10">
        <v>0</v>
      </c>
      <c r="E10">
        <v>1</v>
      </c>
    </row>
    <row r="12" spans="1:12" x14ac:dyDescent="0.2">
      <c r="A12" s="1" t="s">
        <v>205</v>
      </c>
    </row>
    <row r="13" spans="1:12" x14ac:dyDescent="0.2">
      <c r="A13" t="s">
        <v>199</v>
      </c>
      <c r="B13">
        <v>24</v>
      </c>
      <c r="C13">
        <v>14</v>
      </c>
      <c r="D13">
        <v>0</v>
      </c>
      <c r="E13">
        <v>3</v>
      </c>
    </row>
    <row r="14" spans="1:12" x14ac:dyDescent="0.2">
      <c r="A14" t="s">
        <v>200</v>
      </c>
      <c r="B14">
        <v>6</v>
      </c>
      <c r="C14">
        <v>3</v>
      </c>
      <c r="D14">
        <v>0</v>
      </c>
      <c r="E14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A19B-C227-E84B-A5FA-B63455924B2E}">
  <dimension ref="A1:K31"/>
  <sheetViews>
    <sheetView workbookViewId="0">
      <selection activeCell="G1" sqref="G1"/>
    </sheetView>
  </sheetViews>
  <sheetFormatPr baseColWidth="10" defaultRowHeight="15" x14ac:dyDescent="0.2"/>
  <sheetData>
    <row r="1" spans="1:11" x14ac:dyDescent="0.2">
      <c r="A1" s="1" t="s">
        <v>205</v>
      </c>
      <c r="B1" t="s">
        <v>1</v>
      </c>
      <c r="C1" t="s">
        <v>0</v>
      </c>
      <c r="D1" t="s">
        <v>194</v>
      </c>
      <c r="E1" t="s">
        <v>219</v>
      </c>
      <c r="H1" t="s">
        <v>1</v>
      </c>
      <c r="I1" t="s">
        <v>0</v>
      </c>
      <c r="J1" t="s">
        <v>2</v>
      </c>
      <c r="K1" t="s">
        <v>193</v>
      </c>
    </row>
    <row r="2" spans="1:11" x14ac:dyDescent="0.2">
      <c r="A2" t="s">
        <v>206</v>
      </c>
      <c r="B2">
        <v>13</v>
      </c>
      <c r="C2">
        <v>24</v>
      </c>
      <c r="D2">
        <v>0</v>
      </c>
      <c r="E2">
        <v>4</v>
      </c>
      <c r="G2" s="1" t="s">
        <v>190</v>
      </c>
      <c r="H2">
        <f>SUM(B2:B8)</f>
        <v>84</v>
      </c>
      <c r="I2">
        <f>SUM(C2:C8)</f>
        <v>108</v>
      </c>
      <c r="J2">
        <v>0</v>
      </c>
      <c r="K2">
        <f>AVERAGE(C2:C8)</f>
        <v>15.428571428571429</v>
      </c>
    </row>
    <row r="3" spans="1:11" x14ac:dyDescent="0.2">
      <c r="A3" t="s">
        <v>207</v>
      </c>
      <c r="B3">
        <v>13</v>
      </c>
      <c r="C3">
        <v>19</v>
      </c>
      <c r="D3">
        <v>0</v>
      </c>
      <c r="E3">
        <v>4</v>
      </c>
      <c r="G3" s="1" t="s">
        <v>191</v>
      </c>
      <c r="H3">
        <f>SUM(B11:B31)</f>
        <v>281</v>
      </c>
      <c r="I3">
        <f>SUM(C11:C31)</f>
        <v>519</v>
      </c>
      <c r="J3">
        <v>4</v>
      </c>
      <c r="K3">
        <f>AVERAGE(C11:C31)</f>
        <v>24.714285714285715</v>
      </c>
    </row>
    <row r="4" spans="1:11" x14ac:dyDescent="0.2">
      <c r="A4" t="s">
        <v>208</v>
      </c>
      <c r="B4">
        <v>18</v>
      </c>
      <c r="C4">
        <v>12</v>
      </c>
      <c r="D4">
        <v>0</v>
      </c>
      <c r="E4">
        <v>4</v>
      </c>
    </row>
    <row r="5" spans="1:11" x14ac:dyDescent="0.2">
      <c r="A5" t="s">
        <v>209</v>
      </c>
      <c r="B5">
        <v>8</v>
      </c>
      <c r="C5">
        <v>29</v>
      </c>
      <c r="D5">
        <v>0</v>
      </c>
      <c r="E5">
        <v>4</v>
      </c>
    </row>
    <row r="6" spans="1:11" x14ac:dyDescent="0.2">
      <c r="A6" t="s">
        <v>210</v>
      </c>
      <c r="B6">
        <v>18</v>
      </c>
      <c r="C6">
        <v>9</v>
      </c>
      <c r="D6">
        <v>0</v>
      </c>
      <c r="E6">
        <v>4</v>
      </c>
    </row>
    <row r="7" spans="1:11" x14ac:dyDescent="0.2">
      <c r="A7" t="s">
        <v>211</v>
      </c>
      <c r="B7">
        <v>13</v>
      </c>
      <c r="C7">
        <v>2</v>
      </c>
      <c r="D7">
        <v>0</v>
      </c>
      <c r="E7">
        <v>4</v>
      </c>
    </row>
    <row r="8" spans="1:11" x14ac:dyDescent="0.2">
      <c r="A8" t="s">
        <v>212</v>
      </c>
      <c r="B8">
        <v>1</v>
      </c>
      <c r="C8">
        <v>13</v>
      </c>
      <c r="D8">
        <v>0</v>
      </c>
      <c r="E8">
        <v>4</v>
      </c>
    </row>
    <row r="10" spans="1:11" x14ac:dyDescent="0.2">
      <c r="A10" t="s">
        <v>204</v>
      </c>
    </row>
    <row r="11" spans="1:11" x14ac:dyDescent="0.2">
      <c r="A11" t="s">
        <v>213</v>
      </c>
      <c r="B11">
        <v>7</v>
      </c>
      <c r="C11">
        <v>21</v>
      </c>
      <c r="D11">
        <v>0</v>
      </c>
      <c r="E11">
        <v>3</v>
      </c>
    </row>
    <row r="12" spans="1:11" x14ac:dyDescent="0.2">
      <c r="A12" t="s">
        <v>207</v>
      </c>
      <c r="B12">
        <v>13</v>
      </c>
      <c r="C12">
        <v>10</v>
      </c>
      <c r="D12">
        <v>0</v>
      </c>
      <c r="E12">
        <v>3</v>
      </c>
    </row>
    <row r="13" spans="1:11" x14ac:dyDescent="0.2">
      <c r="A13" t="s">
        <v>214</v>
      </c>
      <c r="B13">
        <v>20</v>
      </c>
      <c r="C13">
        <v>10</v>
      </c>
      <c r="D13">
        <v>0</v>
      </c>
      <c r="E13">
        <v>3</v>
      </c>
    </row>
    <row r="14" spans="1:11" x14ac:dyDescent="0.2">
      <c r="A14" t="s">
        <v>215</v>
      </c>
      <c r="B14">
        <v>18</v>
      </c>
      <c r="C14">
        <v>100</v>
      </c>
      <c r="D14">
        <v>0</v>
      </c>
      <c r="E14">
        <v>3</v>
      </c>
    </row>
    <row r="15" spans="1:11" x14ac:dyDescent="0.2">
      <c r="A15" t="s">
        <v>206</v>
      </c>
      <c r="B15">
        <v>29</v>
      </c>
      <c r="C15">
        <v>99</v>
      </c>
      <c r="D15">
        <v>0</v>
      </c>
      <c r="E15">
        <v>2</v>
      </c>
    </row>
    <row r="16" spans="1:11" x14ac:dyDescent="0.2">
      <c r="A16" t="s">
        <v>213</v>
      </c>
      <c r="B16">
        <v>37</v>
      </c>
      <c r="C16">
        <v>2</v>
      </c>
      <c r="D16">
        <v>0</v>
      </c>
      <c r="E16">
        <v>1</v>
      </c>
    </row>
    <row r="17" spans="1:5" x14ac:dyDescent="0.2">
      <c r="A17" t="s">
        <v>207</v>
      </c>
      <c r="B17">
        <v>4</v>
      </c>
      <c r="C17">
        <v>6</v>
      </c>
      <c r="D17">
        <v>0</v>
      </c>
      <c r="E17">
        <v>1</v>
      </c>
    </row>
    <row r="18" spans="1:5" x14ac:dyDescent="0.2">
      <c r="A18" t="s">
        <v>208</v>
      </c>
      <c r="B18">
        <v>10</v>
      </c>
      <c r="C18">
        <v>0</v>
      </c>
      <c r="D18">
        <v>0</v>
      </c>
      <c r="E18">
        <v>1</v>
      </c>
    </row>
    <row r="19" spans="1:5" x14ac:dyDescent="0.2">
      <c r="A19" t="s">
        <v>209</v>
      </c>
      <c r="B19">
        <v>12</v>
      </c>
      <c r="C19">
        <v>35</v>
      </c>
      <c r="D19">
        <v>0</v>
      </c>
      <c r="E19">
        <v>1</v>
      </c>
    </row>
    <row r="20" spans="1:5" x14ac:dyDescent="0.2">
      <c r="A20" t="s">
        <v>216</v>
      </c>
      <c r="B20">
        <v>4</v>
      </c>
      <c r="C20">
        <v>0</v>
      </c>
      <c r="D20">
        <v>0</v>
      </c>
      <c r="E20">
        <v>3</v>
      </c>
    </row>
    <row r="21" spans="1:5" x14ac:dyDescent="0.2">
      <c r="A21" t="s">
        <v>211</v>
      </c>
      <c r="B21">
        <v>20</v>
      </c>
      <c r="C21">
        <v>3</v>
      </c>
      <c r="D21">
        <v>0</v>
      </c>
      <c r="E21">
        <v>3</v>
      </c>
    </row>
    <row r="22" spans="1:5" x14ac:dyDescent="0.2">
      <c r="A22" t="s">
        <v>217</v>
      </c>
      <c r="B22">
        <v>9</v>
      </c>
      <c r="C22">
        <v>30</v>
      </c>
      <c r="D22">
        <v>0</v>
      </c>
      <c r="E22">
        <v>3</v>
      </c>
    </row>
    <row r="23" spans="1:5" x14ac:dyDescent="0.2">
      <c r="A23" t="s">
        <v>207</v>
      </c>
      <c r="B23">
        <v>9</v>
      </c>
      <c r="C23">
        <v>29</v>
      </c>
      <c r="D23">
        <v>1</v>
      </c>
      <c r="E23">
        <v>2</v>
      </c>
    </row>
    <row r="24" spans="1:5" x14ac:dyDescent="0.2">
      <c r="A24" t="s">
        <v>208</v>
      </c>
      <c r="B24">
        <v>5</v>
      </c>
      <c r="C24">
        <v>30</v>
      </c>
      <c r="D24">
        <v>0</v>
      </c>
      <c r="E24">
        <v>2</v>
      </c>
    </row>
    <row r="25" spans="1:5" x14ac:dyDescent="0.2">
      <c r="A25" t="s">
        <v>215</v>
      </c>
      <c r="B25">
        <v>7</v>
      </c>
      <c r="C25">
        <v>42</v>
      </c>
      <c r="D25">
        <v>0</v>
      </c>
      <c r="E25">
        <v>2</v>
      </c>
    </row>
    <row r="26" spans="1:5" x14ac:dyDescent="0.2">
      <c r="A26" t="s">
        <v>210</v>
      </c>
      <c r="B26">
        <v>6</v>
      </c>
      <c r="C26">
        <v>25</v>
      </c>
      <c r="D26">
        <v>0</v>
      </c>
      <c r="E26">
        <v>2</v>
      </c>
    </row>
    <row r="27" spans="1:5" x14ac:dyDescent="0.2">
      <c r="A27" t="s">
        <v>218</v>
      </c>
      <c r="B27">
        <v>4</v>
      </c>
      <c r="C27">
        <v>19</v>
      </c>
      <c r="D27">
        <v>1</v>
      </c>
      <c r="E27">
        <v>2</v>
      </c>
    </row>
    <row r="28" spans="1:5" x14ac:dyDescent="0.2">
      <c r="A28" t="s">
        <v>217</v>
      </c>
      <c r="B28">
        <v>17</v>
      </c>
      <c r="C28">
        <v>5</v>
      </c>
      <c r="D28">
        <v>0</v>
      </c>
      <c r="E28">
        <v>2</v>
      </c>
    </row>
    <row r="29" spans="1:5" x14ac:dyDescent="0.2">
      <c r="A29" t="s">
        <v>216</v>
      </c>
      <c r="B29">
        <v>10</v>
      </c>
      <c r="C29">
        <v>10</v>
      </c>
      <c r="D29">
        <v>0</v>
      </c>
      <c r="E29">
        <v>1</v>
      </c>
    </row>
    <row r="30" spans="1:5" x14ac:dyDescent="0.2">
      <c r="A30" t="s">
        <v>211</v>
      </c>
      <c r="B30">
        <v>6</v>
      </c>
      <c r="C30">
        <v>32</v>
      </c>
      <c r="D30">
        <v>0</v>
      </c>
      <c r="E30">
        <v>1</v>
      </c>
    </row>
    <row r="31" spans="1:5" x14ac:dyDescent="0.2">
      <c r="A31" t="s">
        <v>217</v>
      </c>
      <c r="B31">
        <v>34</v>
      </c>
      <c r="C31">
        <v>11</v>
      </c>
      <c r="D31">
        <v>2</v>
      </c>
      <c r="E3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43ED-B6D6-624C-B717-E2103A34CDFA}">
  <dimension ref="A1:K23"/>
  <sheetViews>
    <sheetView workbookViewId="0">
      <selection activeCell="K3" sqref="K3"/>
    </sheetView>
  </sheetViews>
  <sheetFormatPr baseColWidth="10" defaultRowHeight="15" x14ac:dyDescent="0.2"/>
  <sheetData>
    <row r="1" spans="1:11" x14ac:dyDescent="0.2">
      <c r="A1" t="s">
        <v>204</v>
      </c>
      <c r="B1" t="s">
        <v>1</v>
      </c>
      <c r="C1" t="s">
        <v>0</v>
      </c>
      <c r="D1" t="s">
        <v>194</v>
      </c>
      <c r="E1" t="s">
        <v>195</v>
      </c>
      <c r="G1" s="3"/>
      <c r="H1" s="3" t="s">
        <v>1</v>
      </c>
      <c r="I1" s="3" t="s">
        <v>0</v>
      </c>
      <c r="J1" s="3" t="s">
        <v>2</v>
      </c>
      <c r="K1" s="3" t="s">
        <v>193</v>
      </c>
    </row>
    <row r="2" spans="1:11" x14ac:dyDescent="0.2">
      <c r="A2" t="s">
        <v>220</v>
      </c>
      <c r="B2">
        <v>0</v>
      </c>
      <c r="C2">
        <v>11</v>
      </c>
      <c r="D2">
        <v>0</v>
      </c>
      <c r="E2">
        <v>3</v>
      </c>
      <c r="G2" s="4" t="s">
        <v>190</v>
      </c>
      <c r="H2" s="3">
        <f>SUM(B19:B23)</f>
        <v>1</v>
      </c>
      <c r="I2" s="3">
        <f>SUM(C19:C23)</f>
        <v>92</v>
      </c>
      <c r="J2" s="3">
        <v>0</v>
      </c>
      <c r="K2" s="3">
        <f>AVERAGE(C19:C23)</f>
        <v>18.399999999999999</v>
      </c>
    </row>
    <row r="3" spans="1:11" x14ac:dyDescent="0.2">
      <c r="A3" t="s">
        <v>221</v>
      </c>
      <c r="B3">
        <v>0</v>
      </c>
      <c r="C3">
        <v>11</v>
      </c>
      <c r="D3">
        <v>0</v>
      </c>
      <c r="E3">
        <v>3</v>
      </c>
      <c r="G3" s="4" t="s">
        <v>191</v>
      </c>
      <c r="H3" s="3">
        <f>SUM(B2:B16)</f>
        <v>36</v>
      </c>
      <c r="I3" s="3">
        <f>SUM(C2:C16)</f>
        <v>77</v>
      </c>
      <c r="J3" s="3">
        <v>0</v>
      </c>
      <c r="K3" s="3">
        <f>AVERAGE(C2:C16)</f>
        <v>5.1333333333333337</v>
      </c>
    </row>
    <row r="4" spans="1:11" x14ac:dyDescent="0.2">
      <c r="A4" t="s">
        <v>222</v>
      </c>
      <c r="B4">
        <v>1</v>
      </c>
      <c r="C4">
        <v>12</v>
      </c>
      <c r="D4">
        <v>0</v>
      </c>
      <c r="E4">
        <v>3</v>
      </c>
    </row>
    <row r="5" spans="1:11" x14ac:dyDescent="0.2">
      <c r="A5" t="s">
        <v>223</v>
      </c>
      <c r="B5">
        <v>0</v>
      </c>
      <c r="C5">
        <v>22</v>
      </c>
      <c r="D5">
        <v>0</v>
      </c>
      <c r="E5">
        <v>3</v>
      </c>
    </row>
    <row r="6" spans="1:11" x14ac:dyDescent="0.2">
      <c r="A6" t="s">
        <v>224</v>
      </c>
      <c r="B6">
        <v>17</v>
      </c>
      <c r="C6">
        <v>1</v>
      </c>
      <c r="D6">
        <v>0</v>
      </c>
      <c r="E6">
        <v>1</v>
      </c>
    </row>
    <row r="7" spans="1:11" x14ac:dyDescent="0.2">
      <c r="A7" t="s">
        <v>225</v>
      </c>
      <c r="B7">
        <v>11</v>
      </c>
      <c r="C7">
        <v>0</v>
      </c>
      <c r="D7">
        <v>0</v>
      </c>
      <c r="E7">
        <v>1</v>
      </c>
    </row>
    <row r="8" spans="1:11" x14ac:dyDescent="0.2">
      <c r="A8" t="s">
        <v>226</v>
      </c>
      <c r="B8">
        <v>7</v>
      </c>
      <c r="C8">
        <v>0</v>
      </c>
      <c r="D8">
        <v>0</v>
      </c>
      <c r="E8">
        <v>1</v>
      </c>
    </row>
    <row r="9" spans="1:11" x14ac:dyDescent="0.2">
      <c r="A9" t="s">
        <v>220</v>
      </c>
      <c r="B9">
        <v>0</v>
      </c>
      <c r="C9">
        <v>0</v>
      </c>
      <c r="D9">
        <v>0</v>
      </c>
      <c r="E9">
        <v>1</v>
      </c>
    </row>
    <row r="10" spans="1:11" x14ac:dyDescent="0.2">
      <c r="A10" t="s">
        <v>221</v>
      </c>
      <c r="B10">
        <v>0</v>
      </c>
      <c r="C10">
        <v>0</v>
      </c>
      <c r="D10">
        <v>0</v>
      </c>
      <c r="E10">
        <v>2</v>
      </c>
    </row>
    <row r="11" spans="1:11" x14ac:dyDescent="0.2">
      <c r="A11" t="s">
        <v>227</v>
      </c>
      <c r="B11">
        <v>0</v>
      </c>
      <c r="C11">
        <v>5</v>
      </c>
      <c r="D11">
        <v>0</v>
      </c>
      <c r="E11">
        <v>2</v>
      </c>
    </row>
    <row r="12" spans="1:11" x14ac:dyDescent="0.2">
      <c r="A12" t="s">
        <v>228</v>
      </c>
      <c r="B12">
        <v>0</v>
      </c>
      <c r="C12">
        <v>5</v>
      </c>
      <c r="D12">
        <v>0</v>
      </c>
      <c r="E12">
        <v>2</v>
      </c>
    </row>
    <row r="13" spans="1:11" x14ac:dyDescent="0.2">
      <c r="A13" t="s">
        <v>220</v>
      </c>
      <c r="B13">
        <v>0</v>
      </c>
      <c r="C13">
        <v>1</v>
      </c>
      <c r="D13">
        <v>0</v>
      </c>
      <c r="E13">
        <v>1</v>
      </c>
    </row>
    <row r="14" spans="1:11" x14ac:dyDescent="0.2">
      <c r="A14" t="s">
        <v>229</v>
      </c>
      <c r="B14">
        <v>0</v>
      </c>
      <c r="C14">
        <v>1</v>
      </c>
      <c r="D14">
        <v>0</v>
      </c>
      <c r="E14">
        <v>1</v>
      </c>
    </row>
    <row r="15" spans="1:11" x14ac:dyDescent="0.2">
      <c r="A15" t="s">
        <v>227</v>
      </c>
      <c r="B15">
        <v>0</v>
      </c>
      <c r="C15">
        <v>8</v>
      </c>
      <c r="D15">
        <v>0</v>
      </c>
      <c r="E15">
        <v>1</v>
      </c>
    </row>
    <row r="16" spans="1:11" x14ac:dyDescent="0.2">
      <c r="A16" t="s">
        <v>230</v>
      </c>
      <c r="B16">
        <v>0</v>
      </c>
      <c r="C16">
        <v>0</v>
      </c>
      <c r="D16">
        <v>0</v>
      </c>
      <c r="E16">
        <v>1</v>
      </c>
    </row>
    <row r="18" spans="1:5" x14ac:dyDescent="0.2">
      <c r="A18" t="s">
        <v>205</v>
      </c>
    </row>
    <row r="19" spans="1:5" x14ac:dyDescent="0.2">
      <c r="A19" t="s">
        <v>231</v>
      </c>
      <c r="B19">
        <v>0</v>
      </c>
      <c r="C19">
        <v>4</v>
      </c>
      <c r="D19">
        <v>0</v>
      </c>
      <c r="E19">
        <v>4</v>
      </c>
    </row>
    <row r="20" spans="1:5" x14ac:dyDescent="0.2">
      <c r="A20" t="s">
        <v>228</v>
      </c>
      <c r="B20">
        <v>1</v>
      </c>
      <c r="C20">
        <v>4</v>
      </c>
      <c r="D20">
        <v>0</v>
      </c>
      <c r="E20">
        <v>4</v>
      </c>
    </row>
    <row r="21" spans="1:5" x14ac:dyDescent="0.2">
      <c r="A21" t="s">
        <v>221</v>
      </c>
      <c r="B21">
        <v>0</v>
      </c>
      <c r="C21">
        <v>17</v>
      </c>
      <c r="D21">
        <v>0</v>
      </c>
      <c r="E21">
        <v>4</v>
      </c>
    </row>
    <row r="22" spans="1:5" x14ac:dyDescent="0.2">
      <c r="A22" t="s">
        <v>222</v>
      </c>
      <c r="B22">
        <v>0</v>
      </c>
      <c r="C22">
        <v>7</v>
      </c>
      <c r="D22">
        <v>0</v>
      </c>
      <c r="E22">
        <v>4</v>
      </c>
    </row>
    <row r="23" spans="1:5" x14ac:dyDescent="0.2">
      <c r="A23" t="s">
        <v>223</v>
      </c>
      <c r="B23">
        <v>0</v>
      </c>
      <c r="C23">
        <v>60</v>
      </c>
      <c r="D23">
        <v>0</v>
      </c>
      <c r="E23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58D3-F61F-624E-B9B4-59425B64F3C2}">
  <dimension ref="A1:K23"/>
  <sheetViews>
    <sheetView tabSelected="1" workbookViewId="0">
      <selection activeCell="G1" sqref="G1:K3"/>
    </sheetView>
  </sheetViews>
  <sheetFormatPr baseColWidth="10" defaultRowHeight="15" x14ac:dyDescent="0.2"/>
  <sheetData>
    <row r="1" spans="1:11" x14ac:dyDescent="0.2">
      <c r="A1" t="s">
        <v>205</v>
      </c>
      <c r="B1" t="s">
        <v>1</v>
      </c>
      <c r="C1" t="s">
        <v>0</v>
      </c>
      <c r="D1" t="s">
        <v>194</v>
      </c>
      <c r="E1" t="s">
        <v>195</v>
      </c>
      <c r="G1" s="3"/>
      <c r="H1" s="3" t="s">
        <v>1</v>
      </c>
      <c r="I1" s="3" t="s">
        <v>0</v>
      </c>
      <c r="J1" s="3" t="s">
        <v>2</v>
      </c>
      <c r="K1" s="3" t="s">
        <v>193</v>
      </c>
    </row>
    <row r="2" spans="1:11" x14ac:dyDescent="0.2">
      <c r="A2" t="s">
        <v>232</v>
      </c>
      <c r="B2">
        <v>0</v>
      </c>
      <c r="C2">
        <v>10</v>
      </c>
      <c r="D2">
        <v>0</v>
      </c>
      <c r="E2">
        <v>4</v>
      </c>
      <c r="G2" s="4" t="s">
        <v>190</v>
      </c>
      <c r="H2" s="3">
        <v>30</v>
      </c>
      <c r="I2" s="3">
        <v>17</v>
      </c>
      <c r="J2" s="3">
        <v>0</v>
      </c>
      <c r="K2" s="3">
        <v>8.5</v>
      </c>
    </row>
    <row r="3" spans="1:11" x14ac:dyDescent="0.2">
      <c r="A3" t="s">
        <v>233</v>
      </c>
      <c r="B3">
        <v>0</v>
      </c>
      <c r="C3">
        <v>5</v>
      </c>
      <c r="D3">
        <v>0</v>
      </c>
      <c r="E3">
        <v>4</v>
      </c>
      <c r="G3" s="4" t="s">
        <v>191</v>
      </c>
      <c r="H3" s="3">
        <v>346</v>
      </c>
      <c r="I3" s="3">
        <v>210</v>
      </c>
      <c r="J3" s="3">
        <v>0</v>
      </c>
      <c r="K3" s="3">
        <v>23.3333333</v>
      </c>
    </row>
    <row r="4" spans="1:11" x14ac:dyDescent="0.2">
      <c r="A4" t="s">
        <v>234</v>
      </c>
      <c r="B4">
        <v>0</v>
      </c>
      <c r="C4">
        <v>46</v>
      </c>
      <c r="D4">
        <v>0</v>
      </c>
      <c r="E4">
        <v>4</v>
      </c>
    </row>
    <row r="5" spans="1:11" x14ac:dyDescent="0.2">
      <c r="A5" t="s">
        <v>235</v>
      </c>
      <c r="B5">
        <v>0</v>
      </c>
      <c r="C5">
        <v>24</v>
      </c>
      <c r="D5">
        <v>0</v>
      </c>
      <c r="E5">
        <v>4</v>
      </c>
    </row>
    <row r="6" spans="1:11" x14ac:dyDescent="0.2">
      <c r="A6" t="s">
        <v>236</v>
      </c>
      <c r="B6">
        <v>0</v>
      </c>
      <c r="C6">
        <v>41</v>
      </c>
      <c r="D6">
        <v>0</v>
      </c>
      <c r="E6">
        <v>4</v>
      </c>
    </row>
    <row r="8" spans="1:11" x14ac:dyDescent="0.2">
      <c r="A8" t="s">
        <v>204</v>
      </c>
    </row>
    <row r="9" spans="1:11" x14ac:dyDescent="0.2">
      <c r="A9" t="s">
        <v>237</v>
      </c>
      <c r="B9">
        <v>0</v>
      </c>
      <c r="C9">
        <v>28</v>
      </c>
      <c r="D9">
        <v>0</v>
      </c>
      <c r="E9">
        <v>3</v>
      </c>
    </row>
    <row r="10" spans="1:11" x14ac:dyDescent="0.2">
      <c r="A10" t="s">
        <v>238</v>
      </c>
      <c r="B10">
        <v>0</v>
      </c>
      <c r="C10">
        <v>44</v>
      </c>
      <c r="D10">
        <v>0</v>
      </c>
      <c r="E10">
        <v>3</v>
      </c>
    </row>
    <row r="11" spans="1:11" x14ac:dyDescent="0.2">
      <c r="A11" t="s">
        <v>239</v>
      </c>
      <c r="B11">
        <v>0</v>
      </c>
      <c r="C11">
        <v>42</v>
      </c>
      <c r="D11">
        <v>0</v>
      </c>
      <c r="E11">
        <v>3</v>
      </c>
    </row>
    <row r="12" spans="1:11" x14ac:dyDescent="0.2">
      <c r="A12" t="s">
        <v>240</v>
      </c>
      <c r="B12">
        <v>0</v>
      </c>
      <c r="C12">
        <v>66</v>
      </c>
      <c r="D12">
        <v>0</v>
      </c>
      <c r="E12">
        <v>3</v>
      </c>
    </row>
    <row r="13" spans="1:11" x14ac:dyDescent="0.2">
      <c r="A13" t="s">
        <v>241</v>
      </c>
      <c r="B13">
        <v>0</v>
      </c>
      <c r="C13">
        <v>52</v>
      </c>
      <c r="D13">
        <v>0</v>
      </c>
      <c r="E13">
        <v>3</v>
      </c>
    </row>
    <row r="14" spans="1:11" x14ac:dyDescent="0.2">
      <c r="A14" t="s">
        <v>232</v>
      </c>
      <c r="B14">
        <v>2</v>
      </c>
      <c r="C14">
        <v>19</v>
      </c>
      <c r="D14">
        <v>0</v>
      </c>
      <c r="E14">
        <v>2</v>
      </c>
    </row>
    <row r="15" spans="1:11" x14ac:dyDescent="0.2">
      <c r="A15" t="s">
        <v>233</v>
      </c>
      <c r="B15">
        <v>0</v>
      </c>
      <c r="C15">
        <v>31</v>
      </c>
      <c r="D15">
        <v>0</v>
      </c>
      <c r="E15">
        <v>2</v>
      </c>
    </row>
    <row r="16" spans="1:11" x14ac:dyDescent="0.2">
      <c r="A16" t="s">
        <v>234</v>
      </c>
      <c r="B16">
        <v>0</v>
      </c>
      <c r="C16">
        <v>53</v>
      </c>
      <c r="D16">
        <v>0</v>
      </c>
      <c r="E16">
        <v>2</v>
      </c>
    </row>
    <row r="17" spans="1:5" x14ac:dyDescent="0.2">
      <c r="A17" t="s">
        <v>235</v>
      </c>
      <c r="B17">
        <v>0</v>
      </c>
      <c r="C17">
        <v>39</v>
      </c>
      <c r="D17">
        <v>0</v>
      </c>
      <c r="E17">
        <v>2</v>
      </c>
    </row>
    <row r="18" spans="1:5" x14ac:dyDescent="0.2">
      <c r="A18" t="s">
        <v>236</v>
      </c>
      <c r="B18">
        <v>0</v>
      </c>
      <c r="C18">
        <v>57</v>
      </c>
      <c r="D18">
        <v>0</v>
      </c>
      <c r="E18">
        <v>2</v>
      </c>
    </row>
    <row r="19" spans="1:5" x14ac:dyDescent="0.2">
      <c r="A19" t="s">
        <v>232</v>
      </c>
      <c r="B19">
        <v>58</v>
      </c>
      <c r="C19">
        <v>0</v>
      </c>
      <c r="D19">
        <v>0</v>
      </c>
      <c r="E19">
        <v>1</v>
      </c>
    </row>
    <row r="20" spans="1:5" x14ac:dyDescent="0.2">
      <c r="A20" t="s">
        <v>233</v>
      </c>
      <c r="B20">
        <v>0</v>
      </c>
      <c r="C20">
        <v>33</v>
      </c>
      <c r="D20">
        <v>0</v>
      </c>
      <c r="E20">
        <v>1</v>
      </c>
    </row>
    <row r="21" spans="1:5" x14ac:dyDescent="0.2">
      <c r="A21" t="s">
        <v>234</v>
      </c>
      <c r="B21">
        <v>0</v>
      </c>
      <c r="C21">
        <v>40</v>
      </c>
      <c r="D21">
        <v>0</v>
      </c>
      <c r="E21">
        <v>1</v>
      </c>
    </row>
    <row r="22" spans="1:5" x14ac:dyDescent="0.2">
      <c r="A22" t="s">
        <v>235</v>
      </c>
      <c r="B22">
        <v>0</v>
      </c>
      <c r="C22">
        <v>97</v>
      </c>
      <c r="D22">
        <v>0</v>
      </c>
      <c r="E22">
        <v>1</v>
      </c>
    </row>
    <row r="23" spans="1:5" x14ac:dyDescent="0.2">
      <c r="A23" t="s">
        <v>236</v>
      </c>
      <c r="B23">
        <v>0</v>
      </c>
      <c r="C23">
        <v>48</v>
      </c>
      <c r="D23">
        <v>0</v>
      </c>
      <c r="E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1790</vt:lpstr>
      <vt:lpstr>1761</vt:lpstr>
      <vt:lpstr>1789</vt:lpstr>
      <vt:lpstr>1779</vt:lpstr>
      <vt:lpstr>1791</vt:lpstr>
      <vt:lpstr>1796</vt:lpstr>
      <vt:lpstr>1793</vt:lpstr>
      <vt:lpstr>1824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Imaging 2.0</dc:creator>
  <cp:lastModifiedBy>Oscar Mendez</cp:lastModifiedBy>
  <dcterms:created xsi:type="dcterms:W3CDTF">2019-01-16T20:42:38Z</dcterms:created>
  <dcterms:modified xsi:type="dcterms:W3CDTF">2021-01-12T02:05:43Z</dcterms:modified>
</cp:coreProperties>
</file>