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car/Documents/Papers/Anderson Lab/Paper Drafts/Localization_ephys_manuscript/Final submission/Tables/"/>
    </mc:Choice>
  </mc:AlternateContent>
  <xr:revisionPtr revIDLastSave="0" documentId="8_{42187DF8-D0F1-9E44-81BC-509A4B4D64FC}" xr6:coauthVersionLast="45" xr6:coauthVersionMax="45" xr10:uidLastSave="{00000000-0000-0000-0000-000000000000}"/>
  <bookViews>
    <workbookView xWindow="1180" yWindow="1460" windowWidth="17120" windowHeight="15240" xr2:uid="{05DB0165-FFF1-704D-8928-F58632C732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5" i="1" l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W65" i="1" s="1"/>
  <c r="W63" i="1"/>
  <c r="X63" i="1" s="1"/>
  <c r="X62" i="1"/>
  <c r="W62" i="1"/>
  <c r="W61" i="1"/>
  <c r="X61" i="1" s="1"/>
  <c r="X60" i="1"/>
  <c r="W60" i="1"/>
  <c r="W59" i="1"/>
  <c r="X59" i="1" s="1"/>
  <c r="X58" i="1"/>
  <c r="W58" i="1"/>
  <c r="W57" i="1"/>
  <c r="X57" i="1" s="1"/>
  <c r="X56" i="1"/>
  <c r="W56" i="1"/>
  <c r="W55" i="1"/>
  <c r="X55" i="1" s="1"/>
  <c r="X54" i="1"/>
  <c r="W54" i="1"/>
  <c r="W53" i="1"/>
  <c r="X53" i="1" s="1"/>
  <c r="X52" i="1"/>
  <c r="W52" i="1"/>
  <c r="W51" i="1"/>
  <c r="X51" i="1" s="1"/>
  <c r="X50" i="1"/>
  <c r="W50" i="1"/>
  <c r="W49" i="1"/>
  <c r="X49" i="1" s="1"/>
  <c r="X48" i="1"/>
  <c r="W48" i="1"/>
  <c r="W47" i="1"/>
  <c r="X47" i="1" s="1"/>
  <c r="X46" i="1"/>
  <c r="W46" i="1"/>
  <c r="W45" i="1"/>
  <c r="X45" i="1" s="1"/>
  <c r="X44" i="1"/>
  <c r="W44" i="1"/>
  <c r="W43" i="1"/>
  <c r="X43" i="1" s="1"/>
  <c r="X42" i="1"/>
  <c r="W42" i="1"/>
  <c r="W41" i="1"/>
  <c r="X41" i="1" s="1"/>
  <c r="X40" i="1"/>
  <c r="W40" i="1"/>
  <c r="W39" i="1"/>
  <c r="X39" i="1" s="1"/>
  <c r="X38" i="1"/>
  <c r="W38" i="1"/>
  <c r="W37" i="1"/>
  <c r="X37" i="1" s="1"/>
  <c r="X36" i="1"/>
  <c r="W36" i="1"/>
  <c r="W35" i="1"/>
  <c r="X35" i="1" s="1"/>
  <c r="X34" i="1"/>
  <c r="W34" i="1"/>
  <c r="W33" i="1"/>
  <c r="X33" i="1" s="1"/>
  <c r="X32" i="1"/>
  <c r="W32" i="1"/>
  <c r="W31" i="1"/>
  <c r="X31" i="1" s="1"/>
  <c r="X30" i="1"/>
  <c r="W30" i="1"/>
  <c r="W29" i="1"/>
  <c r="X29" i="1" s="1"/>
  <c r="X28" i="1"/>
  <c r="W28" i="1"/>
  <c r="W27" i="1"/>
  <c r="X27" i="1" s="1"/>
  <c r="X26" i="1"/>
  <c r="W26" i="1"/>
  <c r="W25" i="1"/>
  <c r="X25" i="1" s="1"/>
  <c r="X24" i="1"/>
  <c r="W24" i="1"/>
  <c r="W23" i="1"/>
  <c r="X23" i="1" s="1"/>
  <c r="X22" i="1"/>
  <c r="W22" i="1"/>
  <c r="W21" i="1"/>
  <c r="X21" i="1" s="1"/>
  <c r="X20" i="1"/>
  <c r="W20" i="1"/>
  <c r="W19" i="1"/>
  <c r="X19" i="1" s="1"/>
  <c r="X18" i="1"/>
  <c r="W18" i="1"/>
  <c r="W17" i="1"/>
  <c r="X17" i="1" s="1"/>
  <c r="X16" i="1"/>
  <c r="W16" i="1"/>
  <c r="W15" i="1"/>
  <c r="X15" i="1" s="1"/>
  <c r="X14" i="1"/>
  <c r="W14" i="1"/>
  <c r="W13" i="1"/>
  <c r="X13" i="1" s="1"/>
  <c r="X12" i="1"/>
  <c r="W12" i="1"/>
  <c r="W11" i="1"/>
  <c r="X11" i="1" s="1"/>
  <c r="X10" i="1"/>
  <c r="W10" i="1"/>
  <c r="W9" i="1"/>
  <c r="X9" i="1" s="1"/>
  <c r="X8" i="1"/>
  <c r="W8" i="1"/>
  <c r="W7" i="1"/>
  <c r="X7" i="1" s="1"/>
  <c r="X6" i="1"/>
  <c r="W6" i="1"/>
  <c r="W5" i="1"/>
  <c r="X5" i="1" s="1"/>
  <c r="X4" i="1"/>
  <c r="W4" i="1"/>
  <c r="W3" i="1"/>
  <c r="X3" i="1" s="1"/>
  <c r="X65" i="1" s="1"/>
  <c r="X2" i="1"/>
  <c r="W2" i="1"/>
</calcChain>
</file>

<file path=xl/sharedStrings.xml><?xml version="1.0" encoding="utf-8"?>
<sst xmlns="http://schemas.openxmlformats.org/spreadsheetml/2006/main" count="69" uniqueCount="68">
  <si>
    <t>region</t>
  </si>
  <si>
    <t>Area</t>
  </si>
  <si>
    <t>% area of whole brain</t>
  </si>
  <si>
    <t>ACA</t>
  </si>
  <si>
    <t>AI</t>
  </si>
  <si>
    <t>ECT</t>
  </si>
  <si>
    <t>FRP</t>
  </si>
  <si>
    <t>GU</t>
  </si>
  <si>
    <t>ILA2/3</t>
  </si>
  <si>
    <t>MO</t>
  </si>
  <si>
    <t>ORB</t>
  </si>
  <si>
    <t>PL</t>
  </si>
  <si>
    <t>PTLp</t>
  </si>
  <si>
    <t>RSP</t>
  </si>
  <si>
    <t>SS</t>
  </si>
  <si>
    <t>VIS</t>
  </si>
  <si>
    <t>VISC</t>
  </si>
  <si>
    <t>CP</t>
  </si>
  <si>
    <t>LS</t>
  </si>
  <si>
    <t>sAMY</t>
  </si>
  <si>
    <t>STRv</t>
  </si>
  <si>
    <t>GP</t>
  </si>
  <si>
    <t>PALc</t>
  </si>
  <si>
    <t>PALm</t>
  </si>
  <si>
    <t>PALv</t>
  </si>
  <si>
    <t>LZ/ME</t>
  </si>
  <si>
    <t>MEZ</t>
  </si>
  <si>
    <t>PVR</t>
  </si>
  <si>
    <t>PVZ</t>
  </si>
  <si>
    <t>BLA</t>
  </si>
  <si>
    <t>BMA</t>
  </si>
  <si>
    <t>CLA</t>
  </si>
  <si>
    <t>EP</t>
  </si>
  <si>
    <t>PA</t>
  </si>
  <si>
    <t>DOR-pm</t>
  </si>
  <si>
    <t>DOR-sm</t>
  </si>
  <si>
    <t>LA</t>
  </si>
  <si>
    <t>MB-mot</t>
  </si>
  <si>
    <t>MB-sen</t>
  </si>
  <si>
    <t>MB-sta</t>
  </si>
  <si>
    <t>ENT</t>
  </si>
  <si>
    <t>CA123_pyramidal/DG_granule</t>
  </si>
  <si>
    <t>CA123 / DG</t>
  </si>
  <si>
    <t>PAR</t>
  </si>
  <si>
    <t>POST</t>
  </si>
  <si>
    <t>PRE</t>
  </si>
  <si>
    <t>SUB</t>
  </si>
  <si>
    <t>CBX-granular</t>
  </si>
  <si>
    <t>CBX-molecular</t>
  </si>
  <si>
    <t>DN</t>
  </si>
  <si>
    <t>P-mot</t>
  </si>
  <si>
    <t>P-sat</t>
  </si>
  <si>
    <t>P-sen</t>
  </si>
  <si>
    <t>MY-mot</t>
  </si>
  <si>
    <t>MY-sat</t>
  </si>
  <si>
    <t>MY-sen</t>
  </si>
  <si>
    <t>blue gray tracts</t>
  </si>
  <si>
    <t>light grey tracts</t>
  </si>
  <si>
    <t>CBX-tracts</t>
  </si>
  <si>
    <t>CTX tracts</t>
  </si>
  <si>
    <t>HY-tracts</t>
  </si>
  <si>
    <t>MB-tracts</t>
  </si>
  <si>
    <t>MY-tracts</t>
  </si>
  <si>
    <t>P-tracts</t>
  </si>
  <si>
    <t>TH-tracts</t>
  </si>
  <si>
    <t>ventricles</t>
  </si>
  <si>
    <t>X</t>
  </si>
  <si>
    <t>Total Area*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</si>
</sst>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1" fillId="2" borderId="3" xfId="0" applyFont="1" applyFill="1" applyBorder="1"/>
    <xf numFmtId="0" fontId="0" fillId="0" borderId="4" xfId="0" applyBorder="1"/>
    <xf numFmtId="0" fontId="0" fillId="2" borderId="3" xfId="0" applyFill="1" applyBorder="1"/>
    <xf numFmtId="0" fontId="1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7F03-558E-DB47-A029-B17FC11E86C9}">
  <dimension ref="A1:X65"/>
  <sheetViews>
    <sheetView tabSelected="1" zoomScale="43" workbookViewId="0">
      <selection sqref="A1:X65"/>
    </sheetView>
  </sheetViews>
  <sheetFormatPr baseColWidth="10" defaultRowHeight="16"/>
  <sheetData>
    <row r="1" spans="1:2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3">
        <v>21</v>
      </c>
      <c r="W1" s="4" t="s">
        <v>1</v>
      </c>
      <c r="X1" s="4" t="s">
        <v>2</v>
      </c>
    </row>
    <row r="2" spans="1:24">
      <c r="A2" s="5" t="s">
        <v>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607086</v>
      </c>
      <c r="S2">
        <v>1268309</v>
      </c>
      <c r="T2">
        <v>1585408</v>
      </c>
      <c r="U2">
        <v>4621314</v>
      </c>
      <c r="V2">
        <v>1553148</v>
      </c>
      <c r="W2" s="6">
        <f>SUM(B2:V2)</f>
        <v>9635265</v>
      </c>
      <c r="X2" s="6">
        <f>W2/914765659</f>
        <v>1.0533041883680944E-2</v>
      </c>
    </row>
    <row r="3" spans="1:24">
      <c r="A3" s="5" t="s">
        <v>4</v>
      </c>
      <c r="B3">
        <v>772794</v>
      </c>
      <c r="C3">
        <v>663381</v>
      </c>
      <c r="D3">
        <v>595141</v>
      </c>
      <c r="E3">
        <v>625243</v>
      </c>
      <c r="F3">
        <v>1309747</v>
      </c>
      <c r="G3">
        <v>1079035</v>
      </c>
      <c r="H3">
        <v>1138887</v>
      </c>
      <c r="I3">
        <v>1029161</v>
      </c>
      <c r="J3">
        <v>915407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6">
        <f t="shared" ref="W3:W63" si="0">SUM(B3:V3)</f>
        <v>8128796</v>
      </c>
      <c r="X3" s="6">
        <f t="shared" ref="X3:X63" si="1">W3/914765659</f>
        <v>8.8862059042380381E-3</v>
      </c>
    </row>
    <row r="4" spans="1:24">
      <c r="A4" s="5" t="s">
        <v>5</v>
      </c>
      <c r="B4">
        <v>437615</v>
      </c>
      <c r="C4">
        <v>123701</v>
      </c>
      <c r="D4">
        <v>170710</v>
      </c>
      <c r="E4">
        <v>93353</v>
      </c>
      <c r="F4">
        <v>133596</v>
      </c>
      <c r="G4">
        <v>119039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6">
        <f t="shared" si="0"/>
        <v>1078014</v>
      </c>
      <c r="X4" s="6">
        <f t="shared" si="1"/>
        <v>1.1784591926837953E-3</v>
      </c>
    </row>
    <row r="5" spans="1:24">
      <c r="A5" s="5" t="s">
        <v>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174518</v>
      </c>
      <c r="M5">
        <v>123783</v>
      </c>
      <c r="N5">
        <v>195141</v>
      </c>
      <c r="O5">
        <v>205030</v>
      </c>
      <c r="P5">
        <v>170384</v>
      </c>
      <c r="Q5">
        <v>157592</v>
      </c>
      <c r="R5">
        <v>147470</v>
      </c>
      <c r="S5">
        <v>0</v>
      </c>
      <c r="T5">
        <v>0</v>
      </c>
      <c r="U5">
        <v>0</v>
      </c>
      <c r="V5">
        <v>0</v>
      </c>
      <c r="W5" s="6">
        <f t="shared" si="0"/>
        <v>1173918</v>
      </c>
      <c r="X5" s="6">
        <f t="shared" si="1"/>
        <v>1.2832991580415242E-3</v>
      </c>
    </row>
    <row r="6" spans="1:24">
      <c r="A6" s="5" t="s">
        <v>7</v>
      </c>
      <c r="B6">
        <v>351304</v>
      </c>
      <c r="C6">
        <v>281127</v>
      </c>
      <c r="D6">
        <v>583078</v>
      </c>
      <c r="E6">
        <v>408706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6">
        <f t="shared" si="0"/>
        <v>1624215</v>
      </c>
      <c r="X6" s="6">
        <f t="shared" si="1"/>
        <v>1.775553098238901E-3</v>
      </c>
    </row>
    <row r="7" spans="1:24">
      <c r="A7" s="5" t="s">
        <v>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1449710</v>
      </c>
      <c r="U7">
        <v>0</v>
      </c>
      <c r="V7">
        <v>0</v>
      </c>
      <c r="W7" s="6">
        <f t="shared" si="0"/>
        <v>1449710</v>
      </c>
      <c r="X7" s="6">
        <f t="shared" si="1"/>
        <v>1.5847883944231011E-3</v>
      </c>
    </row>
    <row r="8" spans="1:24">
      <c r="A8" s="5" t="s">
        <v>9</v>
      </c>
      <c r="B8">
        <v>0</v>
      </c>
      <c r="C8">
        <v>0</v>
      </c>
      <c r="D8">
        <v>0</v>
      </c>
      <c r="E8">
        <v>0</v>
      </c>
      <c r="F8">
        <v>1702685</v>
      </c>
      <c r="G8">
        <v>2150897</v>
      </c>
      <c r="H8">
        <v>3411239</v>
      </c>
      <c r="I8">
        <v>2828487</v>
      </c>
      <c r="J8">
        <v>2826312</v>
      </c>
      <c r="K8">
        <v>2523898</v>
      </c>
      <c r="L8">
        <v>4062677</v>
      </c>
      <c r="M8">
        <v>3739128</v>
      </c>
      <c r="N8">
        <v>3633207</v>
      </c>
      <c r="O8">
        <v>3963759</v>
      </c>
      <c r="P8">
        <v>5044088</v>
      </c>
      <c r="Q8">
        <v>6327435</v>
      </c>
      <c r="R8">
        <v>6877579</v>
      </c>
      <c r="S8">
        <v>5645775</v>
      </c>
      <c r="T8">
        <v>3821264</v>
      </c>
      <c r="U8">
        <v>0</v>
      </c>
      <c r="V8">
        <v>5032851</v>
      </c>
      <c r="W8" s="6">
        <f t="shared" si="0"/>
        <v>63591281</v>
      </c>
      <c r="X8" s="6">
        <f t="shared" si="1"/>
        <v>6.9516471649708048E-2</v>
      </c>
    </row>
    <row r="9" spans="1:24">
      <c r="A9" s="5" t="s">
        <v>10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443491</v>
      </c>
      <c r="J9">
        <v>733783</v>
      </c>
      <c r="K9">
        <v>1660592</v>
      </c>
      <c r="L9">
        <v>1700403</v>
      </c>
      <c r="M9">
        <v>2094059</v>
      </c>
      <c r="N9">
        <v>1665095</v>
      </c>
      <c r="O9">
        <v>1224965</v>
      </c>
      <c r="P9">
        <v>1214408</v>
      </c>
      <c r="Q9">
        <v>1412967</v>
      </c>
      <c r="R9">
        <v>1896077</v>
      </c>
      <c r="S9">
        <v>1554142</v>
      </c>
      <c r="T9">
        <v>317514</v>
      </c>
      <c r="U9">
        <v>925063</v>
      </c>
      <c r="V9">
        <v>1105277</v>
      </c>
      <c r="W9" s="6">
        <f t="shared" si="0"/>
        <v>17947836</v>
      </c>
      <c r="X9" s="6">
        <f t="shared" si="1"/>
        <v>1.9620146234632537E-2</v>
      </c>
    </row>
    <row r="10" spans="1:24">
      <c r="A10" s="5" t="s">
        <v>11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986142</v>
      </c>
      <c r="T10">
        <v>688732</v>
      </c>
      <c r="U10">
        <v>1296823</v>
      </c>
      <c r="V10">
        <v>316189</v>
      </c>
      <c r="W10" s="6">
        <f t="shared" si="0"/>
        <v>3287886</v>
      </c>
      <c r="X10" s="6">
        <f t="shared" si="1"/>
        <v>3.5942385545979488E-3</v>
      </c>
    </row>
    <row r="11" spans="1:24">
      <c r="A11" s="5" t="s">
        <v>12</v>
      </c>
      <c r="B11">
        <v>0</v>
      </c>
      <c r="C11">
        <v>0</v>
      </c>
      <c r="D11">
        <v>0</v>
      </c>
      <c r="E11">
        <v>0</v>
      </c>
      <c r="F11">
        <v>0</v>
      </c>
      <c r="G11">
        <v>733924</v>
      </c>
      <c r="H11">
        <v>382064</v>
      </c>
      <c r="I11">
        <v>236457</v>
      </c>
      <c r="J11">
        <v>373750</v>
      </c>
      <c r="K11">
        <v>353663</v>
      </c>
      <c r="L11">
        <v>245130</v>
      </c>
      <c r="M11">
        <v>266931</v>
      </c>
      <c r="N11">
        <v>324482</v>
      </c>
      <c r="O11">
        <v>406626</v>
      </c>
      <c r="P11">
        <v>459980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6">
        <f t="shared" si="0"/>
        <v>3783007</v>
      </c>
      <c r="X11" s="6">
        <f t="shared" si="1"/>
        <v>4.1354930224812908E-3</v>
      </c>
    </row>
    <row r="12" spans="1:24">
      <c r="A12" s="5" t="s">
        <v>13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139377</v>
      </c>
      <c r="I12">
        <v>187393</v>
      </c>
      <c r="J12">
        <v>215888</v>
      </c>
      <c r="K12">
        <v>182761</v>
      </c>
      <c r="L12">
        <v>171461</v>
      </c>
      <c r="M12">
        <v>502100</v>
      </c>
      <c r="N12">
        <v>524462</v>
      </c>
      <c r="O12">
        <v>452408</v>
      </c>
      <c r="P12">
        <v>434098</v>
      </c>
      <c r="Q12">
        <v>3339547</v>
      </c>
      <c r="R12">
        <v>2900308</v>
      </c>
      <c r="S12">
        <v>2730605</v>
      </c>
      <c r="T12">
        <v>3110512</v>
      </c>
      <c r="U12">
        <v>3041880</v>
      </c>
      <c r="V12">
        <v>2862669</v>
      </c>
      <c r="W12" s="6">
        <f t="shared" si="0"/>
        <v>20795469</v>
      </c>
      <c r="X12" s="6">
        <f t="shared" si="1"/>
        <v>2.2733110710269896E-2</v>
      </c>
    </row>
    <row r="13" spans="1:24">
      <c r="A13" s="5" t="s">
        <v>14</v>
      </c>
      <c r="B13">
        <v>7028454</v>
      </c>
      <c r="C13">
        <v>7478400</v>
      </c>
      <c r="D13">
        <v>7833130</v>
      </c>
      <c r="E13">
        <v>6840313</v>
      </c>
      <c r="F13">
        <v>6109786</v>
      </c>
      <c r="G13">
        <v>5526247</v>
      </c>
      <c r="H13">
        <v>3838522</v>
      </c>
      <c r="I13">
        <v>4023561</v>
      </c>
      <c r="J13">
        <v>3778753</v>
      </c>
      <c r="K13">
        <v>4129794</v>
      </c>
      <c r="L13">
        <v>2577401</v>
      </c>
      <c r="M13">
        <v>2172317</v>
      </c>
      <c r="N13">
        <v>2269434</v>
      </c>
      <c r="O13">
        <v>2056699</v>
      </c>
      <c r="P13">
        <v>728420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6">
        <f t="shared" si="0"/>
        <v>66391231</v>
      </c>
      <c r="X13" s="6">
        <f t="shared" si="1"/>
        <v>7.2577310207050522E-2</v>
      </c>
    </row>
    <row r="14" spans="1:24">
      <c r="A14" s="5" t="s">
        <v>15</v>
      </c>
      <c r="B14">
        <v>2008300</v>
      </c>
      <c r="C14">
        <v>2193180</v>
      </c>
      <c r="D14">
        <v>2310207</v>
      </c>
      <c r="E14">
        <v>2347423</v>
      </c>
      <c r="F14">
        <v>2646658</v>
      </c>
      <c r="G14">
        <v>1936474</v>
      </c>
      <c r="H14">
        <v>2564721</v>
      </c>
      <c r="I14">
        <v>2311838</v>
      </c>
      <c r="J14">
        <v>2463005</v>
      </c>
      <c r="K14">
        <v>2474048</v>
      </c>
      <c r="L14">
        <v>2159495</v>
      </c>
      <c r="M14">
        <v>2319728</v>
      </c>
      <c r="N14">
        <v>2276212</v>
      </c>
      <c r="O14">
        <v>2159461</v>
      </c>
      <c r="P14">
        <v>2403775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6">
        <f t="shared" si="0"/>
        <v>34574525</v>
      </c>
      <c r="X14" s="6">
        <f t="shared" si="1"/>
        <v>3.7796046080037643E-2</v>
      </c>
    </row>
    <row r="15" spans="1:24">
      <c r="A15" s="5" t="s">
        <v>16</v>
      </c>
      <c r="B15">
        <v>625292</v>
      </c>
      <c r="C15">
        <v>496721</v>
      </c>
      <c r="D15">
        <v>675723</v>
      </c>
      <c r="E15">
        <v>1017304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6">
        <f t="shared" si="0"/>
        <v>2815040</v>
      </c>
      <c r="X15" s="6">
        <f t="shared" si="1"/>
        <v>3.0773345854252275E-3</v>
      </c>
    </row>
    <row r="16" spans="1:24">
      <c r="A16" s="5" t="s">
        <v>17</v>
      </c>
      <c r="B16">
        <v>207598</v>
      </c>
      <c r="C16">
        <v>1410080</v>
      </c>
      <c r="D16">
        <v>2353556</v>
      </c>
      <c r="E16">
        <v>3247716</v>
      </c>
      <c r="F16">
        <v>3771131</v>
      </c>
      <c r="G16">
        <v>3926625</v>
      </c>
      <c r="H16">
        <v>4206074</v>
      </c>
      <c r="I16">
        <v>4131148</v>
      </c>
      <c r="J16">
        <v>3740528</v>
      </c>
      <c r="K16">
        <v>3433262</v>
      </c>
      <c r="L16">
        <v>3940452</v>
      </c>
      <c r="M16">
        <v>3478332</v>
      </c>
      <c r="N16">
        <v>3227643</v>
      </c>
      <c r="O16">
        <v>3240821</v>
      </c>
      <c r="P16">
        <v>2122405</v>
      </c>
      <c r="Q16">
        <v>943573</v>
      </c>
      <c r="R16">
        <v>0</v>
      </c>
      <c r="S16">
        <v>3</v>
      </c>
      <c r="T16">
        <v>0</v>
      </c>
      <c r="U16">
        <v>0</v>
      </c>
      <c r="V16">
        <v>0</v>
      </c>
      <c r="W16" s="6">
        <f t="shared" si="0"/>
        <v>47380947</v>
      </c>
      <c r="X16" s="6">
        <f t="shared" si="1"/>
        <v>5.1795721159663688E-2</v>
      </c>
    </row>
    <row r="17" spans="1:24">
      <c r="A17" s="5" t="s">
        <v>18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912604</v>
      </c>
      <c r="R17">
        <v>1823704</v>
      </c>
      <c r="S17">
        <v>1936620</v>
      </c>
      <c r="T17">
        <v>2101223</v>
      </c>
      <c r="U17">
        <v>666119</v>
      </c>
      <c r="V17">
        <v>1544896</v>
      </c>
      <c r="W17" s="6">
        <f t="shared" si="0"/>
        <v>8985166</v>
      </c>
      <c r="X17" s="6">
        <f t="shared" si="1"/>
        <v>9.8223691626360011E-3</v>
      </c>
    </row>
    <row r="18" spans="1:24">
      <c r="A18" s="5" t="s">
        <v>19</v>
      </c>
      <c r="B18">
        <v>0</v>
      </c>
      <c r="C18">
        <v>0</v>
      </c>
      <c r="D18">
        <v>0</v>
      </c>
      <c r="E18">
        <v>351436</v>
      </c>
      <c r="F18">
        <v>602795</v>
      </c>
      <c r="G18">
        <v>1067214</v>
      </c>
      <c r="H18">
        <v>1425385</v>
      </c>
      <c r="I18">
        <v>1197149</v>
      </c>
      <c r="J18">
        <v>1465501</v>
      </c>
      <c r="K18">
        <v>1404897</v>
      </c>
      <c r="L18">
        <v>1063794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6">
        <f t="shared" si="0"/>
        <v>8578171</v>
      </c>
      <c r="X18" s="6">
        <f t="shared" si="1"/>
        <v>9.3774519360263833E-3</v>
      </c>
    </row>
    <row r="19" spans="1:24">
      <c r="A19" s="5" t="s">
        <v>20</v>
      </c>
      <c r="B19">
        <v>0</v>
      </c>
      <c r="C19">
        <v>121959</v>
      </c>
      <c r="D19">
        <v>271694</v>
      </c>
      <c r="E19">
        <v>420444</v>
      </c>
      <c r="F19">
        <v>393403</v>
      </c>
      <c r="G19">
        <v>354439</v>
      </c>
      <c r="H19">
        <v>225731</v>
      </c>
      <c r="I19">
        <v>860306</v>
      </c>
      <c r="J19">
        <v>1857105</v>
      </c>
      <c r="K19">
        <v>2225362</v>
      </c>
      <c r="L19">
        <v>1804793</v>
      </c>
      <c r="M19">
        <v>2538925</v>
      </c>
      <c r="N19">
        <v>2816488</v>
      </c>
      <c r="O19">
        <v>2412852</v>
      </c>
      <c r="P19">
        <v>2368162</v>
      </c>
      <c r="Q19">
        <v>1775567</v>
      </c>
      <c r="R19">
        <v>1737857</v>
      </c>
      <c r="S19">
        <v>1122832</v>
      </c>
      <c r="T19">
        <v>462535</v>
      </c>
      <c r="U19">
        <v>0</v>
      </c>
      <c r="V19">
        <v>416029</v>
      </c>
      <c r="W19" s="6">
        <f t="shared" si="0"/>
        <v>24186483</v>
      </c>
      <c r="X19" s="6">
        <f t="shared" si="1"/>
        <v>2.644008633472324E-2</v>
      </c>
    </row>
    <row r="20" spans="1:24">
      <c r="A20" s="5" t="s">
        <v>21</v>
      </c>
      <c r="B20">
        <v>0</v>
      </c>
      <c r="C20">
        <v>0</v>
      </c>
      <c r="D20">
        <v>0</v>
      </c>
      <c r="E20">
        <v>0</v>
      </c>
      <c r="F20">
        <v>205951</v>
      </c>
      <c r="G20">
        <v>412947</v>
      </c>
      <c r="H20">
        <v>823517</v>
      </c>
      <c r="I20">
        <v>728650</v>
      </c>
      <c r="J20">
        <v>710503</v>
      </c>
      <c r="K20">
        <v>627535</v>
      </c>
      <c r="L20">
        <v>633530</v>
      </c>
      <c r="M20">
        <v>318802</v>
      </c>
      <c r="N20">
        <v>144366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6">
        <f t="shared" si="0"/>
        <v>4605801</v>
      </c>
      <c r="X20" s="6">
        <f t="shared" si="1"/>
        <v>5.0349517985130224E-3</v>
      </c>
    </row>
    <row r="21" spans="1:24">
      <c r="A21" s="5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369773</v>
      </c>
      <c r="P21">
        <v>1062031</v>
      </c>
      <c r="Q21">
        <v>1359608</v>
      </c>
      <c r="R21">
        <v>898198</v>
      </c>
      <c r="S21">
        <v>609733</v>
      </c>
      <c r="T21">
        <v>432253</v>
      </c>
      <c r="U21">
        <v>3</v>
      </c>
      <c r="V21">
        <v>298280</v>
      </c>
      <c r="W21" s="6">
        <f t="shared" si="0"/>
        <v>5029879</v>
      </c>
      <c r="X21" s="6">
        <f t="shared" si="1"/>
        <v>5.498543753269601E-3</v>
      </c>
    </row>
    <row r="22" spans="1:24">
      <c r="A22" s="5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90178</v>
      </c>
      <c r="O22">
        <v>252076</v>
      </c>
      <c r="P22">
        <v>256393</v>
      </c>
      <c r="Q22">
        <v>276204</v>
      </c>
      <c r="R22">
        <v>371932</v>
      </c>
      <c r="S22">
        <v>604495</v>
      </c>
      <c r="T22">
        <v>996254</v>
      </c>
      <c r="U22">
        <v>1889492</v>
      </c>
      <c r="V22">
        <v>1181185</v>
      </c>
      <c r="W22" s="6">
        <f t="shared" si="0"/>
        <v>5918209</v>
      </c>
      <c r="X22" s="6">
        <f t="shared" si="1"/>
        <v>6.4696449213776184E-3</v>
      </c>
    </row>
    <row r="23" spans="1:24">
      <c r="A23" s="5" t="s">
        <v>24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162853</v>
      </c>
      <c r="I23">
        <v>751948</v>
      </c>
      <c r="J23">
        <v>732786</v>
      </c>
      <c r="K23">
        <v>811679</v>
      </c>
      <c r="L23">
        <v>1130731</v>
      </c>
      <c r="M23">
        <v>895401</v>
      </c>
      <c r="N23">
        <v>621210</v>
      </c>
      <c r="O23">
        <v>451843</v>
      </c>
      <c r="P23">
        <v>309439</v>
      </c>
      <c r="Q23">
        <v>310256</v>
      </c>
      <c r="R23">
        <v>457730</v>
      </c>
      <c r="S23">
        <v>49524</v>
      </c>
      <c r="T23">
        <v>5</v>
      </c>
      <c r="U23">
        <v>8</v>
      </c>
      <c r="V23">
        <v>0</v>
      </c>
      <c r="W23" s="6">
        <f t="shared" si="0"/>
        <v>6685413</v>
      </c>
      <c r="X23" s="6">
        <f t="shared" si="1"/>
        <v>7.3083340353072871E-3</v>
      </c>
    </row>
    <row r="24" spans="1:24">
      <c r="A24" s="5" t="s">
        <v>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78187</v>
      </c>
      <c r="J24">
        <v>369572</v>
      </c>
      <c r="K24">
        <v>618585</v>
      </c>
      <c r="L24">
        <v>717195</v>
      </c>
      <c r="M24">
        <v>1563099</v>
      </c>
      <c r="N24">
        <v>2394526</v>
      </c>
      <c r="O24">
        <v>2753582</v>
      </c>
      <c r="P24">
        <v>2977942</v>
      </c>
      <c r="Q24">
        <v>2868299</v>
      </c>
      <c r="R24">
        <v>448396</v>
      </c>
      <c r="S24">
        <v>498109</v>
      </c>
      <c r="T24">
        <v>255</v>
      </c>
      <c r="U24">
        <v>234986</v>
      </c>
      <c r="V24">
        <v>291</v>
      </c>
      <c r="W24" s="6">
        <f t="shared" si="0"/>
        <v>15523024</v>
      </c>
      <c r="X24" s="6">
        <f t="shared" si="1"/>
        <v>1.696939959133293E-2</v>
      </c>
    </row>
    <row r="25" spans="1:24">
      <c r="A25" s="5" t="s">
        <v>26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129789</v>
      </c>
      <c r="Q25">
        <v>455792</v>
      </c>
      <c r="R25">
        <v>1985588</v>
      </c>
      <c r="S25">
        <v>2156081</v>
      </c>
      <c r="T25">
        <v>2060925</v>
      </c>
      <c r="U25">
        <v>1167966</v>
      </c>
      <c r="V25">
        <v>1910475</v>
      </c>
      <c r="W25" s="6">
        <f t="shared" si="0"/>
        <v>9866616</v>
      </c>
      <c r="X25" s="6">
        <f t="shared" si="1"/>
        <v>1.0785949278841479E-2</v>
      </c>
    </row>
    <row r="26" spans="1:24">
      <c r="A26" s="5" t="s">
        <v>27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377764</v>
      </c>
      <c r="S26">
        <v>1048638</v>
      </c>
      <c r="T26">
        <v>1109455</v>
      </c>
      <c r="U26">
        <v>796324</v>
      </c>
      <c r="V26">
        <v>952227</v>
      </c>
      <c r="W26" s="6">
        <f t="shared" si="0"/>
        <v>4284408</v>
      </c>
      <c r="X26" s="6">
        <f t="shared" si="1"/>
        <v>4.683612636577998E-3</v>
      </c>
    </row>
    <row r="27" spans="1:24">
      <c r="A27" s="5" t="s">
        <v>28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16478</v>
      </c>
      <c r="N27">
        <v>20677</v>
      </c>
      <c r="O27">
        <v>10880</v>
      </c>
      <c r="P27">
        <v>0</v>
      </c>
      <c r="Q27">
        <v>0</v>
      </c>
      <c r="R27">
        <v>158039</v>
      </c>
      <c r="S27">
        <v>141265</v>
      </c>
      <c r="T27">
        <v>694921</v>
      </c>
      <c r="U27">
        <v>413721</v>
      </c>
      <c r="V27">
        <v>741981</v>
      </c>
      <c r="W27" s="6">
        <f t="shared" si="0"/>
        <v>2197962</v>
      </c>
      <c r="X27" s="6">
        <f t="shared" si="1"/>
        <v>2.4027596339840302E-3</v>
      </c>
    </row>
    <row r="28" spans="1:24">
      <c r="A28" s="5" t="s">
        <v>29</v>
      </c>
      <c r="B28">
        <v>641838</v>
      </c>
      <c r="C28">
        <v>876694</v>
      </c>
      <c r="D28">
        <v>976988</v>
      </c>
      <c r="E28">
        <v>1217850</v>
      </c>
      <c r="F28">
        <v>686444</v>
      </c>
      <c r="G28">
        <v>168773</v>
      </c>
      <c r="H28">
        <v>132134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6">
        <f t="shared" si="0"/>
        <v>4700721</v>
      </c>
      <c r="X28" s="6">
        <f t="shared" si="1"/>
        <v>5.1387160785405037E-3</v>
      </c>
    </row>
    <row r="29" spans="1:24">
      <c r="A29" s="5" t="s">
        <v>30</v>
      </c>
      <c r="B29">
        <v>0</v>
      </c>
      <c r="C29">
        <v>0</v>
      </c>
      <c r="D29">
        <v>0</v>
      </c>
      <c r="E29">
        <v>79173</v>
      </c>
      <c r="F29">
        <v>446365</v>
      </c>
      <c r="G29">
        <v>492062</v>
      </c>
      <c r="H29">
        <v>368613</v>
      </c>
      <c r="I29">
        <v>318371</v>
      </c>
      <c r="J29">
        <v>137098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6">
        <f t="shared" si="0"/>
        <v>1841682</v>
      </c>
      <c r="X29" s="6">
        <f t="shared" si="1"/>
        <v>2.0132828357519268E-3</v>
      </c>
    </row>
    <row r="30" spans="1:24">
      <c r="A30" s="5" t="s">
        <v>31</v>
      </c>
      <c r="B30">
        <v>971445</v>
      </c>
      <c r="C30">
        <v>312187</v>
      </c>
      <c r="D30">
        <v>267389</v>
      </c>
      <c r="E30">
        <v>205484</v>
      </c>
      <c r="F30">
        <v>165532</v>
      </c>
      <c r="G30">
        <v>175752</v>
      </c>
      <c r="H30">
        <v>142277</v>
      </c>
      <c r="I30">
        <v>146221</v>
      </c>
      <c r="J30">
        <v>164710</v>
      </c>
      <c r="K30">
        <v>121700</v>
      </c>
      <c r="L30">
        <v>185682</v>
      </c>
      <c r="M30">
        <v>255436</v>
      </c>
      <c r="N30">
        <v>166801</v>
      </c>
      <c r="O30">
        <v>203933</v>
      </c>
      <c r="P30">
        <v>129189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6">
        <f t="shared" si="0"/>
        <v>3613738</v>
      </c>
      <c r="X30" s="6">
        <f t="shared" si="1"/>
        <v>3.9504521889796914E-3</v>
      </c>
    </row>
    <row r="31" spans="1:24">
      <c r="A31" s="5" t="s">
        <v>32</v>
      </c>
      <c r="B31">
        <v>1704989</v>
      </c>
      <c r="C31">
        <v>877289</v>
      </c>
      <c r="D31">
        <v>759398</v>
      </c>
      <c r="E31">
        <v>683368</v>
      </c>
      <c r="F31">
        <v>712717</v>
      </c>
      <c r="G31">
        <v>616107</v>
      </c>
      <c r="H31">
        <v>211757</v>
      </c>
      <c r="I31">
        <v>213860</v>
      </c>
      <c r="J31">
        <v>296605</v>
      </c>
      <c r="K31">
        <v>176738</v>
      </c>
      <c r="L31">
        <v>247998</v>
      </c>
      <c r="M31">
        <v>286321</v>
      </c>
      <c r="N31">
        <v>286367</v>
      </c>
      <c r="O31">
        <v>471247</v>
      </c>
      <c r="P31">
        <v>348501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6">
        <f t="shared" si="0"/>
        <v>7893262</v>
      </c>
      <c r="X31" s="6">
        <f t="shared" si="1"/>
        <v>8.6287257532478047E-3</v>
      </c>
    </row>
    <row r="32" spans="1:24">
      <c r="A32" s="5" t="s">
        <v>33</v>
      </c>
      <c r="B32">
        <v>0</v>
      </c>
      <c r="C32">
        <v>69283</v>
      </c>
      <c r="D32">
        <v>135212</v>
      </c>
      <c r="E32">
        <v>220788</v>
      </c>
      <c r="F32">
        <v>256419</v>
      </c>
      <c r="G32">
        <v>311941</v>
      </c>
      <c r="H32">
        <v>221420</v>
      </c>
      <c r="I32">
        <v>206791</v>
      </c>
      <c r="J32">
        <v>185383</v>
      </c>
      <c r="K32">
        <v>119043</v>
      </c>
      <c r="L32">
        <v>212598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6">
        <f t="shared" si="0"/>
        <v>1938878</v>
      </c>
      <c r="X32" s="6">
        <f t="shared" si="1"/>
        <v>2.1195351846936788E-3</v>
      </c>
    </row>
    <row r="33" spans="1:24">
      <c r="A33" s="5" t="s">
        <v>34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564472</v>
      </c>
      <c r="I33">
        <v>1212138</v>
      </c>
      <c r="J33">
        <v>522900</v>
      </c>
      <c r="K33">
        <v>480829</v>
      </c>
      <c r="L33">
        <v>1533717</v>
      </c>
      <c r="M33">
        <v>2269025</v>
      </c>
      <c r="N33">
        <v>2236455</v>
      </c>
      <c r="O33">
        <v>2091928</v>
      </c>
      <c r="P33">
        <v>2155487</v>
      </c>
      <c r="Q33">
        <v>2149087</v>
      </c>
      <c r="R33">
        <v>2187839</v>
      </c>
      <c r="S33">
        <v>2958952</v>
      </c>
      <c r="T33">
        <v>3416169</v>
      </c>
      <c r="U33">
        <v>3621261</v>
      </c>
      <c r="V33">
        <v>3653001</v>
      </c>
      <c r="W33" s="6">
        <f t="shared" si="0"/>
        <v>31053260</v>
      </c>
      <c r="X33" s="6">
        <f t="shared" si="1"/>
        <v>3.3946683169049745E-2</v>
      </c>
    </row>
    <row r="34" spans="1:24">
      <c r="A34" s="5" t="s">
        <v>35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259700</v>
      </c>
      <c r="I34">
        <v>965199</v>
      </c>
      <c r="J34">
        <v>1848716</v>
      </c>
      <c r="K34">
        <v>2308787</v>
      </c>
      <c r="L34">
        <v>1724910</v>
      </c>
      <c r="M34">
        <v>1268801</v>
      </c>
      <c r="N34">
        <v>1283651</v>
      </c>
      <c r="O34">
        <v>1360079</v>
      </c>
      <c r="P34">
        <v>1357697</v>
      </c>
      <c r="Q34">
        <v>915234</v>
      </c>
      <c r="R34">
        <v>818310</v>
      </c>
      <c r="S34">
        <v>346263</v>
      </c>
      <c r="T34">
        <v>231252</v>
      </c>
      <c r="U34">
        <v>338420</v>
      </c>
      <c r="V34">
        <v>324194</v>
      </c>
      <c r="W34" s="6">
        <f t="shared" si="0"/>
        <v>15351213</v>
      </c>
      <c r="X34" s="6">
        <f t="shared" si="1"/>
        <v>1.6781579904061528E-2</v>
      </c>
    </row>
    <row r="35" spans="1:24">
      <c r="A35" s="5" t="s">
        <v>36</v>
      </c>
      <c r="B35">
        <v>251943</v>
      </c>
      <c r="C35">
        <v>376072</v>
      </c>
      <c r="D35">
        <v>371795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6">
        <f t="shared" si="0"/>
        <v>999810</v>
      </c>
      <c r="X35" s="6">
        <f t="shared" si="1"/>
        <v>1.0929684451567285E-3</v>
      </c>
    </row>
    <row r="36" spans="1:24">
      <c r="A36" s="5" t="s">
        <v>37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250054</v>
      </c>
      <c r="K36">
        <v>1338344</v>
      </c>
      <c r="L36">
        <v>2852058</v>
      </c>
      <c r="M36">
        <v>3491943</v>
      </c>
      <c r="N36">
        <v>4301613</v>
      </c>
      <c r="O36">
        <v>4851591</v>
      </c>
      <c r="P36">
        <v>5572388</v>
      </c>
      <c r="Q36">
        <v>6840915</v>
      </c>
      <c r="R36">
        <v>5817598</v>
      </c>
      <c r="S36">
        <v>5327856</v>
      </c>
      <c r="T36">
        <v>5061914</v>
      </c>
      <c r="U36">
        <v>4567874</v>
      </c>
      <c r="V36">
        <v>4764890</v>
      </c>
      <c r="W36" s="6">
        <f t="shared" si="0"/>
        <v>55039038</v>
      </c>
      <c r="X36" s="6">
        <f t="shared" si="1"/>
        <v>6.0167363584863215E-2</v>
      </c>
    </row>
    <row r="37" spans="1:24">
      <c r="A37" s="5" t="s">
        <v>38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72211</v>
      </c>
      <c r="K37">
        <v>1586034</v>
      </c>
      <c r="L37">
        <v>1295920</v>
      </c>
      <c r="M37">
        <v>2084477</v>
      </c>
      <c r="N37">
        <v>2414805</v>
      </c>
      <c r="O37">
        <v>2248286</v>
      </c>
      <c r="P37">
        <v>2018892</v>
      </c>
      <c r="Q37">
        <v>1748137</v>
      </c>
      <c r="R37">
        <v>1729673</v>
      </c>
      <c r="S37">
        <v>1309876</v>
      </c>
      <c r="T37">
        <v>1107115</v>
      </c>
      <c r="U37">
        <v>1400829</v>
      </c>
      <c r="V37">
        <v>1343574</v>
      </c>
      <c r="W37" s="6">
        <f t="shared" si="0"/>
        <v>20359829</v>
      </c>
      <c r="X37" s="6">
        <f t="shared" si="1"/>
        <v>2.2256879452882915E-2</v>
      </c>
    </row>
    <row r="38" spans="1:24">
      <c r="A38" s="5" t="s">
        <v>39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84033</v>
      </c>
      <c r="L38">
        <v>175746</v>
      </c>
      <c r="M38">
        <v>427221</v>
      </c>
      <c r="N38">
        <v>546745</v>
      </c>
      <c r="O38">
        <v>502676</v>
      </c>
      <c r="P38">
        <v>1</v>
      </c>
      <c r="Q38">
        <v>1</v>
      </c>
      <c r="R38">
        <v>6</v>
      </c>
      <c r="S38">
        <v>422333</v>
      </c>
      <c r="T38">
        <v>1493857</v>
      </c>
      <c r="U38">
        <v>1570200</v>
      </c>
      <c r="V38">
        <v>380096</v>
      </c>
      <c r="W38" s="6">
        <f t="shared" si="0"/>
        <v>5602915</v>
      </c>
      <c r="X38" s="6">
        <f t="shared" si="1"/>
        <v>6.1249730407730574E-3</v>
      </c>
    </row>
    <row r="39" spans="1:24">
      <c r="A39" s="5" t="s">
        <v>40</v>
      </c>
      <c r="B39">
        <v>2371150</v>
      </c>
      <c r="C39">
        <v>2177759</v>
      </c>
      <c r="D39">
        <v>2302398</v>
      </c>
      <c r="E39">
        <v>1879039</v>
      </c>
      <c r="F39">
        <v>1781299</v>
      </c>
      <c r="G39">
        <v>1097343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6">
        <f t="shared" si="0"/>
        <v>11608988</v>
      </c>
      <c r="X39" s="6">
        <f t="shared" si="1"/>
        <v>1.269066879127346E-2</v>
      </c>
    </row>
    <row r="40" spans="1:24">
      <c r="A40" s="5" t="s">
        <v>41</v>
      </c>
      <c r="B40">
        <v>779023</v>
      </c>
      <c r="C40">
        <v>471226</v>
      </c>
      <c r="D40">
        <v>472917</v>
      </c>
      <c r="E40">
        <v>730780</v>
      </c>
      <c r="F40">
        <v>843898</v>
      </c>
      <c r="G40">
        <v>973388</v>
      </c>
      <c r="H40">
        <v>763783</v>
      </c>
      <c r="I40">
        <v>689340</v>
      </c>
      <c r="J40">
        <v>540699</v>
      </c>
      <c r="K40">
        <v>427864</v>
      </c>
      <c r="L40">
        <v>398432</v>
      </c>
      <c r="M40">
        <v>312447</v>
      </c>
      <c r="N40">
        <v>298302</v>
      </c>
      <c r="O40">
        <v>300358</v>
      </c>
      <c r="P40">
        <v>287394</v>
      </c>
      <c r="Q40">
        <v>276172</v>
      </c>
      <c r="R40">
        <v>243756</v>
      </c>
      <c r="S40">
        <v>175504</v>
      </c>
      <c r="T40">
        <v>78405</v>
      </c>
      <c r="U40">
        <v>0</v>
      </c>
      <c r="V40">
        <v>58124</v>
      </c>
      <c r="W40" s="6">
        <f t="shared" si="0"/>
        <v>9121812</v>
      </c>
      <c r="X40" s="6">
        <f t="shared" si="1"/>
        <v>9.971747310641009E-3</v>
      </c>
    </row>
    <row r="41" spans="1:24">
      <c r="A41" s="5" t="s">
        <v>42</v>
      </c>
      <c r="B41">
        <v>842105</v>
      </c>
      <c r="C41">
        <v>1769956</v>
      </c>
      <c r="D41">
        <v>2702294</v>
      </c>
      <c r="E41">
        <v>2629416</v>
      </c>
      <c r="F41">
        <v>3244803</v>
      </c>
      <c r="G41">
        <v>3446159</v>
      </c>
      <c r="H41">
        <v>3379021</v>
      </c>
      <c r="I41">
        <v>2734075</v>
      </c>
      <c r="J41">
        <v>2218187</v>
      </c>
      <c r="K41">
        <v>1820374</v>
      </c>
      <c r="L41">
        <v>1581021</v>
      </c>
      <c r="M41">
        <v>1422223</v>
      </c>
      <c r="N41">
        <v>1317029</v>
      </c>
      <c r="O41">
        <v>1321202</v>
      </c>
      <c r="P41">
        <v>1199689</v>
      </c>
      <c r="Q41">
        <v>1128971</v>
      </c>
      <c r="R41">
        <v>837459</v>
      </c>
      <c r="S41">
        <v>629904</v>
      </c>
      <c r="T41">
        <v>618543</v>
      </c>
      <c r="U41">
        <v>0</v>
      </c>
      <c r="V41">
        <v>552115</v>
      </c>
      <c r="W41" s="6">
        <f t="shared" si="0"/>
        <v>35394546</v>
      </c>
      <c r="X41" s="6">
        <f t="shared" si="1"/>
        <v>3.8692473478609234E-2</v>
      </c>
    </row>
    <row r="42" spans="1:24">
      <c r="A42" s="5" t="s">
        <v>43</v>
      </c>
      <c r="B42">
        <v>0</v>
      </c>
      <c r="C42">
        <v>0</v>
      </c>
      <c r="D42">
        <v>0</v>
      </c>
      <c r="E42">
        <v>0</v>
      </c>
      <c r="F42">
        <v>0</v>
      </c>
      <c r="G42">
        <v>452715</v>
      </c>
      <c r="H42">
        <v>1075754</v>
      </c>
      <c r="I42"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6">
        <f t="shared" si="0"/>
        <v>1528470</v>
      </c>
      <c r="X42" s="6">
        <f t="shared" si="1"/>
        <v>1.6708869478888036E-3</v>
      </c>
    </row>
    <row r="43" spans="1:24">
      <c r="A43" s="5" t="s">
        <v>44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174557</v>
      </c>
      <c r="I43">
        <v>407448</v>
      </c>
      <c r="J43">
        <v>522301</v>
      </c>
      <c r="K43">
        <v>487312</v>
      </c>
      <c r="L43">
        <v>418075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 s="6">
        <f t="shared" si="0"/>
        <v>2009693</v>
      </c>
      <c r="X43" s="6">
        <f t="shared" si="1"/>
        <v>2.1969484536585563E-3</v>
      </c>
    </row>
    <row r="44" spans="1:24">
      <c r="A44" s="5" t="s">
        <v>45</v>
      </c>
      <c r="B44">
        <v>0</v>
      </c>
      <c r="C44">
        <v>0</v>
      </c>
      <c r="D44">
        <v>0</v>
      </c>
      <c r="E44">
        <v>0</v>
      </c>
      <c r="F44">
        <v>305836</v>
      </c>
      <c r="G44">
        <v>309209</v>
      </c>
      <c r="H44">
        <v>499941</v>
      </c>
      <c r="I44">
        <v>899190</v>
      </c>
      <c r="J44">
        <v>151661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 s="6">
        <f t="shared" si="0"/>
        <v>2165837</v>
      </c>
      <c r="X44" s="6">
        <f t="shared" si="1"/>
        <v>2.3676413502094528E-3</v>
      </c>
    </row>
    <row r="45" spans="1:24">
      <c r="A45" s="5" t="s">
        <v>46</v>
      </c>
      <c r="B45">
        <v>662679</v>
      </c>
      <c r="C45">
        <v>1025281</v>
      </c>
      <c r="D45">
        <v>1102162</v>
      </c>
      <c r="E45">
        <v>1801288</v>
      </c>
      <c r="F45">
        <v>1448405</v>
      </c>
      <c r="G45">
        <v>1090318</v>
      </c>
      <c r="H45">
        <v>996407</v>
      </c>
      <c r="I45">
        <v>580048</v>
      </c>
      <c r="J45">
        <v>358041</v>
      </c>
      <c r="K45">
        <v>324279</v>
      </c>
      <c r="L45">
        <v>332809</v>
      </c>
      <c r="M45">
        <v>309848</v>
      </c>
      <c r="N45">
        <v>232181</v>
      </c>
      <c r="O45">
        <v>199659</v>
      </c>
      <c r="P45">
        <v>188001</v>
      </c>
      <c r="Q45">
        <v>98865</v>
      </c>
      <c r="R45">
        <v>84728</v>
      </c>
      <c r="S45">
        <v>49248</v>
      </c>
      <c r="T45">
        <v>0</v>
      </c>
      <c r="U45">
        <v>0</v>
      </c>
      <c r="V45">
        <v>0</v>
      </c>
      <c r="W45" s="6">
        <f t="shared" si="0"/>
        <v>10884247</v>
      </c>
      <c r="X45" s="6">
        <f t="shared" si="1"/>
        <v>1.1898399216142852E-2</v>
      </c>
    </row>
    <row r="46" spans="1:24">
      <c r="A46" s="5" t="s">
        <v>47</v>
      </c>
      <c r="K46">
        <v>2127303</v>
      </c>
      <c r="L46">
        <v>2193316</v>
      </c>
      <c r="M46">
        <v>2097796</v>
      </c>
      <c r="N46">
        <v>2096242</v>
      </c>
      <c r="O46">
        <v>2233060</v>
      </c>
      <c r="P46">
        <v>2519246</v>
      </c>
      <c r="Q46">
        <v>2717856</v>
      </c>
      <c r="R46">
        <v>2948750</v>
      </c>
      <c r="S46">
        <v>3222863</v>
      </c>
      <c r="T46">
        <v>3379268</v>
      </c>
      <c r="U46">
        <v>3262620</v>
      </c>
      <c r="V46">
        <v>3005335</v>
      </c>
      <c r="W46" s="6">
        <f t="shared" si="0"/>
        <v>31803655</v>
      </c>
      <c r="X46" s="6">
        <f t="shared" si="1"/>
        <v>3.476699708509718E-2</v>
      </c>
    </row>
    <row r="47" spans="1:24">
      <c r="A47" s="5" t="s">
        <v>48</v>
      </c>
      <c r="K47">
        <v>2905084</v>
      </c>
      <c r="L47">
        <v>2530473</v>
      </c>
      <c r="M47">
        <v>2316860</v>
      </c>
      <c r="N47">
        <v>2068787</v>
      </c>
      <c r="O47">
        <v>2364221</v>
      </c>
      <c r="P47">
        <v>2755301</v>
      </c>
      <c r="Q47">
        <v>3177859</v>
      </c>
      <c r="R47">
        <v>3570351</v>
      </c>
      <c r="S47">
        <v>3889909</v>
      </c>
      <c r="T47">
        <v>3959854</v>
      </c>
      <c r="U47">
        <v>3880878</v>
      </c>
      <c r="V47">
        <v>3724227</v>
      </c>
      <c r="W47" s="6">
        <f t="shared" si="0"/>
        <v>37143804</v>
      </c>
      <c r="X47" s="6">
        <f t="shared" si="1"/>
        <v>4.0604720602000648E-2</v>
      </c>
    </row>
    <row r="48" spans="1:24">
      <c r="A48" s="5" t="s">
        <v>49</v>
      </c>
      <c r="K48">
        <v>437038</v>
      </c>
      <c r="L48">
        <v>509232</v>
      </c>
      <c r="M48">
        <v>419423</v>
      </c>
      <c r="N48">
        <v>447249</v>
      </c>
      <c r="O48">
        <v>305563</v>
      </c>
      <c r="P48">
        <v>467831</v>
      </c>
      <c r="Q48">
        <v>307793</v>
      </c>
      <c r="R48">
        <v>52542</v>
      </c>
      <c r="S48">
        <v>21</v>
      </c>
      <c r="T48">
        <v>0</v>
      </c>
      <c r="U48">
        <v>0</v>
      </c>
      <c r="V48">
        <v>0</v>
      </c>
      <c r="W48" s="6">
        <f t="shared" si="0"/>
        <v>2946692</v>
      </c>
      <c r="X48" s="6">
        <f t="shared" si="1"/>
        <v>3.2212534117440016E-3</v>
      </c>
    </row>
    <row r="49" spans="1:24">
      <c r="A49" s="5" t="s">
        <v>50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719787</v>
      </c>
      <c r="M49">
        <v>618336</v>
      </c>
      <c r="N49">
        <v>1024524</v>
      </c>
      <c r="O49">
        <v>1142918</v>
      </c>
      <c r="P49">
        <v>1335175</v>
      </c>
      <c r="Q49">
        <v>2058612</v>
      </c>
      <c r="R49">
        <v>2152062</v>
      </c>
      <c r="S49">
        <v>1879900</v>
      </c>
      <c r="T49">
        <v>1899138</v>
      </c>
      <c r="U49">
        <v>2064385</v>
      </c>
      <c r="V49">
        <v>2055098</v>
      </c>
      <c r="W49" s="6">
        <f t="shared" si="0"/>
        <v>16949935</v>
      </c>
      <c r="X49" s="6">
        <f t="shared" si="1"/>
        <v>1.8529264662743534E-2</v>
      </c>
    </row>
    <row r="50" spans="1:24">
      <c r="A50" s="5" t="s">
        <v>51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416803</v>
      </c>
      <c r="M50">
        <v>524244</v>
      </c>
      <c r="N50">
        <v>872838</v>
      </c>
      <c r="O50">
        <v>1125621</v>
      </c>
      <c r="P50">
        <v>1554310</v>
      </c>
      <c r="Q50">
        <v>1267930</v>
      </c>
      <c r="R50">
        <v>1607534</v>
      </c>
      <c r="S50">
        <v>1216142</v>
      </c>
      <c r="T50">
        <v>698368</v>
      </c>
      <c r="U50">
        <v>637195</v>
      </c>
      <c r="V50">
        <v>844079</v>
      </c>
      <c r="W50" s="6">
        <f t="shared" si="0"/>
        <v>10765064</v>
      </c>
      <c r="X50" s="6">
        <f t="shared" si="1"/>
        <v>1.1768111203221283E-2</v>
      </c>
    </row>
    <row r="51" spans="1:24">
      <c r="A51" s="5" t="s">
        <v>52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207697</v>
      </c>
      <c r="J51">
        <v>782493</v>
      </c>
      <c r="K51">
        <v>1984643</v>
      </c>
      <c r="L51">
        <v>952015</v>
      </c>
      <c r="M51">
        <v>1362108</v>
      </c>
      <c r="N51">
        <v>1058653</v>
      </c>
      <c r="O51">
        <v>956841</v>
      </c>
      <c r="P51">
        <v>597863</v>
      </c>
      <c r="Q51">
        <v>205169</v>
      </c>
      <c r="R51">
        <v>190580</v>
      </c>
      <c r="S51">
        <v>0</v>
      </c>
      <c r="T51">
        <v>0</v>
      </c>
      <c r="U51">
        <v>0</v>
      </c>
      <c r="V51">
        <v>0</v>
      </c>
      <c r="W51" s="6">
        <f t="shared" si="0"/>
        <v>8298062</v>
      </c>
      <c r="X51" s="6">
        <f t="shared" si="1"/>
        <v>9.0712434582111926E-3</v>
      </c>
    </row>
    <row r="52" spans="1:24">
      <c r="A52" s="5" t="s">
        <v>53</v>
      </c>
      <c r="B52">
        <v>0</v>
      </c>
      <c r="C52">
        <v>0</v>
      </c>
      <c r="D52">
        <v>0</v>
      </c>
      <c r="E52">
        <v>0</v>
      </c>
      <c r="F52">
        <v>2</v>
      </c>
      <c r="G52">
        <v>15</v>
      </c>
      <c r="H52">
        <v>3</v>
      </c>
      <c r="I52">
        <v>0</v>
      </c>
      <c r="J52">
        <v>0</v>
      </c>
      <c r="K52">
        <v>74215</v>
      </c>
      <c r="L52">
        <v>2158868</v>
      </c>
      <c r="M52">
        <v>3997814</v>
      </c>
      <c r="N52">
        <v>4600244</v>
      </c>
      <c r="O52">
        <v>5076795</v>
      </c>
      <c r="P52">
        <v>4817589</v>
      </c>
      <c r="Q52">
        <v>5765550</v>
      </c>
      <c r="R52">
        <v>5327479</v>
      </c>
      <c r="S52">
        <v>4621471</v>
      </c>
      <c r="T52">
        <v>2472296</v>
      </c>
      <c r="U52">
        <v>2407463</v>
      </c>
      <c r="V52">
        <v>3207521</v>
      </c>
      <c r="W52" s="6">
        <f t="shared" si="0"/>
        <v>44527325</v>
      </c>
      <c r="X52" s="6">
        <f t="shared" si="1"/>
        <v>4.8676209652072214E-2</v>
      </c>
    </row>
    <row r="53" spans="1:24">
      <c r="A53" s="5" t="s">
        <v>54</v>
      </c>
      <c r="B53">
        <v>0</v>
      </c>
      <c r="C53">
        <v>0</v>
      </c>
      <c r="D53">
        <v>0</v>
      </c>
      <c r="E53">
        <v>0</v>
      </c>
      <c r="F53">
        <v>0</v>
      </c>
      <c r="G53">
        <v>4</v>
      </c>
      <c r="H53">
        <v>2</v>
      </c>
      <c r="I53">
        <v>0</v>
      </c>
      <c r="J53">
        <v>0</v>
      </c>
      <c r="K53">
        <v>0</v>
      </c>
      <c r="L53">
        <v>1</v>
      </c>
      <c r="M53">
        <v>2</v>
      </c>
      <c r="N53">
        <v>8</v>
      </c>
      <c r="O53">
        <v>2</v>
      </c>
      <c r="P53">
        <v>1</v>
      </c>
      <c r="Q53">
        <v>14</v>
      </c>
      <c r="R53">
        <v>2</v>
      </c>
      <c r="S53">
        <v>1</v>
      </c>
      <c r="T53">
        <v>668993</v>
      </c>
      <c r="U53">
        <v>743397</v>
      </c>
      <c r="V53">
        <v>486461</v>
      </c>
      <c r="W53" s="6">
        <f t="shared" si="0"/>
        <v>1898888</v>
      </c>
      <c r="X53" s="6">
        <f t="shared" si="1"/>
        <v>2.0758190705101667E-3</v>
      </c>
    </row>
    <row r="54" spans="1:24">
      <c r="A54" s="5" t="s">
        <v>55</v>
      </c>
      <c r="B54">
        <v>0</v>
      </c>
      <c r="C54">
        <v>0</v>
      </c>
      <c r="D54">
        <v>0</v>
      </c>
      <c r="E54">
        <v>0</v>
      </c>
      <c r="F54">
        <v>164864</v>
      </c>
      <c r="G54">
        <v>664969</v>
      </c>
      <c r="H54">
        <v>1111111</v>
      </c>
      <c r="I54">
        <v>946157</v>
      </c>
      <c r="J54">
        <v>1666597</v>
      </c>
      <c r="K54">
        <v>2836956</v>
      </c>
      <c r="L54">
        <v>2049029</v>
      </c>
      <c r="M54">
        <v>2176166</v>
      </c>
      <c r="N54">
        <v>1463195</v>
      </c>
      <c r="O54">
        <v>1138508</v>
      </c>
      <c r="P54">
        <v>779429</v>
      </c>
      <c r="Q54">
        <v>152942</v>
      </c>
      <c r="R54">
        <v>289451</v>
      </c>
      <c r="S54">
        <v>248216</v>
      </c>
      <c r="T54">
        <v>320694</v>
      </c>
      <c r="U54">
        <v>487499</v>
      </c>
      <c r="V54">
        <v>275096</v>
      </c>
      <c r="W54" s="6">
        <f t="shared" si="0"/>
        <v>16770879</v>
      </c>
      <c r="X54" s="6">
        <f t="shared" si="1"/>
        <v>1.833352491427534E-2</v>
      </c>
    </row>
    <row r="55" spans="1:24">
      <c r="A55" s="5" t="s">
        <v>56</v>
      </c>
      <c r="B55">
        <v>1071594</v>
      </c>
      <c r="C55">
        <v>1266129</v>
      </c>
      <c r="D55">
        <v>1257695</v>
      </c>
      <c r="E55">
        <v>1480881</v>
      </c>
      <c r="F55">
        <v>1930016</v>
      </c>
      <c r="G55">
        <v>279155</v>
      </c>
      <c r="H55">
        <v>302324</v>
      </c>
      <c r="I55">
        <v>390779</v>
      </c>
      <c r="J55">
        <v>982517</v>
      </c>
      <c r="K55">
        <v>712019</v>
      </c>
      <c r="L55">
        <v>937407</v>
      </c>
      <c r="M55">
        <v>929882</v>
      </c>
      <c r="N55">
        <v>3042318</v>
      </c>
      <c r="O55">
        <v>750904</v>
      </c>
      <c r="P55">
        <v>716261</v>
      </c>
      <c r="Q55">
        <v>659278</v>
      </c>
      <c r="R55">
        <v>680240</v>
      </c>
      <c r="S55">
        <v>903633</v>
      </c>
      <c r="T55">
        <v>2990183</v>
      </c>
      <c r="U55">
        <v>507036</v>
      </c>
      <c r="V55">
        <v>2713219</v>
      </c>
      <c r="W55" s="6">
        <f t="shared" si="0"/>
        <v>24503470</v>
      </c>
      <c r="X55" s="6">
        <f t="shared" si="1"/>
        <v>2.6786608962547424E-2</v>
      </c>
    </row>
    <row r="56" spans="1:24">
      <c r="A56" s="5" t="s">
        <v>57</v>
      </c>
      <c r="B56">
        <v>0</v>
      </c>
      <c r="C56">
        <v>0</v>
      </c>
      <c r="D56">
        <v>0</v>
      </c>
      <c r="E56">
        <v>0</v>
      </c>
      <c r="F56">
        <v>0</v>
      </c>
      <c r="G56">
        <v>4269943</v>
      </c>
      <c r="H56">
        <v>5579729</v>
      </c>
      <c r="I56">
        <v>6550693</v>
      </c>
      <c r="J56">
        <v>7725855</v>
      </c>
      <c r="K56">
        <v>6520256</v>
      </c>
      <c r="L56">
        <v>6827978</v>
      </c>
      <c r="M56">
        <v>5915492</v>
      </c>
      <c r="N56">
        <v>0</v>
      </c>
      <c r="O56">
        <v>5281449</v>
      </c>
      <c r="P56">
        <v>5531138</v>
      </c>
      <c r="Q56">
        <v>4568763</v>
      </c>
      <c r="R56">
        <v>4474324</v>
      </c>
      <c r="S56">
        <v>6874155</v>
      </c>
      <c r="T56">
        <v>0</v>
      </c>
      <c r="U56">
        <v>7985118</v>
      </c>
      <c r="V56">
        <v>0</v>
      </c>
      <c r="W56" s="6">
        <f t="shared" si="0"/>
        <v>78104893</v>
      </c>
      <c r="X56" s="6">
        <f t="shared" si="1"/>
        <v>8.5382406118505158E-2</v>
      </c>
    </row>
    <row r="57" spans="1:24">
      <c r="A57" s="5" t="s">
        <v>58</v>
      </c>
      <c r="B57">
        <v>97788</v>
      </c>
      <c r="C57">
        <v>148472</v>
      </c>
      <c r="D57">
        <v>240140</v>
      </c>
      <c r="E57">
        <v>415800</v>
      </c>
      <c r="F57">
        <v>561965</v>
      </c>
      <c r="G57">
        <v>28062</v>
      </c>
      <c r="H57">
        <v>28122</v>
      </c>
      <c r="I57">
        <v>860</v>
      </c>
      <c r="J57">
        <v>70</v>
      </c>
      <c r="K57">
        <v>16024</v>
      </c>
      <c r="L57">
        <v>401</v>
      </c>
      <c r="M57">
        <v>7790</v>
      </c>
      <c r="N57">
        <v>685668</v>
      </c>
      <c r="O57">
        <v>8877</v>
      </c>
      <c r="P57">
        <v>9141</v>
      </c>
      <c r="Q57">
        <v>638</v>
      </c>
      <c r="R57">
        <v>125</v>
      </c>
      <c r="S57">
        <v>6467</v>
      </c>
      <c r="T57">
        <v>573220</v>
      </c>
      <c r="U57">
        <v>373</v>
      </c>
      <c r="V57">
        <v>660805</v>
      </c>
      <c r="W57" s="6">
        <f t="shared" si="0"/>
        <v>3490808</v>
      </c>
      <c r="X57" s="6">
        <f t="shared" si="1"/>
        <v>3.8160680450292244E-3</v>
      </c>
    </row>
    <row r="58" spans="1:24">
      <c r="A58" s="5" t="s">
        <v>59</v>
      </c>
      <c r="B58">
        <v>328424</v>
      </c>
      <c r="C58">
        <v>376533</v>
      </c>
      <c r="D58">
        <v>494751</v>
      </c>
      <c r="E58">
        <v>368408</v>
      </c>
      <c r="F58">
        <v>339588</v>
      </c>
      <c r="G58">
        <v>319648</v>
      </c>
      <c r="H58">
        <v>279433</v>
      </c>
      <c r="I58">
        <v>124460</v>
      </c>
      <c r="J58">
        <v>95327</v>
      </c>
      <c r="K58">
        <v>74516</v>
      </c>
      <c r="L58">
        <v>73013</v>
      </c>
      <c r="M58">
        <v>61567</v>
      </c>
      <c r="N58">
        <v>67752</v>
      </c>
      <c r="O58">
        <v>80778</v>
      </c>
      <c r="P58">
        <v>19412</v>
      </c>
      <c r="Q58">
        <v>916</v>
      </c>
      <c r="R58">
        <v>2077</v>
      </c>
      <c r="S58">
        <v>580</v>
      </c>
      <c r="T58">
        <v>6770</v>
      </c>
      <c r="U58">
        <v>1217</v>
      </c>
      <c r="V58">
        <v>1001</v>
      </c>
      <c r="W58" s="6">
        <f t="shared" si="0"/>
        <v>3116171</v>
      </c>
      <c r="X58" s="6">
        <f t="shared" si="1"/>
        <v>3.4065238122368124E-3</v>
      </c>
    </row>
    <row r="59" spans="1:24">
      <c r="A59" s="5" t="s">
        <v>60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17</v>
      </c>
      <c r="K59">
        <v>0</v>
      </c>
      <c r="L59">
        <v>0</v>
      </c>
      <c r="M59">
        <v>44778</v>
      </c>
      <c r="N59">
        <v>233008</v>
      </c>
      <c r="O59">
        <v>328959</v>
      </c>
      <c r="P59">
        <v>339964</v>
      </c>
      <c r="Q59">
        <v>380312</v>
      </c>
      <c r="R59">
        <v>1022946</v>
      </c>
      <c r="S59">
        <v>616453</v>
      </c>
      <c r="T59">
        <v>1138752</v>
      </c>
      <c r="U59">
        <v>205298</v>
      </c>
      <c r="V59">
        <v>1623202</v>
      </c>
      <c r="W59" s="6">
        <f t="shared" si="0"/>
        <v>5933689</v>
      </c>
      <c r="X59" s="6">
        <f t="shared" si="1"/>
        <v>6.4865672881583326E-3</v>
      </c>
    </row>
    <row r="60" spans="1:24">
      <c r="A60" s="5" t="s">
        <v>61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787015</v>
      </c>
      <c r="K60">
        <v>230583</v>
      </c>
      <c r="L60">
        <v>256522</v>
      </c>
      <c r="M60">
        <v>584889</v>
      </c>
      <c r="N60">
        <v>720653</v>
      </c>
      <c r="O60">
        <v>571091</v>
      </c>
      <c r="P60">
        <v>779512</v>
      </c>
      <c r="Q60">
        <v>587957</v>
      </c>
      <c r="R60">
        <v>502269</v>
      </c>
      <c r="S60">
        <v>826666</v>
      </c>
      <c r="T60">
        <v>928858</v>
      </c>
      <c r="U60">
        <v>144724</v>
      </c>
      <c r="V60">
        <v>2483089</v>
      </c>
      <c r="W60" s="6">
        <f t="shared" si="0"/>
        <v>9403828</v>
      </c>
      <c r="X60" s="6">
        <f t="shared" si="1"/>
        <v>1.0280040475371628E-2</v>
      </c>
    </row>
    <row r="61" spans="1:24">
      <c r="A61" s="5" t="s">
        <v>62</v>
      </c>
      <c r="B61">
        <v>0</v>
      </c>
      <c r="C61">
        <v>0</v>
      </c>
      <c r="D61">
        <v>82531</v>
      </c>
      <c r="E61">
        <v>182756</v>
      </c>
      <c r="F61">
        <v>234773</v>
      </c>
      <c r="G61">
        <v>683</v>
      </c>
      <c r="H61">
        <v>15309</v>
      </c>
      <c r="I61">
        <v>5575</v>
      </c>
      <c r="J61">
        <v>3265</v>
      </c>
      <c r="K61">
        <v>59396</v>
      </c>
      <c r="L61">
        <v>275648</v>
      </c>
      <c r="M61">
        <v>398655</v>
      </c>
      <c r="N61">
        <v>593320</v>
      </c>
      <c r="O61">
        <v>426644</v>
      </c>
      <c r="P61">
        <v>505370</v>
      </c>
      <c r="Q61">
        <v>306833</v>
      </c>
      <c r="R61">
        <v>362757</v>
      </c>
      <c r="S61">
        <v>455375</v>
      </c>
      <c r="T61">
        <v>2742486</v>
      </c>
      <c r="U61">
        <v>703285</v>
      </c>
      <c r="V61">
        <v>2495068</v>
      </c>
      <c r="W61" s="6">
        <f t="shared" si="0"/>
        <v>9849729</v>
      </c>
      <c r="X61" s="6">
        <f t="shared" si="1"/>
        <v>1.0767488813219648E-2</v>
      </c>
    </row>
    <row r="62" spans="1:24">
      <c r="A62" s="5" t="s">
        <v>63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7491</v>
      </c>
      <c r="J62">
        <v>4491</v>
      </c>
      <c r="K62">
        <v>48671</v>
      </c>
      <c r="L62">
        <v>199327</v>
      </c>
      <c r="M62">
        <v>217749</v>
      </c>
      <c r="N62">
        <v>744656</v>
      </c>
      <c r="O62">
        <v>242683</v>
      </c>
      <c r="P62">
        <v>266257</v>
      </c>
      <c r="Q62">
        <v>89227</v>
      </c>
      <c r="R62">
        <v>142325</v>
      </c>
      <c r="S62">
        <v>319868</v>
      </c>
      <c r="T62">
        <v>808580</v>
      </c>
      <c r="U62">
        <v>328710</v>
      </c>
      <c r="V62">
        <v>765086</v>
      </c>
      <c r="W62" s="6">
        <f t="shared" si="0"/>
        <v>4185121</v>
      </c>
      <c r="X62" s="6">
        <f t="shared" si="1"/>
        <v>4.5750744563094713E-3</v>
      </c>
    </row>
    <row r="63" spans="1:24">
      <c r="A63" s="5" t="s">
        <v>64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74815</v>
      </c>
      <c r="I63">
        <v>173212</v>
      </c>
      <c r="J63">
        <v>275530</v>
      </c>
      <c r="K63">
        <v>288066</v>
      </c>
      <c r="L63">
        <v>236999</v>
      </c>
      <c r="M63">
        <v>248844</v>
      </c>
      <c r="N63">
        <v>345246</v>
      </c>
      <c r="O63">
        <v>352014</v>
      </c>
      <c r="P63">
        <v>385936</v>
      </c>
      <c r="Q63">
        <v>353435</v>
      </c>
      <c r="R63">
        <v>329084</v>
      </c>
      <c r="S63">
        <v>256918</v>
      </c>
      <c r="T63">
        <v>395249</v>
      </c>
      <c r="U63">
        <v>252884</v>
      </c>
      <c r="V63">
        <v>479203</v>
      </c>
      <c r="W63" s="6">
        <f t="shared" si="0"/>
        <v>4447435</v>
      </c>
      <c r="X63" s="6">
        <f t="shared" si="1"/>
        <v>4.861829864559881E-3</v>
      </c>
    </row>
    <row r="64" spans="1:24">
      <c r="A64" s="3" t="s">
        <v>65</v>
      </c>
      <c r="B64">
        <v>33819</v>
      </c>
      <c r="C64">
        <v>59845</v>
      </c>
      <c r="D64">
        <v>80906</v>
      </c>
      <c r="E64">
        <v>232776</v>
      </c>
      <c r="F64">
        <v>682515</v>
      </c>
      <c r="G64">
        <v>704416</v>
      </c>
      <c r="H64">
        <v>506580</v>
      </c>
      <c r="I64">
        <v>291911</v>
      </c>
      <c r="J64">
        <v>217962</v>
      </c>
      <c r="K64">
        <v>227788</v>
      </c>
      <c r="L64">
        <v>265748</v>
      </c>
      <c r="M64">
        <v>291221</v>
      </c>
      <c r="N64">
        <v>323692</v>
      </c>
      <c r="O64">
        <v>450734</v>
      </c>
      <c r="P64">
        <v>897070</v>
      </c>
      <c r="Q64">
        <v>1343931</v>
      </c>
      <c r="R64">
        <v>460703</v>
      </c>
      <c r="S64">
        <v>609266</v>
      </c>
      <c r="T64">
        <v>1500845</v>
      </c>
      <c r="U64">
        <v>4905747</v>
      </c>
      <c r="V64">
        <v>876128</v>
      </c>
      <c r="W64" s="6" t="s">
        <v>66</v>
      </c>
      <c r="X64" s="6" t="s">
        <v>66</v>
      </c>
    </row>
    <row r="65" spans="1:24">
      <c r="A65" s="4" t="s">
        <v>67</v>
      </c>
      <c r="B65" s="6">
        <f t="shared" ref="B65:V65" si="2">SUM(B2:B63)</f>
        <v>21154335</v>
      </c>
      <c r="C65" s="6">
        <f t="shared" si="2"/>
        <v>22515430</v>
      </c>
      <c r="D65" s="6">
        <f t="shared" si="2"/>
        <v>25958909</v>
      </c>
      <c r="E65" s="6">
        <f t="shared" si="2"/>
        <v>27246969</v>
      </c>
      <c r="F65" s="6">
        <f t="shared" si="2"/>
        <v>29998678</v>
      </c>
      <c r="G65" s="6">
        <f t="shared" si="2"/>
        <v>32003087</v>
      </c>
      <c r="H65" s="6">
        <f t="shared" si="2"/>
        <v>34499054</v>
      </c>
      <c r="I65" s="6">
        <f t="shared" si="2"/>
        <v>35587382</v>
      </c>
      <c r="J65" s="6">
        <f t="shared" si="2"/>
        <v>39774636</v>
      </c>
      <c r="K65" s="6">
        <f t="shared" si="2"/>
        <v>48036183</v>
      </c>
      <c r="L65" s="6">
        <f t="shared" si="2"/>
        <v>51677365</v>
      </c>
      <c r="M65" s="6">
        <f t="shared" si="2"/>
        <v>54079220</v>
      </c>
      <c r="N65" s="6">
        <f t="shared" si="2"/>
        <v>53351431</v>
      </c>
      <c r="O65" s="6">
        <f t="shared" si="2"/>
        <v>55898662</v>
      </c>
      <c r="P65" s="6">
        <f t="shared" si="2"/>
        <v>56318289</v>
      </c>
      <c r="Q65" s="6">
        <f t="shared" si="2"/>
        <v>55897910</v>
      </c>
      <c r="R65" s="6">
        <f t="shared" si="2"/>
        <v>56061995</v>
      </c>
      <c r="S65" s="6">
        <f t="shared" si="2"/>
        <v>56910847</v>
      </c>
      <c r="T65" s="6">
        <f t="shared" si="2"/>
        <v>53820930</v>
      </c>
      <c r="U65" s="6">
        <f t="shared" si="2"/>
        <v>50164365</v>
      </c>
      <c r="V65" s="6">
        <f t="shared" si="2"/>
        <v>53809982</v>
      </c>
      <c r="W65" s="7">
        <f>SUM(B65:V65)</f>
        <v>914765659</v>
      </c>
      <c r="X65" s="7">
        <f>SUM(X2:X64)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Mendez</dc:creator>
  <cp:lastModifiedBy>Oscar Mendez</cp:lastModifiedBy>
  <dcterms:created xsi:type="dcterms:W3CDTF">2021-06-04T03:17:27Z</dcterms:created>
  <dcterms:modified xsi:type="dcterms:W3CDTF">2021-06-04T03:18:29Z</dcterms:modified>
</cp:coreProperties>
</file>