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lynboutin/Documents/Pichia kudriavzevii/Adhesion assay/"/>
    </mc:Choice>
  </mc:AlternateContent>
  <xr:revisionPtr revIDLastSave="0" documentId="13_ncr:1_{F802EDE4-CB89-3C40-B1FE-CEB818BF2CD9}" xr6:coauthVersionLast="36" xr6:coauthVersionMax="36" xr10:uidLastSave="{00000000-0000-0000-0000-000000000000}"/>
  <bookViews>
    <workbookView xWindow="3500" yWindow="460" windowWidth="24240" windowHeight="13080" xr2:uid="{C20FCAD6-6F74-DF49-B0FC-840017D5E52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1" i="1"/>
  <c r="J14" i="1"/>
  <c r="J11" i="1"/>
  <c r="J8" i="1"/>
  <c r="J5" i="1"/>
  <c r="J2" i="1"/>
  <c r="I12" i="1"/>
  <c r="I13" i="1"/>
  <c r="I14" i="1"/>
  <c r="I15" i="1"/>
  <c r="I16" i="1"/>
  <c r="I1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</calcChain>
</file>

<file path=xl/sharedStrings.xml><?xml version="1.0" encoding="utf-8"?>
<sst xmlns="http://schemas.openxmlformats.org/spreadsheetml/2006/main" count="42" uniqueCount="13">
  <si>
    <t>Culture condition</t>
  </si>
  <si>
    <t>Replicate</t>
  </si>
  <si>
    <t>Count technical replicate 1</t>
  </si>
  <si>
    <t>Count technical replicate 2</t>
  </si>
  <si>
    <t>Total attatched</t>
  </si>
  <si>
    <t>10^-1</t>
  </si>
  <si>
    <t>neat</t>
  </si>
  <si>
    <t>NaCl</t>
  </si>
  <si>
    <t>YPD</t>
  </si>
  <si>
    <t>Acetate</t>
  </si>
  <si>
    <t>Butyrate</t>
  </si>
  <si>
    <t>Propionate</t>
  </si>
  <si>
    <t>Dilution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</si>
</sst>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2ADD-2CF4-A248-B022-37AAE5459D59}">
  <dimension ref="A1:K16"/>
  <sheetViews>
    <sheetView tabSelected="1" workbookViewId="0">
      <selection activeCell="K15" sqref="K15"/>
    </sheetView>
  </sheetViews>
  <sheetFormatPr baseColWidth="10" defaultRowHeight="16" x14ac:dyDescent="0.2"/>
  <cols>
    <col min="1" max="1" width="15" customWidth="1"/>
    <col min="3" max="3" width="23.5" customWidth="1"/>
    <col min="4" max="4" width="23.83203125" customWidth="1"/>
    <col min="5" max="5" width="12.6640625" customWidth="1"/>
    <col min="6" max="6" width="13.6640625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4</v>
      </c>
    </row>
    <row r="2" spans="1:11" x14ac:dyDescent="0.2">
      <c r="A2" t="s">
        <v>7</v>
      </c>
      <c r="B2">
        <v>1</v>
      </c>
      <c r="C2">
        <v>22</v>
      </c>
      <c r="D2">
        <v>20</v>
      </c>
      <c r="E2" t="s">
        <v>5</v>
      </c>
      <c r="F2">
        <f>AVERAGE(C2:D2)*100*10</f>
        <v>21000</v>
      </c>
      <c r="J2">
        <f>AVERAGE(F2:F4)</f>
        <v>21833.333333333332</v>
      </c>
    </row>
    <row r="3" spans="1:11" x14ac:dyDescent="0.2">
      <c r="A3" t="s">
        <v>7</v>
      </c>
      <c r="B3">
        <v>2</v>
      </c>
      <c r="C3">
        <v>24</v>
      </c>
      <c r="D3">
        <v>25</v>
      </c>
      <c r="E3" t="s">
        <v>5</v>
      </c>
      <c r="F3">
        <f t="shared" ref="F3:F16" si="0">AVERAGE(C3:D3)*100*10</f>
        <v>24500</v>
      </c>
    </row>
    <row r="4" spans="1:11" x14ac:dyDescent="0.2">
      <c r="A4" t="s">
        <v>7</v>
      </c>
      <c r="B4">
        <v>3</v>
      </c>
      <c r="C4">
        <v>18</v>
      </c>
      <c r="D4">
        <v>22</v>
      </c>
      <c r="E4" t="s">
        <v>5</v>
      </c>
      <c r="F4">
        <f t="shared" si="0"/>
        <v>20000</v>
      </c>
    </row>
    <row r="5" spans="1:11" x14ac:dyDescent="0.2">
      <c r="A5" t="s">
        <v>8</v>
      </c>
      <c r="B5">
        <v>1</v>
      </c>
      <c r="C5">
        <v>14</v>
      </c>
      <c r="D5">
        <v>15</v>
      </c>
      <c r="E5" t="s">
        <v>5</v>
      </c>
      <c r="F5">
        <f t="shared" si="0"/>
        <v>14500</v>
      </c>
      <c r="J5">
        <f>AVERAGE(F5:F7)</f>
        <v>15500</v>
      </c>
    </row>
    <row r="6" spans="1:11" x14ac:dyDescent="0.2">
      <c r="A6" t="s">
        <v>8</v>
      </c>
      <c r="B6">
        <v>2</v>
      </c>
      <c r="C6">
        <v>15</v>
      </c>
      <c r="D6">
        <v>14</v>
      </c>
      <c r="E6" t="s">
        <v>5</v>
      </c>
      <c r="F6">
        <f t="shared" si="0"/>
        <v>14500</v>
      </c>
    </row>
    <row r="7" spans="1:11" x14ac:dyDescent="0.2">
      <c r="A7" t="s">
        <v>8</v>
      </c>
      <c r="B7">
        <v>3</v>
      </c>
      <c r="C7">
        <v>23</v>
      </c>
      <c r="D7">
        <v>12</v>
      </c>
      <c r="E7" t="s">
        <v>5</v>
      </c>
      <c r="F7">
        <f t="shared" si="0"/>
        <v>17500</v>
      </c>
    </row>
    <row r="8" spans="1:11" x14ac:dyDescent="0.2">
      <c r="A8" t="s">
        <v>9</v>
      </c>
      <c r="B8">
        <v>1</v>
      </c>
      <c r="C8">
        <v>7</v>
      </c>
      <c r="D8">
        <v>9</v>
      </c>
      <c r="E8" t="s">
        <v>5</v>
      </c>
      <c r="F8">
        <f t="shared" si="0"/>
        <v>8000</v>
      </c>
      <c r="J8">
        <f>AVERAGE(F8:F10)</f>
        <v>6500</v>
      </c>
    </row>
    <row r="9" spans="1:11" x14ac:dyDescent="0.2">
      <c r="A9" t="s">
        <v>9</v>
      </c>
      <c r="B9">
        <v>2</v>
      </c>
      <c r="C9">
        <v>6</v>
      </c>
      <c r="D9">
        <v>5</v>
      </c>
      <c r="E9" t="s">
        <v>5</v>
      </c>
      <c r="F9">
        <f t="shared" si="0"/>
        <v>5500</v>
      </c>
    </row>
    <row r="10" spans="1:11" x14ac:dyDescent="0.2">
      <c r="A10" t="s">
        <v>9</v>
      </c>
      <c r="B10">
        <v>3</v>
      </c>
      <c r="C10">
        <v>4</v>
      </c>
      <c r="D10">
        <v>8</v>
      </c>
      <c r="E10" t="s">
        <v>5</v>
      </c>
      <c r="F10">
        <f t="shared" si="0"/>
        <v>6000</v>
      </c>
    </row>
    <row r="11" spans="1:11" x14ac:dyDescent="0.2">
      <c r="A11" t="s">
        <v>10</v>
      </c>
      <c r="B11">
        <v>1</v>
      </c>
      <c r="C11">
        <v>0</v>
      </c>
      <c r="D11">
        <v>1</v>
      </c>
      <c r="E11" t="s">
        <v>5</v>
      </c>
      <c r="F11">
        <f t="shared" si="0"/>
        <v>500</v>
      </c>
      <c r="G11">
        <v>153</v>
      </c>
      <c r="H11" t="s">
        <v>6</v>
      </c>
      <c r="I11">
        <f>G11*10</f>
        <v>1530</v>
      </c>
      <c r="J11">
        <f>AVERAGE(F11:F13)</f>
        <v>2833.3333333333335</v>
      </c>
      <c r="K11">
        <f>AVERAGE(I11:I13)</f>
        <v>2526.6666666666665</v>
      </c>
    </row>
    <row r="12" spans="1:11" x14ac:dyDescent="0.2">
      <c r="A12" t="s">
        <v>10</v>
      </c>
      <c r="B12">
        <v>2</v>
      </c>
      <c r="C12">
        <v>3</v>
      </c>
      <c r="D12">
        <v>5</v>
      </c>
      <c r="E12" t="s">
        <v>5</v>
      </c>
      <c r="F12">
        <f t="shared" si="0"/>
        <v>4000</v>
      </c>
      <c r="G12">
        <v>261</v>
      </c>
      <c r="H12" t="s">
        <v>6</v>
      </c>
      <c r="I12">
        <f t="shared" ref="I12:I16" si="1">G12*10</f>
        <v>2610</v>
      </c>
    </row>
    <row r="13" spans="1:11" x14ac:dyDescent="0.2">
      <c r="A13" t="s">
        <v>10</v>
      </c>
      <c r="B13">
        <v>3</v>
      </c>
      <c r="C13">
        <v>3</v>
      </c>
      <c r="D13">
        <v>5</v>
      </c>
      <c r="E13" t="s">
        <v>5</v>
      </c>
      <c r="F13">
        <f t="shared" si="0"/>
        <v>4000</v>
      </c>
      <c r="G13">
        <v>344</v>
      </c>
      <c r="H13" t="s">
        <v>6</v>
      </c>
      <c r="I13">
        <f t="shared" si="1"/>
        <v>3440</v>
      </c>
    </row>
    <row r="14" spans="1:11" x14ac:dyDescent="0.2">
      <c r="A14" t="s">
        <v>11</v>
      </c>
      <c r="B14">
        <v>1</v>
      </c>
      <c r="C14">
        <v>3</v>
      </c>
      <c r="D14">
        <v>5</v>
      </c>
      <c r="E14" t="s">
        <v>5</v>
      </c>
      <c r="F14">
        <f t="shared" si="0"/>
        <v>4000</v>
      </c>
      <c r="G14">
        <v>501</v>
      </c>
      <c r="H14" t="s">
        <v>6</v>
      </c>
      <c r="I14">
        <f t="shared" si="1"/>
        <v>5010</v>
      </c>
      <c r="J14">
        <f>AVERAGE(F14:F16)</f>
        <v>3833.3333333333335</v>
      </c>
      <c r="K14">
        <f>AVERAGE(I14:I16)</f>
        <v>5956.666666666667</v>
      </c>
    </row>
    <row r="15" spans="1:11" x14ac:dyDescent="0.2">
      <c r="A15" t="s">
        <v>11</v>
      </c>
      <c r="B15">
        <v>2</v>
      </c>
      <c r="C15">
        <v>7</v>
      </c>
      <c r="D15">
        <v>2</v>
      </c>
      <c r="E15" t="s">
        <v>5</v>
      </c>
      <c r="F15">
        <f t="shared" si="0"/>
        <v>4500</v>
      </c>
      <c r="G15">
        <v>619</v>
      </c>
      <c r="H15" t="s">
        <v>6</v>
      </c>
      <c r="I15">
        <f t="shared" si="1"/>
        <v>6190</v>
      </c>
    </row>
    <row r="16" spans="1:11" x14ac:dyDescent="0.2">
      <c r="A16" t="s">
        <v>11</v>
      </c>
      <c r="B16">
        <v>3</v>
      </c>
      <c r="C16">
        <v>3</v>
      </c>
      <c r="D16">
        <v>3</v>
      </c>
      <c r="E16" t="s">
        <v>5</v>
      </c>
      <c r="F16">
        <f t="shared" si="0"/>
        <v>3000</v>
      </c>
      <c r="G16">
        <v>667</v>
      </c>
      <c r="H16" t="s">
        <v>6</v>
      </c>
      <c r="I16">
        <f t="shared" si="1"/>
        <v>6670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2019-05-21T12:34:52Z</dcterms:created>
  <dcterms:modified xsi:type="dcterms:W3CDTF">2019-05-21T12:44:19Z</dcterms:modified>
</cp:coreProperties>
</file>