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EA73B868-23C6-47FF-8FC0-50A8D485515A}" xr6:coauthVersionLast="47" xr6:coauthVersionMax="47" xr10:uidLastSave="{00000000-0000-0000-0000-000000000000}"/>
  <bookViews>
    <workbookView xWindow="-120" yWindow="-120" windowWidth="29040" windowHeight="15840" firstSheet="18" activeTab="24" xr2:uid="{44F69623-D6DD-41B0-88C7-A383A086B75F}"/>
  </bookViews>
  <sheets>
    <sheet name="SW620 OXR t1" sheetId="5" r:id="rId1"/>
    <sheet name="SW620 OXR t2" sheetId="31" r:id="rId2"/>
    <sheet name="SW620 OXR t3" sheetId="34" r:id="rId3"/>
    <sheet name="SW620 t1" sheetId="6" r:id="rId4"/>
    <sheet name="SW620 t2" sheetId="33" r:id="rId5"/>
    <sheet name="SW620 t3" sheetId="32" r:id="rId6"/>
    <sheet name="SW480 t1" sheetId="15" r:id="rId7"/>
    <sheet name="SW480 t2" sheetId="19" r:id="rId8"/>
    <sheet name="SW480 t3" sheetId="27" r:id="rId9"/>
    <sheet name="SW480 OXR t1" sheetId="22" r:id="rId10"/>
    <sheet name="SW480 OXR t2" sheetId="24" r:id="rId11"/>
    <sheet name="SW480 OXR t3" sheetId="29" r:id="rId12"/>
    <sheet name="HT29 t1" sheetId="16" r:id="rId13"/>
    <sheet name="HT29 t2" sheetId="17" r:id="rId14"/>
    <sheet name="HT29 t3" sheetId="26" r:id="rId15"/>
    <sheet name="HT29 oxr t1" sheetId="20" r:id="rId16"/>
    <sheet name="HT29 oxr t2" sheetId="25" r:id="rId17"/>
    <sheet name="HT29 oxr t3" sheetId="28" r:id="rId18"/>
    <sheet name="HCT116 t1" sheetId="35" r:id="rId19"/>
    <sheet name="HCT116 t2" sheetId="36" r:id="rId20"/>
    <sheet name="HCT116 t3" sheetId="37" r:id="rId21"/>
    <sheet name="HCT116 OXR t1" sheetId="38" r:id="rId22"/>
    <sheet name="HCT116 OXR t2" sheetId="39" r:id="rId23"/>
    <sheet name="HCT116 OXR t3" sheetId="23" r:id="rId24"/>
    <sheet name="JC-1 Assay (SW620)" sheetId="40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4" l="1"/>
  <c r="B13" i="31"/>
  <c r="C13" i="31"/>
  <c r="D13" i="31"/>
  <c r="B14" i="31"/>
  <c r="C14" i="31"/>
  <c r="D14" i="31"/>
  <c r="B15" i="31"/>
  <c r="C15" i="31"/>
  <c r="D15" i="31"/>
  <c r="B16" i="31"/>
  <c r="C16" i="31"/>
  <c r="D16" i="31"/>
  <c r="B17" i="31"/>
  <c r="C17" i="31"/>
  <c r="D17" i="31"/>
  <c r="B18" i="31"/>
  <c r="C18" i="31"/>
  <c r="D18" i="31"/>
  <c r="C12" i="31"/>
  <c r="D12" i="31"/>
  <c r="B12" i="31"/>
  <c r="B13" i="34"/>
  <c r="C13" i="34"/>
  <c r="D13" i="34"/>
  <c r="B14" i="34"/>
  <c r="C14" i="34"/>
  <c r="D14" i="34"/>
  <c r="B15" i="34"/>
  <c r="C15" i="34"/>
  <c r="D15" i="34"/>
  <c r="B16" i="34"/>
  <c r="C16" i="34"/>
  <c r="D16" i="34"/>
  <c r="B17" i="34"/>
  <c r="C17" i="34"/>
  <c r="D17" i="34"/>
  <c r="B18" i="34"/>
  <c r="D18" i="34"/>
  <c r="C12" i="34"/>
  <c r="D12" i="34"/>
  <c r="B12" i="34"/>
  <c r="E2" i="39"/>
  <c r="B13" i="39" s="1"/>
  <c r="E3" i="39"/>
  <c r="E4" i="39"/>
  <c r="E5" i="39"/>
  <c r="E6" i="39"/>
  <c r="E7" i="39"/>
  <c r="E8" i="39"/>
  <c r="C12" i="39"/>
  <c r="D12" i="39"/>
  <c r="D13" i="39"/>
  <c r="B14" i="39"/>
  <c r="B15" i="39"/>
  <c r="C15" i="39"/>
  <c r="C16" i="39"/>
  <c r="D16" i="39"/>
  <c r="D17" i="39"/>
  <c r="B18" i="39"/>
  <c r="E2" i="38"/>
  <c r="E3" i="38"/>
  <c r="E4" i="38"/>
  <c r="E5" i="38"/>
  <c r="E6" i="38"/>
  <c r="E7" i="38"/>
  <c r="E8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B18" i="38"/>
  <c r="C18" i="38"/>
  <c r="D18" i="38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B18" i="37"/>
  <c r="C18" i="37"/>
  <c r="D18" i="37"/>
  <c r="C12" i="37"/>
  <c r="D12" i="37"/>
  <c r="B12" i="37"/>
  <c r="E2" i="37"/>
  <c r="E3" i="37"/>
  <c r="E4" i="37"/>
  <c r="E5" i="37"/>
  <c r="E6" i="37"/>
  <c r="E7" i="37"/>
  <c r="E8" i="37"/>
  <c r="B13" i="36"/>
  <c r="C13" i="36"/>
  <c r="D13" i="36"/>
  <c r="B14" i="36"/>
  <c r="C14" i="36"/>
  <c r="D14" i="36"/>
  <c r="B15" i="36"/>
  <c r="C15" i="36"/>
  <c r="D15" i="36"/>
  <c r="B16" i="36"/>
  <c r="C16" i="36"/>
  <c r="D16" i="36"/>
  <c r="B17" i="36"/>
  <c r="C17" i="36"/>
  <c r="D17" i="36"/>
  <c r="B18" i="36"/>
  <c r="C18" i="36"/>
  <c r="D18" i="36"/>
  <c r="C12" i="36"/>
  <c r="D12" i="36"/>
  <c r="B12" i="36"/>
  <c r="B13" i="35"/>
  <c r="C13" i="35"/>
  <c r="D13" i="35"/>
  <c r="B14" i="35"/>
  <c r="C14" i="35"/>
  <c r="D14" i="35"/>
  <c r="B15" i="35"/>
  <c r="C15" i="35"/>
  <c r="D15" i="35"/>
  <c r="B16" i="35"/>
  <c r="C16" i="35"/>
  <c r="D16" i="35"/>
  <c r="B17" i="35"/>
  <c r="C17" i="35"/>
  <c r="D17" i="35"/>
  <c r="B18" i="35"/>
  <c r="C18" i="35"/>
  <c r="D18" i="35"/>
  <c r="C12" i="35"/>
  <c r="D12" i="35"/>
  <c r="B12" i="35"/>
  <c r="E2" i="36"/>
  <c r="E3" i="36"/>
  <c r="E4" i="36"/>
  <c r="E5" i="36"/>
  <c r="E6" i="36"/>
  <c r="E7" i="36"/>
  <c r="E8" i="36"/>
  <c r="E2" i="35"/>
  <c r="E3" i="35"/>
  <c r="E4" i="35"/>
  <c r="E5" i="35"/>
  <c r="E6" i="35"/>
  <c r="E7" i="35"/>
  <c r="E8" i="35"/>
  <c r="D18" i="39" l="1"/>
  <c r="C17" i="39"/>
  <c r="B16" i="39"/>
  <c r="D14" i="39"/>
  <c r="C13" i="39"/>
  <c r="B12" i="39"/>
  <c r="C18" i="39"/>
  <c r="B17" i="39"/>
  <c r="D15" i="39"/>
  <c r="C14" i="39"/>
  <c r="E2" i="34" l="1"/>
  <c r="E3" i="34"/>
  <c r="E4" i="34"/>
  <c r="E5" i="34"/>
  <c r="E6" i="34"/>
  <c r="E7" i="34"/>
  <c r="E8" i="34"/>
  <c r="E3" i="33"/>
  <c r="E4" i="33"/>
  <c r="E5" i="33"/>
  <c r="E6" i="33"/>
  <c r="E7" i="33"/>
  <c r="E8" i="33"/>
  <c r="E9" i="33"/>
  <c r="B13" i="33"/>
  <c r="C13" i="33"/>
  <c r="D13" i="33"/>
  <c r="B14" i="33"/>
  <c r="C14" i="33"/>
  <c r="D14" i="33"/>
  <c r="B15" i="33"/>
  <c r="C15" i="33"/>
  <c r="D15" i="33"/>
  <c r="B16" i="33"/>
  <c r="C16" i="33"/>
  <c r="D16" i="33"/>
  <c r="B17" i="33"/>
  <c r="C17" i="33"/>
  <c r="D17" i="33"/>
  <c r="B18" i="33"/>
  <c r="C18" i="33"/>
  <c r="D18" i="33"/>
  <c r="B19" i="33"/>
  <c r="C19" i="33"/>
  <c r="D19" i="33"/>
  <c r="E3" i="32"/>
  <c r="E4" i="32"/>
  <c r="E5" i="32"/>
  <c r="E6" i="32"/>
  <c r="E7" i="32"/>
  <c r="E8" i="32"/>
  <c r="E9" i="32"/>
  <c r="B13" i="32"/>
  <c r="C13" i="32"/>
  <c r="D13" i="32"/>
  <c r="B14" i="32"/>
  <c r="C14" i="32"/>
  <c r="D14" i="32"/>
  <c r="B15" i="32"/>
  <c r="C15" i="32"/>
  <c r="D15" i="32"/>
  <c r="B16" i="32"/>
  <c r="C16" i="32"/>
  <c r="D16" i="32"/>
  <c r="B17" i="32"/>
  <c r="C17" i="32"/>
  <c r="D17" i="32"/>
  <c r="B18" i="32"/>
  <c r="C18" i="32"/>
  <c r="D18" i="32"/>
  <c r="B19" i="32"/>
  <c r="C19" i="32"/>
  <c r="D19" i="32"/>
  <c r="E2" i="31"/>
  <c r="E3" i="31"/>
  <c r="E4" i="31"/>
  <c r="E5" i="31"/>
  <c r="E6" i="31"/>
  <c r="E7" i="31"/>
  <c r="E8" i="31"/>
  <c r="E9" i="29" l="1"/>
  <c r="E8" i="29"/>
  <c r="E7" i="29"/>
  <c r="E6" i="29"/>
  <c r="E5" i="29"/>
  <c r="E4" i="29"/>
  <c r="E3" i="29"/>
  <c r="D19" i="29" s="1"/>
  <c r="E9" i="28"/>
  <c r="E8" i="28"/>
  <c r="E7" i="28"/>
  <c r="E6" i="28"/>
  <c r="E5" i="28"/>
  <c r="E4" i="28"/>
  <c r="E3" i="28"/>
  <c r="B19" i="28" s="1"/>
  <c r="C13" i="29" l="1"/>
  <c r="C17" i="29"/>
  <c r="D13" i="29"/>
  <c r="B15" i="29"/>
  <c r="C16" i="29"/>
  <c r="D17" i="29"/>
  <c r="B19" i="29"/>
  <c r="D14" i="29"/>
  <c r="D18" i="29"/>
  <c r="B14" i="29"/>
  <c r="C15" i="29"/>
  <c r="D16" i="29"/>
  <c r="B18" i="29"/>
  <c r="C19" i="29"/>
  <c r="B16" i="29"/>
  <c r="B13" i="29"/>
  <c r="C14" i="29"/>
  <c r="D15" i="29"/>
  <c r="B17" i="29"/>
  <c r="C18" i="29"/>
  <c r="C15" i="28"/>
  <c r="B18" i="28"/>
  <c r="B13" i="28"/>
  <c r="D15" i="28"/>
  <c r="C18" i="28"/>
  <c r="D16" i="28"/>
  <c r="C19" i="28"/>
  <c r="B14" i="28"/>
  <c r="C14" i="28"/>
  <c r="B17" i="28"/>
  <c r="D19" i="28"/>
  <c r="C13" i="28"/>
  <c r="D14" i="28"/>
  <c r="B16" i="28"/>
  <c r="C17" i="28"/>
  <c r="D18" i="28"/>
  <c r="D13" i="28"/>
  <c r="B15" i="28"/>
  <c r="C16" i="28"/>
  <c r="D17" i="28"/>
  <c r="E9" i="27"/>
  <c r="E8" i="27"/>
  <c r="E7" i="27"/>
  <c r="E6" i="27"/>
  <c r="E5" i="27"/>
  <c r="E4" i="27"/>
  <c r="E3" i="27"/>
  <c r="D19" i="27" s="1"/>
  <c r="E9" i="26"/>
  <c r="E8" i="26"/>
  <c r="E7" i="26"/>
  <c r="E6" i="26"/>
  <c r="E5" i="26"/>
  <c r="E4" i="26"/>
  <c r="E3" i="26"/>
  <c r="D19" i="26" s="1"/>
  <c r="E9" i="25"/>
  <c r="E8" i="25"/>
  <c r="E7" i="25"/>
  <c r="E6" i="25"/>
  <c r="E5" i="25"/>
  <c r="E4" i="25"/>
  <c r="E3" i="25"/>
  <c r="D19" i="25" s="1"/>
  <c r="E9" i="24"/>
  <c r="E8" i="24"/>
  <c r="E7" i="24"/>
  <c r="E6" i="24"/>
  <c r="E5" i="24"/>
  <c r="E4" i="24"/>
  <c r="E3" i="24"/>
  <c r="D19" i="24" s="1"/>
  <c r="C13" i="27" l="1"/>
  <c r="B16" i="27"/>
  <c r="D18" i="27"/>
  <c r="D13" i="27"/>
  <c r="C16" i="27"/>
  <c r="B19" i="27"/>
  <c r="B14" i="27"/>
  <c r="C15" i="27"/>
  <c r="D16" i="27"/>
  <c r="B18" i="27"/>
  <c r="C19" i="27"/>
  <c r="D14" i="27"/>
  <c r="C17" i="27"/>
  <c r="B15" i="27"/>
  <c r="D17" i="27"/>
  <c r="B13" i="27"/>
  <c r="C14" i="27"/>
  <c r="D15" i="27"/>
  <c r="B17" i="27"/>
  <c r="C18" i="27"/>
  <c r="C13" i="26"/>
  <c r="D14" i="26"/>
  <c r="B16" i="26"/>
  <c r="C17" i="26"/>
  <c r="D18" i="26"/>
  <c r="D13" i="26"/>
  <c r="B15" i="26"/>
  <c r="C16" i="26"/>
  <c r="D17" i="26"/>
  <c r="B19" i="26"/>
  <c r="B14" i="26"/>
  <c r="C15" i="26"/>
  <c r="D16" i="26"/>
  <c r="B18" i="26"/>
  <c r="C19" i="26"/>
  <c r="B13" i="26"/>
  <c r="C14" i="26"/>
  <c r="D15" i="26"/>
  <c r="B17" i="26"/>
  <c r="C18" i="26"/>
  <c r="D14" i="25"/>
  <c r="C17" i="25"/>
  <c r="D18" i="25"/>
  <c r="D13" i="25"/>
  <c r="C16" i="25"/>
  <c r="B19" i="25"/>
  <c r="B14" i="25"/>
  <c r="C15" i="25"/>
  <c r="D16" i="25"/>
  <c r="B18" i="25"/>
  <c r="C19" i="25"/>
  <c r="C13" i="25"/>
  <c r="B16" i="25"/>
  <c r="B15" i="25"/>
  <c r="D17" i="25"/>
  <c r="B13" i="25"/>
  <c r="C14" i="25"/>
  <c r="D15" i="25"/>
  <c r="B17" i="25"/>
  <c r="C18" i="25"/>
  <c r="C13" i="24"/>
  <c r="D14" i="24"/>
  <c r="B16" i="24"/>
  <c r="C17" i="24"/>
  <c r="D18" i="24"/>
  <c r="D13" i="24"/>
  <c r="B15" i="24"/>
  <c r="C16" i="24"/>
  <c r="D17" i="24"/>
  <c r="B19" i="24"/>
  <c r="B14" i="24"/>
  <c r="C15" i="24"/>
  <c r="D16" i="24"/>
  <c r="B18" i="24"/>
  <c r="C19" i="24"/>
  <c r="B13" i="24"/>
  <c r="C14" i="24"/>
  <c r="D15" i="24"/>
  <c r="B17" i="24"/>
  <c r="C18" i="24"/>
  <c r="E9" i="23"/>
  <c r="E8" i="23"/>
  <c r="E7" i="23"/>
  <c r="E6" i="23"/>
  <c r="E5" i="23"/>
  <c r="E4" i="23"/>
  <c r="E3" i="23"/>
  <c r="C17" i="23" s="1"/>
  <c r="E9" i="22"/>
  <c r="E8" i="22"/>
  <c r="E7" i="22"/>
  <c r="E6" i="22"/>
  <c r="E5" i="22"/>
  <c r="E4" i="22"/>
  <c r="E3" i="22"/>
  <c r="D17" i="22" s="1"/>
  <c r="E9" i="20"/>
  <c r="E8" i="20"/>
  <c r="E7" i="20"/>
  <c r="E6" i="20"/>
  <c r="E5" i="20"/>
  <c r="E4" i="20"/>
  <c r="E3" i="20"/>
  <c r="D19" i="20" s="1"/>
  <c r="E9" i="19"/>
  <c r="E8" i="19"/>
  <c r="E7" i="19"/>
  <c r="E6" i="19"/>
  <c r="E5" i="19"/>
  <c r="E4" i="19"/>
  <c r="E3" i="19"/>
  <c r="D19" i="19" s="1"/>
  <c r="E9" i="17"/>
  <c r="E8" i="17"/>
  <c r="E7" i="17"/>
  <c r="E6" i="17"/>
  <c r="E5" i="17"/>
  <c r="E4" i="17"/>
  <c r="E3" i="17"/>
  <c r="D19" i="17" s="1"/>
  <c r="D17" i="23" l="1"/>
  <c r="B18" i="23"/>
  <c r="C18" i="23"/>
  <c r="D18" i="23"/>
  <c r="B19" i="23"/>
  <c r="D19" i="23"/>
  <c r="C19" i="23"/>
  <c r="B14" i="23"/>
  <c r="C14" i="23"/>
  <c r="C15" i="23"/>
  <c r="C16" i="23"/>
  <c r="B13" i="23"/>
  <c r="C13" i="23"/>
  <c r="D13" i="23"/>
  <c r="D14" i="23"/>
  <c r="B15" i="23"/>
  <c r="D15" i="23"/>
  <c r="B16" i="23"/>
  <c r="D16" i="23"/>
  <c r="B17" i="23"/>
  <c r="B19" i="22"/>
  <c r="C19" i="22"/>
  <c r="C18" i="22"/>
  <c r="D18" i="22"/>
  <c r="D19" i="22"/>
  <c r="B18" i="22"/>
  <c r="B13" i="22"/>
  <c r="D13" i="22"/>
  <c r="D14" i="22"/>
  <c r="C15" i="22"/>
  <c r="B16" i="22"/>
  <c r="C17" i="22"/>
  <c r="C13" i="22"/>
  <c r="B14" i="22"/>
  <c r="C14" i="22"/>
  <c r="B15" i="22"/>
  <c r="D15" i="22"/>
  <c r="C16" i="22"/>
  <c r="D16" i="22"/>
  <c r="B17" i="22"/>
  <c r="B13" i="20"/>
  <c r="B17" i="20"/>
  <c r="C17" i="20"/>
  <c r="D17" i="20"/>
  <c r="B18" i="20"/>
  <c r="C14" i="20"/>
  <c r="B16" i="20"/>
  <c r="C18" i="20"/>
  <c r="D13" i="20"/>
  <c r="B14" i="20"/>
  <c r="C15" i="20"/>
  <c r="D18" i="20"/>
  <c r="B19" i="20"/>
  <c r="D14" i="20"/>
  <c r="D15" i="20"/>
  <c r="D16" i="20"/>
  <c r="C19" i="20"/>
  <c r="C13" i="20"/>
  <c r="B15" i="20"/>
  <c r="C16" i="20"/>
  <c r="D14" i="19"/>
  <c r="D15" i="19"/>
  <c r="B15" i="19"/>
  <c r="B13" i="19"/>
  <c r="D18" i="19"/>
  <c r="C13" i="19"/>
  <c r="D13" i="19"/>
  <c r="B14" i="19"/>
  <c r="C14" i="19"/>
  <c r="C15" i="19"/>
  <c r="B16" i="19"/>
  <c r="C16" i="19"/>
  <c r="D16" i="19"/>
  <c r="B17" i="19"/>
  <c r="C17" i="19"/>
  <c r="D17" i="19"/>
  <c r="B18" i="19"/>
  <c r="C18" i="19"/>
  <c r="B19" i="19"/>
  <c r="C19" i="19"/>
  <c r="B16" i="17"/>
  <c r="C15" i="17"/>
  <c r="C16" i="17"/>
  <c r="D16" i="17"/>
  <c r="B18" i="17"/>
  <c r="D18" i="17"/>
  <c r="B19" i="17"/>
  <c r="B13" i="17"/>
  <c r="C13" i="17"/>
  <c r="B14" i="17"/>
  <c r="C14" i="17"/>
  <c r="D14" i="17"/>
  <c r="B15" i="17"/>
  <c r="D15" i="17"/>
  <c r="B17" i="17"/>
  <c r="C17" i="17"/>
  <c r="D17" i="17"/>
  <c r="C18" i="17"/>
  <c r="D13" i="17"/>
  <c r="C19" i="17"/>
  <c r="E9" i="16"/>
  <c r="E8" i="16"/>
  <c r="E7" i="16"/>
  <c r="E6" i="16"/>
  <c r="E5" i="16"/>
  <c r="E4" i="16"/>
  <c r="E3" i="16"/>
  <c r="D18" i="16" s="1"/>
  <c r="B15" i="15"/>
  <c r="C16" i="15"/>
  <c r="B13" i="15"/>
  <c r="E9" i="15"/>
  <c r="E8" i="15"/>
  <c r="E7" i="15"/>
  <c r="E6" i="15"/>
  <c r="E5" i="15"/>
  <c r="E4" i="15"/>
  <c r="E3" i="15"/>
  <c r="B14" i="15" s="1"/>
  <c r="B19" i="15" l="1"/>
  <c r="D13" i="15"/>
  <c r="D17" i="15"/>
  <c r="C13" i="15"/>
  <c r="D18" i="15"/>
  <c r="C17" i="15"/>
  <c r="B16" i="15"/>
  <c r="D14" i="15"/>
  <c r="D19" i="15"/>
  <c r="C18" i="15"/>
  <c r="B17" i="15"/>
  <c r="D15" i="15"/>
  <c r="C14" i="15"/>
  <c r="C19" i="15"/>
  <c r="B18" i="15"/>
  <c r="D16" i="15"/>
  <c r="C15" i="15"/>
  <c r="C18" i="16"/>
  <c r="B13" i="16"/>
  <c r="B15" i="16"/>
  <c r="D16" i="16"/>
  <c r="D13" i="16"/>
  <c r="C15" i="16"/>
  <c r="B17" i="16"/>
  <c r="B19" i="16"/>
  <c r="B14" i="16"/>
  <c r="D15" i="16"/>
  <c r="D17" i="16"/>
  <c r="C19" i="16"/>
  <c r="C14" i="16"/>
  <c r="C16" i="16"/>
  <c r="B18" i="16"/>
  <c r="D19" i="16"/>
  <c r="C13" i="16"/>
  <c r="D14" i="16"/>
  <c r="B16" i="16"/>
  <c r="C17" i="16"/>
  <c r="E8" i="5"/>
  <c r="E7" i="5"/>
  <c r="E6" i="5"/>
  <c r="E5" i="5"/>
  <c r="E4" i="5"/>
  <c r="E3" i="5"/>
  <c r="E2" i="5"/>
  <c r="D18" i="5" s="1"/>
  <c r="E3" i="6"/>
  <c r="E4" i="6"/>
  <c r="E5" i="6"/>
  <c r="E6" i="6"/>
  <c r="E7" i="6"/>
  <c r="E8" i="6"/>
  <c r="E2" i="6"/>
  <c r="B13" i="6" s="1"/>
  <c r="D17" i="6" l="1"/>
  <c r="D13" i="6"/>
  <c r="D12" i="6"/>
  <c r="D16" i="6"/>
  <c r="B14" i="6"/>
  <c r="C16" i="6"/>
  <c r="D18" i="6"/>
  <c r="C17" i="6"/>
  <c r="B16" i="6"/>
  <c r="D14" i="6"/>
  <c r="C13" i="6"/>
  <c r="B18" i="6"/>
  <c r="C15" i="6"/>
  <c r="C12" i="6"/>
  <c r="B15" i="6"/>
  <c r="B12" i="6"/>
  <c r="C18" i="6"/>
  <c r="B17" i="6"/>
  <c r="D15" i="6"/>
  <c r="C14" i="6"/>
  <c r="D13" i="5"/>
  <c r="B15" i="5"/>
  <c r="C16" i="5"/>
  <c r="D12" i="5"/>
  <c r="D17" i="5"/>
  <c r="B14" i="5"/>
  <c r="C15" i="5"/>
  <c r="D16" i="5"/>
  <c r="B18" i="5"/>
  <c r="B12" i="5"/>
  <c r="B13" i="5"/>
  <c r="C14" i="5"/>
  <c r="D15" i="5"/>
  <c r="B17" i="5"/>
  <c r="C18" i="5"/>
  <c r="C12" i="5"/>
  <c r="C13" i="5"/>
  <c r="D14" i="5"/>
  <c r="B16" i="5"/>
  <c r="C17" i="5"/>
</calcChain>
</file>

<file path=xl/sharedStrings.xml><?xml version="1.0" encoding="utf-8"?>
<sst xmlns="http://schemas.openxmlformats.org/spreadsheetml/2006/main" count="153" uniqueCount="36">
  <si>
    <t>Dose (ng/ml)</t>
  </si>
  <si>
    <t>Normalized</t>
  </si>
  <si>
    <t>T1</t>
  </si>
  <si>
    <t>T2</t>
  </si>
  <si>
    <t>T3</t>
  </si>
  <si>
    <t>Normalized (reworked)</t>
  </si>
  <si>
    <t xml:space="preserve">Normalized </t>
  </si>
  <si>
    <t>Avg</t>
  </si>
  <si>
    <t>TRAIL Concentration (ng/mL)</t>
  </si>
  <si>
    <t>Parental</t>
  </si>
  <si>
    <t>OXR</t>
  </si>
  <si>
    <t>JC-1 red (-) cell populations (SW620 cell lines)</t>
  </si>
  <si>
    <t>t1</t>
  </si>
  <si>
    <t>t2</t>
  </si>
  <si>
    <t>t3</t>
  </si>
  <si>
    <t>Number of families</t>
  </si>
  <si>
    <t>Number of comparisons per family</t>
  </si>
  <si>
    <t>Alpha</t>
  </si>
  <si>
    <t>Šídák's multiple comparisons test</t>
  </si>
  <si>
    <t>Mean Diff.</t>
  </si>
  <si>
    <t>95.00% CI of diff.</t>
  </si>
  <si>
    <t>Below threshold?</t>
  </si>
  <si>
    <t>Summary</t>
  </si>
  <si>
    <t>Adjusted P Value</t>
  </si>
  <si>
    <t>Parental - OXR</t>
  </si>
  <si>
    <t>-5.892 to 6.425</t>
  </si>
  <si>
    <t>No</t>
  </si>
  <si>
    <t>ns</t>
  </si>
  <si>
    <t>&gt;0.9999</t>
  </si>
  <si>
    <t>-14.94 to -2.619</t>
  </si>
  <si>
    <t>Yes</t>
  </si>
  <si>
    <t>**</t>
  </si>
  <si>
    <t>-22.16 to -9.841</t>
  </si>
  <si>
    <t>****</t>
  </si>
  <si>
    <t>&lt;0.0001</t>
  </si>
  <si>
    <t>-25.44 to -13.12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</si>
</sst>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0" fillId="0" borderId="0" xfId="1" applyFont="1"/>
    <xf numFmtId="164" fontId="0" fillId="0" borderId="0" xfId="1" applyNumberFormat="1" applyFont="1"/>
    <xf numFmtId="10" fontId="0" fillId="0" borderId="0" xfId="0" applyNumberFormat="1"/>
    <xf numFmtId="9" fontId="0" fillId="0" borderId="0" xfId="1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8D79-D849-4A83-97D1-C7BE0090344D}">
  <dimension ref="A1:E18"/>
  <sheetViews>
    <sheetView workbookViewId="0">
      <selection activeCell="R19" sqref="R19"/>
    </sheetView>
  </sheetViews>
  <sheetFormatPr defaultRowHeight="15" x14ac:dyDescent="0.25"/>
  <cols>
    <col min="1" max="1" width="11.140625" bestFit="1" customWidth="1"/>
  </cols>
  <sheetData>
    <row r="1" spans="1:5" x14ac:dyDescent="0.25">
      <c r="A1" s="2" t="s">
        <v>0</v>
      </c>
      <c r="E1" t="s">
        <v>7</v>
      </c>
    </row>
    <row r="2" spans="1:5" x14ac:dyDescent="0.25">
      <c r="A2" s="2">
        <v>0</v>
      </c>
      <c r="B2">
        <v>89.3</v>
      </c>
      <c r="C2">
        <v>88.3</v>
      </c>
      <c r="D2">
        <v>90</v>
      </c>
      <c r="E2">
        <f>AVERAGE(B2:D2)</f>
        <v>89.2</v>
      </c>
    </row>
    <row r="3" spans="1:5" x14ac:dyDescent="0.25">
      <c r="A3">
        <v>0.1</v>
      </c>
      <c r="B3">
        <v>90.2</v>
      </c>
      <c r="C3">
        <v>91.6</v>
      </c>
      <c r="D3">
        <v>92</v>
      </c>
      <c r="E3">
        <f t="shared" ref="E3:E8" si="0">AVERAGE(B3:D3)</f>
        <v>91.266666666666666</v>
      </c>
    </row>
    <row r="4" spans="1:5" x14ac:dyDescent="0.25">
      <c r="A4">
        <v>1</v>
      </c>
      <c r="B4">
        <v>86.4</v>
      </c>
      <c r="C4">
        <v>82.7</v>
      </c>
      <c r="D4">
        <v>84</v>
      </c>
      <c r="E4">
        <f t="shared" si="0"/>
        <v>84.366666666666674</v>
      </c>
    </row>
    <row r="5" spans="1:5" x14ac:dyDescent="0.25">
      <c r="A5">
        <v>10</v>
      </c>
      <c r="B5">
        <v>61.6</v>
      </c>
      <c r="C5">
        <v>63.3</v>
      </c>
      <c r="D5">
        <v>64.900000000000006</v>
      </c>
      <c r="E5">
        <f t="shared" si="0"/>
        <v>63.266666666666673</v>
      </c>
    </row>
    <row r="6" spans="1:5" x14ac:dyDescent="0.25">
      <c r="A6">
        <v>50</v>
      </c>
      <c r="B6">
        <v>57.6</v>
      </c>
      <c r="C6">
        <v>54.4</v>
      </c>
      <c r="D6">
        <v>52.9</v>
      </c>
      <c r="E6">
        <f t="shared" si="0"/>
        <v>54.966666666666669</v>
      </c>
    </row>
    <row r="7" spans="1:5" x14ac:dyDescent="0.25">
      <c r="A7">
        <v>200</v>
      </c>
      <c r="B7">
        <v>50.2</v>
      </c>
      <c r="C7">
        <v>48.3</v>
      </c>
      <c r="D7">
        <v>48.5</v>
      </c>
      <c r="E7">
        <f t="shared" si="0"/>
        <v>49</v>
      </c>
    </row>
    <row r="8" spans="1:5" x14ac:dyDescent="0.25">
      <c r="A8">
        <v>1000</v>
      </c>
      <c r="B8">
        <v>43.9</v>
      </c>
      <c r="C8">
        <v>44.2</v>
      </c>
      <c r="D8">
        <v>41.9</v>
      </c>
      <c r="E8">
        <f t="shared" si="0"/>
        <v>43.333333333333336</v>
      </c>
    </row>
    <row r="10" spans="1:5" x14ac:dyDescent="0.25">
      <c r="A10" t="s">
        <v>6</v>
      </c>
    </row>
    <row r="11" spans="1:5" x14ac:dyDescent="0.25">
      <c r="A11" s="2" t="s">
        <v>0</v>
      </c>
    </row>
    <row r="12" spans="1:5" x14ac:dyDescent="0.25">
      <c r="A12" s="2">
        <v>0</v>
      </c>
      <c r="B12" s="3">
        <f>B2/$E$2</f>
        <v>1.0011210762331837</v>
      </c>
      <c r="C12" s="3">
        <f t="shared" ref="C12:D12" si="1">C2/$E$2</f>
        <v>0.98991031390134521</v>
      </c>
      <c r="D12" s="3">
        <f t="shared" si="1"/>
        <v>1.0089686098654709</v>
      </c>
      <c r="E12" s="5"/>
    </row>
    <row r="13" spans="1:5" x14ac:dyDescent="0.25">
      <c r="A13">
        <v>0.1</v>
      </c>
      <c r="B13" s="3">
        <f t="shared" ref="B13:D18" si="2">B3/$E$2</f>
        <v>1.0112107623318385</v>
      </c>
      <c r="C13" s="3">
        <f t="shared" si="2"/>
        <v>1.0269058295964124</v>
      </c>
      <c r="D13" s="3">
        <f t="shared" si="2"/>
        <v>1.0313901345291479</v>
      </c>
      <c r="E13" s="5"/>
    </row>
    <row r="14" spans="1:5" x14ac:dyDescent="0.25">
      <c r="A14">
        <v>1</v>
      </c>
      <c r="B14" s="3">
        <f t="shared" si="2"/>
        <v>0.96860986547085204</v>
      </c>
      <c r="C14" s="3">
        <f t="shared" si="2"/>
        <v>0.92713004484304928</v>
      </c>
      <c r="D14" s="3">
        <f t="shared" si="2"/>
        <v>0.9417040358744394</v>
      </c>
      <c r="E14" s="5"/>
    </row>
    <row r="15" spans="1:5" x14ac:dyDescent="0.25">
      <c r="A15">
        <v>10</v>
      </c>
      <c r="B15" s="3">
        <f t="shared" si="2"/>
        <v>0.6905829596412556</v>
      </c>
      <c r="C15" s="3">
        <f t="shared" si="2"/>
        <v>0.70964125560538116</v>
      </c>
      <c r="D15" s="3">
        <f t="shared" si="2"/>
        <v>0.72757847533632292</v>
      </c>
      <c r="E15" s="5"/>
    </row>
    <row r="16" spans="1:5" x14ac:dyDescent="0.25">
      <c r="A16">
        <v>50</v>
      </c>
      <c r="B16" s="3">
        <f t="shared" si="2"/>
        <v>0.64573991031390132</v>
      </c>
      <c r="C16" s="3">
        <f t="shared" si="2"/>
        <v>0.60986547085201792</v>
      </c>
      <c r="D16" s="3">
        <f t="shared" si="2"/>
        <v>0.59304932735426008</v>
      </c>
      <c r="E16" s="5"/>
    </row>
    <row r="17" spans="1:5" x14ac:dyDescent="0.25">
      <c r="A17">
        <v>200</v>
      </c>
      <c r="B17" s="3">
        <f t="shared" si="2"/>
        <v>0.56278026905829592</v>
      </c>
      <c r="C17" s="3">
        <f t="shared" si="2"/>
        <v>0.54147982062780264</v>
      </c>
      <c r="D17" s="3">
        <f t="shared" si="2"/>
        <v>0.54372197309417036</v>
      </c>
      <c r="E17" s="5"/>
    </row>
    <row r="18" spans="1:5" x14ac:dyDescent="0.25">
      <c r="A18">
        <v>1000</v>
      </c>
      <c r="B18" s="3">
        <f t="shared" si="2"/>
        <v>0.49215246636771298</v>
      </c>
      <c r="C18" s="3">
        <f t="shared" si="2"/>
        <v>0.49551569506726462</v>
      </c>
      <c r="D18" s="3">
        <f t="shared" si="2"/>
        <v>0.46973094170403584</v>
      </c>
      <c r="E18" s="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E501-EF58-4F97-BB93-B526610CEAB5}">
  <dimension ref="A1:E25"/>
  <sheetViews>
    <sheetView topLeftCell="A2" workbookViewId="0">
      <selection activeCell="A11" sqref="A11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85.1</v>
      </c>
      <c r="C3">
        <v>83.9</v>
      </c>
      <c r="D3">
        <v>82.4</v>
      </c>
      <c r="E3">
        <f>AVERAGE(B3:D3)</f>
        <v>83.8</v>
      </c>
    </row>
    <row r="4" spans="1:5" x14ac:dyDescent="0.25">
      <c r="A4" s="1">
        <v>0.1</v>
      </c>
      <c r="B4">
        <v>68.5</v>
      </c>
      <c r="C4">
        <v>75</v>
      </c>
      <c r="D4">
        <v>81.3</v>
      </c>
      <c r="E4">
        <f t="shared" ref="E4:E9" si="0">AVERAGE(B4:D4)</f>
        <v>74.933333333333337</v>
      </c>
    </row>
    <row r="5" spans="1:5" x14ac:dyDescent="0.25">
      <c r="A5" s="1">
        <v>1</v>
      </c>
      <c r="B5">
        <v>79.7</v>
      </c>
      <c r="C5">
        <v>81.3</v>
      </c>
      <c r="D5">
        <v>81.7</v>
      </c>
      <c r="E5">
        <f t="shared" si="0"/>
        <v>80.899999999999991</v>
      </c>
    </row>
    <row r="6" spans="1:5" x14ac:dyDescent="0.25">
      <c r="A6" s="1">
        <v>10</v>
      </c>
      <c r="B6">
        <v>73.7</v>
      </c>
      <c r="C6">
        <v>73.2</v>
      </c>
      <c r="D6">
        <v>71.8</v>
      </c>
      <c r="E6">
        <f t="shared" si="0"/>
        <v>72.899999999999991</v>
      </c>
    </row>
    <row r="7" spans="1:5" x14ac:dyDescent="0.25">
      <c r="A7" s="1">
        <v>50</v>
      </c>
      <c r="B7">
        <v>63.6</v>
      </c>
      <c r="C7">
        <v>63.9</v>
      </c>
      <c r="D7">
        <v>64.400000000000006</v>
      </c>
      <c r="E7">
        <f t="shared" si="0"/>
        <v>63.966666666666669</v>
      </c>
    </row>
    <row r="8" spans="1:5" x14ac:dyDescent="0.25">
      <c r="A8" s="1">
        <v>200</v>
      </c>
      <c r="B8">
        <v>56.2</v>
      </c>
      <c r="C8">
        <v>56</v>
      </c>
      <c r="D8">
        <v>61.2</v>
      </c>
      <c r="E8">
        <f t="shared" si="0"/>
        <v>57.800000000000004</v>
      </c>
    </row>
    <row r="9" spans="1:5" x14ac:dyDescent="0.25">
      <c r="A9" s="1">
        <v>1000</v>
      </c>
      <c r="B9">
        <v>54.1</v>
      </c>
      <c r="C9">
        <v>55.4</v>
      </c>
      <c r="D9">
        <v>53.3</v>
      </c>
      <c r="E9">
        <f t="shared" si="0"/>
        <v>54.266666666666673</v>
      </c>
    </row>
    <row r="11" spans="1:5" x14ac:dyDescent="0.25">
      <c r="A11" t="s">
        <v>6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1.0155131264916468</v>
      </c>
      <c r="C13" s="3">
        <f t="shared" ref="C13" si="1">C3/$E$3</f>
        <v>1.0011933174224346</v>
      </c>
      <c r="D13" s="3">
        <f>D3/$E$3</f>
        <v>0.98329355608591895</v>
      </c>
      <c r="E13" s="3"/>
    </row>
    <row r="14" spans="1:5" x14ac:dyDescent="0.25">
      <c r="A14" s="1">
        <v>0.1</v>
      </c>
      <c r="B14" s="3">
        <f t="shared" ref="B14:D19" si="2">B4/$E$3</f>
        <v>0.81742243436754181</v>
      </c>
      <c r="C14" s="3">
        <f t="shared" si="2"/>
        <v>0.8949880668257757</v>
      </c>
      <c r="D14" s="3">
        <f t="shared" si="2"/>
        <v>0.9701670644391408</v>
      </c>
      <c r="E14" s="3"/>
    </row>
    <row r="15" spans="1:5" x14ac:dyDescent="0.25">
      <c r="A15" s="1">
        <v>1</v>
      </c>
      <c r="B15" s="3">
        <f t="shared" si="2"/>
        <v>0.95107398568019097</v>
      </c>
      <c r="C15" s="3">
        <f t="shared" si="2"/>
        <v>0.9701670644391408</v>
      </c>
      <c r="D15" s="3">
        <f t="shared" si="2"/>
        <v>0.97494033412887837</v>
      </c>
      <c r="E15" s="3"/>
    </row>
    <row r="16" spans="1:5" x14ac:dyDescent="0.25">
      <c r="A16" s="1">
        <v>10</v>
      </c>
      <c r="B16" s="3">
        <f t="shared" si="2"/>
        <v>0.87947494033412899</v>
      </c>
      <c r="C16" s="3">
        <f t="shared" si="2"/>
        <v>0.87350835322195708</v>
      </c>
      <c r="D16" s="3">
        <f t="shared" si="2"/>
        <v>0.85680190930787592</v>
      </c>
      <c r="E16" s="3"/>
    </row>
    <row r="17" spans="1:5" x14ac:dyDescent="0.25">
      <c r="A17" s="1">
        <v>50</v>
      </c>
      <c r="B17" s="3">
        <f t="shared" si="2"/>
        <v>0.75894988066825775</v>
      </c>
      <c r="C17" s="3">
        <f t="shared" si="2"/>
        <v>0.76252983293556087</v>
      </c>
      <c r="D17" s="3">
        <f t="shared" si="2"/>
        <v>0.76849642004773278</v>
      </c>
      <c r="E17" s="3"/>
    </row>
    <row r="18" spans="1:5" x14ac:dyDescent="0.25">
      <c r="A18" s="1">
        <v>200</v>
      </c>
      <c r="B18" s="3">
        <f t="shared" si="2"/>
        <v>0.6706443914081146</v>
      </c>
      <c r="C18" s="3">
        <f t="shared" si="2"/>
        <v>0.66825775656324582</v>
      </c>
      <c r="D18" s="3">
        <f t="shared" si="2"/>
        <v>0.730310262529833</v>
      </c>
      <c r="E18" s="3"/>
    </row>
    <row r="19" spans="1:5" x14ac:dyDescent="0.25">
      <c r="A19" s="1">
        <v>1000</v>
      </c>
      <c r="B19" s="3">
        <f t="shared" si="2"/>
        <v>0.64558472553699287</v>
      </c>
      <c r="C19" s="3">
        <f t="shared" si="2"/>
        <v>0.66109785202863958</v>
      </c>
      <c r="D19" s="3">
        <f t="shared" si="2"/>
        <v>0.63603818615751784</v>
      </c>
      <c r="E19" s="3"/>
    </row>
    <row r="20" spans="1:5" x14ac:dyDescent="0.25">
      <c r="A20" s="1"/>
    </row>
    <row r="21" spans="1:5" x14ac:dyDescent="0.25">
      <c r="A21" s="1"/>
    </row>
    <row r="22" spans="1:5" x14ac:dyDescent="0.25">
      <c r="A22" s="1"/>
    </row>
    <row r="23" spans="1:5" x14ac:dyDescent="0.25">
      <c r="A23" s="1"/>
    </row>
    <row r="24" spans="1:5" x14ac:dyDescent="0.25">
      <c r="A24" s="1"/>
    </row>
    <row r="25" spans="1:5" x14ac:dyDescent="0.25">
      <c r="A25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4D42-0321-4AFF-949A-6946818D2725}">
  <dimension ref="A1:E25"/>
  <sheetViews>
    <sheetView topLeftCell="A2" workbookViewId="0">
      <selection activeCell="J25" sqref="J25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90</v>
      </c>
      <c r="C3">
        <v>86.7</v>
      </c>
      <c r="D3">
        <v>86.6</v>
      </c>
      <c r="E3">
        <f>AVERAGE(B3:D3)</f>
        <v>87.766666666666652</v>
      </c>
    </row>
    <row r="4" spans="1:5" x14ac:dyDescent="0.25">
      <c r="A4" s="1">
        <v>0.1</v>
      </c>
      <c r="B4">
        <v>79.8</v>
      </c>
      <c r="C4">
        <v>84.6</v>
      </c>
      <c r="D4">
        <v>86.2</v>
      </c>
      <c r="E4">
        <f t="shared" ref="E4:E9" si="0">AVERAGE(B4:D4)</f>
        <v>83.533333333333317</v>
      </c>
    </row>
    <row r="5" spans="1:5" x14ac:dyDescent="0.25">
      <c r="A5" s="1">
        <v>1</v>
      </c>
      <c r="B5">
        <v>83.3</v>
      </c>
      <c r="C5">
        <v>81.599999999999994</v>
      </c>
      <c r="D5">
        <v>82.8</v>
      </c>
      <c r="E5">
        <f t="shared" si="0"/>
        <v>82.566666666666663</v>
      </c>
    </row>
    <row r="6" spans="1:5" x14ac:dyDescent="0.25">
      <c r="A6" s="1">
        <v>10</v>
      </c>
      <c r="B6">
        <v>75.8</v>
      </c>
      <c r="C6">
        <v>73.099999999999994</v>
      </c>
      <c r="D6">
        <v>72.900000000000006</v>
      </c>
      <c r="E6">
        <f t="shared" si="0"/>
        <v>73.933333333333323</v>
      </c>
    </row>
    <row r="7" spans="1:5" x14ac:dyDescent="0.25">
      <c r="A7" s="1">
        <v>50</v>
      </c>
      <c r="B7">
        <v>64.900000000000006</v>
      </c>
      <c r="C7">
        <v>66.2</v>
      </c>
      <c r="D7">
        <v>64.900000000000006</v>
      </c>
      <c r="E7">
        <f t="shared" si="0"/>
        <v>65.333333333333343</v>
      </c>
    </row>
    <row r="8" spans="1:5" x14ac:dyDescent="0.25">
      <c r="A8" s="1">
        <v>200</v>
      </c>
      <c r="B8">
        <v>55.4</v>
      </c>
      <c r="C8">
        <v>56.6</v>
      </c>
      <c r="D8">
        <v>56.5</v>
      </c>
      <c r="E8">
        <f t="shared" si="0"/>
        <v>56.166666666666664</v>
      </c>
    </row>
    <row r="9" spans="1:5" x14ac:dyDescent="0.25">
      <c r="A9" s="1">
        <v>1000</v>
      </c>
      <c r="B9">
        <v>49.5</v>
      </c>
      <c r="C9">
        <v>50.5</v>
      </c>
      <c r="D9">
        <v>50.7</v>
      </c>
      <c r="E9">
        <f t="shared" si="0"/>
        <v>50.233333333333327</v>
      </c>
    </row>
    <row r="11" spans="1:5" x14ac:dyDescent="0.25">
      <c r="A11" t="s">
        <v>6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1.0254462590201292</v>
      </c>
      <c r="C13" s="3">
        <f t="shared" ref="C13" si="1">C3/$E$3</f>
        <v>0.98784656285605799</v>
      </c>
      <c r="D13" s="3">
        <f>D3/$E$3</f>
        <v>0.98670717812381326</v>
      </c>
      <c r="E13" s="3"/>
    </row>
    <row r="14" spans="1:5" x14ac:dyDescent="0.25">
      <c r="A14" s="1">
        <v>0.1</v>
      </c>
      <c r="B14" s="3">
        <f t="shared" ref="B14:D19" si="2">B4/$E$3</f>
        <v>0.90922901633118125</v>
      </c>
      <c r="C14" s="3">
        <f t="shared" si="2"/>
        <v>0.96391948347892153</v>
      </c>
      <c r="D14" s="3">
        <f t="shared" si="2"/>
        <v>0.982149639194835</v>
      </c>
      <c r="E14" s="3"/>
    </row>
    <row r="15" spans="1:5" x14ac:dyDescent="0.25">
      <c r="A15" s="1">
        <v>1</v>
      </c>
      <c r="B15" s="3">
        <f t="shared" si="2"/>
        <v>0.94910748195974182</v>
      </c>
      <c r="C15" s="3">
        <f t="shared" si="2"/>
        <v>0.92973794151158384</v>
      </c>
      <c r="D15" s="3">
        <f t="shared" si="2"/>
        <v>0.94341055829851894</v>
      </c>
      <c r="E15" s="3"/>
    </row>
    <row r="16" spans="1:5" x14ac:dyDescent="0.25">
      <c r="A16" s="1">
        <v>10</v>
      </c>
      <c r="B16" s="3">
        <f t="shared" si="2"/>
        <v>0.86365362704139781</v>
      </c>
      <c r="C16" s="3">
        <f t="shared" si="2"/>
        <v>0.83289023927079386</v>
      </c>
      <c r="D16" s="3">
        <f t="shared" si="2"/>
        <v>0.83061146980630485</v>
      </c>
      <c r="E16" s="3"/>
    </row>
    <row r="17" spans="1:5" x14ac:dyDescent="0.25">
      <c r="A17" s="1">
        <v>50</v>
      </c>
      <c r="B17" s="3">
        <f t="shared" si="2"/>
        <v>0.73946069122673774</v>
      </c>
      <c r="C17" s="3">
        <f t="shared" si="2"/>
        <v>0.75427269274591735</v>
      </c>
      <c r="D17" s="3">
        <f t="shared" si="2"/>
        <v>0.73946069122673774</v>
      </c>
      <c r="E17" s="3"/>
    </row>
    <row r="18" spans="1:5" x14ac:dyDescent="0.25">
      <c r="A18" s="1">
        <v>200</v>
      </c>
      <c r="B18" s="3">
        <f t="shared" si="2"/>
        <v>0.63121914166350179</v>
      </c>
      <c r="C18" s="3">
        <f t="shared" si="2"/>
        <v>0.64489175845043689</v>
      </c>
      <c r="D18" s="3">
        <f t="shared" si="2"/>
        <v>0.64375237371819227</v>
      </c>
      <c r="E18" s="3"/>
    </row>
    <row r="19" spans="1:5" x14ac:dyDescent="0.25">
      <c r="A19" s="1">
        <v>1000</v>
      </c>
      <c r="B19" s="3">
        <f t="shared" si="2"/>
        <v>0.56399544246107114</v>
      </c>
      <c r="C19" s="3">
        <f t="shared" si="2"/>
        <v>0.575389289783517</v>
      </c>
      <c r="D19" s="3">
        <f t="shared" si="2"/>
        <v>0.57766805924800624</v>
      </c>
      <c r="E19" s="3"/>
    </row>
    <row r="20" spans="1:5" x14ac:dyDescent="0.25">
      <c r="A20" s="1"/>
    </row>
    <row r="21" spans="1:5" x14ac:dyDescent="0.25">
      <c r="A21" s="1"/>
    </row>
    <row r="22" spans="1:5" x14ac:dyDescent="0.25">
      <c r="A22" s="1"/>
    </row>
    <row r="23" spans="1:5" x14ac:dyDescent="0.25">
      <c r="A23" s="1"/>
    </row>
    <row r="24" spans="1:5" x14ac:dyDescent="0.25">
      <c r="A24" s="1"/>
    </row>
    <row r="25" spans="1:5" x14ac:dyDescent="0.25">
      <c r="A25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0145-6EFE-41DE-B058-759C8EB6A9A5}">
  <dimension ref="A1:E25"/>
  <sheetViews>
    <sheetView topLeftCell="A2" workbookViewId="0">
      <selection activeCell="L26" sqref="L26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84.5</v>
      </c>
      <c r="C3">
        <v>84.9</v>
      </c>
      <c r="D3">
        <v>84.5</v>
      </c>
      <c r="E3">
        <f>AVERAGE(B3:D3)</f>
        <v>84.63333333333334</v>
      </c>
    </row>
    <row r="4" spans="1:5" x14ac:dyDescent="0.25">
      <c r="A4" s="1">
        <v>0.1</v>
      </c>
      <c r="B4">
        <v>83.4</v>
      </c>
      <c r="C4">
        <v>83.2</v>
      </c>
      <c r="D4">
        <v>83.7</v>
      </c>
      <c r="E4">
        <f t="shared" ref="E4:E9" si="0">AVERAGE(B4:D4)</f>
        <v>83.433333333333337</v>
      </c>
    </row>
    <row r="5" spans="1:5" x14ac:dyDescent="0.25">
      <c r="A5" s="1">
        <v>1</v>
      </c>
      <c r="B5">
        <v>78.900000000000006</v>
      </c>
      <c r="C5">
        <v>82.4</v>
      </c>
      <c r="D5">
        <v>81.599999999999994</v>
      </c>
      <c r="E5">
        <f t="shared" si="0"/>
        <v>80.966666666666669</v>
      </c>
    </row>
    <row r="6" spans="1:5" x14ac:dyDescent="0.25">
      <c r="A6" s="1">
        <v>10</v>
      </c>
      <c r="B6">
        <v>73.3</v>
      </c>
      <c r="C6">
        <v>77</v>
      </c>
      <c r="D6">
        <v>75.900000000000006</v>
      </c>
      <c r="E6">
        <f t="shared" si="0"/>
        <v>75.400000000000006</v>
      </c>
    </row>
    <row r="7" spans="1:5" x14ac:dyDescent="0.25">
      <c r="A7" s="1">
        <v>50</v>
      </c>
      <c r="B7">
        <v>69.7</v>
      </c>
      <c r="C7">
        <v>70.099999999999994</v>
      </c>
      <c r="D7">
        <v>71.7</v>
      </c>
      <c r="E7">
        <f t="shared" si="0"/>
        <v>70.5</v>
      </c>
    </row>
    <row r="8" spans="1:5" x14ac:dyDescent="0.25">
      <c r="A8" s="1">
        <v>200</v>
      </c>
      <c r="B8">
        <v>64.900000000000006</v>
      </c>
      <c r="C8">
        <v>62</v>
      </c>
      <c r="D8">
        <v>62.4</v>
      </c>
      <c r="E8">
        <f t="shared" si="0"/>
        <v>63.1</v>
      </c>
    </row>
    <row r="9" spans="1:5" x14ac:dyDescent="0.25">
      <c r="A9" s="1">
        <v>1000</v>
      </c>
      <c r="B9">
        <v>48.2</v>
      </c>
      <c r="C9">
        <v>53.5</v>
      </c>
      <c r="D9">
        <v>50.2</v>
      </c>
      <c r="E9">
        <f t="shared" si="0"/>
        <v>50.633333333333333</v>
      </c>
    </row>
    <row r="11" spans="1:5" x14ac:dyDescent="0.25">
      <c r="A11" t="s">
        <v>1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0.99842457660496253</v>
      </c>
      <c r="C13" s="3">
        <f t="shared" ref="C13" si="1">C3/$E$3</f>
        <v>1.0031508467900747</v>
      </c>
      <c r="D13" s="3">
        <f>D3/$E$3</f>
        <v>0.99842457660496253</v>
      </c>
      <c r="E13" s="3"/>
    </row>
    <row r="14" spans="1:5" x14ac:dyDescent="0.25">
      <c r="A14" s="1">
        <v>0.1</v>
      </c>
      <c r="B14" s="3">
        <f t="shared" ref="B14:D19" si="2">B4/$E$3</f>
        <v>0.98542733359590384</v>
      </c>
      <c r="C14" s="3">
        <f t="shared" si="2"/>
        <v>0.9830641985033477</v>
      </c>
      <c r="D14" s="3">
        <f t="shared" si="2"/>
        <v>0.98897203623473806</v>
      </c>
      <c r="E14" s="3"/>
    </row>
    <row r="15" spans="1:5" x14ac:dyDescent="0.25">
      <c r="A15" s="1">
        <v>1</v>
      </c>
      <c r="B15" s="3">
        <f t="shared" si="2"/>
        <v>0.93225679401339112</v>
      </c>
      <c r="C15" s="3">
        <f t="shared" si="2"/>
        <v>0.97361165813312323</v>
      </c>
      <c r="D15" s="3">
        <f t="shared" si="2"/>
        <v>0.96415911776289864</v>
      </c>
      <c r="E15" s="3"/>
    </row>
    <row r="16" spans="1:5" x14ac:dyDescent="0.25">
      <c r="A16" s="1">
        <v>10</v>
      </c>
      <c r="B16" s="3">
        <f t="shared" si="2"/>
        <v>0.86608901142181949</v>
      </c>
      <c r="C16" s="3">
        <f t="shared" si="2"/>
        <v>0.90980701063410785</v>
      </c>
      <c r="D16" s="3">
        <f t="shared" si="2"/>
        <v>0.89680976762504927</v>
      </c>
      <c r="E16" s="3"/>
    </row>
    <row r="17" spans="1:5" x14ac:dyDescent="0.25">
      <c r="A17" s="1">
        <v>50</v>
      </c>
      <c r="B17" s="3">
        <f t="shared" si="2"/>
        <v>0.82355257975580931</v>
      </c>
      <c r="C17" s="3">
        <f t="shared" si="2"/>
        <v>0.82827884994092149</v>
      </c>
      <c r="D17" s="3">
        <f t="shared" si="2"/>
        <v>0.84718393068137055</v>
      </c>
      <c r="E17" s="3"/>
    </row>
    <row r="18" spans="1:5" x14ac:dyDescent="0.25">
      <c r="A18" s="1">
        <v>200</v>
      </c>
      <c r="B18" s="3">
        <f t="shared" si="2"/>
        <v>0.76683733753446237</v>
      </c>
      <c r="C18" s="3">
        <f t="shared" si="2"/>
        <v>0.73257187869239848</v>
      </c>
      <c r="D18" s="3">
        <f t="shared" si="2"/>
        <v>0.73729814887751077</v>
      </c>
      <c r="E18" s="3"/>
    </row>
    <row r="19" spans="1:5" x14ac:dyDescent="0.25">
      <c r="A19" s="1">
        <v>1000</v>
      </c>
      <c r="B19" s="3">
        <f t="shared" si="2"/>
        <v>0.56951555730602599</v>
      </c>
      <c r="C19" s="3">
        <f t="shared" si="2"/>
        <v>0.63213863725876329</v>
      </c>
      <c r="D19" s="3">
        <f t="shared" si="2"/>
        <v>0.59314690823158722</v>
      </c>
      <c r="E19" s="3"/>
    </row>
    <row r="20" spans="1:5" x14ac:dyDescent="0.25">
      <c r="A20" s="1"/>
    </row>
    <row r="21" spans="1:5" x14ac:dyDescent="0.25">
      <c r="A21" s="1"/>
    </row>
    <row r="22" spans="1:5" x14ac:dyDescent="0.25">
      <c r="A22" s="1"/>
    </row>
    <row r="23" spans="1:5" x14ac:dyDescent="0.25">
      <c r="A23" s="1"/>
    </row>
    <row r="24" spans="1:5" x14ac:dyDescent="0.25">
      <c r="A24" s="1"/>
    </row>
    <row r="25" spans="1:5" x14ac:dyDescent="0.25">
      <c r="A2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B79E-B3B0-4C7E-AC3B-4D03E6FFF34E}">
  <dimension ref="A1:E19"/>
  <sheetViews>
    <sheetView topLeftCell="A2" workbookViewId="0">
      <selection activeCell="O33" sqref="O33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65</v>
      </c>
      <c r="C3">
        <v>63.2</v>
      </c>
      <c r="D3">
        <v>60.1</v>
      </c>
      <c r="E3">
        <f>AVERAGE(B3:D3)</f>
        <v>62.766666666666659</v>
      </c>
    </row>
    <row r="4" spans="1:5" x14ac:dyDescent="0.25">
      <c r="A4" s="1">
        <v>0.1</v>
      </c>
      <c r="B4">
        <v>49.7</v>
      </c>
      <c r="C4">
        <v>45.3</v>
      </c>
      <c r="D4">
        <v>52.9</v>
      </c>
      <c r="E4">
        <f t="shared" ref="E4:E9" si="0">AVERAGE(B4:D4)</f>
        <v>49.300000000000004</v>
      </c>
    </row>
    <row r="5" spans="1:5" x14ac:dyDescent="0.25">
      <c r="A5" s="1">
        <v>1</v>
      </c>
      <c r="B5">
        <v>54.1</v>
      </c>
      <c r="C5">
        <v>61.2</v>
      </c>
      <c r="D5">
        <v>61.5</v>
      </c>
      <c r="E5">
        <f t="shared" si="0"/>
        <v>58.933333333333337</v>
      </c>
    </row>
    <row r="6" spans="1:5" x14ac:dyDescent="0.25">
      <c r="A6" s="1">
        <v>10</v>
      </c>
      <c r="B6">
        <v>52.6</v>
      </c>
      <c r="C6">
        <v>52.7</v>
      </c>
      <c r="D6">
        <v>51.2</v>
      </c>
      <c r="E6">
        <f t="shared" si="0"/>
        <v>52.166666666666664</v>
      </c>
    </row>
    <row r="7" spans="1:5" x14ac:dyDescent="0.25">
      <c r="A7" s="1">
        <v>50</v>
      </c>
      <c r="B7">
        <v>51.7</v>
      </c>
      <c r="C7">
        <v>49.8</v>
      </c>
      <c r="D7">
        <v>51.5</v>
      </c>
      <c r="E7">
        <f t="shared" si="0"/>
        <v>51</v>
      </c>
    </row>
    <row r="8" spans="1:5" x14ac:dyDescent="0.25">
      <c r="A8" s="1">
        <v>200</v>
      </c>
      <c r="B8">
        <v>44.6</v>
      </c>
      <c r="C8">
        <v>44.3</v>
      </c>
      <c r="D8">
        <v>42</v>
      </c>
      <c r="E8">
        <f t="shared" si="0"/>
        <v>43.633333333333333</v>
      </c>
    </row>
    <row r="9" spans="1:5" x14ac:dyDescent="0.25">
      <c r="A9" s="1">
        <v>1000</v>
      </c>
      <c r="B9">
        <v>36.5</v>
      </c>
      <c r="C9">
        <v>41.9</v>
      </c>
      <c r="D9">
        <v>33.700000000000003</v>
      </c>
      <c r="E9">
        <f t="shared" si="0"/>
        <v>37.366666666666667</v>
      </c>
    </row>
    <row r="11" spans="1:5" x14ac:dyDescent="0.25">
      <c r="A11" t="s">
        <v>1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1.0355815188528945</v>
      </c>
      <c r="C13" s="3">
        <f t="shared" ref="C13" si="1">C3/$E$3</f>
        <v>1.0069038767923528</v>
      </c>
      <c r="D13" s="3">
        <f>D3/$E$3</f>
        <v>0.95751460435475322</v>
      </c>
      <c r="E13" s="3"/>
    </row>
    <row r="14" spans="1:5" x14ac:dyDescent="0.25">
      <c r="A14" s="1">
        <v>0.1</v>
      </c>
      <c r="B14" s="3">
        <f t="shared" ref="B14:D19" si="2">B4/$E$3</f>
        <v>0.79182156133829007</v>
      </c>
      <c r="C14" s="3">
        <f t="shared" si="2"/>
        <v>0.72172065852363254</v>
      </c>
      <c r="D14" s="3">
        <f t="shared" si="2"/>
        <v>0.84280403611258636</v>
      </c>
      <c r="E14" s="3"/>
    </row>
    <row r="15" spans="1:5" x14ac:dyDescent="0.25">
      <c r="A15" s="1">
        <v>1</v>
      </c>
      <c r="B15" s="3">
        <f t="shared" si="2"/>
        <v>0.8619224641529476</v>
      </c>
      <c r="C15" s="3">
        <f t="shared" si="2"/>
        <v>0.97503983005841754</v>
      </c>
      <c r="D15" s="3">
        <f t="shared" si="2"/>
        <v>0.97981943706850783</v>
      </c>
      <c r="E15" s="3"/>
    </row>
    <row r="16" spans="1:5" x14ac:dyDescent="0.25">
      <c r="A16" s="1">
        <v>10</v>
      </c>
      <c r="B16" s="3">
        <f t="shared" si="2"/>
        <v>0.83802442910249619</v>
      </c>
      <c r="C16" s="3">
        <f t="shared" si="2"/>
        <v>0.83961763143919288</v>
      </c>
      <c r="D16" s="3">
        <f t="shared" si="2"/>
        <v>0.81571959638874147</v>
      </c>
      <c r="E16" s="3"/>
    </row>
    <row r="17" spans="1:5" x14ac:dyDescent="0.25">
      <c r="A17" s="1">
        <v>50</v>
      </c>
      <c r="B17" s="3">
        <f t="shared" si="2"/>
        <v>0.82368560807222535</v>
      </c>
      <c r="C17" s="3">
        <f t="shared" si="2"/>
        <v>0.79341476367498676</v>
      </c>
      <c r="D17" s="3">
        <f t="shared" si="2"/>
        <v>0.82049920339883176</v>
      </c>
      <c r="E17" s="3"/>
    </row>
    <row r="18" spans="1:5" x14ac:dyDescent="0.25">
      <c r="A18" s="1">
        <v>200</v>
      </c>
      <c r="B18" s="3">
        <f t="shared" si="2"/>
        <v>0.71056824216675529</v>
      </c>
      <c r="C18" s="3">
        <f t="shared" si="2"/>
        <v>0.7057886351566649</v>
      </c>
      <c r="D18" s="3">
        <f t="shared" si="2"/>
        <v>0.66914498141263945</v>
      </c>
      <c r="E18" s="3"/>
    </row>
    <row r="19" spans="1:5" x14ac:dyDescent="0.25">
      <c r="A19" s="1">
        <v>1000</v>
      </c>
      <c r="B19" s="3">
        <f t="shared" si="2"/>
        <v>0.58151885289431771</v>
      </c>
      <c r="C19" s="3">
        <f t="shared" si="2"/>
        <v>0.66755177907594265</v>
      </c>
      <c r="D19" s="3">
        <f t="shared" si="2"/>
        <v>0.53690918746680838</v>
      </c>
      <c r="E19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E11DA-7457-4D49-B8F6-0C8644385A37}">
  <dimension ref="A1:E19"/>
  <sheetViews>
    <sheetView topLeftCell="A2" workbookViewId="0">
      <selection activeCell="P32" sqref="P32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74.3</v>
      </c>
      <c r="C3">
        <v>76.7</v>
      </c>
      <c r="D3">
        <v>77.599999999999994</v>
      </c>
      <c r="E3">
        <f>AVERAGE(B3:D3)</f>
        <v>76.2</v>
      </c>
    </row>
    <row r="4" spans="1:5" x14ac:dyDescent="0.25">
      <c r="A4" s="1">
        <v>0.1</v>
      </c>
      <c r="B4">
        <v>77.599999999999994</v>
      </c>
      <c r="C4">
        <v>77.5</v>
      </c>
      <c r="D4">
        <v>80.599999999999994</v>
      </c>
      <c r="E4">
        <f t="shared" ref="E4:E9" si="0">AVERAGE(B4:D4)</f>
        <v>78.566666666666663</v>
      </c>
    </row>
    <row r="5" spans="1:5" x14ac:dyDescent="0.25">
      <c r="A5" s="1">
        <v>1</v>
      </c>
      <c r="B5">
        <v>76.5</v>
      </c>
      <c r="C5">
        <v>76.7</v>
      </c>
      <c r="D5">
        <v>77.599999999999994</v>
      </c>
      <c r="E5">
        <f t="shared" si="0"/>
        <v>76.933333333333323</v>
      </c>
    </row>
    <row r="6" spans="1:5" x14ac:dyDescent="0.25">
      <c r="A6" s="1">
        <v>10</v>
      </c>
      <c r="B6">
        <v>71.5</v>
      </c>
      <c r="C6">
        <v>75.3</v>
      </c>
      <c r="D6">
        <v>71.3</v>
      </c>
      <c r="E6">
        <f t="shared" si="0"/>
        <v>72.7</v>
      </c>
    </row>
    <row r="7" spans="1:5" x14ac:dyDescent="0.25">
      <c r="A7" s="1">
        <v>50</v>
      </c>
      <c r="B7">
        <v>60.8</v>
      </c>
      <c r="C7">
        <v>63.5</v>
      </c>
      <c r="D7">
        <v>61.8</v>
      </c>
      <c r="E7">
        <f t="shared" si="0"/>
        <v>62.033333333333331</v>
      </c>
    </row>
    <row r="8" spans="1:5" x14ac:dyDescent="0.25">
      <c r="A8" s="1">
        <v>200</v>
      </c>
      <c r="B8">
        <v>47.6</v>
      </c>
      <c r="C8">
        <v>49.4</v>
      </c>
      <c r="D8">
        <v>53.4</v>
      </c>
      <c r="E8">
        <f t="shared" si="0"/>
        <v>50.133333333333333</v>
      </c>
    </row>
    <row r="9" spans="1:5" x14ac:dyDescent="0.25">
      <c r="A9" s="1">
        <v>1000</v>
      </c>
      <c r="B9">
        <v>47.2</v>
      </c>
      <c r="C9">
        <v>45.8</v>
      </c>
      <c r="D9">
        <v>46.6</v>
      </c>
      <c r="E9">
        <f t="shared" si="0"/>
        <v>46.533333333333331</v>
      </c>
    </row>
    <row r="11" spans="1:5" x14ac:dyDescent="0.25">
      <c r="A11" t="s">
        <v>6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0.97506561679790016</v>
      </c>
      <c r="C13" s="3">
        <f t="shared" ref="C13" si="1">C3/$E$3</f>
        <v>1.0065616797900263</v>
      </c>
      <c r="D13" s="3">
        <f>D3/$E$3</f>
        <v>1.0183727034120733</v>
      </c>
      <c r="E13" s="3"/>
    </row>
    <row r="14" spans="1:5" x14ac:dyDescent="0.25">
      <c r="A14" s="1">
        <v>0.1</v>
      </c>
      <c r="B14" s="3">
        <f t="shared" ref="B14:D19" si="2">B4/$E$3</f>
        <v>1.0183727034120733</v>
      </c>
      <c r="C14" s="3">
        <f t="shared" si="2"/>
        <v>1.0170603674540681</v>
      </c>
      <c r="D14" s="3">
        <f t="shared" si="2"/>
        <v>1.0577427821522309</v>
      </c>
      <c r="E14" s="3"/>
    </row>
    <row r="15" spans="1:5" x14ac:dyDescent="0.25">
      <c r="A15" s="1">
        <v>1</v>
      </c>
      <c r="B15" s="3">
        <f t="shared" si="2"/>
        <v>1.0039370078740157</v>
      </c>
      <c r="C15" s="3">
        <f t="shared" si="2"/>
        <v>1.0065616797900263</v>
      </c>
      <c r="D15" s="3">
        <f t="shared" si="2"/>
        <v>1.0183727034120733</v>
      </c>
      <c r="E15" s="3"/>
    </row>
    <row r="16" spans="1:5" x14ac:dyDescent="0.25">
      <c r="A16" s="1">
        <v>10</v>
      </c>
      <c r="B16" s="3">
        <f t="shared" si="2"/>
        <v>0.93832020997375321</v>
      </c>
      <c r="C16" s="3">
        <f t="shared" si="2"/>
        <v>0.98818897637795267</v>
      </c>
      <c r="D16" s="3">
        <f t="shared" si="2"/>
        <v>0.93569553805774275</v>
      </c>
      <c r="E16" s="3"/>
    </row>
    <row r="17" spans="1:5" x14ac:dyDescent="0.25">
      <c r="A17" s="1">
        <v>50</v>
      </c>
      <c r="B17" s="3">
        <f t="shared" si="2"/>
        <v>0.79790026246719148</v>
      </c>
      <c r="C17" s="3">
        <f t="shared" si="2"/>
        <v>0.83333333333333326</v>
      </c>
      <c r="D17" s="3">
        <f t="shared" si="2"/>
        <v>0.81102362204724399</v>
      </c>
      <c r="E17" s="3"/>
    </row>
    <row r="18" spans="1:5" x14ac:dyDescent="0.25">
      <c r="A18" s="1">
        <v>200</v>
      </c>
      <c r="B18" s="3">
        <f t="shared" si="2"/>
        <v>0.62467191601049865</v>
      </c>
      <c r="C18" s="3">
        <f t="shared" si="2"/>
        <v>0.6482939632545931</v>
      </c>
      <c r="D18" s="3">
        <f t="shared" si="2"/>
        <v>0.70078740157480313</v>
      </c>
      <c r="E18" s="3"/>
    </row>
    <row r="19" spans="1:5" x14ac:dyDescent="0.25">
      <c r="A19" s="1">
        <v>1000</v>
      </c>
      <c r="B19" s="3">
        <f t="shared" si="2"/>
        <v>0.61942257217847774</v>
      </c>
      <c r="C19" s="3">
        <f t="shared" si="2"/>
        <v>0.60104986876640409</v>
      </c>
      <c r="D19" s="3">
        <f t="shared" si="2"/>
        <v>0.61154855643044614</v>
      </c>
      <c r="E19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3C42-97DF-4736-B21B-7F41250DD534}">
  <dimension ref="A1:E19"/>
  <sheetViews>
    <sheetView topLeftCell="A2" workbookViewId="0">
      <selection activeCell="L27" sqref="L27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82.6</v>
      </c>
      <c r="C3">
        <v>82</v>
      </c>
      <c r="D3">
        <v>80.900000000000006</v>
      </c>
      <c r="E3">
        <f>AVERAGE(B3:D3)</f>
        <v>81.833333333333329</v>
      </c>
    </row>
    <row r="4" spans="1:5" x14ac:dyDescent="0.25">
      <c r="A4" s="1">
        <v>0.1</v>
      </c>
      <c r="B4">
        <v>74.8</v>
      </c>
      <c r="C4">
        <v>74</v>
      </c>
      <c r="D4">
        <v>74</v>
      </c>
      <c r="E4">
        <f t="shared" ref="E4:E9" si="0">AVERAGE(B4:D4)</f>
        <v>74.266666666666666</v>
      </c>
    </row>
    <row r="5" spans="1:5" x14ac:dyDescent="0.25">
      <c r="A5" s="1">
        <v>1</v>
      </c>
      <c r="B5">
        <v>77.8</v>
      </c>
      <c r="C5">
        <v>74.2</v>
      </c>
      <c r="D5">
        <v>86.5</v>
      </c>
      <c r="E5">
        <f t="shared" si="0"/>
        <v>79.5</v>
      </c>
    </row>
    <row r="6" spans="1:5" x14ac:dyDescent="0.25">
      <c r="A6" s="1">
        <v>10</v>
      </c>
      <c r="B6">
        <v>75.2</v>
      </c>
      <c r="C6">
        <v>74.599999999999994</v>
      </c>
      <c r="D6">
        <v>72</v>
      </c>
      <c r="E6">
        <f t="shared" si="0"/>
        <v>73.933333333333337</v>
      </c>
    </row>
    <row r="7" spans="1:5" x14ac:dyDescent="0.25">
      <c r="A7" s="1">
        <v>50</v>
      </c>
      <c r="B7">
        <v>64.2</v>
      </c>
      <c r="C7">
        <v>62.7</v>
      </c>
      <c r="D7">
        <v>64.3</v>
      </c>
      <c r="E7">
        <f t="shared" si="0"/>
        <v>63.733333333333327</v>
      </c>
    </row>
    <row r="8" spans="1:5" x14ac:dyDescent="0.25">
      <c r="A8" s="1">
        <v>200</v>
      </c>
      <c r="B8">
        <v>57.4</v>
      </c>
      <c r="C8">
        <v>46.3</v>
      </c>
      <c r="D8">
        <v>57.4</v>
      </c>
      <c r="E8">
        <f t="shared" si="0"/>
        <v>53.699999999999996</v>
      </c>
    </row>
    <row r="9" spans="1:5" x14ac:dyDescent="0.25">
      <c r="A9" s="1">
        <v>1000</v>
      </c>
      <c r="B9">
        <v>56.4</v>
      </c>
      <c r="C9">
        <v>58.5</v>
      </c>
      <c r="D9">
        <v>61.5</v>
      </c>
      <c r="E9">
        <f t="shared" si="0"/>
        <v>58.800000000000004</v>
      </c>
    </row>
    <row r="11" spans="1:5" x14ac:dyDescent="0.25">
      <c r="A11" t="s">
        <v>6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1.0093686354378819</v>
      </c>
      <c r="C13" s="3">
        <f t="shared" ref="C13" si="1">C3/$E$3</f>
        <v>1.0020366598778006</v>
      </c>
      <c r="D13" s="3">
        <f>D3/$E$3</f>
        <v>0.98859470468431787</v>
      </c>
      <c r="E13" s="3"/>
    </row>
    <row r="14" spans="1:5" x14ac:dyDescent="0.25">
      <c r="A14" s="1">
        <v>0.1</v>
      </c>
      <c r="B14" s="3">
        <f t="shared" ref="B14:D19" si="2">B4/$E$3</f>
        <v>0.91405295315682278</v>
      </c>
      <c r="C14" s="3">
        <f t="shared" si="2"/>
        <v>0.90427698574338089</v>
      </c>
      <c r="D14" s="3">
        <f t="shared" si="2"/>
        <v>0.90427698574338089</v>
      </c>
      <c r="E14" s="3"/>
    </row>
    <row r="15" spans="1:5" x14ac:dyDescent="0.25">
      <c r="A15" s="1">
        <v>1</v>
      </c>
      <c r="B15" s="3">
        <f t="shared" si="2"/>
        <v>0.95071283095723014</v>
      </c>
      <c r="C15" s="3">
        <f t="shared" si="2"/>
        <v>0.90672097759674142</v>
      </c>
      <c r="D15" s="3">
        <f t="shared" si="2"/>
        <v>1.0570264765784114</v>
      </c>
      <c r="E15" s="3"/>
    </row>
    <row r="16" spans="1:5" x14ac:dyDescent="0.25">
      <c r="A16" s="1">
        <v>10</v>
      </c>
      <c r="B16" s="3">
        <f t="shared" si="2"/>
        <v>0.91894093686354383</v>
      </c>
      <c r="C16" s="3">
        <f t="shared" si="2"/>
        <v>0.91160896130346225</v>
      </c>
      <c r="D16" s="3">
        <f t="shared" si="2"/>
        <v>0.87983706720977606</v>
      </c>
      <c r="E16" s="3"/>
    </row>
    <row r="17" spans="1:5" x14ac:dyDescent="0.25">
      <c r="A17" s="1">
        <v>50</v>
      </c>
      <c r="B17" s="3">
        <f t="shared" si="2"/>
        <v>0.78452138492871704</v>
      </c>
      <c r="C17" s="3">
        <f t="shared" si="2"/>
        <v>0.7661914460285133</v>
      </c>
      <c r="D17" s="3">
        <f t="shared" si="2"/>
        <v>0.78574338085539719</v>
      </c>
      <c r="E17" s="3"/>
    </row>
    <row r="18" spans="1:5" x14ac:dyDescent="0.25">
      <c r="A18" s="1">
        <v>200</v>
      </c>
      <c r="B18" s="3">
        <f t="shared" si="2"/>
        <v>0.70142566191446032</v>
      </c>
      <c r="C18" s="3">
        <f t="shared" si="2"/>
        <v>0.56578411405295315</v>
      </c>
      <c r="D18" s="3">
        <f t="shared" si="2"/>
        <v>0.70142566191446032</v>
      </c>
      <c r="E18" s="3"/>
    </row>
    <row r="19" spans="1:5" x14ac:dyDescent="0.25">
      <c r="A19" s="1">
        <v>1000</v>
      </c>
      <c r="B19" s="3">
        <f t="shared" si="2"/>
        <v>0.6892057026476579</v>
      </c>
      <c r="C19" s="3">
        <f t="shared" si="2"/>
        <v>0.714867617107943</v>
      </c>
      <c r="D19" s="3">
        <f t="shared" si="2"/>
        <v>0.75152749490835036</v>
      </c>
      <c r="E19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E9A7-E3A7-45ED-B303-A4268DFA2177}">
  <dimension ref="A1:E19"/>
  <sheetViews>
    <sheetView topLeftCell="A2" workbookViewId="0">
      <selection activeCell="D12" sqref="D12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81.2</v>
      </c>
      <c r="C3">
        <v>80.8</v>
      </c>
      <c r="D3">
        <v>76.2</v>
      </c>
      <c r="E3">
        <f>AVERAGE(B3:D3)</f>
        <v>79.399999999999991</v>
      </c>
    </row>
    <row r="4" spans="1:5" x14ac:dyDescent="0.25">
      <c r="A4" s="1">
        <v>0.1</v>
      </c>
      <c r="B4">
        <v>60.8</v>
      </c>
      <c r="C4">
        <v>75.900000000000006</v>
      </c>
      <c r="D4">
        <v>80.5</v>
      </c>
      <c r="E4">
        <f t="shared" ref="E4:E9" si="0">AVERAGE(B4:D4)</f>
        <v>72.399999999999991</v>
      </c>
    </row>
    <row r="5" spans="1:5" x14ac:dyDescent="0.25">
      <c r="A5" s="1">
        <v>1</v>
      </c>
      <c r="B5">
        <v>77.8</v>
      </c>
      <c r="C5">
        <v>77.599999999999994</v>
      </c>
      <c r="D5">
        <v>75.599999999999994</v>
      </c>
      <c r="E5">
        <f t="shared" si="0"/>
        <v>76.999999999999986</v>
      </c>
    </row>
    <row r="6" spans="1:5" x14ac:dyDescent="0.25">
      <c r="A6" s="1">
        <v>10</v>
      </c>
      <c r="B6">
        <v>73.900000000000006</v>
      </c>
      <c r="C6">
        <v>71.3</v>
      </c>
      <c r="D6">
        <v>69.099999999999994</v>
      </c>
      <c r="E6">
        <f t="shared" si="0"/>
        <v>71.433333333333323</v>
      </c>
    </row>
    <row r="7" spans="1:5" x14ac:dyDescent="0.25">
      <c r="A7" s="1">
        <v>50</v>
      </c>
      <c r="B7">
        <v>60.4</v>
      </c>
      <c r="C7">
        <v>60.8</v>
      </c>
      <c r="D7">
        <v>61.5</v>
      </c>
      <c r="E7">
        <f t="shared" si="0"/>
        <v>60.9</v>
      </c>
    </row>
    <row r="8" spans="1:5" x14ac:dyDescent="0.25">
      <c r="A8" s="1">
        <v>200</v>
      </c>
      <c r="B8">
        <v>54.3</v>
      </c>
      <c r="C8">
        <v>55.7</v>
      </c>
      <c r="D8">
        <v>54.5</v>
      </c>
      <c r="E8">
        <f t="shared" si="0"/>
        <v>54.833333333333336</v>
      </c>
    </row>
    <row r="9" spans="1:5" x14ac:dyDescent="0.25">
      <c r="A9" s="1">
        <v>1000</v>
      </c>
      <c r="B9">
        <v>54.2</v>
      </c>
      <c r="C9">
        <v>54.6</v>
      </c>
      <c r="D9">
        <v>55.2</v>
      </c>
      <c r="E9">
        <f t="shared" si="0"/>
        <v>54.666666666666664</v>
      </c>
    </row>
    <row r="11" spans="1:5" x14ac:dyDescent="0.25">
      <c r="A11" t="s">
        <v>1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1.0226700251889169</v>
      </c>
      <c r="C13" s="3">
        <f t="shared" ref="C13" si="1">C3/$E$3</f>
        <v>1.0176322418136021</v>
      </c>
      <c r="D13" s="3">
        <f>D3/$E$3</f>
        <v>0.95969773299748129</v>
      </c>
      <c r="E13" s="3"/>
    </row>
    <row r="14" spans="1:5" x14ac:dyDescent="0.25">
      <c r="A14" s="1">
        <v>0.1</v>
      </c>
      <c r="B14" s="3">
        <f t="shared" ref="B14:D19" si="2">B4/$E$3</f>
        <v>0.76574307304785894</v>
      </c>
      <c r="C14" s="3">
        <f t="shared" si="2"/>
        <v>0.95591939546599514</v>
      </c>
      <c r="D14" s="3">
        <f t="shared" si="2"/>
        <v>1.013853904282116</v>
      </c>
      <c r="E14" s="3"/>
    </row>
    <row r="15" spans="1:5" x14ac:dyDescent="0.25">
      <c r="A15" s="1">
        <v>1</v>
      </c>
      <c r="B15" s="3">
        <f t="shared" si="2"/>
        <v>0.97984886649874059</v>
      </c>
      <c r="C15" s="3">
        <f t="shared" si="2"/>
        <v>0.97732997481108319</v>
      </c>
      <c r="D15" s="3">
        <f t="shared" si="2"/>
        <v>0.95214105793450887</v>
      </c>
      <c r="E15" s="3"/>
    </row>
    <row r="16" spans="1:5" x14ac:dyDescent="0.25">
      <c r="A16" s="1">
        <v>10</v>
      </c>
      <c r="B16" s="3">
        <f t="shared" si="2"/>
        <v>0.93073047858942082</v>
      </c>
      <c r="C16" s="3">
        <f t="shared" si="2"/>
        <v>0.89798488664987408</v>
      </c>
      <c r="D16" s="3">
        <f t="shared" si="2"/>
        <v>0.87027707808564236</v>
      </c>
      <c r="E16" s="3"/>
    </row>
    <row r="17" spans="1:5" x14ac:dyDescent="0.25">
      <c r="A17" s="1">
        <v>50</v>
      </c>
      <c r="B17" s="3">
        <f t="shared" si="2"/>
        <v>0.76070528967254414</v>
      </c>
      <c r="C17" s="3">
        <f t="shared" si="2"/>
        <v>0.76574307304785894</v>
      </c>
      <c r="D17" s="3">
        <f t="shared" si="2"/>
        <v>0.77455919395466</v>
      </c>
      <c r="E17" s="3"/>
    </row>
    <row r="18" spans="1:5" x14ac:dyDescent="0.25">
      <c r="A18" s="1">
        <v>200</v>
      </c>
      <c r="B18" s="3">
        <f t="shared" si="2"/>
        <v>0.68387909319899243</v>
      </c>
      <c r="C18" s="3">
        <f t="shared" si="2"/>
        <v>0.70151133501259455</v>
      </c>
      <c r="D18" s="3">
        <f t="shared" si="2"/>
        <v>0.68639798488664994</v>
      </c>
      <c r="E18" s="3"/>
    </row>
    <row r="19" spans="1:5" x14ac:dyDescent="0.25">
      <c r="A19" s="1">
        <v>1000</v>
      </c>
      <c r="B19" s="3">
        <f t="shared" si="2"/>
        <v>0.68261964735516378</v>
      </c>
      <c r="C19" s="3">
        <f t="shared" si="2"/>
        <v>0.68765743073047869</v>
      </c>
      <c r="D19" s="3">
        <f t="shared" si="2"/>
        <v>0.695214105793451</v>
      </c>
      <c r="E19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CEAE-DAF7-47BD-9716-0761536F1AB8}">
  <dimension ref="A1:E19"/>
  <sheetViews>
    <sheetView topLeftCell="A2" workbookViewId="0">
      <selection activeCell="J23" sqref="J23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88.2</v>
      </c>
      <c r="C3">
        <v>84.2</v>
      </c>
      <c r="D3">
        <v>84.5</v>
      </c>
      <c r="E3">
        <f>AVERAGE(B3:D3)</f>
        <v>85.633333333333326</v>
      </c>
    </row>
    <row r="4" spans="1:5" x14ac:dyDescent="0.25">
      <c r="A4" s="1">
        <v>0.1</v>
      </c>
      <c r="B4">
        <v>81.5</v>
      </c>
      <c r="C4">
        <v>82.3</v>
      </c>
      <c r="D4">
        <v>82.4</v>
      </c>
      <c r="E4">
        <f t="shared" ref="E4:E9" si="0">AVERAGE(B4:D4)</f>
        <v>82.066666666666677</v>
      </c>
    </row>
    <row r="5" spans="1:5" x14ac:dyDescent="0.25">
      <c r="A5" s="1">
        <v>1</v>
      </c>
      <c r="B5">
        <v>78.099999999999994</v>
      </c>
      <c r="C5">
        <v>80.2</v>
      </c>
      <c r="D5">
        <v>78.400000000000006</v>
      </c>
      <c r="E5">
        <f t="shared" si="0"/>
        <v>78.900000000000006</v>
      </c>
    </row>
    <row r="6" spans="1:5" x14ac:dyDescent="0.25">
      <c r="A6" s="1">
        <v>10</v>
      </c>
      <c r="B6">
        <v>73.2</v>
      </c>
      <c r="C6">
        <v>74</v>
      </c>
      <c r="D6">
        <v>74.099999999999994</v>
      </c>
      <c r="E6">
        <f t="shared" si="0"/>
        <v>73.766666666666666</v>
      </c>
    </row>
    <row r="7" spans="1:5" x14ac:dyDescent="0.25">
      <c r="A7" s="1">
        <v>50</v>
      </c>
      <c r="B7">
        <v>63.9</v>
      </c>
      <c r="C7">
        <v>68.2</v>
      </c>
      <c r="D7">
        <v>66.2</v>
      </c>
      <c r="E7">
        <f t="shared" si="0"/>
        <v>66.100000000000009</v>
      </c>
    </row>
    <row r="8" spans="1:5" x14ac:dyDescent="0.25">
      <c r="A8" s="1">
        <v>200</v>
      </c>
      <c r="B8">
        <v>62.3</v>
      </c>
      <c r="C8">
        <v>61.6</v>
      </c>
      <c r="D8">
        <v>61.8</v>
      </c>
      <c r="E8">
        <f t="shared" si="0"/>
        <v>61.9</v>
      </c>
    </row>
    <row r="9" spans="1:5" x14ac:dyDescent="0.25">
      <c r="A9" s="1">
        <v>1000</v>
      </c>
      <c r="B9">
        <v>62.5</v>
      </c>
      <c r="C9">
        <v>65.7</v>
      </c>
      <c r="D9">
        <v>62</v>
      </c>
      <c r="E9">
        <f t="shared" si="0"/>
        <v>63.4</v>
      </c>
    </row>
    <row r="11" spans="1:5" x14ac:dyDescent="0.25">
      <c r="A11" t="s">
        <v>6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1.0299727520435968</v>
      </c>
      <c r="C13" s="3">
        <f t="shared" ref="C13" si="1">C3/$E$3</f>
        <v>0.98326196963799151</v>
      </c>
      <c r="D13" s="3">
        <f>D3/$E$3</f>
        <v>0.98676527831841188</v>
      </c>
      <c r="E13" s="3"/>
    </row>
    <row r="14" spans="1:5" x14ac:dyDescent="0.25">
      <c r="A14" s="1">
        <v>0.1</v>
      </c>
      <c r="B14" s="3">
        <f t="shared" ref="B14:D19" si="2">B4/$E$3</f>
        <v>0.95173219151420796</v>
      </c>
      <c r="C14" s="3">
        <f t="shared" si="2"/>
        <v>0.96107434799532898</v>
      </c>
      <c r="D14" s="3">
        <f t="shared" si="2"/>
        <v>0.96224211755546918</v>
      </c>
      <c r="E14" s="3"/>
    </row>
    <row r="15" spans="1:5" x14ac:dyDescent="0.25">
      <c r="A15" s="1">
        <v>1</v>
      </c>
      <c r="B15" s="3">
        <f t="shared" si="2"/>
        <v>0.91202802646944336</v>
      </c>
      <c r="C15" s="3">
        <f t="shared" si="2"/>
        <v>0.93655118723238628</v>
      </c>
      <c r="D15" s="3">
        <f t="shared" si="2"/>
        <v>0.91553133514986396</v>
      </c>
      <c r="E15" s="3"/>
    </row>
    <row r="16" spans="1:5" x14ac:dyDescent="0.25">
      <c r="A16" s="1">
        <v>10</v>
      </c>
      <c r="B16" s="3">
        <f t="shared" si="2"/>
        <v>0.85480731802257703</v>
      </c>
      <c r="C16" s="3">
        <f t="shared" si="2"/>
        <v>0.86414947450369806</v>
      </c>
      <c r="D16" s="3">
        <f t="shared" si="2"/>
        <v>0.86531724406383803</v>
      </c>
      <c r="E16" s="3"/>
    </row>
    <row r="17" spans="1:5" x14ac:dyDescent="0.25">
      <c r="A17" s="1">
        <v>50</v>
      </c>
      <c r="B17" s="3">
        <f t="shared" si="2"/>
        <v>0.74620474892954458</v>
      </c>
      <c r="C17" s="3">
        <f t="shared" si="2"/>
        <v>0.7964188400155704</v>
      </c>
      <c r="D17" s="3">
        <f t="shared" si="2"/>
        <v>0.77306344881276767</v>
      </c>
      <c r="E17" s="3"/>
    </row>
    <row r="18" spans="1:5" x14ac:dyDescent="0.25">
      <c r="A18" s="1">
        <v>200</v>
      </c>
      <c r="B18" s="3">
        <f t="shared" si="2"/>
        <v>0.72752043596730254</v>
      </c>
      <c r="C18" s="3">
        <f t="shared" si="2"/>
        <v>0.7193460490463216</v>
      </c>
      <c r="D18" s="3">
        <f t="shared" si="2"/>
        <v>0.72168158816660177</v>
      </c>
      <c r="E18" s="3"/>
    </row>
    <row r="19" spans="1:5" x14ac:dyDescent="0.25">
      <c r="A19" s="1">
        <v>1000</v>
      </c>
      <c r="B19" s="3">
        <f t="shared" si="2"/>
        <v>0.72985597508758282</v>
      </c>
      <c r="C19" s="3">
        <f t="shared" si="2"/>
        <v>0.76722460101206702</v>
      </c>
      <c r="D19" s="3">
        <f t="shared" si="2"/>
        <v>0.72401712728688217</v>
      </c>
      <c r="E19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0032-226E-48BB-8B37-8B25733A6BD8}">
  <dimension ref="A1:E19"/>
  <sheetViews>
    <sheetView topLeftCell="A2" workbookViewId="0">
      <selection activeCell="G25" sqref="G25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82.7</v>
      </c>
      <c r="C3">
        <v>82.8</v>
      </c>
      <c r="D3">
        <v>85</v>
      </c>
      <c r="E3">
        <f>AVERAGE(B3:D3)</f>
        <v>83.5</v>
      </c>
    </row>
    <row r="4" spans="1:5" x14ac:dyDescent="0.25">
      <c r="A4" s="1">
        <v>0.1</v>
      </c>
      <c r="B4">
        <v>81.400000000000006</v>
      </c>
      <c r="C4">
        <v>82.3</v>
      </c>
      <c r="D4">
        <v>79.599999999999994</v>
      </c>
      <c r="E4">
        <f t="shared" ref="E4:E9" si="0">AVERAGE(B4:D4)</f>
        <v>81.099999999999994</v>
      </c>
    </row>
    <row r="5" spans="1:5" x14ac:dyDescent="0.25">
      <c r="A5" s="1">
        <v>1</v>
      </c>
      <c r="B5">
        <v>75.900000000000006</v>
      </c>
      <c r="C5">
        <v>76.5</v>
      </c>
      <c r="D5">
        <v>77</v>
      </c>
      <c r="E5">
        <f t="shared" si="0"/>
        <v>76.466666666666669</v>
      </c>
    </row>
    <row r="6" spans="1:5" x14ac:dyDescent="0.25">
      <c r="A6" s="1">
        <v>10</v>
      </c>
      <c r="B6">
        <v>58.4</v>
      </c>
      <c r="C6">
        <v>56.6</v>
      </c>
      <c r="D6">
        <v>56.1</v>
      </c>
      <c r="E6">
        <f t="shared" si="0"/>
        <v>57.033333333333331</v>
      </c>
    </row>
    <row r="7" spans="1:5" x14ac:dyDescent="0.25">
      <c r="A7" s="1">
        <v>50</v>
      </c>
      <c r="B7">
        <v>48</v>
      </c>
      <c r="C7">
        <v>40.6</v>
      </c>
      <c r="D7">
        <v>44.5</v>
      </c>
      <c r="E7">
        <f t="shared" si="0"/>
        <v>44.366666666666667</v>
      </c>
    </row>
    <row r="8" spans="1:5" x14ac:dyDescent="0.25">
      <c r="A8" s="1">
        <v>200</v>
      </c>
      <c r="B8">
        <v>33.5</v>
      </c>
      <c r="C8">
        <v>29.4</v>
      </c>
      <c r="D8">
        <v>32.299999999999997</v>
      </c>
      <c r="E8">
        <f t="shared" si="0"/>
        <v>31.733333333333331</v>
      </c>
    </row>
    <row r="9" spans="1:5" x14ac:dyDescent="0.25">
      <c r="A9" s="1">
        <v>1000</v>
      </c>
      <c r="B9">
        <v>26.4</v>
      </c>
      <c r="C9">
        <v>28.7</v>
      </c>
      <c r="D9">
        <v>28.6</v>
      </c>
      <c r="E9">
        <f t="shared" si="0"/>
        <v>27.899999999999995</v>
      </c>
    </row>
    <row r="11" spans="1:5" x14ac:dyDescent="0.25">
      <c r="A11" t="s">
        <v>1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0.99041916167664679</v>
      </c>
      <c r="C13" s="3">
        <f t="shared" ref="C13" si="1">C3/$E$3</f>
        <v>0.99161676646706587</v>
      </c>
      <c r="D13" s="3">
        <f>D3/$E$3</f>
        <v>1.0179640718562875</v>
      </c>
      <c r="E13" s="3"/>
    </row>
    <row r="14" spans="1:5" x14ac:dyDescent="0.25">
      <c r="A14" s="1">
        <v>0.1</v>
      </c>
      <c r="B14" s="3">
        <f t="shared" ref="B14:D19" si="2">B4/$E$3</f>
        <v>0.97485029940119772</v>
      </c>
      <c r="C14" s="3">
        <f t="shared" si="2"/>
        <v>0.98562874251497001</v>
      </c>
      <c r="D14" s="3">
        <f t="shared" si="2"/>
        <v>0.95329341317365268</v>
      </c>
      <c r="E14" s="3"/>
    </row>
    <row r="15" spans="1:5" x14ac:dyDescent="0.25">
      <c r="A15" s="1">
        <v>1</v>
      </c>
      <c r="B15" s="3">
        <f t="shared" si="2"/>
        <v>0.90898203592814375</v>
      </c>
      <c r="C15" s="3">
        <f t="shared" si="2"/>
        <v>0.91616766467065869</v>
      </c>
      <c r="D15" s="3">
        <f t="shared" si="2"/>
        <v>0.92215568862275454</v>
      </c>
      <c r="E15" s="3"/>
    </row>
    <row r="16" spans="1:5" x14ac:dyDescent="0.25">
      <c r="A16" s="1">
        <v>10</v>
      </c>
      <c r="B16" s="3">
        <f t="shared" si="2"/>
        <v>0.69940119760479036</v>
      </c>
      <c r="C16" s="3">
        <f t="shared" si="2"/>
        <v>0.67784431137724555</v>
      </c>
      <c r="D16" s="3">
        <f t="shared" si="2"/>
        <v>0.67185628742514969</v>
      </c>
      <c r="E16" s="3"/>
    </row>
    <row r="17" spans="1:5" x14ac:dyDescent="0.25">
      <c r="A17" s="1">
        <v>50</v>
      </c>
      <c r="B17" s="3">
        <f t="shared" si="2"/>
        <v>0.57485029940119758</v>
      </c>
      <c r="C17" s="3">
        <f t="shared" si="2"/>
        <v>0.48622754491017967</v>
      </c>
      <c r="D17" s="3">
        <f t="shared" si="2"/>
        <v>0.53293413173652693</v>
      </c>
      <c r="E17" s="3"/>
    </row>
    <row r="18" spans="1:5" x14ac:dyDescent="0.25">
      <c r="A18" s="1">
        <v>200</v>
      </c>
      <c r="B18" s="3">
        <f t="shared" si="2"/>
        <v>0.40119760479041916</v>
      </c>
      <c r="C18" s="3">
        <f t="shared" si="2"/>
        <v>0.35209580838323351</v>
      </c>
      <c r="D18" s="3">
        <f t="shared" si="2"/>
        <v>0.38682634730538917</v>
      </c>
      <c r="E18" s="3"/>
    </row>
    <row r="19" spans="1:5" x14ac:dyDescent="0.25">
      <c r="A19" s="1">
        <v>1000</v>
      </c>
      <c r="B19" s="3">
        <f t="shared" si="2"/>
        <v>0.31616766467065865</v>
      </c>
      <c r="C19" s="3">
        <f t="shared" si="2"/>
        <v>0.34371257485029938</v>
      </c>
      <c r="D19" s="3">
        <f t="shared" si="2"/>
        <v>0.34251497005988024</v>
      </c>
      <c r="E19" s="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2125-D6D4-4C04-8F78-4131D7EE276E}">
  <dimension ref="A1:E18"/>
  <sheetViews>
    <sheetView workbookViewId="0">
      <selection activeCell="F20" sqref="F20"/>
    </sheetView>
  </sheetViews>
  <sheetFormatPr defaultRowHeight="15" x14ac:dyDescent="0.25"/>
  <sheetData>
    <row r="1" spans="1:5" x14ac:dyDescent="0.25">
      <c r="A1" s="2" t="s">
        <v>0</v>
      </c>
    </row>
    <row r="2" spans="1:5" x14ac:dyDescent="0.25">
      <c r="A2" s="1">
        <v>0</v>
      </c>
      <c r="B2" s="1">
        <v>67.2</v>
      </c>
      <c r="C2" s="1">
        <v>70.3</v>
      </c>
      <c r="D2" s="1">
        <v>67.7</v>
      </c>
      <c r="E2">
        <f t="shared" ref="E2:E8" si="0">AVERAGE(B2:D2)</f>
        <v>68.399999999999991</v>
      </c>
    </row>
    <row r="3" spans="1:5" x14ac:dyDescent="0.25">
      <c r="A3" s="1">
        <v>0.1</v>
      </c>
      <c r="B3" s="1">
        <v>62.3</v>
      </c>
      <c r="C3" s="1">
        <v>65.5</v>
      </c>
      <c r="D3" s="1">
        <v>66.7</v>
      </c>
      <c r="E3">
        <f t="shared" si="0"/>
        <v>64.833333333333329</v>
      </c>
    </row>
    <row r="4" spans="1:5" x14ac:dyDescent="0.25">
      <c r="A4" s="1">
        <v>1</v>
      </c>
      <c r="B4" s="1">
        <v>60.5</v>
      </c>
      <c r="C4" s="1">
        <v>63.3</v>
      </c>
      <c r="D4" s="1">
        <v>66.2</v>
      </c>
      <c r="E4">
        <f t="shared" si="0"/>
        <v>63.333333333333336</v>
      </c>
    </row>
    <row r="5" spans="1:5" x14ac:dyDescent="0.25">
      <c r="A5" s="1">
        <v>10</v>
      </c>
      <c r="B5" s="1">
        <v>36.6</v>
      </c>
      <c r="C5" s="1">
        <v>35.9</v>
      </c>
      <c r="D5" s="1">
        <v>35.299999999999997</v>
      </c>
      <c r="E5">
        <f t="shared" si="0"/>
        <v>35.93333333333333</v>
      </c>
    </row>
    <row r="6" spans="1:5" x14ac:dyDescent="0.25">
      <c r="A6" s="1">
        <v>50</v>
      </c>
      <c r="B6" s="1">
        <v>26.8</v>
      </c>
      <c r="C6" s="1">
        <v>23.9</v>
      </c>
      <c r="D6" s="1">
        <v>30.2</v>
      </c>
      <c r="E6">
        <f t="shared" si="0"/>
        <v>26.966666666666669</v>
      </c>
    </row>
    <row r="7" spans="1:5" x14ac:dyDescent="0.25">
      <c r="A7" s="1">
        <v>200</v>
      </c>
      <c r="B7" s="1">
        <v>15.5</v>
      </c>
      <c r="C7" s="1">
        <v>15.8</v>
      </c>
      <c r="D7" s="1">
        <v>18.7</v>
      </c>
      <c r="E7">
        <f t="shared" si="0"/>
        <v>16.666666666666668</v>
      </c>
    </row>
    <row r="8" spans="1:5" x14ac:dyDescent="0.25">
      <c r="A8" s="1">
        <v>1000</v>
      </c>
      <c r="B8" s="1">
        <v>13.7</v>
      </c>
      <c r="C8" s="1">
        <v>11.6</v>
      </c>
      <c r="D8" s="1">
        <v>13.7</v>
      </c>
      <c r="E8">
        <f t="shared" si="0"/>
        <v>13</v>
      </c>
    </row>
    <row r="10" spans="1:5" x14ac:dyDescent="0.25">
      <c r="A10" t="s">
        <v>1</v>
      </c>
    </row>
    <row r="11" spans="1:5" x14ac:dyDescent="0.25">
      <c r="A11" s="2" t="s">
        <v>0</v>
      </c>
    </row>
    <row r="12" spans="1:5" x14ac:dyDescent="0.25">
      <c r="A12" s="1">
        <v>0</v>
      </c>
      <c r="B12" s="3">
        <f>B2/$E$2</f>
        <v>0.98245614035087736</v>
      </c>
      <c r="C12" s="3">
        <f t="shared" ref="C12:D12" si="1">C2/$E$2</f>
        <v>1.0277777777777779</v>
      </c>
      <c r="D12" s="3">
        <f t="shared" si="1"/>
        <v>0.98976608187134518</v>
      </c>
      <c r="E12" s="3"/>
    </row>
    <row r="13" spans="1:5" x14ac:dyDescent="0.25">
      <c r="A13" s="1">
        <v>0.1</v>
      </c>
      <c r="B13" s="3">
        <f t="shared" ref="B13:D13" si="2">B3/$E$2</f>
        <v>0.91081871345029242</v>
      </c>
      <c r="C13" s="3">
        <f t="shared" si="2"/>
        <v>0.95760233918128668</v>
      </c>
      <c r="D13" s="3">
        <f t="shared" si="2"/>
        <v>0.97514619883040954</v>
      </c>
      <c r="E13" s="3"/>
    </row>
    <row r="14" spans="1:5" x14ac:dyDescent="0.25">
      <c r="A14" s="1">
        <v>1</v>
      </c>
      <c r="B14" s="3">
        <f t="shared" ref="B14:D14" si="3">B4/$E$2</f>
        <v>0.88450292397660835</v>
      </c>
      <c r="C14" s="3">
        <f t="shared" si="3"/>
        <v>0.92543859649122817</v>
      </c>
      <c r="D14" s="3">
        <f t="shared" si="3"/>
        <v>0.96783625730994172</v>
      </c>
      <c r="E14" s="3"/>
    </row>
    <row r="15" spans="1:5" x14ac:dyDescent="0.25">
      <c r="A15" s="1">
        <v>10</v>
      </c>
      <c r="B15" s="3">
        <f t="shared" ref="B15:D15" si="4">B5/$E$2</f>
        <v>0.53508771929824572</v>
      </c>
      <c r="C15" s="3">
        <f t="shared" si="4"/>
        <v>0.52485380116959068</v>
      </c>
      <c r="D15" s="3">
        <f t="shared" si="4"/>
        <v>0.51608187134502925</v>
      </c>
      <c r="E15" s="3"/>
    </row>
    <row r="16" spans="1:5" x14ac:dyDescent="0.25">
      <c r="A16" s="1">
        <v>50</v>
      </c>
      <c r="B16" s="3">
        <f t="shared" ref="B16:D16" si="5">B6/$E$2</f>
        <v>0.39181286549707606</v>
      </c>
      <c r="C16" s="3">
        <f t="shared" si="5"/>
        <v>0.34941520467836262</v>
      </c>
      <c r="D16" s="3">
        <f t="shared" si="5"/>
        <v>0.44152046783625737</v>
      </c>
      <c r="E16" s="3"/>
    </row>
    <row r="17" spans="1:5" x14ac:dyDescent="0.25">
      <c r="A17" s="1">
        <v>200</v>
      </c>
      <c r="B17" s="3">
        <f t="shared" ref="B17:D17" si="6">B7/$E$2</f>
        <v>0.22660818713450295</v>
      </c>
      <c r="C17" s="3">
        <f t="shared" si="6"/>
        <v>0.23099415204678367</v>
      </c>
      <c r="D17" s="3">
        <f t="shared" si="6"/>
        <v>0.27339181286549707</v>
      </c>
      <c r="E17" s="3"/>
    </row>
    <row r="18" spans="1:5" x14ac:dyDescent="0.25">
      <c r="A18" s="1">
        <v>1000</v>
      </c>
      <c r="B18" s="3">
        <f t="shared" ref="B18:D18" si="7">B8/$E$2</f>
        <v>0.20029239766081872</v>
      </c>
      <c r="C18" s="3">
        <f t="shared" si="7"/>
        <v>0.16959064327485382</v>
      </c>
      <c r="D18" s="3">
        <f t="shared" si="7"/>
        <v>0.20029239766081872</v>
      </c>
      <c r="E1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1911A-F2CB-4CBD-928D-8ACF034BC3C3}">
  <dimension ref="A1:E18"/>
  <sheetViews>
    <sheetView workbookViewId="0">
      <selection activeCell="E34" sqref="E34"/>
    </sheetView>
  </sheetViews>
  <sheetFormatPr defaultRowHeight="15" x14ac:dyDescent="0.25"/>
  <sheetData>
    <row r="1" spans="1:5" x14ac:dyDescent="0.25">
      <c r="A1" s="2" t="s">
        <v>0</v>
      </c>
    </row>
    <row r="2" spans="1:5" x14ac:dyDescent="0.25">
      <c r="A2" s="1">
        <v>0</v>
      </c>
      <c r="B2">
        <v>87.5</v>
      </c>
      <c r="C2">
        <v>88.8</v>
      </c>
      <c r="D2">
        <v>87.6</v>
      </c>
      <c r="E2">
        <f t="shared" ref="E2:E8" si="0">AVERAGE(B2:D2)</f>
        <v>87.966666666666654</v>
      </c>
    </row>
    <row r="3" spans="1:5" x14ac:dyDescent="0.25">
      <c r="A3" s="1">
        <v>0.1</v>
      </c>
      <c r="B3">
        <v>83.6</v>
      </c>
      <c r="C3">
        <v>83.6</v>
      </c>
      <c r="D3">
        <v>82.2</v>
      </c>
      <c r="E3">
        <f t="shared" si="0"/>
        <v>83.133333333333326</v>
      </c>
    </row>
    <row r="4" spans="1:5" x14ac:dyDescent="0.25">
      <c r="A4" s="1">
        <v>1</v>
      </c>
      <c r="B4">
        <v>70.3</v>
      </c>
      <c r="C4">
        <v>74.099999999999994</v>
      </c>
      <c r="D4">
        <v>72.400000000000006</v>
      </c>
      <c r="E4">
        <f t="shared" si="0"/>
        <v>72.266666666666666</v>
      </c>
    </row>
    <row r="5" spans="1:5" x14ac:dyDescent="0.25">
      <c r="A5" s="1">
        <v>10</v>
      </c>
      <c r="B5">
        <v>48.7</v>
      </c>
      <c r="C5">
        <v>49.7</v>
      </c>
      <c r="D5">
        <v>50.3</v>
      </c>
      <c r="E5">
        <f t="shared" si="0"/>
        <v>49.566666666666663</v>
      </c>
    </row>
    <row r="6" spans="1:5" x14ac:dyDescent="0.25">
      <c r="A6" s="1">
        <v>50</v>
      </c>
      <c r="B6">
        <v>43.7</v>
      </c>
      <c r="C6">
        <v>42</v>
      </c>
      <c r="D6">
        <v>41</v>
      </c>
      <c r="E6">
        <f t="shared" si="0"/>
        <v>42.233333333333334</v>
      </c>
    </row>
    <row r="7" spans="1:5" x14ac:dyDescent="0.25">
      <c r="A7" s="1">
        <v>200</v>
      </c>
      <c r="B7">
        <v>33</v>
      </c>
      <c r="C7">
        <v>36</v>
      </c>
      <c r="D7">
        <v>37.1</v>
      </c>
      <c r="E7">
        <f t="shared" si="0"/>
        <v>35.366666666666667</v>
      </c>
    </row>
    <row r="8" spans="1:5" x14ac:dyDescent="0.25">
      <c r="A8" s="1">
        <v>1000</v>
      </c>
      <c r="B8">
        <v>34.799999999999997</v>
      </c>
      <c r="C8">
        <v>36.5</v>
      </c>
      <c r="D8">
        <v>31.6</v>
      </c>
      <c r="E8">
        <f t="shared" si="0"/>
        <v>34.300000000000004</v>
      </c>
    </row>
    <row r="10" spans="1:5" x14ac:dyDescent="0.25">
      <c r="A10" t="s">
        <v>6</v>
      </c>
    </row>
    <row r="11" spans="1:5" x14ac:dyDescent="0.25">
      <c r="A11" s="2" t="s">
        <v>0</v>
      </c>
    </row>
    <row r="12" spans="1:5" x14ac:dyDescent="0.25">
      <c r="A12" s="1">
        <v>0</v>
      </c>
      <c r="B12" s="6">
        <f>B2/$E$2</f>
        <v>0.99469496021220172</v>
      </c>
      <c r="C12" s="6">
        <f t="shared" ref="C12:D12" si="1">C2/$E$2</f>
        <v>1.0094732853353545</v>
      </c>
      <c r="D12" s="6">
        <f t="shared" si="1"/>
        <v>0.99583175445244421</v>
      </c>
    </row>
    <row r="13" spans="1:5" x14ac:dyDescent="0.25">
      <c r="A13" s="1">
        <v>0.1</v>
      </c>
      <c r="B13" s="6">
        <f t="shared" ref="B13:D13" si="2">B3/$E$2</f>
        <v>0.95035998484274353</v>
      </c>
      <c r="C13" s="6">
        <f t="shared" si="2"/>
        <v>0.95035998484274353</v>
      </c>
      <c r="D13" s="6">
        <f t="shared" si="2"/>
        <v>0.93444486547934835</v>
      </c>
    </row>
    <row r="14" spans="1:5" x14ac:dyDescent="0.25">
      <c r="A14" s="1">
        <v>1</v>
      </c>
      <c r="B14" s="6">
        <f t="shared" ref="B14:D14" si="3">B4/$E$2</f>
        <v>0.79916635089048893</v>
      </c>
      <c r="C14" s="6">
        <f t="shared" si="3"/>
        <v>0.84236453201970451</v>
      </c>
      <c r="D14" s="6">
        <f t="shared" si="3"/>
        <v>0.82303902993558187</v>
      </c>
    </row>
    <row r="15" spans="1:5" x14ac:dyDescent="0.25">
      <c r="A15" s="1">
        <v>10</v>
      </c>
      <c r="B15" s="6">
        <f t="shared" ref="B15:D15" si="4">B5/$E$2</f>
        <v>0.5536187949981054</v>
      </c>
      <c r="C15" s="6">
        <f t="shared" si="4"/>
        <v>0.56498673740053063</v>
      </c>
      <c r="D15" s="6">
        <f t="shared" si="4"/>
        <v>0.57180750284198567</v>
      </c>
    </row>
    <row r="16" spans="1:5" x14ac:dyDescent="0.25">
      <c r="A16" s="1">
        <v>50</v>
      </c>
      <c r="B16" s="6">
        <f t="shared" ref="B16:D16" si="5">B6/$E$2</f>
        <v>0.49677908298597961</v>
      </c>
      <c r="C16" s="6">
        <f t="shared" si="5"/>
        <v>0.47745358090185686</v>
      </c>
      <c r="D16" s="6">
        <f t="shared" si="5"/>
        <v>0.46608563849943169</v>
      </c>
    </row>
    <row r="17" spans="1:4" x14ac:dyDescent="0.25">
      <c r="A17" s="1">
        <v>200</v>
      </c>
      <c r="B17" s="6">
        <f t="shared" ref="B17:D17" si="6">B7/$E$2</f>
        <v>0.37514209928003039</v>
      </c>
      <c r="C17" s="6">
        <f t="shared" si="6"/>
        <v>0.40924592648730584</v>
      </c>
      <c r="D17" s="6">
        <f t="shared" si="6"/>
        <v>0.42175066312997356</v>
      </c>
    </row>
    <row r="18" spans="1:4" x14ac:dyDescent="0.25">
      <c r="A18" s="1">
        <v>1000</v>
      </c>
      <c r="B18" s="6">
        <f t="shared" ref="B18:D18" si="7">B8/$E$2</f>
        <v>0.39560439560439564</v>
      </c>
      <c r="C18" s="6">
        <f t="shared" si="7"/>
        <v>0.41492989768851846</v>
      </c>
      <c r="D18" s="6">
        <f t="shared" si="7"/>
        <v>0.35922697991663516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F018-F09B-474B-9005-15858EC9015B}">
  <dimension ref="A1:E18"/>
  <sheetViews>
    <sheetView workbookViewId="0">
      <selection activeCell="C18" sqref="C18"/>
    </sheetView>
  </sheetViews>
  <sheetFormatPr defaultRowHeight="15" x14ac:dyDescent="0.25"/>
  <sheetData>
    <row r="1" spans="1:5" x14ac:dyDescent="0.25">
      <c r="A1" s="2" t="s">
        <v>0</v>
      </c>
    </row>
    <row r="2" spans="1:5" x14ac:dyDescent="0.25">
      <c r="A2" s="1">
        <v>0</v>
      </c>
      <c r="B2" s="1">
        <v>81</v>
      </c>
      <c r="C2" s="1">
        <v>79.8</v>
      </c>
      <c r="D2" s="1">
        <v>80.599999999999994</v>
      </c>
      <c r="E2">
        <f t="shared" ref="E2:E8" si="0">AVERAGE(B2:D2)</f>
        <v>80.466666666666669</v>
      </c>
    </row>
    <row r="3" spans="1:5" x14ac:dyDescent="0.25">
      <c r="A3" s="1">
        <v>0.1</v>
      </c>
      <c r="B3" s="1">
        <v>75.900000000000006</v>
      </c>
      <c r="C3" s="1">
        <v>76.099999999999994</v>
      </c>
      <c r="D3" s="1">
        <v>80</v>
      </c>
      <c r="E3">
        <f t="shared" si="0"/>
        <v>77.333333333333329</v>
      </c>
    </row>
    <row r="4" spans="1:5" x14ac:dyDescent="0.25">
      <c r="A4" s="1">
        <v>1</v>
      </c>
      <c r="B4" s="1">
        <v>72</v>
      </c>
      <c r="C4" s="1">
        <v>68</v>
      </c>
      <c r="D4" s="1">
        <v>70.900000000000006</v>
      </c>
      <c r="E4">
        <f t="shared" si="0"/>
        <v>70.3</v>
      </c>
    </row>
    <row r="5" spans="1:5" x14ac:dyDescent="0.25">
      <c r="A5" s="1">
        <v>10</v>
      </c>
      <c r="B5" s="1">
        <v>35.700000000000003</v>
      </c>
      <c r="C5" s="1">
        <v>34.6</v>
      </c>
      <c r="D5" s="1">
        <v>37</v>
      </c>
      <c r="E5">
        <f t="shared" si="0"/>
        <v>35.766666666666673</v>
      </c>
    </row>
    <row r="6" spans="1:5" x14ac:dyDescent="0.25">
      <c r="A6" s="1">
        <v>50</v>
      </c>
      <c r="B6" s="1">
        <v>16.5</v>
      </c>
      <c r="C6" s="1">
        <v>13.9</v>
      </c>
      <c r="D6" s="1">
        <v>16.399999999999999</v>
      </c>
      <c r="E6">
        <f t="shared" si="0"/>
        <v>15.6</v>
      </c>
    </row>
    <row r="7" spans="1:5" x14ac:dyDescent="0.25">
      <c r="A7" s="1">
        <v>200</v>
      </c>
      <c r="B7" s="1">
        <v>13.5</v>
      </c>
      <c r="C7" s="1">
        <v>15</v>
      </c>
      <c r="D7" s="1">
        <v>13.6</v>
      </c>
      <c r="E7">
        <f t="shared" si="0"/>
        <v>14.033333333333333</v>
      </c>
    </row>
    <row r="8" spans="1:5" x14ac:dyDescent="0.25">
      <c r="A8" s="1">
        <v>1000</v>
      </c>
      <c r="B8" s="1">
        <v>15.8</v>
      </c>
      <c r="C8" s="1">
        <v>14.9</v>
      </c>
      <c r="D8" s="1">
        <v>15</v>
      </c>
      <c r="E8">
        <f t="shared" si="0"/>
        <v>15.233333333333334</v>
      </c>
    </row>
    <row r="10" spans="1:5" x14ac:dyDescent="0.25">
      <c r="A10" t="s">
        <v>5</v>
      </c>
    </row>
    <row r="11" spans="1:5" x14ac:dyDescent="0.25">
      <c r="A11" s="2" t="s">
        <v>0</v>
      </c>
    </row>
    <row r="12" spans="1:5" x14ac:dyDescent="0.25">
      <c r="A12" s="1">
        <v>0</v>
      </c>
      <c r="B12" s="3">
        <f>B2/$E$2</f>
        <v>1.0066280033140016</v>
      </c>
      <c r="C12" s="3">
        <f t="shared" ref="C12:D12" si="1">C2/$E$2</f>
        <v>0.99171499585749789</v>
      </c>
      <c r="D12" s="3">
        <f t="shared" si="1"/>
        <v>1.0016570008285004</v>
      </c>
      <c r="E12" s="3"/>
    </row>
    <row r="13" spans="1:5" x14ac:dyDescent="0.25">
      <c r="A13" s="1">
        <v>0.1</v>
      </c>
      <c r="B13" s="3">
        <f t="shared" ref="B13:D13" si="2">B3/$E$2</f>
        <v>0.94324772162386084</v>
      </c>
      <c r="C13" s="3">
        <f t="shared" si="2"/>
        <v>0.94573322286661132</v>
      </c>
      <c r="D13" s="3">
        <f t="shared" si="2"/>
        <v>0.99420049710024849</v>
      </c>
      <c r="E13" s="3"/>
    </row>
    <row r="14" spans="1:5" x14ac:dyDescent="0.25">
      <c r="A14" s="1">
        <v>1</v>
      </c>
      <c r="B14" s="3">
        <f t="shared" ref="B14:D14" si="3">B4/$E$2</f>
        <v>0.89478044739022367</v>
      </c>
      <c r="C14" s="3">
        <f t="shared" si="3"/>
        <v>0.84507042253521125</v>
      </c>
      <c r="D14" s="3">
        <f t="shared" si="3"/>
        <v>0.88111019055509532</v>
      </c>
      <c r="E14" s="3"/>
    </row>
    <row r="15" spans="1:5" x14ac:dyDescent="0.25">
      <c r="A15" s="1">
        <v>10</v>
      </c>
      <c r="B15" s="3">
        <f t="shared" ref="B15:D15" si="4">B5/$E$2</f>
        <v>0.44366197183098594</v>
      </c>
      <c r="C15" s="3">
        <f t="shared" si="4"/>
        <v>0.42999171499585753</v>
      </c>
      <c r="D15" s="3">
        <f t="shared" si="4"/>
        <v>0.45981772990886494</v>
      </c>
      <c r="E15" s="3"/>
    </row>
    <row r="16" spans="1:5" x14ac:dyDescent="0.25">
      <c r="A16" s="1">
        <v>50</v>
      </c>
      <c r="B16" s="3">
        <f t="shared" ref="B16:D16" si="5">B6/$E$2</f>
        <v>0.20505385252692626</v>
      </c>
      <c r="C16" s="3">
        <f t="shared" si="5"/>
        <v>0.17274233637116818</v>
      </c>
      <c r="D16" s="3">
        <f t="shared" si="5"/>
        <v>0.20381110190555093</v>
      </c>
      <c r="E16" s="3"/>
    </row>
    <row r="17" spans="1:5" x14ac:dyDescent="0.25">
      <c r="A17" s="1">
        <v>200</v>
      </c>
      <c r="B17" s="3">
        <f t="shared" ref="B17:D17" si="6">B7/$E$2</f>
        <v>0.16777133388566695</v>
      </c>
      <c r="C17" s="3">
        <f t="shared" si="6"/>
        <v>0.18641259320629661</v>
      </c>
      <c r="D17" s="3">
        <f t="shared" si="6"/>
        <v>0.16901408450704225</v>
      </c>
      <c r="E17" s="3"/>
    </row>
    <row r="18" spans="1:5" x14ac:dyDescent="0.25">
      <c r="A18" s="1">
        <v>1000</v>
      </c>
      <c r="B18" s="3">
        <f t="shared" ref="B18:D18" si="7">B8/$E$2</f>
        <v>0.19635459817729908</v>
      </c>
      <c r="C18" s="3">
        <f t="shared" si="7"/>
        <v>0.18516984258492128</v>
      </c>
      <c r="D18" s="3">
        <f t="shared" si="7"/>
        <v>0.18641259320629661</v>
      </c>
      <c r="E18" s="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10C3-1E97-4059-A295-27742368CCA1}">
  <dimension ref="A1:E18"/>
  <sheetViews>
    <sheetView workbookViewId="0">
      <selection activeCell="G12" sqref="G12"/>
    </sheetView>
  </sheetViews>
  <sheetFormatPr defaultRowHeight="15" x14ac:dyDescent="0.25"/>
  <sheetData>
    <row r="1" spans="1:5" x14ac:dyDescent="0.25">
      <c r="A1" s="2" t="s">
        <v>0</v>
      </c>
    </row>
    <row r="2" spans="1:5" x14ac:dyDescent="0.25">
      <c r="A2" s="1">
        <v>0</v>
      </c>
      <c r="B2" s="1">
        <v>71.7</v>
      </c>
      <c r="C2" s="1">
        <v>69.8</v>
      </c>
      <c r="D2" s="1">
        <v>69.3</v>
      </c>
      <c r="E2">
        <f t="shared" ref="E2:E8" si="0">AVERAGE(B2:D2)</f>
        <v>70.266666666666666</v>
      </c>
    </row>
    <row r="3" spans="1:5" x14ac:dyDescent="0.25">
      <c r="A3" s="1">
        <v>0.1</v>
      </c>
      <c r="B3" s="1">
        <v>63.1</v>
      </c>
      <c r="C3" s="1">
        <v>63.6</v>
      </c>
      <c r="D3" s="1">
        <v>63.5</v>
      </c>
      <c r="E3">
        <f t="shared" si="0"/>
        <v>63.4</v>
      </c>
    </row>
    <row r="4" spans="1:5" x14ac:dyDescent="0.25">
      <c r="A4" s="1">
        <v>1</v>
      </c>
      <c r="B4" s="1">
        <v>57.7</v>
      </c>
      <c r="C4" s="1">
        <v>54.8</v>
      </c>
      <c r="D4" s="1">
        <v>56.9</v>
      </c>
      <c r="E4">
        <f t="shared" si="0"/>
        <v>56.466666666666669</v>
      </c>
    </row>
    <row r="5" spans="1:5" x14ac:dyDescent="0.25">
      <c r="A5" s="1">
        <v>10</v>
      </c>
      <c r="B5" s="1">
        <v>20.9</v>
      </c>
      <c r="C5" s="1">
        <v>17.899999999999999</v>
      </c>
      <c r="D5" s="1">
        <v>12</v>
      </c>
      <c r="E5">
        <f t="shared" si="0"/>
        <v>16.933333333333334</v>
      </c>
    </row>
    <row r="6" spans="1:5" x14ac:dyDescent="0.25">
      <c r="A6" s="1">
        <v>50</v>
      </c>
      <c r="B6" s="1">
        <v>12.2</v>
      </c>
      <c r="C6" s="1">
        <v>11.6</v>
      </c>
      <c r="D6" s="1">
        <v>12.1</v>
      </c>
      <c r="E6">
        <f t="shared" si="0"/>
        <v>11.966666666666667</v>
      </c>
    </row>
    <row r="7" spans="1:5" x14ac:dyDescent="0.25">
      <c r="A7" s="1">
        <v>200</v>
      </c>
      <c r="B7" s="1">
        <v>10.9</v>
      </c>
      <c r="C7" s="1">
        <v>12.1</v>
      </c>
      <c r="D7" s="1">
        <v>11.2</v>
      </c>
      <c r="E7">
        <f t="shared" si="0"/>
        <v>11.4</v>
      </c>
    </row>
    <row r="8" spans="1:5" x14ac:dyDescent="0.25">
      <c r="A8" s="1">
        <v>1000</v>
      </c>
      <c r="B8" s="1">
        <v>11.6</v>
      </c>
      <c r="C8" s="1">
        <v>11.8</v>
      </c>
      <c r="D8" s="1">
        <v>21.4</v>
      </c>
      <c r="E8">
        <f t="shared" si="0"/>
        <v>14.933333333333332</v>
      </c>
    </row>
    <row r="10" spans="1:5" x14ac:dyDescent="0.25">
      <c r="A10" t="s">
        <v>5</v>
      </c>
    </row>
    <row r="11" spans="1:5" x14ac:dyDescent="0.25">
      <c r="A11" s="2" t="s">
        <v>0</v>
      </c>
    </row>
    <row r="12" spans="1:5" x14ac:dyDescent="0.25">
      <c r="A12" s="1">
        <v>0</v>
      </c>
      <c r="B12" s="3">
        <f>B2/$E$2</f>
        <v>1.0203984819734346</v>
      </c>
      <c r="C12" s="3">
        <f t="shared" ref="C12:D12" si="1">C2/$E$2</f>
        <v>0.99335863377609102</v>
      </c>
      <c r="D12" s="3">
        <f t="shared" si="1"/>
        <v>0.98624288425047435</v>
      </c>
      <c r="E12" s="3"/>
    </row>
    <row r="13" spans="1:5" x14ac:dyDescent="0.25">
      <c r="A13" s="1">
        <v>0.1</v>
      </c>
      <c r="B13" s="3">
        <f t="shared" ref="B13:D13" si="2">B3/$E$2</f>
        <v>0.89800759013282738</v>
      </c>
      <c r="C13" s="3">
        <f t="shared" si="2"/>
        <v>0.90512333965844405</v>
      </c>
      <c r="D13" s="3">
        <f t="shared" si="2"/>
        <v>0.90370018975332067</v>
      </c>
      <c r="E13" s="3"/>
    </row>
    <row r="14" spans="1:5" x14ac:dyDescent="0.25">
      <c r="A14" s="1">
        <v>1</v>
      </c>
      <c r="B14" s="3">
        <f t="shared" ref="B14:D14" si="3">B4/$E$2</f>
        <v>0.82115749525616699</v>
      </c>
      <c r="C14" s="3">
        <f t="shared" si="3"/>
        <v>0.77988614800759015</v>
      </c>
      <c r="D14" s="3">
        <f t="shared" si="3"/>
        <v>0.8097722960151803</v>
      </c>
      <c r="E14" s="3"/>
    </row>
    <row r="15" spans="1:5" x14ac:dyDescent="0.25">
      <c r="A15" s="1">
        <v>10</v>
      </c>
      <c r="B15" s="3">
        <f t="shared" ref="B15:D15" si="4">B5/$E$2</f>
        <v>0.29743833017077798</v>
      </c>
      <c r="C15" s="3">
        <f t="shared" si="4"/>
        <v>0.25474383301707776</v>
      </c>
      <c r="D15" s="3">
        <f t="shared" si="4"/>
        <v>0.17077798861480076</v>
      </c>
      <c r="E15" s="3"/>
    </row>
    <row r="16" spans="1:5" x14ac:dyDescent="0.25">
      <c r="A16" s="1">
        <v>50</v>
      </c>
      <c r="B16" s="3">
        <f t="shared" ref="B16:D16" si="5">B6/$E$2</f>
        <v>0.17362428842504743</v>
      </c>
      <c r="C16" s="3">
        <f t="shared" si="5"/>
        <v>0.16508538899430739</v>
      </c>
      <c r="D16" s="3">
        <f t="shared" si="5"/>
        <v>0.17220113851992411</v>
      </c>
      <c r="E16" s="3"/>
    </row>
    <row r="17" spans="1:5" x14ac:dyDescent="0.25">
      <c r="A17" s="1">
        <v>200</v>
      </c>
      <c r="B17" s="3">
        <f t="shared" ref="B17:D17" si="6">B7/$E$2</f>
        <v>0.15512333965844402</v>
      </c>
      <c r="C17" s="3">
        <f t="shared" si="6"/>
        <v>0.17220113851992411</v>
      </c>
      <c r="D17" s="3">
        <f t="shared" si="6"/>
        <v>0.15939278937381404</v>
      </c>
      <c r="E17" s="3"/>
    </row>
    <row r="18" spans="1:5" x14ac:dyDescent="0.25">
      <c r="A18" s="1">
        <v>1000</v>
      </c>
      <c r="B18" s="3">
        <f t="shared" ref="B18:D18" si="7">B8/$E$2</f>
        <v>0.16508538899430739</v>
      </c>
      <c r="C18" s="3">
        <f t="shared" si="7"/>
        <v>0.16793168880455409</v>
      </c>
      <c r="D18" s="3">
        <f t="shared" si="7"/>
        <v>0.3045540796963947</v>
      </c>
      <c r="E18" s="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2CDE-3EB0-4B6E-95F6-921F66C6B6B9}">
  <dimension ref="A1:E18"/>
  <sheetViews>
    <sheetView workbookViewId="0">
      <selection activeCell="M32" sqref="M32"/>
    </sheetView>
  </sheetViews>
  <sheetFormatPr defaultRowHeight="15" x14ac:dyDescent="0.25"/>
  <sheetData>
    <row r="1" spans="1:5" x14ac:dyDescent="0.25">
      <c r="A1" s="2" t="s">
        <v>0</v>
      </c>
    </row>
    <row r="2" spans="1:5" x14ac:dyDescent="0.25">
      <c r="A2" s="1">
        <v>0</v>
      </c>
      <c r="B2">
        <v>77</v>
      </c>
      <c r="C2">
        <v>76.3</v>
      </c>
      <c r="D2">
        <v>76.2</v>
      </c>
      <c r="E2">
        <f t="shared" ref="E2:E8" si="0">AVERAGE(B2:D2)</f>
        <v>76.5</v>
      </c>
    </row>
    <row r="3" spans="1:5" x14ac:dyDescent="0.25">
      <c r="A3" s="1">
        <v>0.1</v>
      </c>
      <c r="B3">
        <v>73.099999999999994</v>
      </c>
      <c r="C3">
        <v>76</v>
      </c>
      <c r="D3">
        <v>62.5</v>
      </c>
      <c r="E3">
        <f t="shared" si="0"/>
        <v>70.533333333333331</v>
      </c>
    </row>
    <row r="4" spans="1:5" x14ac:dyDescent="0.25">
      <c r="A4" s="1">
        <v>1</v>
      </c>
      <c r="B4">
        <v>64.2</v>
      </c>
      <c r="C4">
        <v>57.1</v>
      </c>
      <c r="D4" s="7">
        <v>35.1</v>
      </c>
      <c r="E4">
        <f t="shared" si="0"/>
        <v>52.133333333333333</v>
      </c>
    </row>
    <row r="5" spans="1:5" x14ac:dyDescent="0.25">
      <c r="A5" s="1">
        <v>10</v>
      </c>
      <c r="B5">
        <v>18</v>
      </c>
      <c r="C5">
        <v>21.2</v>
      </c>
      <c r="D5">
        <v>22</v>
      </c>
      <c r="E5">
        <f t="shared" si="0"/>
        <v>20.400000000000002</v>
      </c>
    </row>
    <row r="6" spans="1:5" x14ac:dyDescent="0.25">
      <c r="A6" s="1">
        <v>50</v>
      </c>
      <c r="B6">
        <v>9.77</v>
      </c>
      <c r="C6">
        <v>8.93</v>
      </c>
      <c r="D6">
        <v>8.19</v>
      </c>
      <c r="E6">
        <f t="shared" si="0"/>
        <v>8.9633333333333329</v>
      </c>
    </row>
    <row r="7" spans="1:5" x14ac:dyDescent="0.25">
      <c r="A7" s="1">
        <v>200</v>
      </c>
      <c r="B7">
        <v>6.56</v>
      </c>
      <c r="C7">
        <v>6.12</v>
      </c>
      <c r="D7">
        <v>6.5</v>
      </c>
      <c r="E7">
        <f t="shared" si="0"/>
        <v>6.3933333333333335</v>
      </c>
    </row>
    <row r="8" spans="1:5" x14ac:dyDescent="0.25">
      <c r="A8" s="1">
        <v>1000</v>
      </c>
      <c r="B8">
        <v>6.64</v>
      </c>
      <c r="C8">
        <v>6.25</v>
      </c>
      <c r="D8">
        <v>5.15</v>
      </c>
      <c r="E8">
        <f t="shared" si="0"/>
        <v>6.0133333333333328</v>
      </c>
    </row>
    <row r="10" spans="1:5" x14ac:dyDescent="0.25">
      <c r="A10" t="s">
        <v>5</v>
      </c>
    </row>
    <row r="11" spans="1:5" x14ac:dyDescent="0.25">
      <c r="A11" s="2" t="s">
        <v>0</v>
      </c>
    </row>
    <row r="12" spans="1:5" x14ac:dyDescent="0.25">
      <c r="A12" s="1">
        <v>0</v>
      </c>
      <c r="B12" s="4">
        <f t="shared" ref="B12:D18" si="1">B2/$E$2</f>
        <v>1.0065359477124183</v>
      </c>
      <c r="C12" s="4">
        <f t="shared" si="1"/>
        <v>0.99738562091503269</v>
      </c>
      <c r="D12" s="4">
        <f t="shared" si="1"/>
        <v>0.99607843137254903</v>
      </c>
      <c r="E12" s="3"/>
    </row>
    <row r="13" spans="1:5" x14ac:dyDescent="0.25">
      <c r="A13" s="1">
        <v>0.1</v>
      </c>
      <c r="B13" s="4">
        <f t="shared" si="1"/>
        <v>0.95555555555555549</v>
      </c>
      <c r="C13" s="4">
        <f t="shared" si="1"/>
        <v>0.99346405228758172</v>
      </c>
      <c r="D13" s="4">
        <f t="shared" si="1"/>
        <v>0.81699346405228757</v>
      </c>
      <c r="E13" s="3"/>
    </row>
    <row r="14" spans="1:5" x14ac:dyDescent="0.25">
      <c r="A14" s="1">
        <v>1</v>
      </c>
      <c r="B14" s="4">
        <f t="shared" si="1"/>
        <v>0.83921568627450982</v>
      </c>
      <c r="C14" s="4">
        <f t="shared" si="1"/>
        <v>0.74640522875816995</v>
      </c>
      <c r="D14" s="4">
        <f t="shared" si="1"/>
        <v>0.45882352941176474</v>
      </c>
      <c r="E14" s="3"/>
    </row>
    <row r="15" spans="1:5" x14ac:dyDescent="0.25">
      <c r="A15" s="1">
        <v>10</v>
      </c>
      <c r="B15" s="4">
        <f t="shared" si="1"/>
        <v>0.23529411764705882</v>
      </c>
      <c r="C15" s="4">
        <f t="shared" si="1"/>
        <v>0.27712418300653596</v>
      </c>
      <c r="D15" s="4">
        <f t="shared" si="1"/>
        <v>0.28758169934640521</v>
      </c>
      <c r="E15" s="3"/>
    </row>
    <row r="16" spans="1:5" x14ac:dyDescent="0.25">
      <c r="A16" s="1">
        <v>50</v>
      </c>
      <c r="B16" s="4">
        <f t="shared" si="1"/>
        <v>0.12771241830065358</v>
      </c>
      <c r="C16" s="4">
        <f t="shared" si="1"/>
        <v>0.11673202614379084</v>
      </c>
      <c r="D16" s="4">
        <f t="shared" si="1"/>
        <v>0.10705882352941176</v>
      </c>
      <c r="E16" s="3"/>
    </row>
    <row r="17" spans="1:5" x14ac:dyDescent="0.25">
      <c r="A17" s="1">
        <v>200</v>
      </c>
      <c r="B17" s="4">
        <f t="shared" si="1"/>
        <v>8.5751633986928102E-2</v>
      </c>
      <c r="C17" s="4">
        <f t="shared" si="1"/>
        <v>0.08</v>
      </c>
      <c r="D17" s="4">
        <f t="shared" si="1"/>
        <v>8.4967320261437912E-2</v>
      </c>
      <c r="E17" s="3"/>
    </row>
    <row r="18" spans="1:5" x14ac:dyDescent="0.25">
      <c r="A18" s="1">
        <v>1000</v>
      </c>
      <c r="B18" s="4">
        <f t="shared" si="1"/>
        <v>8.6797385620915032E-2</v>
      </c>
      <c r="C18" s="4">
        <f t="shared" si="1"/>
        <v>8.1699346405228759E-2</v>
      </c>
      <c r="D18" s="4">
        <f t="shared" si="1"/>
        <v>6.7320261437908507E-2</v>
      </c>
      <c r="E18" s="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E463-3475-4770-8DE4-4324CE787AA5}">
  <dimension ref="A1:E18"/>
  <sheetViews>
    <sheetView workbookViewId="0">
      <selection activeCell="O27" sqref="O27"/>
    </sheetView>
  </sheetViews>
  <sheetFormatPr defaultRowHeight="15" x14ac:dyDescent="0.25"/>
  <sheetData>
    <row r="1" spans="1:5" x14ac:dyDescent="0.25">
      <c r="A1" s="2" t="s">
        <v>0</v>
      </c>
    </row>
    <row r="2" spans="1:5" x14ac:dyDescent="0.25">
      <c r="A2" s="1">
        <v>0</v>
      </c>
      <c r="B2">
        <v>74.099999999999994</v>
      </c>
      <c r="C2">
        <v>70.900000000000006</v>
      </c>
      <c r="D2">
        <v>72.900000000000006</v>
      </c>
      <c r="E2">
        <f t="shared" ref="E2:E8" si="0">AVERAGE(B2:D2)</f>
        <v>72.63333333333334</v>
      </c>
    </row>
    <row r="3" spans="1:5" x14ac:dyDescent="0.25">
      <c r="A3" s="1">
        <v>0.1</v>
      </c>
      <c r="B3">
        <v>62.1</v>
      </c>
      <c r="C3">
        <v>62.6</v>
      </c>
      <c r="D3">
        <v>60.1</v>
      </c>
      <c r="E3">
        <f t="shared" si="0"/>
        <v>61.6</v>
      </c>
    </row>
    <row r="4" spans="1:5" x14ac:dyDescent="0.25">
      <c r="A4" s="1">
        <v>1</v>
      </c>
      <c r="B4">
        <v>58.3</v>
      </c>
      <c r="C4">
        <v>47.8</v>
      </c>
      <c r="D4">
        <v>50.1</v>
      </c>
      <c r="E4">
        <f t="shared" si="0"/>
        <v>52.066666666666663</v>
      </c>
    </row>
    <row r="5" spans="1:5" x14ac:dyDescent="0.25">
      <c r="A5" s="1">
        <v>10</v>
      </c>
      <c r="B5">
        <v>16.7</v>
      </c>
      <c r="C5">
        <v>30.5</v>
      </c>
      <c r="D5">
        <v>24.1</v>
      </c>
      <c r="E5">
        <f t="shared" si="0"/>
        <v>23.766666666666669</v>
      </c>
    </row>
    <row r="6" spans="1:5" x14ac:dyDescent="0.25">
      <c r="A6" s="1">
        <v>50</v>
      </c>
      <c r="B6">
        <v>17.899999999999999</v>
      </c>
      <c r="C6">
        <v>11</v>
      </c>
      <c r="D6">
        <v>13.6</v>
      </c>
      <c r="E6">
        <f t="shared" si="0"/>
        <v>14.166666666666666</v>
      </c>
    </row>
    <row r="7" spans="1:5" x14ac:dyDescent="0.25">
      <c r="A7" s="1">
        <v>200</v>
      </c>
      <c r="B7">
        <v>5.26</v>
      </c>
      <c r="C7">
        <v>6.06</v>
      </c>
      <c r="D7">
        <v>6.73</v>
      </c>
      <c r="E7">
        <f t="shared" si="0"/>
        <v>6.0166666666666666</v>
      </c>
    </row>
    <row r="8" spans="1:5" x14ac:dyDescent="0.25">
      <c r="A8" s="1">
        <v>1000</v>
      </c>
      <c r="B8">
        <v>5.69</v>
      </c>
      <c r="C8">
        <v>10.9</v>
      </c>
      <c r="D8">
        <v>13.5</v>
      </c>
      <c r="E8">
        <f t="shared" si="0"/>
        <v>10.029999999999999</v>
      </c>
    </row>
    <row r="10" spans="1:5" x14ac:dyDescent="0.25">
      <c r="A10" t="s">
        <v>5</v>
      </c>
    </row>
    <row r="11" spans="1:5" x14ac:dyDescent="0.25">
      <c r="A11" s="2" t="s">
        <v>0</v>
      </c>
    </row>
    <row r="12" spans="1:5" x14ac:dyDescent="0.25">
      <c r="A12" s="1">
        <v>0</v>
      </c>
      <c r="B12" s="4">
        <f t="shared" ref="B12:D18" si="1">B2/$E$2</f>
        <v>1.0201927489674161</v>
      </c>
      <c r="C12" s="4">
        <f t="shared" si="1"/>
        <v>0.97613584212941717</v>
      </c>
      <c r="D12" s="4">
        <f t="shared" si="1"/>
        <v>1.0036714089031666</v>
      </c>
      <c r="E12" s="3"/>
    </row>
    <row r="13" spans="1:5" x14ac:dyDescent="0.25">
      <c r="A13" s="1">
        <v>0.1</v>
      </c>
      <c r="B13" s="4">
        <f t="shared" si="1"/>
        <v>0.85497934832491962</v>
      </c>
      <c r="C13" s="4">
        <f t="shared" si="1"/>
        <v>0.86186324001835701</v>
      </c>
      <c r="D13" s="4">
        <f t="shared" si="1"/>
        <v>0.82744378155117015</v>
      </c>
      <c r="E13" s="3"/>
    </row>
    <row r="14" spans="1:5" x14ac:dyDescent="0.25">
      <c r="A14" s="1">
        <v>1</v>
      </c>
      <c r="B14" s="4">
        <f t="shared" si="1"/>
        <v>0.80266177145479567</v>
      </c>
      <c r="C14" s="4">
        <f t="shared" si="1"/>
        <v>0.65810004589261117</v>
      </c>
      <c r="D14" s="4">
        <f t="shared" si="1"/>
        <v>0.68976594768242305</v>
      </c>
      <c r="E14" s="3"/>
    </row>
    <row r="15" spans="1:5" x14ac:dyDescent="0.25">
      <c r="A15" s="1">
        <v>10</v>
      </c>
      <c r="B15" s="4">
        <f t="shared" si="1"/>
        <v>0.22992198256080768</v>
      </c>
      <c r="C15" s="4">
        <f t="shared" si="1"/>
        <v>0.4199173932996787</v>
      </c>
      <c r="D15" s="4">
        <f t="shared" si="1"/>
        <v>0.33180357962368057</v>
      </c>
      <c r="E15" s="3"/>
    </row>
    <row r="16" spans="1:5" x14ac:dyDescent="0.25">
      <c r="A16" s="1">
        <v>50</v>
      </c>
      <c r="B16" s="4">
        <f t="shared" si="1"/>
        <v>0.24644332262505733</v>
      </c>
      <c r="C16" s="4">
        <f t="shared" si="1"/>
        <v>0.15144561725562183</v>
      </c>
      <c r="D16" s="4">
        <f t="shared" si="1"/>
        <v>0.18724185406149607</v>
      </c>
      <c r="E16" s="3"/>
    </row>
    <row r="17" spans="1:5" x14ac:dyDescent="0.25">
      <c r="A17" s="1">
        <v>200</v>
      </c>
      <c r="B17" s="4">
        <f t="shared" si="1"/>
        <v>7.2418540614960988E-2</v>
      </c>
      <c r="C17" s="4">
        <f t="shared" si="1"/>
        <v>8.3432767324460755E-2</v>
      </c>
      <c r="D17" s="4">
        <f t="shared" si="1"/>
        <v>9.2657182193666823E-2</v>
      </c>
      <c r="E17" s="3"/>
    </row>
    <row r="18" spans="1:5" x14ac:dyDescent="0.25">
      <c r="A18" s="1">
        <v>1000</v>
      </c>
      <c r="B18" s="4">
        <f t="shared" si="1"/>
        <v>7.8338687471317114E-2</v>
      </c>
      <c r="C18" s="4">
        <f t="shared" si="1"/>
        <v>0.15006883891693437</v>
      </c>
      <c r="D18" s="4">
        <f t="shared" si="1"/>
        <v>0.18586507572280861</v>
      </c>
      <c r="E18" s="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D49F-8AE8-444A-8B61-1865A4074164}">
  <dimension ref="A1:E19"/>
  <sheetViews>
    <sheetView topLeftCell="A2" workbookViewId="0">
      <selection activeCell="O37" sqref="O37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78.900000000000006</v>
      </c>
      <c r="C3">
        <v>80.2</v>
      </c>
      <c r="D3">
        <v>79.099999999999994</v>
      </c>
      <c r="E3">
        <f>AVERAGE(B3:D3)</f>
        <v>79.400000000000006</v>
      </c>
    </row>
    <row r="4" spans="1:5" x14ac:dyDescent="0.25">
      <c r="A4" s="1">
        <v>0.1</v>
      </c>
      <c r="B4">
        <v>78</v>
      </c>
      <c r="C4">
        <v>78.8</v>
      </c>
      <c r="D4">
        <v>80</v>
      </c>
      <c r="E4">
        <f t="shared" ref="E4:E9" si="0">AVERAGE(B4:D4)</f>
        <v>78.933333333333337</v>
      </c>
    </row>
    <row r="5" spans="1:5" x14ac:dyDescent="0.25">
      <c r="A5" s="1">
        <v>1</v>
      </c>
      <c r="B5">
        <v>69.099999999999994</v>
      </c>
      <c r="C5">
        <v>58.5</v>
      </c>
      <c r="D5">
        <v>65.099999999999994</v>
      </c>
      <c r="E5">
        <f t="shared" si="0"/>
        <v>64.233333333333334</v>
      </c>
    </row>
    <row r="6" spans="1:5" x14ac:dyDescent="0.25">
      <c r="A6" s="1">
        <v>10</v>
      </c>
      <c r="B6">
        <v>26.8</v>
      </c>
      <c r="C6">
        <v>30.3</v>
      </c>
      <c r="D6">
        <v>24.9</v>
      </c>
      <c r="E6">
        <f t="shared" si="0"/>
        <v>27.333333333333332</v>
      </c>
    </row>
    <row r="7" spans="1:5" x14ac:dyDescent="0.25">
      <c r="A7" s="1">
        <v>50</v>
      </c>
      <c r="B7">
        <v>9</v>
      </c>
      <c r="C7">
        <v>8.1999999999999993</v>
      </c>
      <c r="D7">
        <v>8.9</v>
      </c>
      <c r="E7">
        <f t="shared" si="0"/>
        <v>8.7000000000000011</v>
      </c>
    </row>
    <row r="8" spans="1:5" x14ac:dyDescent="0.25">
      <c r="A8" s="1">
        <v>200</v>
      </c>
      <c r="B8">
        <v>3.8</v>
      </c>
      <c r="C8">
        <v>4.5999999999999996</v>
      </c>
      <c r="D8">
        <v>5.0999999999999996</v>
      </c>
      <c r="E8">
        <f t="shared" si="0"/>
        <v>4.4999999999999991</v>
      </c>
    </row>
    <row r="9" spans="1:5" x14ac:dyDescent="0.25">
      <c r="A9" s="1">
        <v>1000</v>
      </c>
      <c r="B9">
        <v>4.3</v>
      </c>
      <c r="C9">
        <v>4.8</v>
      </c>
      <c r="D9">
        <v>5.4</v>
      </c>
      <c r="E9">
        <f t="shared" si="0"/>
        <v>4.833333333333333</v>
      </c>
    </row>
    <row r="11" spans="1:5" x14ac:dyDescent="0.25">
      <c r="A11" t="s">
        <v>6</v>
      </c>
    </row>
    <row r="12" spans="1:5" x14ac:dyDescent="0.25">
      <c r="A12" s="2" t="s">
        <v>0</v>
      </c>
    </row>
    <row r="13" spans="1:5" x14ac:dyDescent="0.25">
      <c r="A13" s="1">
        <v>0</v>
      </c>
      <c r="B13" s="4">
        <f>B3/$E$3</f>
        <v>0.99370277078085645</v>
      </c>
      <c r="C13" s="4">
        <f t="shared" ref="C13" si="1">C3/$E$3</f>
        <v>1.0100755667506296</v>
      </c>
      <c r="D13" s="4">
        <f>D3/$E$3</f>
        <v>0.99622166246851374</v>
      </c>
      <c r="E13" s="3"/>
    </row>
    <row r="14" spans="1:5" x14ac:dyDescent="0.25">
      <c r="A14" s="1">
        <v>0.1</v>
      </c>
      <c r="B14" s="4">
        <f t="shared" ref="B14:D19" si="2">B4/$E$3</f>
        <v>0.98236775818639788</v>
      </c>
      <c r="C14" s="4">
        <f t="shared" si="2"/>
        <v>0.99244332493702758</v>
      </c>
      <c r="D14" s="4">
        <f t="shared" si="2"/>
        <v>1.0075566750629723</v>
      </c>
      <c r="E14" s="3"/>
    </row>
    <row r="15" spans="1:5" x14ac:dyDescent="0.25">
      <c r="A15" s="1">
        <v>1</v>
      </c>
      <c r="B15" s="4">
        <f t="shared" si="2"/>
        <v>0.87027707808564214</v>
      </c>
      <c r="C15" s="4">
        <f t="shared" si="2"/>
        <v>0.73677581863979846</v>
      </c>
      <c r="D15" s="4">
        <f t="shared" si="2"/>
        <v>0.81989924433249362</v>
      </c>
      <c r="E15" s="3"/>
    </row>
    <row r="16" spans="1:5" x14ac:dyDescent="0.25">
      <c r="A16" s="1">
        <v>10</v>
      </c>
      <c r="B16" s="4">
        <f t="shared" si="2"/>
        <v>0.33753148614609568</v>
      </c>
      <c r="C16" s="4">
        <f t="shared" si="2"/>
        <v>0.38161209068010071</v>
      </c>
      <c r="D16" s="4">
        <f t="shared" si="2"/>
        <v>0.31360201511335006</v>
      </c>
      <c r="E16" s="3"/>
    </row>
    <row r="17" spans="1:5" x14ac:dyDescent="0.25">
      <c r="A17" s="1">
        <v>50</v>
      </c>
      <c r="B17" s="4">
        <f t="shared" si="2"/>
        <v>0.11335012594458438</v>
      </c>
      <c r="C17" s="4">
        <f t="shared" si="2"/>
        <v>0.10327455919395465</v>
      </c>
      <c r="D17" s="4">
        <f t="shared" si="2"/>
        <v>0.11209068010075567</v>
      </c>
      <c r="E17" s="3"/>
    </row>
    <row r="18" spans="1:5" x14ac:dyDescent="0.25">
      <c r="A18" s="1">
        <v>200</v>
      </c>
      <c r="B18" s="4">
        <f t="shared" si="2"/>
        <v>4.7858942065491177E-2</v>
      </c>
      <c r="C18" s="4">
        <f t="shared" si="2"/>
        <v>5.7934508816120896E-2</v>
      </c>
      <c r="D18" s="4">
        <f t="shared" si="2"/>
        <v>6.4231738035264468E-2</v>
      </c>
      <c r="E18" s="3"/>
    </row>
    <row r="19" spans="1:5" x14ac:dyDescent="0.25">
      <c r="A19" s="1">
        <v>1000</v>
      </c>
      <c r="B19" s="4">
        <f t="shared" si="2"/>
        <v>5.4156171284634756E-2</v>
      </c>
      <c r="C19" s="4">
        <f t="shared" si="2"/>
        <v>6.0453400503778329E-2</v>
      </c>
      <c r="D19" s="4">
        <f t="shared" si="2"/>
        <v>6.8010075566750636E-2</v>
      </c>
      <c r="E19" s="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2332-F135-453F-B67E-44241829A1A1}">
  <dimension ref="A1:AB11"/>
  <sheetViews>
    <sheetView tabSelected="1" topLeftCell="C1" workbookViewId="0">
      <selection activeCell="J28" sqref="J28"/>
    </sheetView>
  </sheetViews>
  <sheetFormatPr defaultRowHeight="15" x14ac:dyDescent="0.25"/>
  <cols>
    <col min="1" max="1" width="25.28515625" bestFit="1" customWidth="1"/>
    <col min="23" max="23" width="29.85546875" bestFit="1" customWidth="1"/>
    <col min="24" max="24" width="9.28515625" bestFit="1" customWidth="1"/>
    <col min="25" max="25" width="15.140625" bestFit="1" customWidth="1"/>
    <col min="26" max="26" width="15.28515625" bestFit="1" customWidth="1"/>
    <col min="27" max="27" width="9" bestFit="1" customWidth="1"/>
    <col min="28" max="28" width="15.5703125" bestFit="1" customWidth="1"/>
  </cols>
  <sheetData>
    <row r="1" spans="1:28" x14ac:dyDescent="0.2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W1" s="12" t="s">
        <v>15</v>
      </c>
      <c r="X1" s="1">
        <v>1</v>
      </c>
      <c r="Y1" s="1"/>
      <c r="Z1" s="1"/>
      <c r="AA1" s="1"/>
      <c r="AB1" s="1"/>
    </row>
    <row r="2" spans="1:28" x14ac:dyDescent="0.25">
      <c r="A2" s="9" t="s">
        <v>8</v>
      </c>
      <c r="B2" s="10" t="s">
        <v>9</v>
      </c>
      <c r="C2" s="10"/>
      <c r="D2" s="10"/>
      <c r="E2" s="10"/>
      <c r="F2" s="10"/>
      <c r="G2" s="10"/>
      <c r="H2" s="10"/>
      <c r="I2" s="10"/>
      <c r="J2" s="10"/>
      <c r="K2" s="10" t="s">
        <v>10</v>
      </c>
      <c r="L2" s="10"/>
      <c r="M2" s="10"/>
      <c r="N2" s="10"/>
      <c r="O2" s="10"/>
      <c r="P2" s="10"/>
      <c r="Q2" s="10"/>
      <c r="R2" s="10"/>
      <c r="S2" s="10"/>
      <c r="W2" s="12" t="s">
        <v>16</v>
      </c>
      <c r="X2" s="1">
        <v>4</v>
      </c>
      <c r="Y2" s="1"/>
      <c r="Z2" s="1"/>
      <c r="AA2" s="1"/>
      <c r="AB2" s="1"/>
    </row>
    <row r="3" spans="1:28" x14ac:dyDescent="0.25">
      <c r="A3" s="9"/>
      <c r="B3" s="10" t="s">
        <v>12</v>
      </c>
      <c r="C3" s="10"/>
      <c r="D3" s="10"/>
      <c r="E3" s="10" t="s">
        <v>13</v>
      </c>
      <c r="F3" s="10"/>
      <c r="G3" s="10"/>
      <c r="H3" s="10" t="s">
        <v>14</v>
      </c>
      <c r="I3" s="10"/>
      <c r="J3" s="10"/>
      <c r="K3" s="10" t="s">
        <v>12</v>
      </c>
      <c r="L3" s="10"/>
      <c r="M3" s="10"/>
      <c r="N3" s="10" t="s">
        <v>13</v>
      </c>
      <c r="O3" s="10"/>
      <c r="P3" s="10"/>
      <c r="Q3" s="10" t="s">
        <v>14</v>
      </c>
      <c r="R3" s="10"/>
      <c r="S3" s="10"/>
      <c r="W3" s="12" t="s">
        <v>17</v>
      </c>
      <c r="X3" s="1">
        <v>0.05</v>
      </c>
      <c r="Y3" s="1"/>
      <c r="Z3" s="1"/>
      <c r="AA3" s="1"/>
      <c r="AB3" s="1"/>
    </row>
    <row r="4" spans="1:28" x14ac:dyDescent="0.25">
      <c r="A4" s="8">
        <v>0</v>
      </c>
      <c r="B4" s="8">
        <v>5.9</v>
      </c>
      <c r="C4" s="8">
        <v>8.5</v>
      </c>
      <c r="D4" s="8">
        <v>9.8000000000000007</v>
      </c>
      <c r="E4" s="8">
        <v>8.8000000000000007</v>
      </c>
      <c r="F4" s="8">
        <v>6.3</v>
      </c>
      <c r="G4" s="8">
        <v>5</v>
      </c>
      <c r="H4" s="8">
        <v>14.5</v>
      </c>
      <c r="I4" s="8">
        <v>8.3000000000000007</v>
      </c>
      <c r="J4" s="8">
        <v>5.3</v>
      </c>
      <c r="K4" s="8">
        <v>3.7</v>
      </c>
      <c r="L4" s="8">
        <v>5.6</v>
      </c>
      <c r="M4" s="8">
        <v>10</v>
      </c>
      <c r="N4" s="8">
        <v>8.6999999999999993</v>
      </c>
      <c r="O4" s="8">
        <v>7</v>
      </c>
      <c r="P4" s="8">
        <v>6.8</v>
      </c>
      <c r="Q4" s="8">
        <v>4.3</v>
      </c>
      <c r="R4" s="8">
        <v>6.5</v>
      </c>
      <c r="S4" s="8">
        <v>17.399999999999999</v>
      </c>
      <c r="W4" s="12"/>
      <c r="X4" s="1"/>
      <c r="Y4" s="1"/>
      <c r="Z4" s="1"/>
      <c r="AA4" s="1"/>
      <c r="AB4" s="1"/>
    </row>
    <row r="5" spans="1:28" x14ac:dyDescent="0.25">
      <c r="A5" s="8">
        <v>50</v>
      </c>
      <c r="B5" s="8">
        <v>34.200000000000003</v>
      </c>
      <c r="C5" s="8">
        <v>19.100000000000001</v>
      </c>
      <c r="D5" s="8">
        <v>13.8</v>
      </c>
      <c r="E5" s="8">
        <v>21.3</v>
      </c>
      <c r="F5" s="8">
        <v>21.3</v>
      </c>
      <c r="G5" s="8">
        <v>22</v>
      </c>
      <c r="H5" s="8">
        <v>20.9</v>
      </c>
      <c r="I5" s="8">
        <v>20.9</v>
      </c>
      <c r="J5" s="8">
        <v>18</v>
      </c>
      <c r="K5" s="8">
        <v>26</v>
      </c>
      <c r="L5" s="8">
        <v>27</v>
      </c>
      <c r="M5" s="8">
        <v>27.5</v>
      </c>
      <c r="N5" s="8">
        <v>35.799999999999997</v>
      </c>
      <c r="O5" s="8">
        <v>27.5</v>
      </c>
      <c r="P5" s="8">
        <v>38.1</v>
      </c>
      <c r="Q5" s="8">
        <v>19.600000000000001</v>
      </c>
      <c r="R5" s="8">
        <v>33.5</v>
      </c>
      <c r="S5" s="8">
        <v>35.5</v>
      </c>
      <c r="W5" s="12" t="s">
        <v>18</v>
      </c>
      <c r="X5" s="1" t="s">
        <v>19</v>
      </c>
      <c r="Y5" s="1" t="s">
        <v>20</v>
      </c>
      <c r="Z5" s="1" t="s">
        <v>21</v>
      </c>
      <c r="AA5" s="1" t="s">
        <v>22</v>
      </c>
      <c r="AB5" s="1" t="s">
        <v>23</v>
      </c>
    </row>
    <row r="6" spans="1:28" x14ac:dyDescent="0.25">
      <c r="A6" s="8">
        <v>200</v>
      </c>
      <c r="B6" s="8">
        <v>17.5</v>
      </c>
      <c r="C6" s="8">
        <v>16.3</v>
      </c>
      <c r="D6" s="8">
        <v>12.1</v>
      </c>
      <c r="E6" s="8">
        <v>23.9</v>
      </c>
      <c r="F6" s="8">
        <v>24.1</v>
      </c>
      <c r="G6" s="8">
        <v>24</v>
      </c>
      <c r="H6" s="8">
        <v>17.8</v>
      </c>
      <c r="I6" s="8">
        <v>15.6</v>
      </c>
      <c r="J6" s="8">
        <v>21.3</v>
      </c>
      <c r="K6" s="8">
        <v>33.799999999999997</v>
      </c>
      <c r="L6" s="8">
        <v>29.9</v>
      </c>
      <c r="M6" s="8">
        <v>28.1</v>
      </c>
      <c r="N6" s="8">
        <v>38.700000000000003</v>
      </c>
      <c r="O6" s="8">
        <v>34.299999999999997</v>
      </c>
      <c r="P6" s="8">
        <v>34.200000000000003</v>
      </c>
      <c r="Q6" s="8">
        <v>39.9</v>
      </c>
      <c r="R6" s="8">
        <v>38.6</v>
      </c>
      <c r="S6" s="8">
        <v>39.1</v>
      </c>
      <c r="W6" s="12"/>
      <c r="X6" s="1"/>
      <c r="Y6" s="1"/>
      <c r="Z6" s="1"/>
      <c r="AA6" s="1"/>
      <c r="AB6" s="1"/>
    </row>
    <row r="7" spans="1:28" x14ac:dyDescent="0.25">
      <c r="A7" s="8">
        <v>1000</v>
      </c>
      <c r="B7" s="8">
        <v>15.2</v>
      </c>
      <c r="C7" s="8">
        <v>13</v>
      </c>
      <c r="D7" s="8">
        <v>10.4</v>
      </c>
      <c r="E7" s="8">
        <v>23.2</v>
      </c>
      <c r="F7" s="8">
        <v>26.6</v>
      </c>
      <c r="G7" s="8">
        <v>10.7</v>
      </c>
      <c r="H7" s="8">
        <v>16.7</v>
      </c>
      <c r="I7" s="8">
        <v>13.7</v>
      </c>
      <c r="J7" s="8">
        <v>14.3</v>
      </c>
      <c r="K7" s="8">
        <v>28.2</v>
      </c>
      <c r="L7" s="8">
        <v>23.7</v>
      </c>
      <c r="M7" s="8">
        <v>29.9</v>
      </c>
      <c r="N7" s="8">
        <v>39.4</v>
      </c>
      <c r="O7" s="8">
        <v>33</v>
      </c>
      <c r="P7" s="8">
        <v>39</v>
      </c>
      <c r="Q7" s="8">
        <v>46.1</v>
      </c>
      <c r="R7" s="8">
        <v>40</v>
      </c>
      <c r="S7" s="8">
        <v>38</v>
      </c>
      <c r="W7" s="12" t="s">
        <v>24</v>
      </c>
      <c r="X7" s="1"/>
      <c r="Y7" s="1"/>
      <c r="Z7" s="1"/>
      <c r="AA7" s="1"/>
      <c r="AB7" s="1"/>
    </row>
    <row r="8" spans="1:28" x14ac:dyDescent="0.25">
      <c r="W8" s="8">
        <v>0</v>
      </c>
      <c r="X8" s="1">
        <v>0.26669999999999999</v>
      </c>
      <c r="Y8" s="1" t="s">
        <v>25</v>
      </c>
      <c r="Z8" s="1" t="s">
        <v>26</v>
      </c>
      <c r="AA8" s="1" t="s">
        <v>27</v>
      </c>
      <c r="AB8" s="1" t="s">
        <v>28</v>
      </c>
    </row>
    <row r="9" spans="1:28" x14ac:dyDescent="0.25">
      <c r="W9" s="8">
        <v>50</v>
      </c>
      <c r="X9" s="1">
        <v>-8.7780000000000005</v>
      </c>
      <c r="Y9" s="1" t="s">
        <v>29</v>
      </c>
      <c r="Z9" s="1" t="s">
        <v>30</v>
      </c>
      <c r="AA9" s="1" t="s">
        <v>31</v>
      </c>
      <c r="AB9" s="1">
        <v>2.0999999999999999E-3</v>
      </c>
    </row>
    <row r="10" spans="1:28" x14ac:dyDescent="0.25">
      <c r="W10" s="8">
        <v>200</v>
      </c>
      <c r="X10" s="1">
        <v>-16</v>
      </c>
      <c r="Y10" s="1" t="s">
        <v>32</v>
      </c>
      <c r="Z10" s="1" t="s">
        <v>30</v>
      </c>
      <c r="AA10" s="1" t="s">
        <v>33</v>
      </c>
      <c r="AB10" s="1" t="s">
        <v>34</v>
      </c>
    </row>
    <row r="11" spans="1:28" x14ac:dyDescent="0.25">
      <c r="W11" s="8">
        <v>1000</v>
      </c>
      <c r="X11" s="1">
        <v>-19.28</v>
      </c>
      <c r="Y11" s="1" t="s">
        <v>35</v>
      </c>
      <c r="Z11" s="1" t="s">
        <v>30</v>
      </c>
      <c r="AA11" s="1" t="s">
        <v>33</v>
      </c>
      <c r="AB11" s="1" t="s">
        <v>34</v>
      </c>
    </row>
  </sheetData>
  <mergeCells count="9">
    <mergeCell ref="B2:J2"/>
    <mergeCell ref="K2:S2"/>
    <mergeCell ref="A1:S1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21E6-B298-4F39-9505-4B34DC7C9EF1}">
  <dimension ref="A1:E18"/>
  <sheetViews>
    <sheetView workbookViewId="0">
      <selection activeCell="P25" sqref="P25"/>
    </sheetView>
  </sheetViews>
  <sheetFormatPr defaultRowHeight="15" x14ac:dyDescent="0.25"/>
  <sheetData>
    <row r="1" spans="1:5" x14ac:dyDescent="0.25">
      <c r="A1" s="2" t="s">
        <v>0</v>
      </c>
    </row>
    <row r="2" spans="1:5" x14ac:dyDescent="0.25">
      <c r="A2" s="1">
        <v>0</v>
      </c>
      <c r="B2">
        <v>82.6</v>
      </c>
      <c r="C2">
        <v>84.9</v>
      </c>
      <c r="D2">
        <v>83.2</v>
      </c>
      <c r="E2">
        <f t="shared" ref="E2:E8" si="0">AVERAGE(B2:D2)</f>
        <v>83.566666666666663</v>
      </c>
    </row>
    <row r="3" spans="1:5" x14ac:dyDescent="0.25">
      <c r="A3" s="1">
        <v>0.1</v>
      </c>
      <c r="B3">
        <v>82.9</v>
      </c>
      <c r="C3">
        <v>84</v>
      </c>
      <c r="D3">
        <v>83.6</v>
      </c>
      <c r="E3">
        <f t="shared" si="0"/>
        <v>83.5</v>
      </c>
    </row>
    <row r="4" spans="1:5" x14ac:dyDescent="0.25">
      <c r="A4" s="1">
        <v>1</v>
      </c>
      <c r="B4">
        <v>79.099999999999994</v>
      </c>
      <c r="C4">
        <v>79.2</v>
      </c>
      <c r="D4">
        <v>76.099999999999994</v>
      </c>
      <c r="E4">
        <f t="shared" si="0"/>
        <v>78.13333333333334</v>
      </c>
    </row>
    <row r="5" spans="1:5" x14ac:dyDescent="0.25">
      <c r="A5" s="1">
        <v>10</v>
      </c>
      <c r="B5">
        <v>47</v>
      </c>
      <c r="C5">
        <v>47.2</v>
      </c>
      <c r="D5">
        <v>49.6</v>
      </c>
      <c r="E5">
        <f t="shared" si="0"/>
        <v>47.933333333333337</v>
      </c>
    </row>
    <row r="6" spans="1:5" x14ac:dyDescent="0.25">
      <c r="A6" s="1">
        <v>50</v>
      </c>
      <c r="B6">
        <v>36.9</v>
      </c>
      <c r="C6">
        <v>34.4</v>
      </c>
      <c r="D6">
        <v>33.299999999999997</v>
      </c>
      <c r="E6">
        <f t="shared" si="0"/>
        <v>34.866666666666667</v>
      </c>
    </row>
    <row r="7" spans="1:5" x14ac:dyDescent="0.25">
      <c r="A7" s="1">
        <v>200</v>
      </c>
      <c r="B7">
        <v>27.6</v>
      </c>
      <c r="C7">
        <v>30.1</v>
      </c>
      <c r="D7">
        <v>31.3</v>
      </c>
      <c r="E7">
        <f t="shared" si="0"/>
        <v>29.666666666666668</v>
      </c>
    </row>
    <row r="8" spans="1:5" x14ac:dyDescent="0.25">
      <c r="A8" s="1">
        <v>1000</v>
      </c>
      <c r="B8">
        <v>28.9</v>
      </c>
      <c r="C8">
        <v>28.4</v>
      </c>
      <c r="D8">
        <v>27.7</v>
      </c>
      <c r="E8">
        <f t="shared" si="0"/>
        <v>28.333333333333332</v>
      </c>
    </row>
    <row r="10" spans="1:5" x14ac:dyDescent="0.25">
      <c r="A10" t="s">
        <v>6</v>
      </c>
    </row>
    <row r="11" spans="1:5" x14ac:dyDescent="0.25">
      <c r="A11" s="2" t="s">
        <v>0</v>
      </c>
    </row>
    <row r="12" spans="1:5" x14ac:dyDescent="0.25">
      <c r="A12" s="1">
        <v>0</v>
      </c>
      <c r="B12" s="4">
        <f>B2/$E$2</f>
        <v>0.98843238930993216</v>
      </c>
      <c r="C12" s="4">
        <f t="shared" ref="C12:D12" si="1">C2/$E$2</f>
        <v>1.0159553250897488</v>
      </c>
      <c r="D12" s="4">
        <f t="shared" si="1"/>
        <v>0.99561228560031922</v>
      </c>
      <c r="E12" s="3"/>
    </row>
    <row r="13" spans="1:5" x14ac:dyDescent="0.25">
      <c r="A13" s="1">
        <v>0.1</v>
      </c>
      <c r="B13" s="4">
        <f t="shared" ref="B13:D13" si="2">B3/$E$2</f>
        <v>0.9920223374551258</v>
      </c>
      <c r="C13" s="4">
        <f t="shared" si="2"/>
        <v>1.0051854806541685</v>
      </c>
      <c r="D13" s="4">
        <f t="shared" si="2"/>
        <v>1.0003988831272437</v>
      </c>
      <c r="E13" s="3"/>
    </row>
    <row r="14" spans="1:5" x14ac:dyDescent="0.25">
      <c r="A14" s="1">
        <v>1</v>
      </c>
      <c r="B14" s="4">
        <f t="shared" ref="B14:D14" si="3">B4/$E$2</f>
        <v>0.94654966094934179</v>
      </c>
      <c r="C14" s="4">
        <f t="shared" si="3"/>
        <v>0.94774631033107304</v>
      </c>
      <c r="D14" s="4">
        <f t="shared" si="3"/>
        <v>0.91065017949740723</v>
      </c>
      <c r="E14" s="3"/>
    </row>
    <row r="15" spans="1:5" x14ac:dyDescent="0.25">
      <c r="A15" s="1">
        <v>10</v>
      </c>
      <c r="B15" s="4">
        <f t="shared" ref="B15:D15" si="4">B5/$E$2</f>
        <v>0.56242520941364182</v>
      </c>
      <c r="C15" s="4">
        <f t="shared" si="4"/>
        <v>0.56481850817710422</v>
      </c>
      <c r="D15" s="4">
        <f t="shared" si="4"/>
        <v>0.59353809333865182</v>
      </c>
      <c r="E15" s="3"/>
    </row>
    <row r="16" spans="1:5" x14ac:dyDescent="0.25">
      <c r="A16" s="1">
        <v>50</v>
      </c>
      <c r="B16" s="4">
        <f t="shared" ref="B16:D16" si="5">B6/$E$2</f>
        <v>0.44156362185879539</v>
      </c>
      <c r="C16" s="4">
        <f t="shared" si="5"/>
        <v>0.41164738731551653</v>
      </c>
      <c r="D16" s="4">
        <f t="shared" si="5"/>
        <v>0.39848424411647387</v>
      </c>
      <c r="E16" s="3"/>
    </row>
    <row r="17" spans="1:5" x14ac:dyDescent="0.25">
      <c r="A17" s="1">
        <v>200</v>
      </c>
      <c r="B17" s="4">
        <f t="shared" ref="B17:D17" si="6">B7/$E$2</f>
        <v>0.33027522935779818</v>
      </c>
      <c r="C17" s="4">
        <f t="shared" si="6"/>
        <v>0.36019146390107704</v>
      </c>
      <c r="D17" s="4">
        <f t="shared" si="6"/>
        <v>0.37455125648185084</v>
      </c>
      <c r="E17" s="3"/>
    </row>
    <row r="18" spans="1:5" x14ac:dyDescent="0.25">
      <c r="A18" s="1">
        <v>1000</v>
      </c>
      <c r="B18" s="4">
        <f t="shared" ref="B18:D18" si="7">B8/$E$2</f>
        <v>0.34583167132030312</v>
      </c>
      <c r="C18" s="4">
        <f>C8/$E$2</f>
        <v>0.33984842441164737</v>
      </c>
      <c r="D18" s="4">
        <f t="shared" si="7"/>
        <v>0.33147187873952932</v>
      </c>
      <c r="E1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A7BA-B159-45F3-93A5-BCD531188314}">
  <dimension ref="A1:E18"/>
  <sheetViews>
    <sheetView workbookViewId="0">
      <selection activeCell="G19" sqref="G19"/>
    </sheetView>
  </sheetViews>
  <sheetFormatPr defaultRowHeight="15" x14ac:dyDescent="0.25"/>
  <cols>
    <col min="1" max="1" width="11.140625" bestFit="1" customWidth="1"/>
  </cols>
  <sheetData>
    <row r="1" spans="1:5" x14ac:dyDescent="0.25">
      <c r="A1" s="2" t="s">
        <v>0</v>
      </c>
    </row>
    <row r="2" spans="1:5" x14ac:dyDescent="0.25">
      <c r="A2" s="2">
        <v>0</v>
      </c>
      <c r="B2">
        <v>89.8</v>
      </c>
      <c r="C2">
        <v>91.8</v>
      </c>
      <c r="D2">
        <v>88</v>
      </c>
      <c r="E2">
        <f>AVERAGE(B2:D2)</f>
        <v>89.866666666666674</v>
      </c>
    </row>
    <row r="3" spans="1:5" x14ac:dyDescent="0.25">
      <c r="A3">
        <v>0.1</v>
      </c>
      <c r="B3">
        <v>87.3</v>
      </c>
      <c r="C3">
        <v>91.8</v>
      </c>
      <c r="D3">
        <v>91.5</v>
      </c>
      <c r="E3">
        <f t="shared" ref="E3:E8" si="0">AVERAGE(B3:D3)</f>
        <v>90.2</v>
      </c>
    </row>
    <row r="4" spans="1:5" x14ac:dyDescent="0.25">
      <c r="A4">
        <v>1</v>
      </c>
      <c r="B4">
        <v>89.8</v>
      </c>
      <c r="C4">
        <v>90.9</v>
      </c>
      <c r="D4">
        <v>89.3</v>
      </c>
      <c r="E4">
        <f t="shared" si="0"/>
        <v>90</v>
      </c>
    </row>
    <row r="5" spans="1:5" x14ac:dyDescent="0.25">
      <c r="A5">
        <v>10</v>
      </c>
      <c r="B5">
        <v>71.3</v>
      </c>
      <c r="C5">
        <v>73.900000000000006</v>
      </c>
      <c r="D5">
        <v>73</v>
      </c>
      <c r="E5">
        <f t="shared" si="0"/>
        <v>72.733333333333334</v>
      </c>
    </row>
    <row r="6" spans="1:5" x14ac:dyDescent="0.25">
      <c r="A6">
        <v>50</v>
      </c>
      <c r="B6">
        <v>64.7</v>
      </c>
      <c r="C6">
        <v>65.900000000000006</v>
      </c>
      <c r="D6">
        <v>64.8</v>
      </c>
      <c r="E6">
        <f t="shared" si="0"/>
        <v>65.13333333333334</v>
      </c>
    </row>
    <row r="7" spans="1:5" x14ac:dyDescent="0.25">
      <c r="A7">
        <v>200</v>
      </c>
      <c r="B7">
        <v>61.1</v>
      </c>
      <c r="C7">
        <v>64.8</v>
      </c>
      <c r="D7">
        <v>61.4</v>
      </c>
      <c r="E7">
        <f t="shared" si="0"/>
        <v>62.433333333333337</v>
      </c>
    </row>
    <row r="8" spans="1:5" x14ac:dyDescent="0.25">
      <c r="A8">
        <v>1000</v>
      </c>
      <c r="B8">
        <v>59.3</v>
      </c>
      <c r="C8">
        <v>60.5</v>
      </c>
      <c r="D8">
        <v>62.8</v>
      </c>
      <c r="E8">
        <f t="shared" si="0"/>
        <v>60.866666666666667</v>
      </c>
    </row>
    <row r="10" spans="1:5" x14ac:dyDescent="0.25">
      <c r="A10" t="s">
        <v>6</v>
      </c>
    </row>
    <row r="11" spans="1:5" x14ac:dyDescent="0.25">
      <c r="A11" s="2" t="s">
        <v>0</v>
      </c>
    </row>
    <row r="12" spans="1:5" x14ac:dyDescent="0.25">
      <c r="A12" s="2">
        <v>0</v>
      </c>
      <c r="B12" s="3">
        <f>B2/$E$2</f>
        <v>0.99925816023738856</v>
      </c>
      <c r="C12" s="3">
        <f t="shared" ref="C12:D12" si="1">C2/$E$2</f>
        <v>1.0215133531157268</v>
      </c>
      <c r="D12" s="3">
        <f t="shared" si="1"/>
        <v>0.97922848664688422</v>
      </c>
    </row>
    <row r="13" spans="1:5" x14ac:dyDescent="0.25">
      <c r="A13">
        <v>0.1</v>
      </c>
      <c r="B13" s="3">
        <f t="shared" ref="B13:D13" si="2">B3/$E$2</f>
        <v>0.97143916913946571</v>
      </c>
      <c r="C13" s="3">
        <f t="shared" si="2"/>
        <v>1.0215133531157268</v>
      </c>
      <c r="D13" s="3">
        <f t="shared" si="2"/>
        <v>1.0181750741839761</v>
      </c>
    </row>
    <row r="14" spans="1:5" x14ac:dyDescent="0.25">
      <c r="A14">
        <v>1</v>
      </c>
      <c r="B14" s="3">
        <f t="shared" ref="B14:D14" si="3">B4/$E$2</f>
        <v>0.99925816023738856</v>
      </c>
      <c r="C14" s="3">
        <f t="shared" si="3"/>
        <v>1.0114985163204748</v>
      </c>
      <c r="D14" s="3">
        <f t="shared" si="3"/>
        <v>0.99369436201780403</v>
      </c>
    </row>
    <row r="15" spans="1:5" x14ac:dyDescent="0.25">
      <c r="A15">
        <v>10</v>
      </c>
      <c r="B15" s="3">
        <f t="shared" ref="B15:D15" si="4">B5/$E$2</f>
        <v>0.79339762611275955</v>
      </c>
      <c r="C15" s="3">
        <f t="shared" si="4"/>
        <v>0.82232937685459939</v>
      </c>
      <c r="D15" s="3">
        <f t="shared" si="4"/>
        <v>0.81231454005934711</v>
      </c>
    </row>
    <row r="16" spans="1:5" x14ac:dyDescent="0.25">
      <c r="A16">
        <v>50</v>
      </c>
      <c r="B16" s="3">
        <f t="shared" ref="B16:D16" si="5">B6/$E$2</f>
        <v>0.71995548961424327</v>
      </c>
      <c r="C16" s="3">
        <f t="shared" si="5"/>
        <v>0.73330860534124631</v>
      </c>
      <c r="D16" s="3">
        <f t="shared" si="5"/>
        <v>0.72106824925816015</v>
      </c>
    </row>
    <row r="17" spans="1:4" x14ac:dyDescent="0.25">
      <c r="A17">
        <v>200</v>
      </c>
      <c r="B17" s="3">
        <f t="shared" ref="B17:D17" si="6">B7/$E$2</f>
        <v>0.67989614243323437</v>
      </c>
      <c r="C17" s="3">
        <f t="shared" si="6"/>
        <v>0.72106824925816015</v>
      </c>
      <c r="D17" s="3">
        <f t="shared" si="6"/>
        <v>0.68323442136498513</v>
      </c>
    </row>
    <row r="18" spans="1:4" x14ac:dyDescent="0.25">
      <c r="A18">
        <v>1000</v>
      </c>
      <c r="B18" s="3">
        <f t="shared" ref="B18:D18" si="7">B8/$E$2</f>
        <v>0.65986646884272993</v>
      </c>
      <c r="C18" s="3">
        <f t="shared" si="7"/>
        <v>0.67321958456973285</v>
      </c>
      <c r="D18" s="3">
        <f t="shared" si="7"/>
        <v>0.69881305637982183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6D5BF-788A-4126-B255-2D249079445A}">
  <dimension ref="A1:E19"/>
  <sheetViews>
    <sheetView topLeftCell="A2" workbookViewId="0">
      <selection activeCell="D13" sqref="D13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88.7</v>
      </c>
      <c r="C3">
        <v>87</v>
      </c>
      <c r="D3">
        <v>88.8</v>
      </c>
      <c r="E3">
        <f t="shared" ref="E3:E9" si="0">AVERAGE(B3:D3)</f>
        <v>88.166666666666671</v>
      </c>
    </row>
    <row r="4" spans="1:5" x14ac:dyDescent="0.25">
      <c r="A4" s="1">
        <v>0.1</v>
      </c>
      <c r="B4">
        <v>86.4</v>
      </c>
      <c r="C4">
        <v>87.8</v>
      </c>
      <c r="D4">
        <v>88.3</v>
      </c>
      <c r="E4">
        <f t="shared" si="0"/>
        <v>87.5</v>
      </c>
    </row>
    <row r="5" spans="1:5" x14ac:dyDescent="0.25">
      <c r="A5" s="1">
        <v>1</v>
      </c>
      <c r="B5">
        <v>84.5</v>
      </c>
      <c r="C5">
        <v>84.1</v>
      </c>
      <c r="D5">
        <v>86.1</v>
      </c>
      <c r="E5">
        <f t="shared" si="0"/>
        <v>84.899999999999991</v>
      </c>
    </row>
    <row r="6" spans="1:5" x14ac:dyDescent="0.25">
      <c r="A6" s="1">
        <v>10</v>
      </c>
      <c r="B6">
        <v>70.8</v>
      </c>
      <c r="C6">
        <v>70.5</v>
      </c>
      <c r="D6">
        <v>74.099999999999994</v>
      </c>
      <c r="E6">
        <f t="shared" si="0"/>
        <v>71.8</v>
      </c>
    </row>
    <row r="7" spans="1:5" x14ac:dyDescent="0.25">
      <c r="A7" s="1">
        <v>50</v>
      </c>
      <c r="B7">
        <v>65.3</v>
      </c>
      <c r="C7">
        <v>68.099999999999994</v>
      </c>
      <c r="D7">
        <v>69.5</v>
      </c>
      <c r="E7">
        <f t="shared" si="0"/>
        <v>67.633333333333326</v>
      </c>
    </row>
    <row r="8" spans="1:5" x14ac:dyDescent="0.25">
      <c r="A8" s="1">
        <v>200</v>
      </c>
      <c r="B8">
        <v>56.1</v>
      </c>
      <c r="C8">
        <v>61.6</v>
      </c>
      <c r="D8">
        <v>64.900000000000006</v>
      </c>
      <c r="E8">
        <f t="shared" si="0"/>
        <v>60.866666666666674</v>
      </c>
    </row>
    <row r="9" spans="1:5" x14ac:dyDescent="0.25">
      <c r="A9" s="1">
        <v>1000</v>
      </c>
      <c r="B9">
        <v>64.599999999999994</v>
      </c>
      <c r="C9">
        <v>62.8</v>
      </c>
      <c r="D9">
        <v>65.8</v>
      </c>
      <c r="E9">
        <f t="shared" si="0"/>
        <v>64.399999999999991</v>
      </c>
    </row>
    <row r="11" spans="1:5" x14ac:dyDescent="0.25">
      <c r="A11" t="s">
        <v>6</v>
      </c>
    </row>
    <row r="12" spans="1:5" x14ac:dyDescent="0.25">
      <c r="A12" s="2" t="s">
        <v>0</v>
      </c>
    </row>
    <row r="13" spans="1:5" x14ac:dyDescent="0.25">
      <c r="A13" s="1">
        <v>0</v>
      </c>
      <c r="B13" s="4">
        <f t="shared" ref="B13:D19" si="1">B3/$E$3</f>
        <v>1.0060491493383743</v>
      </c>
      <c r="C13" s="4">
        <f t="shared" si="1"/>
        <v>0.98676748582230622</v>
      </c>
      <c r="D13" s="4">
        <f t="shared" si="1"/>
        <v>1.0071833648393194</v>
      </c>
      <c r="E13" s="3"/>
    </row>
    <row r="14" spans="1:5" x14ac:dyDescent="0.25">
      <c r="A14" s="1">
        <v>0.1</v>
      </c>
      <c r="B14" s="4">
        <f t="shared" si="1"/>
        <v>0.97996219281663521</v>
      </c>
      <c r="C14" s="4">
        <f t="shared" si="1"/>
        <v>0.99584120982986757</v>
      </c>
      <c r="D14" s="4">
        <f t="shared" si="1"/>
        <v>1.0015122873345934</v>
      </c>
      <c r="E14" s="3"/>
    </row>
    <row r="15" spans="1:5" x14ac:dyDescent="0.25">
      <c r="A15" s="1">
        <v>1</v>
      </c>
      <c r="B15" s="4">
        <f t="shared" si="1"/>
        <v>0.95841209829867668</v>
      </c>
      <c r="C15" s="4">
        <f t="shared" si="1"/>
        <v>0.9538752362948959</v>
      </c>
      <c r="D15" s="4">
        <f t="shared" si="1"/>
        <v>0.97655954631379949</v>
      </c>
      <c r="E15" s="3"/>
    </row>
    <row r="16" spans="1:5" x14ac:dyDescent="0.25">
      <c r="A16" s="1">
        <v>10</v>
      </c>
      <c r="B16" s="4">
        <f t="shared" si="1"/>
        <v>0.80302457466918709</v>
      </c>
      <c r="C16" s="4">
        <f t="shared" si="1"/>
        <v>0.79962192816635158</v>
      </c>
      <c r="D16" s="4">
        <f t="shared" si="1"/>
        <v>0.84045368620037797</v>
      </c>
      <c r="E16" s="3"/>
    </row>
    <row r="17" spans="1:5" x14ac:dyDescent="0.25">
      <c r="A17" s="1">
        <v>50</v>
      </c>
      <c r="B17" s="4">
        <f t="shared" si="1"/>
        <v>0.74064272211720217</v>
      </c>
      <c r="C17" s="4">
        <f t="shared" si="1"/>
        <v>0.77240075614366721</v>
      </c>
      <c r="D17" s="4">
        <f t="shared" si="1"/>
        <v>0.78827977315689979</v>
      </c>
      <c r="E17" s="3"/>
    </row>
    <row r="18" spans="1:5" x14ac:dyDescent="0.25">
      <c r="A18" s="1">
        <v>200</v>
      </c>
      <c r="B18" s="4">
        <f t="shared" si="1"/>
        <v>0.63629489603024569</v>
      </c>
      <c r="C18" s="4">
        <f t="shared" si="1"/>
        <v>0.69867674858223061</v>
      </c>
      <c r="D18" s="4">
        <f t="shared" si="1"/>
        <v>0.73610586011342161</v>
      </c>
      <c r="E18" s="3"/>
    </row>
    <row r="19" spans="1:5" x14ac:dyDescent="0.25">
      <c r="A19" s="1">
        <v>1000</v>
      </c>
      <c r="B19" s="4">
        <f t="shared" si="1"/>
        <v>0.73270321361058588</v>
      </c>
      <c r="C19" s="4">
        <f t="shared" si="1"/>
        <v>0.71228733459357274</v>
      </c>
      <c r="D19" s="4">
        <f t="shared" si="1"/>
        <v>0.74631379962192812</v>
      </c>
      <c r="E1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C268D-A51E-45C0-A06D-9A40961F4EDD}">
  <dimension ref="A1:E19"/>
  <sheetViews>
    <sheetView topLeftCell="A2" workbookViewId="0">
      <selection activeCell="K16" sqref="K16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81.099999999999994</v>
      </c>
      <c r="C3">
        <v>83.6</v>
      </c>
      <c r="D3">
        <v>80.5</v>
      </c>
      <c r="E3">
        <f t="shared" ref="E3:E9" si="0">AVERAGE(B3:D3)</f>
        <v>81.733333333333334</v>
      </c>
    </row>
    <row r="4" spans="1:5" x14ac:dyDescent="0.25">
      <c r="A4" s="1">
        <v>0.1</v>
      </c>
      <c r="B4">
        <v>82.5</v>
      </c>
      <c r="C4">
        <v>88</v>
      </c>
      <c r="D4">
        <v>85.1</v>
      </c>
      <c r="E4">
        <f t="shared" si="0"/>
        <v>85.2</v>
      </c>
    </row>
    <row r="5" spans="1:5" x14ac:dyDescent="0.25">
      <c r="A5" s="1">
        <v>1</v>
      </c>
      <c r="B5">
        <v>84.7</v>
      </c>
      <c r="C5">
        <v>84</v>
      </c>
      <c r="D5">
        <v>81.2</v>
      </c>
      <c r="E5">
        <f t="shared" si="0"/>
        <v>83.3</v>
      </c>
    </row>
    <row r="6" spans="1:5" x14ac:dyDescent="0.25">
      <c r="A6" s="1">
        <v>10</v>
      </c>
      <c r="B6">
        <v>75.2</v>
      </c>
      <c r="C6">
        <v>76</v>
      </c>
      <c r="D6">
        <v>75.099999999999994</v>
      </c>
      <c r="E6">
        <f t="shared" si="0"/>
        <v>75.433333333333323</v>
      </c>
    </row>
    <row r="7" spans="1:5" x14ac:dyDescent="0.25">
      <c r="A7" s="1">
        <v>50</v>
      </c>
      <c r="B7">
        <v>70.5</v>
      </c>
      <c r="C7">
        <v>69.099999999999994</v>
      </c>
      <c r="D7">
        <v>69.3</v>
      </c>
      <c r="E7">
        <f t="shared" si="0"/>
        <v>69.633333333333326</v>
      </c>
    </row>
    <row r="8" spans="1:5" x14ac:dyDescent="0.25">
      <c r="A8" s="1">
        <v>200</v>
      </c>
      <c r="B8">
        <v>67.400000000000006</v>
      </c>
      <c r="C8">
        <v>68.3</v>
      </c>
      <c r="D8">
        <v>66.8</v>
      </c>
      <c r="E8">
        <f t="shared" si="0"/>
        <v>67.5</v>
      </c>
    </row>
    <row r="9" spans="1:5" x14ac:dyDescent="0.25">
      <c r="A9" s="1">
        <v>1000</v>
      </c>
      <c r="B9">
        <v>65.599999999999994</v>
      </c>
      <c r="C9">
        <v>66.2</v>
      </c>
      <c r="D9">
        <v>65.3</v>
      </c>
      <c r="E9">
        <f t="shared" si="0"/>
        <v>65.7</v>
      </c>
    </row>
    <row r="11" spans="1:5" x14ac:dyDescent="0.25">
      <c r="A11" t="s">
        <v>1</v>
      </c>
    </row>
    <row r="12" spans="1:5" x14ac:dyDescent="0.25">
      <c r="A12" s="2" t="s">
        <v>0</v>
      </c>
    </row>
    <row r="13" spans="1:5" x14ac:dyDescent="0.25">
      <c r="A13" s="1">
        <v>0</v>
      </c>
      <c r="B13" s="4">
        <f t="shared" ref="B13:D19" si="1">B3/$E$3</f>
        <v>0.99225122349102768</v>
      </c>
      <c r="C13" s="4">
        <f t="shared" si="1"/>
        <v>1.0228384991843393</v>
      </c>
      <c r="D13" s="4">
        <f t="shared" si="1"/>
        <v>0.98491027732463299</v>
      </c>
      <c r="E13" s="3"/>
    </row>
    <row r="14" spans="1:5" x14ac:dyDescent="0.25">
      <c r="A14" s="1">
        <v>0.1</v>
      </c>
      <c r="B14" s="4">
        <f t="shared" si="1"/>
        <v>1.0093800978792822</v>
      </c>
      <c r="C14" s="4">
        <f t="shared" si="1"/>
        <v>1.0766721044045677</v>
      </c>
      <c r="D14" s="4">
        <f t="shared" si="1"/>
        <v>1.0411908646003263</v>
      </c>
      <c r="E14" s="3"/>
    </row>
    <row r="15" spans="1:5" x14ac:dyDescent="0.25">
      <c r="A15" s="1">
        <v>1</v>
      </c>
      <c r="B15" s="4">
        <f t="shared" si="1"/>
        <v>1.0362969004893965</v>
      </c>
      <c r="C15" s="4">
        <f t="shared" si="1"/>
        <v>1.0277324632952691</v>
      </c>
      <c r="D15" s="4">
        <f t="shared" si="1"/>
        <v>0.99347471451876024</v>
      </c>
      <c r="E15" s="3"/>
    </row>
    <row r="16" spans="1:5" x14ac:dyDescent="0.25">
      <c r="A16" s="1">
        <v>10</v>
      </c>
      <c r="B16" s="4">
        <f t="shared" si="1"/>
        <v>0.92006525285481244</v>
      </c>
      <c r="C16" s="4">
        <f t="shared" si="1"/>
        <v>0.92985318107667214</v>
      </c>
      <c r="D16" s="4">
        <f t="shared" si="1"/>
        <v>0.91884176182707988</v>
      </c>
      <c r="E16" s="3"/>
    </row>
    <row r="17" spans="1:5" x14ac:dyDescent="0.25">
      <c r="A17" s="1">
        <v>50</v>
      </c>
      <c r="B17" s="4">
        <f t="shared" si="1"/>
        <v>0.86256117455138659</v>
      </c>
      <c r="C17" s="4">
        <f t="shared" si="1"/>
        <v>0.84543230016313209</v>
      </c>
      <c r="D17" s="4">
        <f t="shared" si="1"/>
        <v>0.84787928221859699</v>
      </c>
      <c r="E17" s="3"/>
    </row>
    <row r="18" spans="1:5" x14ac:dyDescent="0.25">
      <c r="A18" s="1">
        <v>200</v>
      </c>
      <c r="B18" s="4">
        <f t="shared" si="1"/>
        <v>0.82463295269168035</v>
      </c>
      <c r="C18" s="4">
        <f t="shared" si="1"/>
        <v>0.83564437194127239</v>
      </c>
      <c r="D18" s="4">
        <f t="shared" si="1"/>
        <v>0.81729200652528544</v>
      </c>
      <c r="E18" s="3"/>
    </row>
    <row r="19" spans="1:5" x14ac:dyDescent="0.25">
      <c r="A19" s="1">
        <v>1000</v>
      </c>
      <c r="B19" s="4">
        <f t="shared" si="1"/>
        <v>0.80261011419249584</v>
      </c>
      <c r="C19" s="4">
        <f t="shared" si="1"/>
        <v>0.80995106035889075</v>
      </c>
      <c r="D19" s="4">
        <f t="shared" si="1"/>
        <v>0.79893964110929849</v>
      </c>
      <c r="E19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67014-58B9-4912-82EC-C408D29DCD70}">
  <dimension ref="A1:E25"/>
  <sheetViews>
    <sheetView workbookViewId="0">
      <selection activeCell="A11" sqref="A11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80.7</v>
      </c>
      <c r="C3">
        <v>77.2</v>
      </c>
      <c r="D3">
        <v>70.7</v>
      </c>
      <c r="E3">
        <f>AVERAGE(B3:D3)</f>
        <v>76.2</v>
      </c>
    </row>
    <row r="4" spans="1:5" x14ac:dyDescent="0.25">
      <c r="A4" s="1">
        <v>0.1</v>
      </c>
      <c r="B4">
        <v>69</v>
      </c>
      <c r="C4">
        <v>66.3</v>
      </c>
      <c r="D4">
        <v>69</v>
      </c>
      <c r="E4">
        <f t="shared" ref="E4:E9" si="0">AVERAGE(B4:D4)</f>
        <v>68.100000000000009</v>
      </c>
    </row>
    <row r="5" spans="1:5" x14ac:dyDescent="0.25">
      <c r="A5" s="1">
        <v>1</v>
      </c>
      <c r="B5">
        <v>75.3</v>
      </c>
      <c r="C5">
        <v>75</v>
      </c>
      <c r="D5">
        <v>74.3</v>
      </c>
      <c r="E5">
        <f t="shared" si="0"/>
        <v>74.866666666666674</v>
      </c>
    </row>
    <row r="6" spans="1:5" x14ac:dyDescent="0.25">
      <c r="A6" s="1">
        <v>10</v>
      </c>
      <c r="B6">
        <v>65.7</v>
      </c>
      <c r="C6">
        <v>65.8</v>
      </c>
      <c r="D6">
        <v>66.5</v>
      </c>
      <c r="E6">
        <f t="shared" si="0"/>
        <v>66</v>
      </c>
    </row>
    <row r="7" spans="1:5" x14ac:dyDescent="0.25">
      <c r="A7" s="1">
        <v>50</v>
      </c>
      <c r="B7">
        <v>60.3</v>
      </c>
      <c r="C7">
        <v>57.8</v>
      </c>
      <c r="D7">
        <v>60.3</v>
      </c>
      <c r="E7">
        <f t="shared" si="0"/>
        <v>59.466666666666661</v>
      </c>
    </row>
    <row r="8" spans="1:5" x14ac:dyDescent="0.25">
      <c r="A8" s="1">
        <v>200</v>
      </c>
      <c r="B8">
        <v>53.5</v>
      </c>
      <c r="C8">
        <v>49.4</v>
      </c>
      <c r="D8">
        <v>49.4</v>
      </c>
      <c r="E8">
        <f t="shared" si="0"/>
        <v>50.766666666666673</v>
      </c>
    </row>
    <row r="9" spans="1:5" x14ac:dyDescent="0.25">
      <c r="A9" s="1">
        <v>1000</v>
      </c>
      <c r="B9">
        <v>47.8</v>
      </c>
      <c r="C9">
        <v>47.4</v>
      </c>
      <c r="D9">
        <v>48</v>
      </c>
      <c r="E9">
        <f t="shared" si="0"/>
        <v>47.733333333333327</v>
      </c>
    </row>
    <row r="11" spans="1:5" x14ac:dyDescent="0.25">
      <c r="A11" t="s">
        <v>6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1.0590551181102361</v>
      </c>
      <c r="C13" s="3">
        <f t="shared" ref="C13" si="1">C3/$E$3</f>
        <v>1.0131233595800524</v>
      </c>
      <c r="D13" s="3">
        <f>D3/$E$3</f>
        <v>0.92782152230971127</v>
      </c>
      <c r="E13" s="3"/>
    </row>
    <row r="14" spans="1:5" x14ac:dyDescent="0.25">
      <c r="A14" s="1">
        <v>0.1</v>
      </c>
      <c r="B14" s="3">
        <f t="shared" ref="B14:D14" si="2">B4/$E$3</f>
        <v>0.90551181102362199</v>
      </c>
      <c r="C14" s="3">
        <f t="shared" si="2"/>
        <v>0.87007874015748021</v>
      </c>
      <c r="D14" s="3">
        <f t="shared" si="2"/>
        <v>0.90551181102362199</v>
      </c>
      <c r="E14" s="3"/>
    </row>
    <row r="15" spans="1:5" x14ac:dyDescent="0.25">
      <c r="A15" s="1">
        <v>1</v>
      </c>
      <c r="B15" s="3">
        <f t="shared" ref="B15:D15" si="3">B5/$E$3</f>
        <v>0.98818897637795267</v>
      </c>
      <c r="C15" s="3">
        <f t="shared" si="3"/>
        <v>0.98425196850393692</v>
      </c>
      <c r="D15" s="3">
        <f t="shared" si="3"/>
        <v>0.97506561679790016</v>
      </c>
      <c r="E15" s="3"/>
    </row>
    <row r="16" spans="1:5" x14ac:dyDescent="0.25">
      <c r="A16" s="1">
        <v>10</v>
      </c>
      <c r="B16" s="3">
        <f t="shared" ref="B16:D16" si="4">B6/$E$3</f>
        <v>0.86220472440944884</v>
      </c>
      <c r="C16" s="3">
        <f t="shared" si="4"/>
        <v>0.86351706036745401</v>
      </c>
      <c r="D16" s="3">
        <f t="shared" si="4"/>
        <v>0.87270341207349078</v>
      </c>
      <c r="E16" s="3"/>
    </row>
    <row r="17" spans="1:5" x14ac:dyDescent="0.25">
      <c r="A17" s="1">
        <v>50</v>
      </c>
      <c r="B17" s="3">
        <f t="shared" ref="B17:D17" si="5">B7/$E$3</f>
        <v>0.79133858267716528</v>
      </c>
      <c r="C17" s="3">
        <f t="shared" si="5"/>
        <v>0.75853018372703407</v>
      </c>
      <c r="D17" s="3">
        <f t="shared" si="5"/>
        <v>0.79133858267716528</v>
      </c>
      <c r="E17" s="3"/>
    </row>
    <row r="18" spans="1:5" x14ac:dyDescent="0.25">
      <c r="A18" s="1">
        <v>200</v>
      </c>
      <c r="B18" s="3">
        <f t="shared" ref="B18:D18" si="6">B8/$E$3</f>
        <v>0.70209973753280841</v>
      </c>
      <c r="C18" s="3">
        <f t="shared" si="6"/>
        <v>0.6482939632545931</v>
      </c>
      <c r="D18" s="3">
        <f t="shared" si="6"/>
        <v>0.6482939632545931</v>
      </c>
      <c r="E18" s="3"/>
    </row>
    <row r="19" spans="1:5" x14ac:dyDescent="0.25">
      <c r="A19" s="1">
        <v>1000</v>
      </c>
      <c r="B19" s="3">
        <f t="shared" ref="B19:D19" si="7">B9/$E$3</f>
        <v>0.62729658792650911</v>
      </c>
      <c r="C19" s="3">
        <f t="shared" si="7"/>
        <v>0.62204724409448819</v>
      </c>
      <c r="D19" s="3">
        <f t="shared" si="7"/>
        <v>0.62992125984251968</v>
      </c>
      <c r="E19" s="3"/>
    </row>
    <row r="20" spans="1:5" x14ac:dyDescent="0.25">
      <c r="A20" s="1"/>
    </row>
    <row r="21" spans="1:5" x14ac:dyDescent="0.25">
      <c r="A21" s="1"/>
    </row>
    <row r="22" spans="1:5" x14ac:dyDescent="0.25">
      <c r="A22" s="1"/>
    </row>
    <row r="23" spans="1:5" x14ac:dyDescent="0.25">
      <c r="A23" s="1"/>
    </row>
    <row r="24" spans="1:5" x14ac:dyDescent="0.25">
      <c r="A24" s="1"/>
    </row>
    <row r="25" spans="1:5" x14ac:dyDescent="0.25">
      <c r="A2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312D-05D3-489D-ABD1-EB3C188D6CE9}">
  <dimension ref="A1:E25"/>
  <sheetViews>
    <sheetView workbookViewId="0">
      <selection activeCell="A11" sqref="A11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84.4</v>
      </c>
      <c r="C3">
        <v>83.4</v>
      </c>
      <c r="D3">
        <v>85.6</v>
      </c>
      <c r="E3">
        <f>AVERAGE(B3:D3)</f>
        <v>84.466666666666669</v>
      </c>
    </row>
    <row r="4" spans="1:5" x14ac:dyDescent="0.25">
      <c r="A4" s="1">
        <v>0.1</v>
      </c>
      <c r="B4">
        <v>85.1</v>
      </c>
      <c r="C4">
        <v>83.1</v>
      </c>
      <c r="D4">
        <v>83</v>
      </c>
      <c r="E4">
        <f t="shared" ref="E4:E9" si="0">AVERAGE(B4:D4)</f>
        <v>83.733333333333334</v>
      </c>
    </row>
    <row r="5" spans="1:5" x14ac:dyDescent="0.25">
      <c r="A5" s="1">
        <v>1</v>
      </c>
      <c r="B5">
        <v>80.900000000000006</v>
      </c>
      <c r="C5">
        <v>82.6</v>
      </c>
      <c r="D5">
        <v>80.900000000000006</v>
      </c>
      <c r="E5">
        <f t="shared" si="0"/>
        <v>81.466666666666669</v>
      </c>
    </row>
    <row r="6" spans="1:5" x14ac:dyDescent="0.25">
      <c r="A6" s="1">
        <v>10</v>
      </c>
      <c r="B6">
        <v>72.7</v>
      </c>
      <c r="C6">
        <v>73.099999999999994</v>
      </c>
      <c r="D6">
        <v>70.5</v>
      </c>
      <c r="E6">
        <f t="shared" si="0"/>
        <v>72.100000000000009</v>
      </c>
    </row>
    <row r="7" spans="1:5" x14ac:dyDescent="0.25">
      <c r="A7" s="1">
        <v>50</v>
      </c>
      <c r="B7">
        <v>67.2</v>
      </c>
      <c r="C7">
        <v>67.2</v>
      </c>
      <c r="D7">
        <v>69.3</v>
      </c>
      <c r="E7">
        <f t="shared" si="0"/>
        <v>67.899999999999991</v>
      </c>
    </row>
    <row r="8" spans="1:5" x14ac:dyDescent="0.25">
      <c r="A8" s="1">
        <v>200</v>
      </c>
      <c r="B8">
        <v>58.3</v>
      </c>
      <c r="C8">
        <v>59.8</v>
      </c>
      <c r="D8">
        <v>60.1</v>
      </c>
      <c r="E8">
        <f t="shared" si="0"/>
        <v>59.4</v>
      </c>
    </row>
    <row r="9" spans="1:5" x14ac:dyDescent="0.25">
      <c r="A9" s="1">
        <v>1000</v>
      </c>
      <c r="B9">
        <v>55.5</v>
      </c>
      <c r="C9">
        <v>57.2</v>
      </c>
      <c r="D9">
        <v>56.6</v>
      </c>
      <c r="E9">
        <f t="shared" si="0"/>
        <v>56.433333333333337</v>
      </c>
    </row>
    <row r="11" spans="1:5" x14ac:dyDescent="0.25">
      <c r="A11" t="s">
        <v>6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0.99921073401736393</v>
      </c>
      <c r="C13" s="3">
        <f t="shared" ref="C13" si="1">C3/$E$3</f>
        <v>0.98737174427782171</v>
      </c>
      <c r="D13" s="3">
        <f>D3/$E$3</f>
        <v>1.0134175217048145</v>
      </c>
      <c r="E13" s="3"/>
    </row>
    <row r="14" spans="1:5" x14ac:dyDescent="0.25">
      <c r="A14" s="1">
        <v>0.1</v>
      </c>
      <c r="B14" s="3">
        <f t="shared" ref="B14:D19" si="2">B4/$E$3</f>
        <v>1.0074980268350433</v>
      </c>
      <c r="C14" s="3">
        <f t="shared" si="2"/>
        <v>0.98382004735595885</v>
      </c>
      <c r="D14" s="3">
        <f t="shared" si="2"/>
        <v>0.98263614838200475</v>
      </c>
      <c r="E14" s="3"/>
    </row>
    <row r="15" spans="1:5" x14ac:dyDescent="0.25">
      <c r="A15" s="1">
        <v>1</v>
      </c>
      <c r="B15" s="3">
        <f t="shared" si="2"/>
        <v>0.95777426992896608</v>
      </c>
      <c r="C15" s="3">
        <f t="shared" si="2"/>
        <v>0.97790055248618779</v>
      </c>
      <c r="D15" s="3">
        <f t="shared" si="2"/>
        <v>0.95777426992896608</v>
      </c>
      <c r="E15" s="3"/>
    </row>
    <row r="16" spans="1:5" x14ac:dyDescent="0.25">
      <c r="A16" s="1">
        <v>10</v>
      </c>
      <c r="B16" s="3">
        <f t="shared" si="2"/>
        <v>0.86069455406471984</v>
      </c>
      <c r="C16" s="3">
        <f t="shared" si="2"/>
        <v>0.86543014996053658</v>
      </c>
      <c r="D16" s="3">
        <f t="shared" si="2"/>
        <v>0.83464877663772685</v>
      </c>
      <c r="E16" s="3"/>
    </row>
    <row r="17" spans="1:5" x14ac:dyDescent="0.25">
      <c r="A17" s="1">
        <v>50</v>
      </c>
      <c r="B17" s="3">
        <f t="shared" si="2"/>
        <v>0.79558011049723754</v>
      </c>
      <c r="C17" s="3">
        <f t="shared" si="2"/>
        <v>0.79558011049723754</v>
      </c>
      <c r="D17" s="3">
        <f t="shared" si="2"/>
        <v>0.8204419889502762</v>
      </c>
      <c r="E17" s="3"/>
    </row>
    <row r="18" spans="1:5" x14ac:dyDescent="0.25">
      <c r="A18" s="1">
        <v>200</v>
      </c>
      <c r="B18" s="3">
        <f t="shared" si="2"/>
        <v>0.6902131018153117</v>
      </c>
      <c r="C18" s="3">
        <f t="shared" si="2"/>
        <v>0.7079715864246251</v>
      </c>
      <c r="D18" s="3">
        <f t="shared" si="2"/>
        <v>0.71152328334648773</v>
      </c>
      <c r="E18" s="3"/>
    </row>
    <row r="19" spans="1:5" x14ac:dyDescent="0.25">
      <c r="A19" s="1">
        <v>1000</v>
      </c>
      <c r="B19" s="3">
        <f t="shared" si="2"/>
        <v>0.65706393054459356</v>
      </c>
      <c r="C19" s="3">
        <f t="shared" si="2"/>
        <v>0.67719021310181537</v>
      </c>
      <c r="D19" s="3">
        <f t="shared" si="2"/>
        <v>0.67008681925808999</v>
      </c>
      <c r="E19" s="3"/>
    </row>
    <row r="20" spans="1:5" x14ac:dyDescent="0.25">
      <c r="A20" s="1"/>
    </row>
    <row r="21" spans="1:5" x14ac:dyDescent="0.25">
      <c r="A21" s="1"/>
    </row>
    <row r="22" spans="1:5" x14ac:dyDescent="0.25">
      <c r="A22" s="1"/>
    </row>
    <row r="23" spans="1:5" x14ac:dyDescent="0.25">
      <c r="A23" s="1"/>
    </row>
    <row r="24" spans="1:5" x14ac:dyDescent="0.25">
      <c r="A24" s="1"/>
    </row>
    <row r="25" spans="1:5" x14ac:dyDescent="0.25">
      <c r="A25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F588-7E1E-4BD6-A435-B5723DECDB71}">
  <dimension ref="A1:E25"/>
  <sheetViews>
    <sheetView topLeftCell="A2" workbookViewId="0">
      <selection activeCell="H34" sqref="H34"/>
    </sheetView>
  </sheetViews>
  <sheetFormatPr defaultRowHeight="15" x14ac:dyDescent="0.25"/>
  <cols>
    <col min="1" max="1" width="11.140625" bestFit="1" customWidth="1"/>
  </cols>
  <sheetData>
    <row r="1" spans="1:5" x14ac:dyDescent="0.25">
      <c r="B1" t="s">
        <v>2</v>
      </c>
      <c r="C1" t="s">
        <v>3</v>
      </c>
      <c r="D1" t="s">
        <v>4</v>
      </c>
    </row>
    <row r="2" spans="1:5" x14ac:dyDescent="0.25">
      <c r="A2" s="2" t="s">
        <v>0</v>
      </c>
    </row>
    <row r="3" spans="1:5" x14ac:dyDescent="0.25">
      <c r="A3" s="1">
        <v>0</v>
      </c>
      <c r="B3">
        <v>78.900000000000006</v>
      </c>
      <c r="C3">
        <v>83.4</v>
      </c>
      <c r="D3">
        <v>79.7</v>
      </c>
      <c r="E3">
        <f>AVERAGE(B3:D3)</f>
        <v>80.666666666666671</v>
      </c>
    </row>
    <row r="4" spans="1:5" x14ac:dyDescent="0.25">
      <c r="A4" s="1">
        <v>0.1</v>
      </c>
      <c r="B4">
        <v>71.599999999999994</v>
      </c>
      <c r="C4">
        <v>77.5</v>
      </c>
      <c r="D4">
        <v>78.900000000000006</v>
      </c>
      <c r="E4">
        <f t="shared" ref="E4:E9" si="0">AVERAGE(B4:D4)</f>
        <v>76</v>
      </c>
    </row>
    <row r="5" spans="1:5" x14ac:dyDescent="0.25">
      <c r="A5" s="1">
        <v>1</v>
      </c>
      <c r="B5">
        <v>74.2</v>
      </c>
      <c r="C5">
        <v>73.400000000000006</v>
      </c>
      <c r="D5">
        <v>74.3</v>
      </c>
      <c r="E5">
        <f t="shared" si="0"/>
        <v>73.966666666666683</v>
      </c>
    </row>
    <row r="6" spans="1:5" x14ac:dyDescent="0.25">
      <c r="A6" s="1">
        <v>10</v>
      </c>
      <c r="B6">
        <v>51.1</v>
      </c>
      <c r="C6">
        <v>53.9</v>
      </c>
      <c r="D6">
        <v>53.8</v>
      </c>
      <c r="E6">
        <f t="shared" si="0"/>
        <v>52.933333333333337</v>
      </c>
    </row>
    <row r="7" spans="1:5" x14ac:dyDescent="0.25">
      <c r="A7" s="1">
        <v>50</v>
      </c>
      <c r="B7">
        <v>45.7</v>
      </c>
      <c r="C7">
        <v>44.7</v>
      </c>
      <c r="D7">
        <v>43.2</v>
      </c>
      <c r="E7">
        <f t="shared" si="0"/>
        <v>44.533333333333339</v>
      </c>
    </row>
    <row r="8" spans="1:5" x14ac:dyDescent="0.25">
      <c r="A8" s="1">
        <v>200</v>
      </c>
      <c r="B8">
        <v>28.3</v>
      </c>
      <c r="C8">
        <v>32</v>
      </c>
      <c r="D8">
        <v>30.4</v>
      </c>
      <c r="E8">
        <f t="shared" si="0"/>
        <v>30.233333333333331</v>
      </c>
    </row>
    <row r="9" spans="1:5" x14ac:dyDescent="0.25">
      <c r="A9" s="1">
        <v>1000</v>
      </c>
      <c r="B9">
        <v>22.1</v>
      </c>
      <c r="C9">
        <v>25.4</v>
      </c>
      <c r="D9">
        <v>23.3</v>
      </c>
      <c r="E9">
        <f t="shared" si="0"/>
        <v>23.599999999999998</v>
      </c>
    </row>
    <row r="11" spans="1:5" x14ac:dyDescent="0.25">
      <c r="A11" t="s">
        <v>6</v>
      </c>
    </row>
    <row r="12" spans="1:5" x14ac:dyDescent="0.25">
      <c r="A12" s="2" t="s">
        <v>0</v>
      </c>
    </row>
    <row r="13" spans="1:5" x14ac:dyDescent="0.25">
      <c r="A13" s="1">
        <v>0</v>
      </c>
      <c r="B13" s="3">
        <f>B3/$E$3</f>
        <v>0.978099173553719</v>
      </c>
      <c r="C13" s="3">
        <f t="shared" ref="C13" si="1">C3/$E$3</f>
        <v>1.0338842975206612</v>
      </c>
      <c r="D13" s="3">
        <f>D3/$E$3</f>
        <v>0.98801652892561986</v>
      </c>
      <c r="E13" s="3"/>
    </row>
    <row r="14" spans="1:5" x14ac:dyDescent="0.25">
      <c r="A14" s="1">
        <v>0.1</v>
      </c>
      <c r="B14" s="3">
        <f t="shared" ref="B14:D19" si="2">B4/$E$3</f>
        <v>0.88760330578512381</v>
      </c>
      <c r="C14" s="3">
        <f t="shared" si="2"/>
        <v>0.96074380165289253</v>
      </c>
      <c r="D14" s="3">
        <f t="shared" si="2"/>
        <v>0.978099173553719</v>
      </c>
      <c r="E14" s="3"/>
    </row>
    <row r="15" spans="1:5" x14ac:dyDescent="0.25">
      <c r="A15" s="1">
        <v>1</v>
      </c>
      <c r="B15" s="3">
        <f t="shared" si="2"/>
        <v>0.91983471074380163</v>
      </c>
      <c r="C15" s="3">
        <f t="shared" si="2"/>
        <v>0.90991735537190088</v>
      </c>
      <c r="D15" s="3">
        <f t="shared" si="2"/>
        <v>0.9210743801652892</v>
      </c>
      <c r="E15" s="3"/>
    </row>
    <row r="16" spans="1:5" x14ac:dyDescent="0.25">
      <c r="A16" s="1">
        <v>10</v>
      </c>
      <c r="B16" s="3">
        <f t="shared" si="2"/>
        <v>0.63347107438016526</v>
      </c>
      <c r="C16" s="3">
        <f t="shared" si="2"/>
        <v>0.6681818181818181</v>
      </c>
      <c r="D16" s="3">
        <f t="shared" si="2"/>
        <v>0.66694214876033053</v>
      </c>
      <c r="E16" s="3"/>
    </row>
    <row r="17" spans="1:5" x14ac:dyDescent="0.25">
      <c r="A17" s="1">
        <v>50</v>
      </c>
      <c r="B17" s="3">
        <f t="shared" si="2"/>
        <v>0.5665289256198347</v>
      </c>
      <c r="C17" s="3">
        <f t="shared" si="2"/>
        <v>0.55413223140495871</v>
      </c>
      <c r="D17" s="3">
        <f t="shared" si="2"/>
        <v>0.53553719008264467</v>
      </c>
      <c r="E17" s="3"/>
    </row>
    <row r="18" spans="1:5" x14ac:dyDescent="0.25">
      <c r="A18" s="1">
        <v>200</v>
      </c>
      <c r="B18" s="3">
        <f t="shared" si="2"/>
        <v>0.35082644628099174</v>
      </c>
      <c r="C18" s="3">
        <f t="shared" si="2"/>
        <v>0.39669421487603301</v>
      </c>
      <c r="D18" s="3">
        <f t="shared" si="2"/>
        <v>0.37685950413223135</v>
      </c>
      <c r="E18" s="3"/>
    </row>
    <row r="19" spans="1:5" x14ac:dyDescent="0.25">
      <c r="A19" s="1">
        <v>1000</v>
      </c>
      <c r="B19" s="3">
        <f t="shared" si="2"/>
        <v>0.27396694214876033</v>
      </c>
      <c r="C19" s="3">
        <f t="shared" si="2"/>
        <v>0.31487603305785122</v>
      </c>
      <c r="D19" s="3">
        <f t="shared" si="2"/>
        <v>0.28884297520661156</v>
      </c>
      <c r="E19" s="3"/>
    </row>
    <row r="20" spans="1:5" x14ac:dyDescent="0.25">
      <c r="A20" s="1"/>
    </row>
    <row r="21" spans="1:5" x14ac:dyDescent="0.25">
      <c r="A21" s="1"/>
    </row>
    <row r="22" spans="1:5" x14ac:dyDescent="0.25">
      <c r="A22" s="1"/>
    </row>
    <row r="23" spans="1:5" x14ac:dyDescent="0.25">
      <c r="A23" s="1"/>
    </row>
    <row r="24" spans="1:5" x14ac:dyDescent="0.25">
      <c r="A24" s="1"/>
    </row>
    <row r="25" spans="1:5" x14ac:dyDescent="0.25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SW620 OXR t1</vt:lpstr>
      <vt:lpstr>SW620 OXR t2</vt:lpstr>
      <vt:lpstr>SW620 OXR t3</vt:lpstr>
      <vt:lpstr>SW620 t1</vt:lpstr>
      <vt:lpstr>SW620 t2</vt:lpstr>
      <vt:lpstr>SW620 t3</vt:lpstr>
      <vt:lpstr>SW480 t1</vt:lpstr>
      <vt:lpstr>SW480 t2</vt:lpstr>
      <vt:lpstr>SW480 t3</vt:lpstr>
      <vt:lpstr>SW480 OXR t1</vt:lpstr>
      <vt:lpstr>SW480 OXR t2</vt:lpstr>
      <vt:lpstr>SW480 OXR t3</vt:lpstr>
      <vt:lpstr>HT29 t1</vt:lpstr>
      <vt:lpstr>HT29 t2</vt:lpstr>
      <vt:lpstr>HT29 t3</vt:lpstr>
      <vt:lpstr>HT29 oxr t1</vt:lpstr>
      <vt:lpstr>HT29 oxr t2</vt:lpstr>
      <vt:lpstr>HT29 oxr t3</vt:lpstr>
      <vt:lpstr>HCT116 t1</vt:lpstr>
      <vt:lpstr>HCT116 t2</vt:lpstr>
      <vt:lpstr>HCT116 t3</vt:lpstr>
      <vt:lpstr>HCT116 OXR t1</vt:lpstr>
      <vt:lpstr>HCT116 OXR t2</vt:lpstr>
      <vt:lpstr>HCT116 OXR t3</vt:lpstr>
      <vt:lpstr>JC-1 Assay (SW620)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</dc:creator>
  <cp:lastModifiedBy>Joshua Greenlee</cp:lastModifiedBy>
  <dcterms:created xsi:type="dcterms:W3CDTF">2018-08-24T15:51:02Z</dcterms:created>
  <dcterms:modified xsi:type="dcterms:W3CDTF">2021-07-09T15:16:20Z</dcterms:modified>
</cp:coreProperties>
</file>