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C76C33A8-2FC6-440B-AEF2-517546AE2D7D}" xr6:coauthVersionLast="47" xr6:coauthVersionMax="47" xr10:uidLastSave="{00000000-0000-0000-0000-000000000000}"/>
  <bookViews>
    <workbookView xWindow="-120" yWindow="-120" windowWidth="29040" windowHeight="15840" activeTab="1" xr2:uid="{E851E2A1-43CD-438A-8975-A64BD87BE66F}"/>
  </bookViews>
  <sheets>
    <sheet name="HCT116 DR4 agonist viability" sheetId="2" r:id="rId1"/>
    <sheet name="HCT116 DR4 agonist %apoptos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O18" i="2" s="1"/>
  <c r="N3" i="2"/>
  <c r="L3" i="2"/>
  <c r="K17" i="2" s="1"/>
  <c r="G3" i="2"/>
  <c r="E3" i="2"/>
  <c r="D16" i="2" s="1"/>
  <c r="C3" i="2"/>
  <c r="K16" i="2" l="1"/>
  <c r="O17" i="2"/>
  <c r="D14" i="2"/>
  <c r="K15" i="2"/>
  <c r="O16" i="2"/>
  <c r="D18" i="2"/>
  <c r="K14" i="2"/>
  <c r="O15" i="2"/>
  <c r="D17" i="2"/>
  <c r="K18" i="2"/>
  <c r="D15" i="2"/>
  <c r="O14" i="2"/>
  <c r="B14" i="2"/>
  <c r="F14" i="2"/>
  <c r="M14" i="2"/>
  <c r="B15" i="2"/>
  <c r="F15" i="2"/>
  <c r="M15" i="2"/>
  <c r="B16" i="2"/>
  <c r="F16" i="2"/>
  <c r="M16" i="2"/>
  <c r="B17" i="2"/>
  <c r="F17" i="2"/>
  <c r="M17" i="2"/>
  <c r="B18" i="2"/>
  <c r="F18" i="2"/>
  <c r="M18" i="2"/>
  <c r="C14" i="2"/>
  <c r="G14" i="2"/>
  <c r="N14" i="2"/>
  <c r="C15" i="2"/>
  <c r="G15" i="2"/>
  <c r="N15" i="2"/>
  <c r="C16" i="2"/>
  <c r="G16" i="2"/>
  <c r="N16" i="2"/>
  <c r="C17" i="2"/>
  <c r="G17" i="2"/>
  <c r="N17" i="2"/>
  <c r="C18" i="2"/>
  <c r="G18" i="2"/>
  <c r="N18" i="2"/>
  <c r="E14" i="2"/>
  <c r="L14" i="2"/>
  <c r="P14" i="2"/>
  <c r="E15" i="2"/>
  <c r="L15" i="2"/>
  <c r="P15" i="2"/>
  <c r="E16" i="2"/>
  <c r="L16" i="2"/>
  <c r="P16" i="2"/>
  <c r="E17" i="2"/>
  <c r="L17" i="2"/>
  <c r="P17" i="2"/>
  <c r="E18" i="2"/>
  <c r="L18" i="2"/>
  <c r="P18" i="2"/>
</calcChain>
</file>

<file path=xl/sharedStrings.xml><?xml version="1.0" encoding="utf-8"?>
<sst xmlns="http://schemas.openxmlformats.org/spreadsheetml/2006/main" count="34" uniqueCount="19">
  <si>
    <t>Par</t>
  </si>
  <si>
    <t>t1</t>
  </si>
  <si>
    <t>t2</t>
  </si>
  <si>
    <t>t3</t>
  </si>
  <si>
    <t>OxR</t>
  </si>
  <si>
    <t>Normalized</t>
  </si>
  <si>
    <t>ug/ml DR4 agonist</t>
  </si>
  <si>
    <t>Discovery?</t>
  </si>
  <si>
    <t>P value</t>
  </si>
  <si>
    <t>Mean of Parental</t>
  </si>
  <si>
    <t>Mean of OxR</t>
  </si>
  <si>
    <t>Difference</t>
  </si>
  <si>
    <t>SE of difference</t>
  </si>
  <si>
    <t>t ratio</t>
  </si>
  <si>
    <t>df</t>
  </si>
  <si>
    <t>q value</t>
  </si>
  <si>
    <t>Yes</t>
  </si>
  <si>
    <t>No</t>
  </si>
  <si>
    <t xml:space="preserve">Figure 3-figure supplement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</si>
</sst>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4A9E-3E2D-445D-B23E-210D017E9F5E}">
  <dimension ref="A1:P18"/>
  <sheetViews>
    <sheetView zoomScale="90" zoomScaleNormal="90" workbookViewId="0">
      <selection activeCell="W10" sqref="W10"/>
    </sheetView>
  </sheetViews>
  <sheetFormatPr defaultRowHeight="15" x14ac:dyDescent="0.25"/>
  <cols>
    <col min="1" max="1" width="17.28515625" bestFit="1" customWidth="1"/>
  </cols>
  <sheetData>
    <row r="1" spans="1:16" x14ac:dyDescent="0.25">
      <c r="A1" s="3" t="s">
        <v>18</v>
      </c>
    </row>
    <row r="3" spans="1:16" x14ac:dyDescent="0.25">
      <c r="A3" t="s">
        <v>0</v>
      </c>
      <c r="B3" t="s">
        <v>1</v>
      </c>
      <c r="C3">
        <f>AVERAGE(B5:C5)</f>
        <v>82</v>
      </c>
      <c r="D3" t="s">
        <v>2</v>
      </c>
      <c r="E3">
        <f>AVERAGE(D5:E5)</f>
        <v>86.6</v>
      </c>
      <c r="F3" t="s">
        <v>3</v>
      </c>
      <c r="G3">
        <f>AVERAGE(F5:G5)</f>
        <v>84.25</v>
      </c>
      <c r="J3" t="s">
        <v>4</v>
      </c>
      <c r="K3" t="s">
        <v>1</v>
      </c>
      <c r="L3">
        <f>AVERAGE(K5:L5)</f>
        <v>75.650000000000006</v>
      </c>
      <c r="M3" t="s">
        <v>2</v>
      </c>
      <c r="N3">
        <f>AVERAGE(M5:N5)</f>
        <v>80.849999999999994</v>
      </c>
      <c r="O3" t="s">
        <v>3</v>
      </c>
      <c r="P3">
        <f>AVERAGE(O5:P5)</f>
        <v>77.400000000000006</v>
      </c>
    </row>
    <row r="4" spans="1:16" x14ac:dyDescent="0.25">
      <c r="A4" t="s">
        <v>6</v>
      </c>
    </row>
    <row r="5" spans="1:16" x14ac:dyDescent="0.25">
      <c r="A5">
        <v>0</v>
      </c>
      <c r="B5">
        <v>82</v>
      </c>
      <c r="C5">
        <v>82</v>
      </c>
      <c r="D5">
        <v>86.1</v>
      </c>
      <c r="E5">
        <v>87.1</v>
      </c>
      <c r="F5">
        <v>87.3</v>
      </c>
      <c r="G5">
        <v>81.2</v>
      </c>
      <c r="J5">
        <v>0</v>
      </c>
      <c r="K5">
        <v>78.2</v>
      </c>
      <c r="L5">
        <v>73.099999999999994</v>
      </c>
      <c r="M5">
        <v>81.8</v>
      </c>
      <c r="N5">
        <v>79.900000000000006</v>
      </c>
      <c r="O5">
        <v>77.400000000000006</v>
      </c>
      <c r="P5">
        <v>77.400000000000006</v>
      </c>
    </row>
    <row r="6" spans="1:16" x14ac:dyDescent="0.25">
      <c r="A6">
        <v>0.01</v>
      </c>
      <c r="B6">
        <v>74.599999999999994</v>
      </c>
      <c r="C6">
        <v>72.2</v>
      </c>
      <c r="D6">
        <v>75.2</v>
      </c>
      <c r="E6">
        <v>77.400000000000006</v>
      </c>
      <c r="F6">
        <v>79.400000000000006</v>
      </c>
      <c r="G6">
        <v>81.2</v>
      </c>
      <c r="J6">
        <v>0.01</v>
      </c>
      <c r="K6">
        <v>67.5</v>
      </c>
      <c r="L6">
        <v>66.2</v>
      </c>
      <c r="M6">
        <v>74.2</v>
      </c>
      <c r="N6">
        <v>73.900000000000006</v>
      </c>
      <c r="O6">
        <v>74</v>
      </c>
      <c r="P6">
        <v>81.400000000000006</v>
      </c>
    </row>
    <row r="7" spans="1:16" x14ac:dyDescent="0.25">
      <c r="A7">
        <v>0.1</v>
      </c>
      <c r="B7">
        <v>52.2</v>
      </c>
      <c r="C7">
        <v>48.8</v>
      </c>
      <c r="D7">
        <v>59.5</v>
      </c>
      <c r="E7">
        <v>53.3</v>
      </c>
      <c r="F7">
        <v>55.7</v>
      </c>
      <c r="G7">
        <v>51.7</v>
      </c>
      <c r="J7">
        <v>0.1</v>
      </c>
      <c r="K7">
        <v>41.5</v>
      </c>
      <c r="L7">
        <v>43.7</v>
      </c>
      <c r="M7">
        <v>49</v>
      </c>
      <c r="N7">
        <v>50.9</v>
      </c>
      <c r="O7">
        <v>48.9</v>
      </c>
      <c r="P7">
        <v>46.1</v>
      </c>
    </row>
    <row r="8" spans="1:16" x14ac:dyDescent="0.25">
      <c r="A8">
        <v>1</v>
      </c>
      <c r="B8">
        <v>34.700000000000003</v>
      </c>
      <c r="C8">
        <v>35.5</v>
      </c>
      <c r="D8">
        <v>37.5</v>
      </c>
      <c r="E8">
        <v>37.5</v>
      </c>
      <c r="F8">
        <v>37.200000000000003</v>
      </c>
      <c r="G8">
        <v>36.299999999999997</v>
      </c>
      <c r="J8">
        <v>1</v>
      </c>
      <c r="K8">
        <v>20.3</v>
      </c>
      <c r="L8">
        <v>21.6</v>
      </c>
      <c r="M8">
        <v>27.6</v>
      </c>
      <c r="N8">
        <v>31.6</v>
      </c>
      <c r="O8">
        <v>24.6</v>
      </c>
      <c r="P8">
        <v>25</v>
      </c>
    </row>
    <row r="9" spans="1:16" x14ac:dyDescent="0.25">
      <c r="A9">
        <v>10</v>
      </c>
      <c r="B9">
        <v>29.6</v>
      </c>
      <c r="C9">
        <v>25.7</v>
      </c>
      <c r="D9">
        <v>29.8</v>
      </c>
      <c r="E9">
        <v>27.7</v>
      </c>
      <c r="F9">
        <v>29.5</v>
      </c>
      <c r="G9">
        <v>28.5</v>
      </c>
      <c r="J9">
        <v>10</v>
      </c>
      <c r="K9">
        <v>13.8</v>
      </c>
      <c r="L9">
        <v>15.7</v>
      </c>
      <c r="M9">
        <v>18.5</v>
      </c>
      <c r="N9">
        <v>14.4</v>
      </c>
      <c r="O9">
        <v>17.100000000000001</v>
      </c>
      <c r="P9">
        <v>14.2</v>
      </c>
    </row>
    <row r="12" spans="1:16" x14ac:dyDescent="0.25">
      <c r="A12" t="s">
        <v>5</v>
      </c>
    </row>
    <row r="14" spans="1:16" x14ac:dyDescent="0.25">
      <c r="A14">
        <v>0</v>
      </c>
      <c r="B14">
        <f t="shared" ref="B14:C19" si="0">100*B5/$C$3</f>
        <v>100</v>
      </c>
      <c r="C14">
        <f t="shared" si="0"/>
        <v>100</v>
      </c>
      <c r="D14">
        <f t="shared" ref="D14:E19" si="1">100*D5/$E$3</f>
        <v>99.422632794457286</v>
      </c>
      <c r="E14">
        <f t="shared" si="1"/>
        <v>100.57736720554273</v>
      </c>
      <c r="F14">
        <f t="shared" ref="F14:G19" si="2">100*F5/$G$3</f>
        <v>103.62017804154303</v>
      </c>
      <c r="G14">
        <f t="shared" si="2"/>
        <v>96.379821958456972</v>
      </c>
      <c r="J14">
        <v>0</v>
      </c>
      <c r="K14">
        <f t="shared" ref="K14:L19" si="3">100*K5/$L$3</f>
        <v>103.37078651685393</v>
      </c>
      <c r="L14">
        <f t="shared" si="3"/>
        <v>96.629213483146046</v>
      </c>
      <c r="M14">
        <f t="shared" ref="M14:N19" si="4">100*M5/$N$3</f>
        <v>101.17501546072975</v>
      </c>
      <c r="N14">
        <f t="shared" si="4"/>
        <v>98.824984539270275</v>
      </c>
      <c r="O14">
        <f t="shared" ref="O14:P19" si="5">100*O5/$P$3</f>
        <v>100</v>
      </c>
      <c r="P14">
        <f t="shared" si="5"/>
        <v>100</v>
      </c>
    </row>
    <row r="15" spans="1:16" x14ac:dyDescent="0.25">
      <c r="A15">
        <v>0.01</v>
      </c>
      <c r="B15">
        <f t="shared" si="0"/>
        <v>90.975609756097555</v>
      </c>
      <c r="C15">
        <f t="shared" si="0"/>
        <v>88.048780487804876</v>
      </c>
      <c r="D15">
        <f t="shared" si="1"/>
        <v>86.836027713625867</v>
      </c>
      <c r="E15">
        <f t="shared" si="1"/>
        <v>89.376443418013878</v>
      </c>
      <c r="F15">
        <f t="shared" si="2"/>
        <v>94.243323442136514</v>
      </c>
      <c r="G15">
        <f t="shared" si="2"/>
        <v>96.379821958456972</v>
      </c>
      <c r="J15">
        <v>0.01</v>
      </c>
      <c r="K15">
        <f t="shared" si="3"/>
        <v>89.226701916721737</v>
      </c>
      <c r="L15">
        <f t="shared" si="3"/>
        <v>87.508261731658948</v>
      </c>
      <c r="M15">
        <f t="shared" si="4"/>
        <v>91.774891774891785</v>
      </c>
      <c r="N15">
        <f t="shared" si="4"/>
        <v>91.403834260977135</v>
      </c>
      <c r="O15">
        <f t="shared" si="5"/>
        <v>95.607235142118853</v>
      </c>
      <c r="P15">
        <f t="shared" si="5"/>
        <v>105.16795865633075</v>
      </c>
    </row>
    <row r="16" spans="1:16" x14ac:dyDescent="0.25">
      <c r="A16">
        <v>0.1</v>
      </c>
      <c r="B16">
        <f t="shared" si="0"/>
        <v>63.658536585365852</v>
      </c>
      <c r="C16">
        <f t="shared" si="0"/>
        <v>59.512195121951223</v>
      </c>
      <c r="D16">
        <f t="shared" si="1"/>
        <v>68.706697459584305</v>
      </c>
      <c r="E16">
        <f t="shared" si="1"/>
        <v>61.54734411085451</v>
      </c>
      <c r="F16">
        <f t="shared" si="2"/>
        <v>66.112759643916917</v>
      </c>
      <c r="G16">
        <f t="shared" si="2"/>
        <v>61.36498516320475</v>
      </c>
      <c r="J16">
        <v>0.1</v>
      </c>
      <c r="K16">
        <f t="shared" si="3"/>
        <v>54.857898215465958</v>
      </c>
      <c r="L16">
        <f t="shared" si="3"/>
        <v>57.766027759418371</v>
      </c>
      <c r="M16">
        <f t="shared" si="4"/>
        <v>60.606060606060609</v>
      </c>
      <c r="N16">
        <f t="shared" si="4"/>
        <v>62.956091527520101</v>
      </c>
      <c r="O16">
        <f t="shared" si="5"/>
        <v>63.178294573643406</v>
      </c>
      <c r="P16">
        <f t="shared" si="5"/>
        <v>59.56072351421188</v>
      </c>
    </row>
    <row r="17" spans="1:16" x14ac:dyDescent="0.25">
      <c r="A17">
        <v>1</v>
      </c>
      <c r="B17">
        <f t="shared" si="0"/>
        <v>42.31707317073171</v>
      </c>
      <c r="C17">
        <f t="shared" si="0"/>
        <v>43.292682926829265</v>
      </c>
      <c r="D17">
        <f t="shared" si="1"/>
        <v>43.302540415704392</v>
      </c>
      <c r="E17">
        <f t="shared" si="1"/>
        <v>43.302540415704392</v>
      </c>
      <c r="F17">
        <f t="shared" si="2"/>
        <v>44.154302670623153</v>
      </c>
      <c r="G17">
        <f t="shared" si="2"/>
        <v>43.086053412462903</v>
      </c>
      <c r="J17">
        <v>1</v>
      </c>
      <c r="K17">
        <f t="shared" si="3"/>
        <v>26.834104428288168</v>
      </c>
      <c r="L17">
        <f t="shared" si="3"/>
        <v>28.552544613350957</v>
      </c>
      <c r="M17">
        <f t="shared" si="4"/>
        <v>34.137291280148425</v>
      </c>
      <c r="N17">
        <f t="shared" si="4"/>
        <v>39.084724799010516</v>
      </c>
      <c r="O17">
        <f t="shared" si="5"/>
        <v>31.782945736434105</v>
      </c>
      <c r="P17">
        <f t="shared" si="5"/>
        <v>32.299741602067179</v>
      </c>
    </row>
    <row r="18" spans="1:16" x14ac:dyDescent="0.25">
      <c r="A18">
        <v>10</v>
      </c>
      <c r="B18">
        <f t="shared" si="0"/>
        <v>36.097560975609753</v>
      </c>
      <c r="C18">
        <f t="shared" si="0"/>
        <v>31.341463414634145</v>
      </c>
      <c r="D18">
        <f t="shared" si="1"/>
        <v>34.41108545034642</v>
      </c>
      <c r="E18">
        <f t="shared" si="1"/>
        <v>31.986143187066975</v>
      </c>
      <c r="F18">
        <f t="shared" si="2"/>
        <v>35.014836795252222</v>
      </c>
      <c r="G18">
        <f t="shared" si="2"/>
        <v>33.82789317507418</v>
      </c>
      <c r="J18">
        <v>10</v>
      </c>
      <c r="K18">
        <f t="shared" si="3"/>
        <v>18.241903502974221</v>
      </c>
      <c r="L18">
        <f t="shared" si="3"/>
        <v>20.753469927296759</v>
      </c>
      <c r="M18">
        <f t="shared" si="4"/>
        <v>22.881880024737168</v>
      </c>
      <c r="N18">
        <f t="shared" si="4"/>
        <v>17.810760667903526</v>
      </c>
      <c r="O18">
        <f t="shared" si="5"/>
        <v>22.093023255813954</v>
      </c>
      <c r="P18">
        <f t="shared" si="5"/>
        <v>18.34625322997416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DC9C-9855-4FC0-B081-1FF10FE64F29}">
  <dimension ref="A1:AA7"/>
  <sheetViews>
    <sheetView tabSelected="1" workbookViewId="0">
      <selection activeCell="T19" sqref="T19"/>
    </sheetView>
  </sheetViews>
  <sheetFormatPr defaultRowHeight="15" x14ac:dyDescent="0.25"/>
  <cols>
    <col min="1" max="1" width="17.28515625" bestFit="1" customWidth="1"/>
    <col min="18" max="18" width="17.28515625" bestFit="1" customWidth="1"/>
    <col min="19" max="19" width="10" bestFit="1" customWidth="1"/>
    <col min="20" max="20" width="9" bestFit="1" customWidth="1"/>
    <col min="21" max="21" width="15.140625" bestFit="1" customWidth="1"/>
    <col min="22" max="22" width="11.85546875" bestFit="1" customWidth="1"/>
    <col min="24" max="24" width="14.140625" bestFit="1" customWidth="1"/>
  </cols>
  <sheetData>
    <row r="1" spans="1:27" x14ac:dyDescent="0.25">
      <c r="A1" t="s">
        <v>0</v>
      </c>
      <c r="B1" t="s">
        <v>1</v>
      </c>
      <c r="D1" t="s">
        <v>2</v>
      </c>
      <c r="F1" t="s">
        <v>3</v>
      </c>
      <c r="I1" t="s">
        <v>4</v>
      </c>
      <c r="J1" t="s">
        <v>1</v>
      </c>
      <c r="L1" t="s">
        <v>2</v>
      </c>
      <c r="N1" t="s">
        <v>3</v>
      </c>
    </row>
    <row r="2" spans="1:27" x14ac:dyDescent="0.25">
      <c r="A2" t="s">
        <v>6</v>
      </c>
      <c r="R2" t="s">
        <v>6</v>
      </c>
      <c r="S2" s="2" t="s">
        <v>7</v>
      </c>
      <c r="T2" s="2" t="s">
        <v>8</v>
      </c>
      <c r="U2" s="2" t="s">
        <v>9</v>
      </c>
      <c r="V2" s="2" t="s">
        <v>10</v>
      </c>
      <c r="W2" s="2" t="s">
        <v>11</v>
      </c>
      <c r="X2" s="2" t="s">
        <v>12</v>
      </c>
      <c r="Y2" s="2" t="s">
        <v>13</v>
      </c>
      <c r="Z2" s="2" t="s">
        <v>14</v>
      </c>
      <c r="AA2" s="2" t="s">
        <v>15</v>
      </c>
    </row>
    <row r="3" spans="1:27" x14ac:dyDescent="0.25">
      <c r="A3">
        <v>0</v>
      </c>
      <c r="B3">
        <v>11.65</v>
      </c>
      <c r="C3">
        <v>11.09</v>
      </c>
      <c r="D3">
        <v>8.35</v>
      </c>
      <c r="E3">
        <v>8.7099999999999991</v>
      </c>
      <c r="F3">
        <v>8.0500000000000007</v>
      </c>
      <c r="G3">
        <v>8.1999999999999993</v>
      </c>
      <c r="I3">
        <v>0</v>
      </c>
      <c r="J3">
        <v>17.170000000000002</v>
      </c>
      <c r="K3">
        <v>21.9</v>
      </c>
      <c r="L3">
        <v>11.469999999999999</v>
      </c>
      <c r="M3">
        <v>12.7</v>
      </c>
      <c r="N3">
        <v>14.96</v>
      </c>
      <c r="O3">
        <v>14.52</v>
      </c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>
        <v>0.01</v>
      </c>
      <c r="B4">
        <v>20.37</v>
      </c>
      <c r="C4">
        <v>22.79</v>
      </c>
      <c r="D4">
        <v>21.64</v>
      </c>
      <c r="E4">
        <v>19.37</v>
      </c>
      <c r="F4">
        <v>15.95</v>
      </c>
      <c r="G4">
        <v>17.47</v>
      </c>
      <c r="I4">
        <v>0.01</v>
      </c>
      <c r="J4">
        <v>28.2</v>
      </c>
      <c r="K4">
        <v>29.799999999999997</v>
      </c>
      <c r="L4">
        <v>22.32</v>
      </c>
      <c r="M4">
        <v>22.79</v>
      </c>
      <c r="N4">
        <v>21.68</v>
      </c>
      <c r="O4">
        <v>15.129999999999999</v>
      </c>
      <c r="R4">
        <v>0.01</v>
      </c>
      <c r="S4" s="1" t="s">
        <v>17</v>
      </c>
      <c r="T4" s="1">
        <v>0.14869199999999999</v>
      </c>
      <c r="U4" s="1">
        <v>19.600000000000001</v>
      </c>
      <c r="V4" s="1">
        <v>23.32</v>
      </c>
      <c r="W4" s="1">
        <v>-3.722</v>
      </c>
      <c r="X4" s="1">
        <v>2.3780000000000001</v>
      </c>
      <c r="Y4" s="1">
        <v>1.5649999999999999</v>
      </c>
      <c r="Z4" s="1">
        <v>10</v>
      </c>
      <c r="AA4" s="1">
        <v>0.120143</v>
      </c>
    </row>
    <row r="5" spans="1:27" x14ac:dyDescent="0.25">
      <c r="A5">
        <v>0.1</v>
      </c>
      <c r="B5">
        <v>41.599999999999994</v>
      </c>
      <c r="C5">
        <v>44.099999999999994</v>
      </c>
      <c r="D5">
        <v>36.94</v>
      </c>
      <c r="E5">
        <v>43.349999999999994</v>
      </c>
      <c r="F5">
        <v>41.4</v>
      </c>
      <c r="G5">
        <v>45.42</v>
      </c>
      <c r="I5">
        <v>0.1</v>
      </c>
      <c r="J5">
        <v>53.099999999999994</v>
      </c>
      <c r="K5">
        <v>50.2</v>
      </c>
      <c r="L5">
        <v>44.4</v>
      </c>
      <c r="M5">
        <v>42</v>
      </c>
      <c r="N5">
        <v>44.6</v>
      </c>
      <c r="O5">
        <v>47.099999999999994</v>
      </c>
      <c r="R5">
        <v>0.1</v>
      </c>
      <c r="S5" s="1" t="s">
        <v>17</v>
      </c>
      <c r="T5" s="1">
        <v>4.4322E-2</v>
      </c>
      <c r="U5" s="1">
        <v>42.14</v>
      </c>
      <c r="V5" s="1">
        <v>46.9</v>
      </c>
      <c r="W5" s="1">
        <v>-4.7649999999999997</v>
      </c>
      <c r="X5" s="1">
        <v>2.073</v>
      </c>
      <c r="Y5" s="1">
        <v>2.2989999999999999</v>
      </c>
      <c r="Z5" s="1">
        <v>10</v>
      </c>
      <c r="AA5" s="1">
        <v>4.4764999999999999E-2</v>
      </c>
    </row>
    <row r="6" spans="1:27" x14ac:dyDescent="0.25">
      <c r="A6">
        <v>1</v>
      </c>
      <c r="B6">
        <v>51</v>
      </c>
      <c r="C6">
        <v>49.8</v>
      </c>
      <c r="D6">
        <v>55.900000000000006</v>
      </c>
      <c r="E6">
        <v>55.7</v>
      </c>
      <c r="F6">
        <v>55.4</v>
      </c>
      <c r="G6">
        <v>55.6</v>
      </c>
      <c r="I6">
        <v>1</v>
      </c>
      <c r="J6">
        <v>70</v>
      </c>
      <c r="K6">
        <v>67.099999999999994</v>
      </c>
      <c r="L6">
        <v>57.8</v>
      </c>
      <c r="M6">
        <v>51.4</v>
      </c>
      <c r="N6">
        <v>61.9</v>
      </c>
      <c r="O6">
        <v>63.699999999999996</v>
      </c>
      <c r="R6">
        <v>1</v>
      </c>
      <c r="S6" s="1" t="s">
        <v>17</v>
      </c>
      <c r="T6" s="1">
        <v>2.0722000000000001E-2</v>
      </c>
      <c r="U6" s="1">
        <v>53.9</v>
      </c>
      <c r="V6" s="1">
        <v>61.98</v>
      </c>
      <c r="W6" s="1">
        <v>-8.0830000000000002</v>
      </c>
      <c r="X6" s="1">
        <v>2.9470000000000001</v>
      </c>
      <c r="Y6" s="1">
        <v>2.7429999999999999</v>
      </c>
      <c r="Z6" s="1">
        <v>10</v>
      </c>
      <c r="AA6" s="1">
        <v>2.7906E-2</v>
      </c>
    </row>
    <row r="7" spans="1:27" x14ac:dyDescent="0.25">
      <c r="A7">
        <v>10</v>
      </c>
      <c r="B7">
        <v>53.2</v>
      </c>
      <c r="C7">
        <v>54.3</v>
      </c>
      <c r="D7">
        <v>60.5</v>
      </c>
      <c r="E7">
        <v>60.599999999999994</v>
      </c>
      <c r="F7">
        <v>59</v>
      </c>
      <c r="G7">
        <v>57.9</v>
      </c>
      <c r="I7">
        <v>10</v>
      </c>
      <c r="J7">
        <v>69.5</v>
      </c>
      <c r="K7">
        <v>65.400000000000006</v>
      </c>
      <c r="L7">
        <v>61.8</v>
      </c>
      <c r="M7">
        <v>69.3</v>
      </c>
      <c r="N7">
        <v>67.599999999999994</v>
      </c>
      <c r="O7">
        <v>67.199999999999989</v>
      </c>
      <c r="R7">
        <v>10</v>
      </c>
      <c r="S7" s="1" t="s">
        <v>16</v>
      </c>
      <c r="T7" s="1">
        <v>3.5199999999999999E-4</v>
      </c>
      <c r="U7" s="1">
        <v>57.58</v>
      </c>
      <c r="V7" s="1">
        <v>66.8</v>
      </c>
      <c r="W7" s="1">
        <v>-9.2170000000000005</v>
      </c>
      <c r="X7" s="1">
        <v>1.742</v>
      </c>
      <c r="Y7" s="1">
        <v>5.2919999999999998</v>
      </c>
      <c r="Z7" s="1">
        <v>10</v>
      </c>
      <c r="AA7" s="1">
        <v>1.421E-3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HCT116 DR4 agonist viability</vt:lpstr>
      <vt:lpstr>HCT116 DR4 agonist %apoptosis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2021-07-09T19:49:37Z</dcterms:created>
  <dcterms:modified xsi:type="dcterms:W3CDTF">2021-07-09T19:55:26Z</dcterms:modified>
</cp:coreProperties>
</file>