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C/CC-UW/Publications/Calvin-Elife/Drafts sent out/Submitted/"/>
    </mc:Choice>
  </mc:AlternateContent>
  <xr:revisionPtr revIDLastSave="0" documentId="13_ncr:1_{B8BC3C49-5EC7-5E4F-AE8D-ED2A89266560}" xr6:coauthVersionLast="36" xr6:coauthVersionMax="46" xr10:uidLastSave="{00000000-0000-0000-0000-000000000000}"/>
  <bookViews>
    <workbookView xWindow="120" yWindow="640" windowWidth="28680" windowHeight="16780" activeTab="5" xr2:uid="{00000000-000D-0000-FFFF-FFFF00000000}"/>
  </bookViews>
  <sheets>
    <sheet name="wtH4 2ac list" sheetId="14" r:id="rId1"/>
    <sheet name="wtH4 3ac list" sheetId="13" r:id="rId2"/>
    <sheet name="wtH4 4ac list" sheetId="12" r:id="rId3"/>
    <sheet name="suH4 0ac" sheetId="9" r:id="rId4"/>
    <sheet name="suH4 2ac list" sheetId="11" r:id="rId5"/>
    <sheet name="suH4 3ac list" sheetId="10" r:id="rId6"/>
  </sheets>
  <calcPr calcId="181029"/>
</workbook>
</file>

<file path=xl/calcChain.xml><?xml version="1.0" encoding="utf-8"?>
<calcChain xmlns="http://schemas.openxmlformats.org/spreadsheetml/2006/main">
  <c r="AU8" i="13" l="1"/>
  <c r="AI6" i="11"/>
  <c r="AI8" i="11"/>
  <c r="V46" i="10"/>
  <c r="V47" i="10"/>
  <c r="O5" i="10"/>
  <c r="O88" i="10" s="1"/>
  <c r="I5" i="10"/>
  <c r="I31" i="10" s="1"/>
  <c r="C5" i="10"/>
  <c r="C8" i="10" s="1"/>
  <c r="AI42" i="13"/>
  <c r="AI41" i="13"/>
  <c r="O5" i="13"/>
  <c r="O214" i="13" s="1"/>
  <c r="I5" i="13"/>
  <c r="I200" i="13" s="1"/>
  <c r="C5" i="13"/>
  <c r="C182" i="13" s="1"/>
  <c r="V55" i="11"/>
  <c r="V54" i="11"/>
  <c r="O5" i="11"/>
  <c r="O239" i="11" s="1"/>
  <c r="I5" i="11"/>
  <c r="I12" i="11" s="1"/>
  <c r="C5" i="11"/>
  <c r="C406" i="11" s="1"/>
  <c r="I5" i="14"/>
  <c r="I301" i="14" s="1"/>
  <c r="C5" i="14"/>
  <c r="C96" i="14" s="1"/>
  <c r="C291" i="10" l="1"/>
  <c r="C275" i="10"/>
  <c r="C259" i="10"/>
  <c r="C243" i="10"/>
  <c r="C215" i="10"/>
  <c r="C183" i="10"/>
  <c r="C151" i="10"/>
  <c r="C119" i="10"/>
  <c r="C87" i="10"/>
  <c r="C55" i="10"/>
  <c r="C39" i="10"/>
  <c r="C23" i="10"/>
  <c r="C296" i="10"/>
  <c r="C288" i="10"/>
  <c r="C280" i="10"/>
  <c r="C272" i="10"/>
  <c r="C264" i="10"/>
  <c r="C256" i="10"/>
  <c r="C248" i="10"/>
  <c r="C240" i="10"/>
  <c r="C227" i="10"/>
  <c r="C211" i="10"/>
  <c r="C195" i="10"/>
  <c r="C179" i="10"/>
  <c r="C163" i="10"/>
  <c r="C147" i="10"/>
  <c r="C131" i="10"/>
  <c r="C115" i="10"/>
  <c r="C99" i="10"/>
  <c r="C83" i="10"/>
  <c r="C67" i="10"/>
  <c r="C51" i="10"/>
  <c r="C35" i="10"/>
  <c r="C19" i="10"/>
  <c r="I8" i="10"/>
  <c r="I493" i="10"/>
  <c r="I477" i="10"/>
  <c r="I460" i="10"/>
  <c r="I407" i="10"/>
  <c r="I343" i="10"/>
  <c r="I279" i="10"/>
  <c r="I198" i="10"/>
  <c r="I96" i="10"/>
  <c r="O467" i="10"/>
  <c r="O451" i="10"/>
  <c r="O435" i="10"/>
  <c r="O419" i="10"/>
  <c r="O403" i="10"/>
  <c r="O387" i="10"/>
  <c r="O371" i="10"/>
  <c r="O355" i="10"/>
  <c r="O331" i="10"/>
  <c r="O299" i="10"/>
  <c r="O267" i="10"/>
  <c r="O235" i="10"/>
  <c r="O192" i="10"/>
  <c r="C287" i="10"/>
  <c r="C279" i="10"/>
  <c r="C271" i="10"/>
  <c r="C263" i="10"/>
  <c r="C255" i="10"/>
  <c r="C247" i="10"/>
  <c r="C239" i="10"/>
  <c r="C223" i="10"/>
  <c r="C207" i="10"/>
  <c r="C191" i="10"/>
  <c r="C175" i="10"/>
  <c r="C159" i="10"/>
  <c r="C143" i="10"/>
  <c r="C127" i="10"/>
  <c r="C111" i="10"/>
  <c r="C95" i="10"/>
  <c r="C79" i="10"/>
  <c r="C63" i="10"/>
  <c r="C47" i="10"/>
  <c r="C31" i="10"/>
  <c r="C15" i="10"/>
  <c r="I505" i="10"/>
  <c r="I489" i="10"/>
  <c r="I473" i="10"/>
  <c r="I454" i="10"/>
  <c r="I391" i="10"/>
  <c r="I327" i="10"/>
  <c r="I262" i="10"/>
  <c r="I176" i="10"/>
  <c r="I54" i="10"/>
  <c r="O462" i="10"/>
  <c r="O446" i="10"/>
  <c r="O430" i="10"/>
  <c r="O414" i="10"/>
  <c r="O398" i="10"/>
  <c r="O382" i="10"/>
  <c r="O366" i="10"/>
  <c r="O350" i="10"/>
  <c r="O320" i="10"/>
  <c r="O288" i="10"/>
  <c r="O256" i="10"/>
  <c r="O224" i="10"/>
  <c r="O164" i="10"/>
  <c r="C295" i="10"/>
  <c r="C292" i="10"/>
  <c r="C284" i="10"/>
  <c r="C276" i="10"/>
  <c r="C268" i="10"/>
  <c r="C260" i="10"/>
  <c r="C252" i="10"/>
  <c r="C244" i="10"/>
  <c r="C235" i="10"/>
  <c r="C219" i="10"/>
  <c r="C203" i="10"/>
  <c r="C187" i="10"/>
  <c r="C171" i="10"/>
  <c r="C155" i="10"/>
  <c r="C139" i="10"/>
  <c r="C123" i="10"/>
  <c r="C107" i="10"/>
  <c r="C91" i="10"/>
  <c r="C75" i="10"/>
  <c r="C59" i="10"/>
  <c r="C43" i="10"/>
  <c r="C27" i="10"/>
  <c r="C11" i="10"/>
  <c r="I501" i="10"/>
  <c r="I485" i="10"/>
  <c r="I469" i="10"/>
  <c r="I439" i="10"/>
  <c r="I375" i="10"/>
  <c r="I311" i="10"/>
  <c r="I240" i="10"/>
  <c r="I155" i="10"/>
  <c r="O459" i="10"/>
  <c r="O443" i="10"/>
  <c r="O427" i="10"/>
  <c r="O411" i="10"/>
  <c r="O395" i="10"/>
  <c r="O379" i="10"/>
  <c r="O363" i="10"/>
  <c r="O347" i="10"/>
  <c r="O315" i="10"/>
  <c r="O283" i="10"/>
  <c r="O251" i="10"/>
  <c r="O219" i="10"/>
  <c r="O120" i="10"/>
  <c r="C283" i="10"/>
  <c r="C267" i="10"/>
  <c r="C251" i="10"/>
  <c r="C231" i="10"/>
  <c r="C199" i="10"/>
  <c r="C167" i="10"/>
  <c r="C135" i="10"/>
  <c r="C103" i="10"/>
  <c r="C71" i="10"/>
  <c r="I497" i="10"/>
  <c r="I481" i="10"/>
  <c r="I465" i="10"/>
  <c r="I423" i="10"/>
  <c r="I359" i="10"/>
  <c r="I295" i="10"/>
  <c r="I219" i="10"/>
  <c r="I131" i="10"/>
  <c r="O8" i="10"/>
  <c r="O454" i="10"/>
  <c r="O438" i="10"/>
  <c r="O422" i="10"/>
  <c r="O406" i="10"/>
  <c r="O390" i="10"/>
  <c r="O374" i="10"/>
  <c r="O358" i="10"/>
  <c r="O336" i="10"/>
  <c r="O304" i="10"/>
  <c r="O272" i="10"/>
  <c r="O240" i="10"/>
  <c r="O208" i="10"/>
  <c r="O56" i="10"/>
  <c r="C361" i="13"/>
  <c r="C353" i="13"/>
  <c r="C350" i="13"/>
  <c r="C345" i="13"/>
  <c r="C358" i="13"/>
  <c r="C493" i="14"/>
  <c r="C477" i="14"/>
  <c r="C461" i="14"/>
  <c r="C488" i="14"/>
  <c r="C472" i="14"/>
  <c r="C452" i="14"/>
  <c r="C440" i="14"/>
  <c r="C424" i="14"/>
  <c r="C408" i="14"/>
  <c r="C400" i="14"/>
  <c r="C392" i="14"/>
  <c r="C384" i="14"/>
  <c r="C376" i="14"/>
  <c r="C372" i="14"/>
  <c r="C364" i="14"/>
  <c r="C360" i="14"/>
  <c r="C356" i="14"/>
  <c r="C352" i="14"/>
  <c r="C348" i="14"/>
  <c r="C344" i="14"/>
  <c r="C340" i="14"/>
  <c r="C336" i="14"/>
  <c r="C332" i="14"/>
  <c r="C328" i="14"/>
  <c r="C324" i="14"/>
  <c r="C320" i="14"/>
  <c r="C316" i="14"/>
  <c r="C312" i="14"/>
  <c r="C308" i="14"/>
  <c r="C304" i="14"/>
  <c r="C300" i="14"/>
  <c r="C296" i="14"/>
  <c r="C292" i="14"/>
  <c r="C288" i="14"/>
  <c r="C284" i="14"/>
  <c r="C280" i="14"/>
  <c r="C276" i="14"/>
  <c r="C272" i="14"/>
  <c r="C268" i="14"/>
  <c r="C264" i="14"/>
  <c r="C260" i="14"/>
  <c r="C256" i="14"/>
  <c r="C252" i="14"/>
  <c r="C248" i="14"/>
  <c r="C244" i="14"/>
  <c r="C240" i="14"/>
  <c r="C236" i="14"/>
  <c r="C232" i="14"/>
  <c r="C228" i="14"/>
  <c r="C224" i="14"/>
  <c r="C220" i="14"/>
  <c r="C216" i="14"/>
  <c r="C212" i="14"/>
  <c r="C208" i="14"/>
  <c r="C196" i="14"/>
  <c r="C180" i="14"/>
  <c r="C164" i="14"/>
  <c r="C148" i="14"/>
  <c r="C132" i="14"/>
  <c r="C116" i="14"/>
  <c r="C100" i="14"/>
  <c r="C501" i="14"/>
  <c r="C485" i="14"/>
  <c r="C469" i="14"/>
  <c r="C453" i="14"/>
  <c r="C8" i="14"/>
  <c r="C496" i="14"/>
  <c r="C484" i="14"/>
  <c r="C476" i="14"/>
  <c r="C464" i="14"/>
  <c r="C456" i="14"/>
  <c r="C444" i="14"/>
  <c r="C436" i="14"/>
  <c r="C428" i="14"/>
  <c r="C416" i="14"/>
  <c r="C412" i="14"/>
  <c r="C404" i="14"/>
  <c r="C396" i="14"/>
  <c r="C388" i="14"/>
  <c r="C380" i="14"/>
  <c r="C368" i="14"/>
  <c r="C503" i="14"/>
  <c r="C499" i="14"/>
  <c r="C495" i="14"/>
  <c r="C491" i="14"/>
  <c r="C487" i="14"/>
  <c r="C483" i="14"/>
  <c r="C479" i="14"/>
  <c r="C475" i="14"/>
  <c r="C471" i="14"/>
  <c r="C467" i="14"/>
  <c r="C463" i="14"/>
  <c r="C459" i="14"/>
  <c r="C455" i="14"/>
  <c r="C451" i="14"/>
  <c r="C447" i="14"/>
  <c r="C443" i="14"/>
  <c r="C439" i="14"/>
  <c r="C435" i="14"/>
  <c r="C431" i="14"/>
  <c r="C427" i="14"/>
  <c r="C423" i="14"/>
  <c r="C419" i="14"/>
  <c r="C415" i="14"/>
  <c r="C411" i="14"/>
  <c r="C407" i="14"/>
  <c r="C403" i="14"/>
  <c r="C399" i="14"/>
  <c r="C395" i="14"/>
  <c r="C391" i="14"/>
  <c r="C387" i="14"/>
  <c r="C383" i="14"/>
  <c r="C379" i="14"/>
  <c r="C375" i="14"/>
  <c r="C371" i="14"/>
  <c r="C367" i="14"/>
  <c r="C363" i="14"/>
  <c r="C359" i="14"/>
  <c r="C355" i="14"/>
  <c r="C351" i="14"/>
  <c r="C347" i="14"/>
  <c r="C343" i="14"/>
  <c r="C339" i="14"/>
  <c r="C335" i="14"/>
  <c r="C331" i="14"/>
  <c r="C327" i="14"/>
  <c r="C323" i="14"/>
  <c r="C319" i="14"/>
  <c r="C315" i="14"/>
  <c r="C311" i="14"/>
  <c r="C307" i="14"/>
  <c r="C303" i="14"/>
  <c r="C299" i="14"/>
  <c r="C295" i="14"/>
  <c r="C291" i="14"/>
  <c r="C287" i="14"/>
  <c r="C283" i="14"/>
  <c r="C279" i="14"/>
  <c r="C275" i="14"/>
  <c r="C271" i="14"/>
  <c r="C267" i="14"/>
  <c r="C263" i="14"/>
  <c r="C259" i="14"/>
  <c r="C255" i="14"/>
  <c r="C251" i="14"/>
  <c r="C247" i="14"/>
  <c r="C243" i="14"/>
  <c r="C239" i="14"/>
  <c r="C235" i="14"/>
  <c r="C231" i="14"/>
  <c r="C227" i="14"/>
  <c r="C223" i="14"/>
  <c r="C219" i="14"/>
  <c r="C215" i="14"/>
  <c r="C211" i="14"/>
  <c r="C207" i="14"/>
  <c r="C192" i="14"/>
  <c r="C176" i="14"/>
  <c r="C160" i="14"/>
  <c r="C144" i="14"/>
  <c r="C128" i="14"/>
  <c r="C112" i="14"/>
  <c r="C10" i="14"/>
  <c r="C14" i="14"/>
  <c r="C18" i="14"/>
  <c r="C22" i="14"/>
  <c r="C26" i="14"/>
  <c r="C30" i="14"/>
  <c r="C34" i="14"/>
  <c r="C38" i="14"/>
  <c r="C42" i="14"/>
  <c r="C46" i="14"/>
  <c r="C50" i="14"/>
  <c r="C54" i="14"/>
  <c r="C58" i="14"/>
  <c r="C62" i="14"/>
  <c r="C66" i="14"/>
  <c r="C70" i="14"/>
  <c r="C74" i="14"/>
  <c r="C78" i="14"/>
  <c r="C82" i="14"/>
  <c r="C86" i="14"/>
  <c r="C90" i="14"/>
  <c r="C94" i="14"/>
  <c r="C98" i="14"/>
  <c r="C102" i="14"/>
  <c r="C106" i="14"/>
  <c r="C110" i="14"/>
  <c r="C114" i="14"/>
  <c r="C118" i="14"/>
  <c r="C122" i="14"/>
  <c r="C126" i="14"/>
  <c r="C130" i="14"/>
  <c r="C134" i="14"/>
  <c r="C138" i="14"/>
  <c r="C142" i="14"/>
  <c r="C146" i="14"/>
  <c r="C150" i="14"/>
  <c r="C154" i="14"/>
  <c r="C158" i="14"/>
  <c r="C162" i="14"/>
  <c r="C166" i="14"/>
  <c r="C170" i="14"/>
  <c r="C174" i="14"/>
  <c r="C178" i="14"/>
  <c r="C182" i="14"/>
  <c r="C186" i="14"/>
  <c r="C190" i="14"/>
  <c r="C194" i="14"/>
  <c r="C198" i="14"/>
  <c r="C202" i="14"/>
  <c r="C206" i="14"/>
  <c r="C11" i="14"/>
  <c r="C15" i="14"/>
  <c r="C19" i="14"/>
  <c r="C23" i="14"/>
  <c r="C27" i="14"/>
  <c r="C31" i="14"/>
  <c r="C35" i="14"/>
  <c r="C39" i="14"/>
  <c r="C43" i="14"/>
  <c r="C47" i="14"/>
  <c r="C51" i="14"/>
  <c r="C55" i="14"/>
  <c r="C59" i="14"/>
  <c r="C63" i="14"/>
  <c r="C67" i="14"/>
  <c r="C71" i="14"/>
  <c r="C75" i="14"/>
  <c r="C79" i="14"/>
  <c r="C83" i="14"/>
  <c r="C87" i="14"/>
  <c r="C91" i="14"/>
  <c r="C95" i="14"/>
  <c r="C99" i="14"/>
  <c r="C103" i="14"/>
  <c r="C107" i="14"/>
  <c r="C111" i="14"/>
  <c r="C115" i="14"/>
  <c r="C119" i="14"/>
  <c r="C123" i="14"/>
  <c r="C127" i="14"/>
  <c r="C131" i="14"/>
  <c r="C135" i="14"/>
  <c r="C139" i="14"/>
  <c r="C143" i="14"/>
  <c r="C147" i="14"/>
  <c r="C151" i="14"/>
  <c r="C155" i="14"/>
  <c r="C159" i="14"/>
  <c r="C163" i="14"/>
  <c r="C167" i="14"/>
  <c r="C171" i="14"/>
  <c r="C175" i="14"/>
  <c r="C179" i="14"/>
  <c r="C183" i="14"/>
  <c r="C187" i="14"/>
  <c r="C191" i="14"/>
  <c r="C195" i="14"/>
  <c r="C199" i="14"/>
  <c r="C203" i="14"/>
  <c r="C12" i="14"/>
  <c r="C16" i="14"/>
  <c r="C20" i="14"/>
  <c r="C24" i="14"/>
  <c r="C28" i="14"/>
  <c r="C32" i="14"/>
  <c r="C36" i="14"/>
  <c r="C40" i="14"/>
  <c r="C44" i="14"/>
  <c r="C48" i="14"/>
  <c r="C52" i="14"/>
  <c r="C56" i="14"/>
  <c r="C60" i="14"/>
  <c r="C64" i="14"/>
  <c r="C68" i="14"/>
  <c r="C72" i="14"/>
  <c r="C76" i="14"/>
  <c r="C80" i="14"/>
  <c r="C84" i="14"/>
  <c r="C88" i="14"/>
  <c r="C92" i="14"/>
  <c r="C9" i="14"/>
  <c r="C13" i="14"/>
  <c r="C17" i="14"/>
  <c r="C21" i="14"/>
  <c r="C25" i="14"/>
  <c r="C29" i="14"/>
  <c r="C33" i="14"/>
  <c r="C37" i="14"/>
  <c r="C41" i="14"/>
  <c r="C45" i="14"/>
  <c r="C49" i="14"/>
  <c r="C53" i="14"/>
  <c r="C57" i="14"/>
  <c r="C61" i="14"/>
  <c r="C65" i="14"/>
  <c r="C69" i="14"/>
  <c r="C73" i="14"/>
  <c r="C77" i="14"/>
  <c r="C81" i="14"/>
  <c r="C85" i="14"/>
  <c r="C89" i="14"/>
  <c r="C93" i="14"/>
  <c r="C97" i="14"/>
  <c r="C101" i="14"/>
  <c r="C105" i="14"/>
  <c r="C109" i="14"/>
  <c r="C113" i="14"/>
  <c r="C117" i="14"/>
  <c r="C121" i="14"/>
  <c r="C125" i="14"/>
  <c r="C129" i="14"/>
  <c r="C133" i="14"/>
  <c r="C137" i="14"/>
  <c r="C141" i="14"/>
  <c r="C145" i="14"/>
  <c r="C149" i="14"/>
  <c r="C153" i="14"/>
  <c r="C157" i="14"/>
  <c r="C161" i="14"/>
  <c r="C165" i="14"/>
  <c r="C169" i="14"/>
  <c r="C173" i="14"/>
  <c r="C177" i="14"/>
  <c r="C181" i="14"/>
  <c r="C185" i="14"/>
  <c r="C189" i="14"/>
  <c r="C193" i="14"/>
  <c r="C197" i="14"/>
  <c r="C201" i="14"/>
  <c r="C205" i="14"/>
  <c r="C489" i="14"/>
  <c r="C473" i="14"/>
  <c r="C449" i="14"/>
  <c r="C500" i="14"/>
  <c r="C492" i="14"/>
  <c r="C480" i="14"/>
  <c r="C468" i="14"/>
  <c r="C460" i="14"/>
  <c r="C448" i="14"/>
  <c r="C432" i="14"/>
  <c r="C420" i="14"/>
  <c r="C502" i="14"/>
  <c r="C498" i="14"/>
  <c r="C494" i="14"/>
  <c r="C490" i="14"/>
  <c r="C486" i="14"/>
  <c r="C482" i="14"/>
  <c r="C478" i="14"/>
  <c r="C474" i="14"/>
  <c r="C470" i="14"/>
  <c r="C466" i="14"/>
  <c r="C462" i="14"/>
  <c r="C458" i="14"/>
  <c r="C454" i="14"/>
  <c r="C450" i="14"/>
  <c r="C446" i="14"/>
  <c r="C442" i="14"/>
  <c r="C438" i="14"/>
  <c r="C434" i="14"/>
  <c r="C430" i="14"/>
  <c r="C426" i="14"/>
  <c r="C422" i="14"/>
  <c r="C418" i="14"/>
  <c r="C414" i="14"/>
  <c r="C410" i="14"/>
  <c r="C406" i="14"/>
  <c r="C402" i="14"/>
  <c r="C398" i="14"/>
  <c r="C394" i="14"/>
  <c r="C390" i="14"/>
  <c r="C386" i="14"/>
  <c r="C382" i="14"/>
  <c r="C378" i="14"/>
  <c r="C374" i="14"/>
  <c r="C370" i="14"/>
  <c r="C366" i="14"/>
  <c r="C362" i="14"/>
  <c r="C358" i="14"/>
  <c r="C354" i="14"/>
  <c r="C350" i="14"/>
  <c r="C346" i="14"/>
  <c r="C342" i="14"/>
  <c r="C338" i="14"/>
  <c r="C334" i="14"/>
  <c r="C330" i="14"/>
  <c r="C326" i="14"/>
  <c r="C322" i="14"/>
  <c r="C318" i="14"/>
  <c r="C314" i="14"/>
  <c r="C310" i="14"/>
  <c r="C306" i="14"/>
  <c r="C302" i="14"/>
  <c r="C298" i="14"/>
  <c r="C294" i="14"/>
  <c r="C290" i="14"/>
  <c r="C286" i="14"/>
  <c r="C282" i="14"/>
  <c r="C278" i="14"/>
  <c r="C274" i="14"/>
  <c r="C270" i="14"/>
  <c r="C266" i="14"/>
  <c r="C262" i="14"/>
  <c r="C258" i="14"/>
  <c r="C254" i="14"/>
  <c r="C250" i="14"/>
  <c r="C246" i="14"/>
  <c r="C242" i="14"/>
  <c r="C238" i="14"/>
  <c r="C234" i="14"/>
  <c r="C230" i="14"/>
  <c r="C226" i="14"/>
  <c r="C222" i="14"/>
  <c r="C218" i="14"/>
  <c r="C214" i="14"/>
  <c r="C210" i="14"/>
  <c r="C204" i="14"/>
  <c r="C188" i="14"/>
  <c r="C172" i="14"/>
  <c r="C156" i="14"/>
  <c r="C140" i="14"/>
  <c r="C124" i="14"/>
  <c r="C108" i="14"/>
  <c r="C497" i="14"/>
  <c r="C481" i="14"/>
  <c r="C465" i="14"/>
  <c r="C457" i="14"/>
  <c r="C445" i="14"/>
  <c r="C441" i="14"/>
  <c r="C437" i="14"/>
  <c r="C433" i="14"/>
  <c r="C429" i="14"/>
  <c r="C425" i="14"/>
  <c r="C421" i="14"/>
  <c r="C417" i="14"/>
  <c r="C413" i="14"/>
  <c r="C409" i="14"/>
  <c r="C405" i="14"/>
  <c r="C401" i="14"/>
  <c r="C397" i="14"/>
  <c r="C393" i="14"/>
  <c r="C389" i="14"/>
  <c r="C385" i="14"/>
  <c r="C381" i="14"/>
  <c r="C377" i="14"/>
  <c r="C373" i="14"/>
  <c r="C369" i="14"/>
  <c r="C365" i="14"/>
  <c r="C361" i="14"/>
  <c r="C357" i="14"/>
  <c r="C353" i="14"/>
  <c r="C349" i="14"/>
  <c r="C345" i="14"/>
  <c r="C341" i="14"/>
  <c r="C337" i="14"/>
  <c r="C333" i="14"/>
  <c r="C329" i="14"/>
  <c r="C325" i="14"/>
  <c r="C321" i="14"/>
  <c r="C317" i="14"/>
  <c r="C313" i="14"/>
  <c r="C309" i="14"/>
  <c r="C305" i="14"/>
  <c r="C301" i="14"/>
  <c r="C297" i="14"/>
  <c r="C293" i="14"/>
  <c r="C289" i="14"/>
  <c r="C285" i="14"/>
  <c r="C281" i="14"/>
  <c r="C277" i="14"/>
  <c r="C273" i="14"/>
  <c r="C269" i="14"/>
  <c r="C265" i="14"/>
  <c r="C261" i="14"/>
  <c r="C257" i="14"/>
  <c r="C253" i="14"/>
  <c r="C249" i="14"/>
  <c r="C245" i="14"/>
  <c r="C241" i="14"/>
  <c r="C237" i="14"/>
  <c r="C233" i="14"/>
  <c r="C229" i="14"/>
  <c r="C225" i="14"/>
  <c r="C221" i="14"/>
  <c r="C217" i="14"/>
  <c r="C213" i="14"/>
  <c r="C209" i="14"/>
  <c r="C200" i="14"/>
  <c r="C184" i="14"/>
  <c r="C168" i="14"/>
  <c r="C152" i="14"/>
  <c r="C136" i="14"/>
  <c r="C120" i="14"/>
  <c r="C104" i="14"/>
  <c r="I461" i="14"/>
  <c r="I457" i="14"/>
  <c r="I453" i="14"/>
  <c r="I449" i="14"/>
  <c r="I445" i="14"/>
  <c r="I441" i="14"/>
  <c r="I437" i="14"/>
  <c r="I433" i="14"/>
  <c r="I429" i="14"/>
  <c r="I425" i="14"/>
  <c r="I421" i="14"/>
  <c r="I417" i="14"/>
  <c r="I413" i="14"/>
  <c r="I409" i="14"/>
  <c r="I405" i="14"/>
  <c r="I401" i="14"/>
  <c r="I397" i="14"/>
  <c r="I393" i="14"/>
  <c r="I389" i="14"/>
  <c r="I385" i="14"/>
  <c r="I381" i="14"/>
  <c r="I377" i="14"/>
  <c r="I373" i="14"/>
  <c r="I369" i="14"/>
  <c r="I365" i="14"/>
  <c r="I361" i="14"/>
  <c r="I357" i="14"/>
  <c r="I353" i="14"/>
  <c r="I349" i="14"/>
  <c r="I341" i="14"/>
  <c r="I333" i="14"/>
  <c r="I325" i="14"/>
  <c r="I317" i="14"/>
  <c r="I309" i="14"/>
  <c r="I12" i="14"/>
  <c r="I16" i="14"/>
  <c r="I20" i="14"/>
  <c r="I24" i="14"/>
  <c r="I28" i="14"/>
  <c r="I32" i="14"/>
  <c r="I36" i="14"/>
  <c r="I40" i="14"/>
  <c r="I44" i="14"/>
  <c r="I48" i="14"/>
  <c r="I52" i="14"/>
  <c r="I56" i="14"/>
  <c r="I60" i="14"/>
  <c r="I64" i="14"/>
  <c r="I68" i="14"/>
  <c r="I72" i="14"/>
  <c r="I76" i="14"/>
  <c r="I80" i="14"/>
  <c r="I84" i="14"/>
  <c r="I88" i="14"/>
  <c r="I92" i="14"/>
  <c r="I96" i="14"/>
  <c r="I100" i="14"/>
  <c r="I104" i="14"/>
  <c r="I108" i="14"/>
  <c r="I112" i="14"/>
  <c r="I116" i="14"/>
  <c r="I120" i="14"/>
  <c r="I124" i="14"/>
  <c r="I128" i="14"/>
  <c r="I132" i="14"/>
  <c r="I136" i="14"/>
  <c r="I140" i="14"/>
  <c r="I144" i="14"/>
  <c r="I148" i="14"/>
  <c r="I152" i="14"/>
  <c r="I156" i="14"/>
  <c r="I160" i="14"/>
  <c r="I164" i="14"/>
  <c r="I168" i="14"/>
  <c r="I172" i="14"/>
  <c r="I176" i="14"/>
  <c r="I180" i="14"/>
  <c r="I184" i="14"/>
  <c r="I188" i="14"/>
  <c r="I192" i="14"/>
  <c r="I196" i="14"/>
  <c r="I200" i="14"/>
  <c r="I204" i="14"/>
  <c r="I208" i="14"/>
  <c r="I212" i="14"/>
  <c r="I216" i="14"/>
  <c r="I220" i="14"/>
  <c r="I224" i="14"/>
  <c r="I228" i="14"/>
  <c r="I232" i="14"/>
  <c r="I236" i="14"/>
  <c r="I240" i="14"/>
  <c r="I244" i="14"/>
  <c r="I248" i="14"/>
  <c r="I252" i="14"/>
  <c r="I256" i="14"/>
  <c r="I260" i="14"/>
  <c r="I264" i="14"/>
  <c r="I268" i="14"/>
  <c r="I272" i="14"/>
  <c r="I276" i="14"/>
  <c r="I280" i="14"/>
  <c r="I284" i="14"/>
  <c r="I288" i="14"/>
  <c r="I292" i="14"/>
  <c r="I296" i="14"/>
  <c r="I300" i="14"/>
  <c r="I304" i="14"/>
  <c r="I308" i="14"/>
  <c r="I312" i="14"/>
  <c r="I316" i="14"/>
  <c r="I320" i="14"/>
  <c r="I324" i="14"/>
  <c r="I328" i="14"/>
  <c r="I332" i="14"/>
  <c r="I336" i="14"/>
  <c r="I340" i="14"/>
  <c r="I344" i="14"/>
  <c r="I348" i="14"/>
  <c r="I9" i="14"/>
  <c r="I13" i="14"/>
  <c r="I17" i="14"/>
  <c r="I21" i="14"/>
  <c r="I25" i="14"/>
  <c r="I29" i="14"/>
  <c r="I33" i="14"/>
  <c r="I37" i="14"/>
  <c r="I41" i="14"/>
  <c r="I45" i="14"/>
  <c r="I49" i="14"/>
  <c r="I53" i="14"/>
  <c r="I57" i="14"/>
  <c r="I61" i="14"/>
  <c r="I65" i="14"/>
  <c r="I69" i="14"/>
  <c r="I73" i="14"/>
  <c r="I77" i="14"/>
  <c r="I81" i="14"/>
  <c r="I85" i="14"/>
  <c r="I89" i="14"/>
  <c r="I93" i="14"/>
  <c r="I97" i="14"/>
  <c r="I101" i="14"/>
  <c r="I105" i="14"/>
  <c r="I109" i="14"/>
  <c r="I113" i="14"/>
  <c r="I117" i="14"/>
  <c r="I121" i="14"/>
  <c r="I125" i="14"/>
  <c r="I129" i="14"/>
  <c r="I133" i="14"/>
  <c r="I137" i="14"/>
  <c r="I141" i="14"/>
  <c r="I145" i="14"/>
  <c r="I149" i="14"/>
  <c r="I153" i="14"/>
  <c r="I157" i="14"/>
  <c r="I161" i="14"/>
  <c r="I165" i="14"/>
  <c r="I169" i="14"/>
  <c r="I173" i="14"/>
  <c r="I177" i="14"/>
  <c r="I181" i="14"/>
  <c r="I185" i="14"/>
  <c r="I189" i="14"/>
  <c r="I193" i="14"/>
  <c r="I197" i="14"/>
  <c r="I201" i="14"/>
  <c r="I205" i="14"/>
  <c r="I209" i="14"/>
  <c r="I213" i="14"/>
  <c r="I217" i="14"/>
  <c r="I221" i="14"/>
  <c r="I225" i="14"/>
  <c r="I229" i="14"/>
  <c r="I233" i="14"/>
  <c r="I237" i="14"/>
  <c r="I241" i="14"/>
  <c r="I245" i="14"/>
  <c r="I249" i="14"/>
  <c r="I253" i="14"/>
  <c r="I257" i="14"/>
  <c r="I261" i="14"/>
  <c r="I265" i="14"/>
  <c r="I269" i="14"/>
  <c r="I273" i="14"/>
  <c r="I277" i="14"/>
  <c r="I281" i="14"/>
  <c r="I285" i="14"/>
  <c r="I289" i="14"/>
  <c r="I293" i="14"/>
  <c r="I10" i="14"/>
  <c r="I14" i="14"/>
  <c r="I18" i="14"/>
  <c r="I22" i="14"/>
  <c r="I26" i="14"/>
  <c r="I30" i="14"/>
  <c r="I34" i="14"/>
  <c r="I38" i="14"/>
  <c r="I42" i="14"/>
  <c r="I46" i="14"/>
  <c r="I50" i="14"/>
  <c r="I54" i="14"/>
  <c r="I58" i="14"/>
  <c r="I62" i="14"/>
  <c r="I66" i="14"/>
  <c r="I70" i="14"/>
  <c r="I74" i="14"/>
  <c r="I78" i="14"/>
  <c r="I82" i="14"/>
  <c r="I86" i="14"/>
  <c r="I90" i="14"/>
  <c r="I94" i="14"/>
  <c r="I98" i="14"/>
  <c r="I102" i="14"/>
  <c r="I106" i="14"/>
  <c r="I110" i="14"/>
  <c r="I114" i="14"/>
  <c r="I118" i="14"/>
  <c r="I122" i="14"/>
  <c r="I126" i="14"/>
  <c r="I130" i="14"/>
  <c r="I134" i="14"/>
  <c r="I138" i="14"/>
  <c r="I142" i="14"/>
  <c r="I146" i="14"/>
  <c r="I150" i="14"/>
  <c r="I154" i="14"/>
  <c r="I158" i="14"/>
  <c r="I162" i="14"/>
  <c r="I166" i="14"/>
  <c r="I170" i="14"/>
  <c r="I174" i="14"/>
  <c r="I178" i="14"/>
  <c r="I182" i="14"/>
  <c r="I186" i="14"/>
  <c r="I190" i="14"/>
  <c r="I194" i="14"/>
  <c r="I198" i="14"/>
  <c r="I202" i="14"/>
  <c r="I206" i="14"/>
  <c r="I210" i="14"/>
  <c r="I214" i="14"/>
  <c r="I218" i="14"/>
  <c r="I222" i="14"/>
  <c r="I226" i="14"/>
  <c r="I230" i="14"/>
  <c r="I234" i="14"/>
  <c r="I238" i="14"/>
  <c r="I242" i="14"/>
  <c r="I246" i="14"/>
  <c r="I250" i="14"/>
  <c r="I254" i="14"/>
  <c r="I258" i="14"/>
  <c r="I262" i="14"/>
  <c r="I266" i="14"/>
  <c r="I270" i="14"/>
  <c r="I274" i="14"/>
  <c r="I278" i="14"/>
  <c r="I282" i="14"/>
  <c r="I286" i="14"/>
  <c r="I290" i="14"/>
  <c r="I294" i="14"/>
  <c r="I298" i="14"/>
  <c r="I302" i="14"/>
  <c r="I306" i="14"/>
  <c r="I310" i="14"/>
  <c r="I314" i="14"/>
  <c r="I318" i="14"/>
  <c r="I322" i="14"/>
  <c r="I326" i="14"/>
  <c r="I330" i="14"/>
  <c r="I334" i="14"/>
  <c r="I338" i="14"/>
  <c r="I342" i="14"/>
  <c r="I346" i="14"/>
  <c r="I11" i="14"/>
  <c r="I15" i="14"/>
  <c r="I19" i="14"/>
  <c r="I23" i="14"/>
  <c r="I27" i="14"/>
  <c r="I31" i="14"/>
  <c r="I35" i="14"/>
  <c r="I39" i="14"/>
  <c r="I43" i="14"/>
  <c r="I47" i="14"/>
  <c r="I51" i="14"/>
  <c r="I55" i="14"/>
  <c r="I59" i="14"/>
  <c r="I63" i="14"/>
  <c r="I67" i="14"/>
  <c r="I71" i="14"/>
  <c r="I75" i="14"/>
  <c r="I79" i="14"/>
  <c r="I83" i="14"/>
  <c r="I87" i="14"/>
  <c r="I91" i="14"/>
  <c r="I95" i="14"/>
  <c r="I99" i="14"/>
  <c r="I103" i="14"/>
  <c r="I107" i="14"/>
  <c r="I111" i="14"/>
  <c r="I115" i="14"/>
  <c r="I119" i="14"/>
  <c r="I123" i="14"/>
  <c r="I127" i="14"/>
  <c r="I131" i="14"/>
  <c r="I135" i="14"/>
  <c r="I139" i="14"/>
  <c r="I143" i="14"/>
  <c r="I147" i="14"/>
  <c r="I151" i="14"/>
  <c r="I155" i="14"/>
  <c r="I159" i="14"/>
  <c r="I163" i="14"/>
  <c r="I167" i="14"/>
  <c r="I171" i="14"/>
  <c r="I175" i="14"/>
  <c r="I179" i="14"/>
  <c r="I183" i="14"/>
  <c r="I187" i="14"/>
  <c r="I191" i="14"/>
  <c r="I195" i="14"/>
  <c r="I199" i="14"/>
  <c r="I203" i="14"/>
  <c r="I207" i="14"/>
  <c r="I211" i="14"/>
  <c r="I215" i="14"/>
  <c r="I219" i="14"/>
  <c r="I223" i="14"/>
  <c r="I227" i="14"/>
  <c r="I231" i="14"/>
  <c r="I235" i="14"/>
  <c r="I239" i="14"/>
  <c r="I243" i="14"/>
  <c r="I247" i="14"/>
  <c r="I251" i="14"/>
  <c r="I255" i="14"/>
  <c r="I259" i="14"/>
  <c r="I263" i="14"/>
  <c r="I267" i="14"/>
  <c r="I271" i="14"/>
  <c r="I275" i="14"/>
  <c r="I279" i="14"/>
  <c r="I283" i="14"/>
  <c r="I287" i="14"/>
  <c r="I291" i="14"/>
  <c r="I295" i="14"/>
  <c r="I460" i="14"/>
  <c r="I456" i="14"/>
  <c r="I452" i="14"/>
  <c r="I448" i="14"/>
  <c r="I444" i="14"/>
  <c r="I440" i="14"/>
  <c r="I436" i="14"/>
  <c r="I432" i="14"/>
  <c r="I428" i="14"/>
  <c r="I424" i="14"/>
  <c r="I420" i="14"/>
  <c r="I416" i="14"/>
  <c r="I412" i="14"/>
  <c r="I408" i="14"/>
  <c r="I404" i="14"/>
  <c r="I400" i="14"/>
  <c r="I396" i="14"/>
  <c r="I392" i="14"/>
  <c r="I388" i="14"/>
  <c r="I384" i="14"/>
  <c r="I380" i="14"/>
  <c r="I376" i="14"/>
  <c r="I372" i="14"/>
  <c r="I368" i="14"/>
  <c r="I364" i="14"/>
  <c r="I360" i="14"/>
  <c r="I356" i="14"/>
  <c r="I352" i="14"/>
  <c r="I347" i="14"/>
  <c r="I339" i="14"/>
  <c r="I331" i="14"/>
  <c r="I323" i="14"/>
  <c r="I315" i="14"/>
  <c r="I307" i="14"/>
  <c r="I299" i="14"/>
  <c r="I8" i="14"/>
  <c r="I459" i="14"/>
  <c r="I455" i="14"/>
  <c r="I451" i="14"/>
  <c r="I447" i="14"/>
  <c r="I443" i="14"/>
  <c r="I439" i="14"/>
  <c r="I435" i="14"/>
  <c r="I431" i="14"/>
  <c r="I427" i="14"/>
  <c r="I423" i="14"/>
  <c r="I419" i="14"/>
  <c r="I415" i="14"/>
  <c r="I411" i="14"/>
  <c r="I407" i="14"/>
  <c r="I403" i="14"/>
  <c r="I399" i="14"/>
  <c r="I395" i="14"/>
  <c r="I391" i="14"/>
  <c r="I387" i="14"/>
  <c r="I383" i="14"/>
  <c r="I379" i="14"/>
  <c r="I375" i="14"/>
  <c r="I371" i="14"/>
  <c r="I367" i="14"/>
  <c r="I363" i="14"/>
  <c r="I359" i="14"/>
  <c r="I355" i="14"/>
  <c r="I351" i="14"/>
  <c r="I345" i="14"/>
  <c r="I337" i="14"/>
  <c r="I329" i="14"/>
  <c r="I321" i="14"/>
  <c r="I313" i="14"/>
  <c r="I305" i="14"/>
  <c r="I297" i="14"/>
  <c r="I462" i="14"/>
  <c r="I458" i="14"/>
  <c r="I454" i="14"/>
  <c r="I450" i="14"/>
  <c r="I446" i="14"/>
  <c r="I442" i="14"/>
  <c r="I438" i="14"/>
  <c r="I434" i="14"/>
  <c r="I430" i="14"/>
  <c r="I426" i="14"/>
  <c r="I422" i="14"/>
  <c r="I418" i="14"/>
  <c r="I414" i="14"/>
  <c r="I410" i="14"/>
  <c r="I406" i="14"/>
  <c r="I402" i="14"/>
  <c r="I398" i="14"/>
  <c r="I394" i="14"/>
  <c r="I390" i="14"/>
  <c r="I386" i="14"/>
  <c r="I382" i="14"/>
  <c r="I378" i="14"/>
  <c r="I374" i="14"/>
  <c r="I370" i="14"/>
  <c r="I366" i="14"/>
  <c r="I362" i="14"/>
  <c r="I358" i="14"/>
  <c r="I354" i="14"/>
  <c r="I350" i="14"/>
  <c r="I343" i="14"/>
  <c r="I335" i="14"/>
  <c r="I327" i="14"/>
  <c r="I319" i="14"/>
  <c r="I311" i="14"/>
  <c r="I303" i="14"/>
  <c r="C294" i="10"/>
  <c r="C290" i="10"/>
  <c r="C286" i="10"/>
  <c r="C282" i="10"/>
  <c r="C278" i="10"/>
  <c r="C274" i="10"/>
  <c r="C270" i="10"/>
  <c r="C266" i="10"/>
  <c r="C262" i="10"/>
  <c r="C258" i="10"/>
  <c r="C254" i="10"/>
  <c r="C250" i="10"/>
  <c r="C246" i="10"/>
  <c r="C242" i="10"/>
  <c r="C238" i="10"/>
  <c r="C234" i="10"/>
  <c r="C230" i="10"/>
  <c r="C226" i="10"/>
  <c r="C222" i="10"/>
  <c r="C218" i="10"/>
  <c r="C214" i="10"/>
  <c r="C210" i="10"/>
  <c r="C206" i="10"/>
  <c r="C202" i="10"/>
  <c r="C198" i="10"/>
  <c r="C194" i="10"/>
  <c r="C190" i="10"/>
  <c r="C186" i="10"/>
  <c r="C182" i="10"/>
  <c r="C178" i="10"/>
  <c r="C174" i="10"/>
  <c r="C170" i="10"/>
  <c r="C166" i="10"/>
  <c r="C162" i="10"/>
  <c r="C158" i="10"/>
  <c r="C154" i="10"/>
  <c r="C150" i="10"/>
  <c r="C146" i="10"/>
  <c r="C142" i="10"/>
  <c r="C138" i="10"/>
  <c r="C134" i="10"/>
  <c r="C130" i="10"/>
  <c r="C126" i="10"/>
  <c r="C122" i="10"/>
  <c r="C118" i="10"/>
  <c r="C114" i="10"/>
  <c r="C110" i="10"/>
  <c r="C106" i="10"/>
  <c r="C102" i="10"/>
  <c r="C98" i="10"/>
  <c r="C94" i="10"/>
  <c r="C90" i="10"/>
  <c r="C86" i="10"/>
  <c r="C82" i="10"/>
  <c r="C78" i="10"/>
  <c r="C74" i="10"/>
  <c r="C70" i="10"/>
  <c r="C66" i="10"/>
  <c r="C62" i="10"/>
  <c r="C58" i="10"/>
  <c r="C54" i="10"/>
  <c r="C50" i="10"/>
  <c r="C46" i="10"/>
  <c r="C42" i="10"/>
  <c r="C38" i="10"/>
  <c r="C34" i="10"/>
  <c r="C30" i="10"/>
  <c r="C26" i="10"/>
  <c r="C22" i="10"/>
  <c r="C18" i="10"/>
  <c r="C14" i="10"/>
  <c r="C10" i="10"/>
  <c r="I508" i="10"/>
  <c r="I504" i="10"/>
  <c r="I500" i="10"/>
  <c r="I496" i="10"/>
  <c r="I492" i="10"/>
  <c r="I488" i="10"/>
  <c r="I484" i="10"/>
  <c r="I480" i="10"/>
  <c r="I476" i="10"/>
  <c r="I472" i="10"/>
  <c r="I468" i="10"/>
  <c r="I464" i="10"/>
  <c r="I459" i="10"/>
  <c r="I451" i="10"/>
  <c r="I435" i="10"/>
  <c r="I419" i="10"/>
  <c r="I403" i="10"/>
  <c r="I387" i="10"/>
  <c r="I371" i="10"/>
  <c r="I355" i="10"/>
  <c r="I339" i="10"/>
  <c r="I323" i="10"/>
  <c r="I307" i="10"/>
  <c r="I291" i="10"/>
  <c r="I275" i="10"/>
  <c r="I256" i="10"/>
  <c r="I235" i="10"/>
  <c r="I214" i="10"/>
  <c r="I192" i="10"/>
  <c r="I171" i="10"/>
  <c r="I150" i="10"/>
  <c r="I123" i="10"/>
  <c r="I86" i="10"/>
  <c r="I43" i="10"/>
  <c r="C297" i="10"/>
  <c r="C293" i="10"/>
  <c r="C289" i="10"/>
  <c r="C285" i="10"/>
  <c r="C281" i="10"/>
  <c r="C277" i="10"/>
  <c r="C273" i="10"/>
  <c r="C269" i="10"/>
  <c r="C265" i="10"/>
  <c r="C261" i="10"/>
  <c r="C257" i="10"/>
  <c r="C253" i="10"/>
  <c r="C249" i="10"/>
  <c r="C245" i="10"/>
  <c r="C241" i="10"/>
  <c r="C237" i="10"/>
  <c r="C233" i="10"/>
  <c r="C229" i="10"/>
  <c r="C225" i="10"/>
  <c r="C221" i="10"/>
  <c r="C217" i="10"/>
  <c r="C213" i="10"/>
  <c r="C209" i="10"/>
  <c r="C205" i="10"/>
  <c r="C201" i="10"/>
  <c r="C197" i="10"/>
  <c r="C193" i="10"/>
  <c r="C189" i="10"/>
  <c r="C185" i="10"/>
  <c r="C181" i="10"/>
  <c r="C177" i="10"/>
  <c r="C173" i="10"/>
  <c r="C169" i="10"/>
  <c r="C165" i="10"/>
  <c r="C161" i="10"/>
  <c r="C157" i="10"/>
  <c r="C153" i="10"/>
  <c r="C149" i="10"/>
  <c r="C145" i="10"/>
  <c r="C141" i="10"/>
  <c r="C137" i="10"/>
  <c r="C133" i="10"/>
  <c r="C129" i="10"/>
  <c r="C125" i="10"/>
  <c r="C121" i="10"/>
  <c r="C117" i="10"/>
  <c r="C113" i="10"/>
  <c r="C109" i="10"/>
  <c r="C105" i="10"/>
  <c r="C101" i="10"/>
  <c r="C97" i="10"/>
  <c r="C93" i="10"/>
  <c r="C89" i="10"/>
  <c r="C85" i="10"/>
  <c r="C81" i="10"/>
  <c r="C77" i="10"/>
  <c r="C73" i="10"/>
  <c r="C69" i="10"/>
  <c r="C65" i="10"/>
  <c r="C61" i="10"/>
  <c r="C57" i="10"/>
  <c r="C53" i="10"/>
  <c r="C49" i="10"/>
  <c r="C45" i="10"/>
  <c r="C41" i="10"/>
  <c r="C37" i="10"/>
  <c r="C33" i="10"/>
  <c r="C29" i="10"/>
  <c r="C25" i="10"/>
  <c r="C21" i="10"/>
  <c r="C17" i="10"/>
  <c r="C13" i="10"/>
  <c r="C9" i="10"/>
  <c r="I507" i="10"/>
  <c r="I503" i="10"/>
  <c r="I499" i="10"/>
  <c r="I495" i="10"/>
  <c r="I491" i="10"/>
  <c r="I487" i="10"/>
  <c r="I483" i="10"/>
  <c r="I479" i="10"/>
  <c r="I475" i="10"/>
  <c r="I471" i="10"/>
  <c r="I467" i="10"/>
  <c r="I463" i="10"/>
  <c r="I458" i="10"/>
  <c r="I447" i="10"/>
  <c r="I431" i="10"/>
  <c r="I415" i="10"/>
  <c r="I399" i="10"/>
  <c r="I383" i="10"/>
  <c r="I367" i="10"/>
  <c r="I351" i="10"/>
  <c r="I335" i="10"/>
  <c r="I319" i="10"/>
  <c r="I303" i="10"/>
  <c r="I287" i="10"/>
  <c r="I271" i="10"/>
  <c r="I251" i="10"/>
  <c r="I230" i="10"/>
  <c r="I208" i="10"/>
  <c r="I187" i="10"/>
  <c r="I166" i="10"/>
  <c r="I144" i="10"/>
  <c r="I115" i="10"/>
  <c r="I75" i="10"/>
  <c r="C236" i="10"/>
  <c r="C232" i="10"/>
  <c r="C228" i="10"/>
  <c r="C224" i="10"/>
  <c r="C220" i="10"/>
  <c r="C216" i="10"/>
  <c r="C212" i="10"/>
  <c r="C208" i="10"/>
  <c r="C204" i="10"/>
  <c r="C200" i="10"/>
  <c r="C196" i="10"/>
  <c r="C192" i="10"/>
  <c r="C188" i="10"/>
  <c r="C184" i="10"/>
  <c r="C180" i="10"/>
  <c r="C176" i="10"/>
  <c r="C172" i="10"/>
  <c r="C168" i="10"/>
  <c r="C164" i="10"/>
  <c r="C160" i="10"/>
  <c r="C156" i="10"/>
  <c r="C152" i="10"/>
  <c r="C148" i="10"/>
  <c r="C144" i="10"/>
  <c r="C140" i="10"/>
  <c r="C136" i="10"/>
  <c r="C132" i="10"/>
  <c r="C128" i="10"/>
  <c r="C124" i="10"/>
  <c r="C120" i="10"/>
  <c r="C116" i="10"/>
  <c r="C112" i="10"/>
  <c r="C108" i="10"/>
  <c r="C104" i="10"/>
  <c r="C100" i="10"/>
  <c r="C96" i="10"/>
  <c r="C92" i="10"/>
  <c r="C88" i="10"/>
  <c r="C84" i="10"/>
  <c r="C80" i="10"/>
  <c r="C76" i="10"/>
  <c r="C72" i="10"/>
  <c r="C68" i="10"/>
  <c r="C64" i="10"/>
  <c r="C60" i="10"/>
  <c r="C56" i="10"/>
  <c r="C52" i="10"/>
  <c r="C48" i="10"/>
  <c r="C44" i="10"/>
  <c r="C40" i="10"/>
  <c r="C36" i="10"/>
  <c r="C32" i="10"/>
  <c r="C28" i="10"/>
  <c r="C24" i="10"/>
  <c r="C20" i="10"/>
  <c r="C16" i="10"/>
  <c r="C12" i="10"/>
  <c r="I9" i="10"/>
  <c r="I13" i="10"/>
  <c r="I17" i="10"/>
  <c r="I21" i="10"/>
  <c r="I25" i="10"/>
  <c r="I29" i="10"/>
  <c r="I33" i="10"/>
  <c r="I37" i="10"/>
  <c r="I41" i="10"/>
  <c r="I45" i="10"/>
  <c r="I49" i="10"/>
  <c r="I53" i="10"/>
  <c r="I57" i="10"/>
  <c r="I61" i="10"/>
  <c r="I65" i="10"/>
  <c r="I69" i="10"/>
  <c r="I73" i="10"/>
  <c r="I77" i="10"/>
  <c r="I81" i="10"/>
  <c r="I85" i="10"/>
  <c r="I89" i="10"/>
  <c r="I93" i="10"/>
  <c r="I97" i="10"/>
  <c r="I101" i="10"/>
  <c r="I105" i="10"/>
  <c r="I10" i="10"/>
  <c r="I14" i="10"/>
  <c r="I18" i="10"/>
  <c r="I22" i="10"/>
  <c r="I26" i="10"/>
  <c r="I30" i="10"/>
  <c r="I34" i="10"/>
  <c r="I16" i="10"/>
  <c r="I24" i="10"/>
  <c r="I32" i="10"/>
  <c r="I39" i="10"/>
  <c r="I44" i="10"/>
  <c r="I50" i="10"/>
  <c r="I55" i="10"/>
  <c r="I60" i="10"/>
  <c r="I66" i="10"/>
  <c r="I71" i="10"/>
  <c r="I76" i="10"/>
  <c r="I82" i="10"/>
  <c r="I87" i="10"/>
  <c r="I92" i="10"/>
  <c r="I98" i="10"/>
  <c r="I103" i="10"/>
  <c r="I108" i="10"/>
  <c r="I112" i="10"/>
  <c r="I116" i="10"/>
  <c r="I120" i="10"/>
  <c r="I124" i="10"/>
  <c r="I128" i="10"/>
  <c r="I132" i="10"/>
  <c r="I136" i="10"/>
  <c r="I11" i="10"/>
  <c r="I19" i="10"/>
  <c r="I27" i="10"/>
  <c r="I35" i="10"/>
  <c r="I40" i="10"/>
  <c r="I46" i="10"/>
  <c r="I51" i="10"/>
  <c r="I56" i="10"/>
  <c r="I62" i="10"/>
  <c r="I67" i="10"/>
  <c r="I72" i="10"/>
  <c r="I78" i="10"/>
  <c r="I83" i="10"/>
  <c r="I88" i="10"/>
  <c r="I94" i="10"/>
  <c r="I99" i="10"/>
  <c r="I104" i="10"/>
  <c r="I109" i="10"/>
  <c r="I113" i="10"/>
  <c r="I117" i="10"/>
  <c r="I121" i="10"/>
  <c r="I125" i="10"/>
  <c r="I129" i="10"/>
  <c r="I133" i="10"/>
  <c r="I137" i="10"/>
  <c r="I141" i="10"/>
  <c r="I145" i="10"/>
  <c r="I149" i="10"/>
  <c r="I153" i="10"/>
  <c r="I157" i="10"/>
  <c r="I161" i="10"/>
  <c r="I165" i="10"/>
  <c r="I169" i="10"/>
  <c r="I173" i="10"/>
  <c r="I177" i="10"/>
  <c r="I181" i="10"/>
  <c r="I185" i="10"/>
  <c r="I189" i="10"/>
  <c r="I193" i="10"/>
  <c r="I197" i="10"/>
  <c r="I201" i="10"/>
  <c r="I205" i="10"/>
  <c r="I209" i="10"/>
  <c r="I213" i="10"/>
  <c r="I217" i="10"/>
  <c r="I221" i="10"/>
  <c r="I225" i="10"/>
  <c r="I229" i="10"/>
  <c r="I233" i="10"/>
  <c r="I237" i="10"/>
  <c r="I241" i="10"/>
  <c r="I245" i="10"/>
  <c r="I249" i="10"/>
  <c r="I253" i="10"/>
  <c r="I257" i="10"/>
  <c r="I261" i="10"/>
  <c r="I265" i="10"/>
  <c r="I12" i="10"/>
  <c r="I28" i="10"/>
  <c r="I42" i="10"/>
  <c r="I52" i="10"/>
  <c r="I63" i="10"/>
  <c r="I74" i="10"/>
  <c r="I84" i="10"/>
  <c r="I95" i="10"/>
  <c r="I106" i="10"/>
  <c r="I114" i="10"/>
  <c r="I122" i="10"/>
  <c r="I130" i="10"/>
  <c r="I138" i="10"/>
  <c r="I143" i="10"/>
  <c r="I148" i="10"/>
  <c r="I154" i="10"/>
  <c r="I159" i="10"/>
  <c r="I164" i="10"/>
  <c r="I170" i="10"/>
  <c r="I175" i="10"/>
  <c r="I180" i="10"/>
  <c r="I186" i="10"/>
  <c r="I191" i="10"/>
  <c r="I196" i="10"/>
  <c r="I202" i="10"/>
  <c r="I207" i="10"/>
  <c r="I212" i="10"/>
  <c r="I218" i="10"/>
  <c r="I223" i="10"/>
  <c r="I228" i="10"/>
  <c r="I234" i="10"/>
  <c r="I239" i="10"/>
  <c r="I244" i="10"/>
  <c r="I250" i="10"/>
  <c r="I255" i="10"/>
  <c r="I260" i="10"/>
  <c r="I266" i="10"/>
  <c r="I270" i="10"/>
  <c r="I274" i="10"/>
  <c r="I278" i="10"/>
  <c r="I282" i="10"/>
  <c r="I286" i="10"/>
  <c r="I290" i="10"/>
  <c r="I294" i="10"/>
  <c r="I298" i="10"/>
  <c r="I302" i="10"/>
  <c r="I306" i="10"/>
  <c r="I310" i="10"/>
  <c r="I314" i="10"/>
  <c r="I318" i="10"/>
  <c r="I322" i="10"/>
  <c r="I326" i="10"/>
  <c r="I330" i="10"/>
  <c r="I334" i="10"/>
  <c r="I338" i="10"/>
  <c r="I342" i="10"/>
  <c r="I346" i="10"/>
  <c r="I350" i="10"/>
  <c r="I354" i="10"/>
  <c r="I358" i="10"/>
  <c r="I362" i="10"/>
  <c r="I366" i="10"/>
  <c r="I370" i="10"/>
  <c r="I374" i="10"/>
  <c r="I378" i="10"/>
  <c r="I382" i="10"/>
  <c r="I386" i="10"/>
  <c r="I390" i="10"/>
  <c r="I394" i="10"/>
  <c r="I398" i="10"/>
  <c r="I402" i="10"/>
  <c r="I406" i="10"/>
  <c r="I410" i="10"/>
  <c r="I414" i="10"/>
  <c r="I418" i="10"/>
  <c r="I422" i="10"/>
  <c r="I426" i="10"/>
  <c r="I430" i="10"/>
  <c r="I434" i="10"/>
  <c r="I438" i="10"/>
  <c r="I442" i="10"/>
  <c r="I446" i="10"/>
  <c r="I450" i="10"/>
  <c r="I20" i="10"/>
  <c r="I36" i="10"/>
  <c r="I47" i="10"/>
  <c r="I58" i="10"/>
  <c r="I68" i="10"/>
  <c r="I79" i="10"/>
  <c r="I90" i="10"/>
  <c r="I100" i="10"/>
  <c r="I110" i="10"/>
  <c r="I118" i="10"/>
  <c r="I126" i="10"/>
  <c r="I134" i="10"/>
  <c r="I140" i="10"/>
  <c r="I146" i="10"/>
  <c r="I151" i="10"/>
  <c r="I156" i="10"/>
  <c r="I162" i="10"/>
  <c r="I167" i="10"/>
  <c r="I172" i="10"/>
  <c r="I178" i="10"/>
  <c r="I183" i="10"/>
  <c r="I188" i="10"/>
  <c r="I194" i="10"/>
  <c r="I199" i="10"/>
  <c r="I204" i="10"/>
  <c r="I210" i="10"/>
  <c r="I215" i="10"/>
  <c r="I220" i="10"/>
  <c r="I226" i="10"/>
  <c r="I231" i="10"/>
  <c r="I236" i="10"/>
  <c r="I242" i="10"/>
  <c r="I247" i="10"/>
  <c r="I252" i="10"/>
  <c r="I258" i="10"/>
  <c r="I263" i="10"/>
  <c r="I268" i="10"/>
  <c r="I272" i="10"/>
  <c r="I276" i="10"/>
  <c r="I280" i="10"/>
  <c r="I284" i="10"/>
  <c r="I288" i="10"/>
  <c r="I292" i="10"/>
  <c r="I296" i="10"/>
  <c r="I300" i="10"/>
  <c r="I304" i="10"/>
  <c r="I308" i="10"/>
  <c r="I312" i="10"/>
  <c r="I316" i="10"/>
  <c r="I320" i="10"/>
  <c r="I324" i="10"/>
  <c r="I328" i="10"/>
  <c r="I332" i="10"/>
  <c r="I336" i="10"/>
  <c r="I340" i="10"/>
  <c r="I344" i="10"/>
  <c r="I348" i="10"/>
  <c r="I352" i="10"/>
  <c r="I356" i="10"/>
  <c r="I360" i="10"/>
  <c r="I364" i="10"/>
  <c r="I368" i="10"/>
  <c r="I372" i="10"/>
  <c r="I376" i="10"/>
  <c r="I380" i="10"/>
  <c r="I384" i="10"/>
  <c r="I388" i="10"/>
  <c r="I392" i="10"/>
  <c r="I396" i="10"/>
  <c r="I400" i="10"/>
  <c r="I404" i="10"/>
  <c r="I408" i="10"/>
  <c r="I412" i="10"/>
  <c r="I416" i="10"/>
  <c r="I420" i="10"/>
  <c r="I424" i="10"/>
  <c r="I428" i="10"/>
  <c r="I432" i="10"/>
  <c r="I436" i="10"/>
  <c r="I440" i="10"/>
  <c r="I444" i="10"/>
  <c r="I448" i="10"/>
  <c r="I452" i="10"/>
  <c r="I456" i="10"/>
  <c r="I23" i="10"/>
  <c r="I38" i="10"/>
  <c r="I48" i="10"/>
  <c r="I59" i="10"/>
  <c r="I70" i="10"/>
  <c r="I80" i="10"/>
  <c r="I91" i="10"/>
  <c r="I102" i="10"/>
  <c r="I111" i="10"/>
  <c r="I119" i="10"/>
  <c r="I127" i="10"/>
  <c r="I135" i="10"/>
  <c r="I142" i="10"/>
  <c r="I147" i="10"/>
  <c r="I152" i="10"/>
  <c r="I158" i="10"/>
  <c r="I163" i="10"/>
  <c r="I168" i="10"/>
  <c r="I174" i="10"/>
  <c r="I179" i="10"/>
  <c r="I184" i="10"/>
  <c r="I190" i="10"/>
  <c r="I195" i="10"/>
  <c r="I200" i="10"/>
  <c r="I206" i="10"/>
  <c r="I211" i="10"/>
  <c r="I216" i="10"/>
  <c r="I222" i="10"/>
  <c r="I227" i="10"/>
  <c r="I232" i="10"/>
  <c r="I238" i="10"/>
  <c r="I243" i="10"/>
  <c r="I248" i="10"/>
  <c r="I254" i="10"/>
  <c r="I259" i="10"/>
  <c r="I264" i="10"/>
  <c r="I269" i="10"/>
  <c r="I273" i="10"/>
  <c r="I277" i="10"/>
  <c r="I281" i="10"/>
  <c r="I285" i="10"/>
  <c r="I289" i="10"/>
  <c r="I293" i="10"/>
  <c r="I297" i="10"/>
  <c r="I301" i="10"/>
  <c r="I305" i="10"/>
  <c r="I309" i="10"/>
  <c r="I313" i="10"/>
  <c r="I317" i="10"/>
  <c r="I321" i="10"/>
  <c r="I325" i="10"/>
  <c r="I329" i="10"/>
  <c r="I333" i="10"/>
  <c r="I337" i="10"/>
  <c r="I341" i="10"/>
  <c r="I345" i="10"/>
  <c r="I349" i="10"/>
  <c r="I353" i="10"/>
  <c r="I357" i="10"/>
  <c r="I361" i="10"/>
  <c r="I365" i="10"/>
  <c r="I369" i="10"/>
  <c r="I373" i="10"/>
  <c r="I377" i="10"/>
  <c r="I381" i="10"/>
  <c r="I385" i="10"/>
  <c r="I389" i="10"/>
  <c r="I393" i="10"/>
  <c r="I397" i="10"/>
  <c r="I401" i="10"/>
  <c r="I405" i="10"/>
  <c r="I409" i="10"/>
  <c r="I413" i="10"/>
  <c r="I417" i="10"/>
  <c r="I421" i="10"/>
  <c r="I425" i="10"/>
  <c r="I429" i="10"/>
  <c r="I433" i="10"/>
  <c r="I437" i="10"/>
  <c r="I441" i="10"/>
  <c r="I445" i="10"/>
  <c r="I449" i="10"/>
  <c r="I453" i="10"/>
  <c r="I457" i="10"/>
  <c r="I461" i="10"/>
  <c r="I506" i="10"/>
  <c r="I502" i="10"/>
  <c r="I498" i="10"/>
  <c r="I494" i="10"/>
  <c r="I490" i="10"/>
  <c r="I486" i="10"/>
  <c r="I482" i="10"/>
  <c r="I478" i="10"/>
  <c r="I474" i="10"/>
  <c r="I470" i="10"/>
  <c r="I466" i="10"/>
  <c r="I462" i="10"/>
  <c r="I455" i="10"/>
  <c r="I443" i="10"/>
  <c r="I427" i="10"/>
  <c r="I411" i="10"/>
  <c r="I395" i="10"/>
  <c r="I379" i="10"/>
  <c r="I363" i="10"/>
  <c r="I347" i="10"/>
  <c r="I331" i="10"/>
  <c r="I315" i="10"/>
  <c r="I299" i="10"/>
  <c r="I283" i="10"/>
  <c r="I267" i="10"/>
  <c r="I246" i="10"/>
  <c r="I224" i="10"/>
  <c r="I203" i="10"/>
  <c r="I182" i="10"/>
  <c r="I160" i="10"/>
  <c r="I139" i="10"/>
  <c r="I107" i="10"/>
  <c r="I64" i="10"/>
  <c r="I15" i="10"/>
  <c r="O203" i="10"/>
  <c r="O184" i="10"/>
  <c r="O152" i="10"/>
  <c r="O104" i="10"/>
  <c r="O40" i="10"/>
  <c r="O466" i="10"/>
  <c r="O458" i="10"/>
  <c r="O450" i="10"/>
  <c r="O442" i="10"/>
  <c r="O434" i="10"/>
  <c r="O426" i="10"/>
  <c r="O418" i="10"/>
  <c r="O410" i="10"/>
  <c r="O402" i="10"/>
  <c r="O394" i="10"/>
  <c r="O386" i="10"/>
  <c r="O378" i="10"/>
  <c r="O370" i="10"/>
  <c r="O362" i="10"/>
  <c r="O354" i="10"/>
  <c r="O344" i="10"/>
  <c r="O328" i="10"/>
  <c r="O312" i="10"/>
  <c r="O296" i="10"/>
  <c r="O280" i="10"/>
  <c r="O264" i="10"/>
  <c r="O248" i="10"/>
  <c r="O232" i="10"/>
  <c r="O216" i="10"/>
  <c r="O200" i="10"/>
  <c r="O180" i="10"/>
  <c r="O148" i="10"/>
  <c r="O11" i="10"/>
  <c r="O15" i="10"/>
  <c r="O19" i="10"/>
  <c r="O23" i="10"/>
  <c r="O27" i="10"/>
  <c r="O31" i="10"/>
  <c r="O35" i="10"/>
  <c r="O39" i="10"/>
  <c r="O43" i="10"/>
  <c r="O47" i="10"/>
  <c r="O51" i="10"/>
  <c r="O55" i="10"/>
  <c r="O59" i="10"/>
  <c r="O63" i="10"/>
  <c r="O67" i="10"/>
  <c r="O71" i="10"/>
  <c r="O75" i="10"/>
  <c r="O79" i="10"/>
  <c r="O83" i="10"/>
  <c r="O87" i="10"/>
  <c r="O91" i="10"/>
  <c r="O95" i="10"/>
  <c r="O99" i="10"/>
  <c r="O103" i="10"/>
  <c r="O107" i="10"/>
  <c r="O111" i="10"/>
  <c r="O115" i="10"/>
  <c r="O119" i="10"/>
  <c r="O123" i="10"/>
  <c r="O127" i="10"/>
  <c r="O131" i="10"/>
  <c r="O135" i="10"/>
  <c r="O139" i="10"/>
  <c r="O143" i="10"/>
  <c r="O147" i="10"/>
  <c r="O151" i="10"/>
  <c r="O155" i="10"/>
  <c r="O159" i="10"/>
  <c r="O163" i="10"/>
  <c r="O167" i="10"/>
  <c r="O171" i="10"/>
  <c r="O175" i="10"/>
  <c r="O179" i="10"/>
  <c r="O183" i="10"/>
  <c r="O187" i="10"/>
  <c r="O12" i="10"/>
  <c r="O16" i="10"/>
  <c r="O20" i="10"/>
  <c r="O24" i="10"/>
  <c r="O28" i="10"/>
  <c r="O32" i="10"/>
  <c r="O9" i="10"/>
  <c r="O13" i="10"/>
  <c r="O17" i="10"/>
  <c r="O21" i="10"/>
  <c r="O25" i="10"/>
  <c r="O29" i="10"/>
  <c r="O33" i="10"/>
  <c r="O37" i="10"/>
  <c r="O41" i="10"/>
  <c r="O45" i="10"/>
  <c r="O49" i="10"/>
  <c r="O53" i="10"/>
  <c r="O57" i="10"/>
  <c r="O61" i="10"/>
  <c r="O65" i="10"/>
  <c r="O69" i="10"/>
  <c r="O73" i="10"/>
  <c r="O77" i="10"/>
  <c r="O81" i="10"/>
  <c r="O85" i="10"/>
  <c r="O89" i="10"/>
  <c r="O93" i="10"/>
  <c r="O97" i="10"/>
  <c r="O101" i="10"/>
  <c r="O105" i="10"/>
  <c r="O109" i="10"/>
  <c r="O113" i="10"/>
  <c r="O117" i="10"/>
  <c r="O121" i="10"/>
  <c r="O125" i="10"/>
  <c r="O129" i="10"/>
  <c r="O133" i="10"/>
  <c r="O137" i="10"/>
  <c r="O141" i="10"/>
  <c r="O145" i="10"/>
  <c r="O149" i="10"/>
  <c r="O153" i="10"/>
  <c r="O157" i="10"/>
  <c r="O161" i="10"/>
  <c r="O165" i="10"/>
  <c r="O169" i="10"/>
  <c r="O173" i="10"/>
  <c r="O177" i="10"/>
  <c r="O181" i="10"/>
  <c r="O185" i="10"/>
  <c r="O189" i="10"/>
  <c r="O193" i="10"/>
  <c r="O197" i="10"/>
  <c r="O201" i="10"/>
  <c r="O205" i="10"/>
  <c r="O209" i="10"/>
  <c r="O213" i="10"/>
  <c r="O217" i="10"/>
  <c r="O221" i="10"/>
  <c r="O225" i="10"/>
  <c r="O229" i="10"/>
  <c r="O233" i="10"/>
  <c r="O237" i="10"/>
  <c r="O241" i="10"/>
  <c r="O245" i="10"/>
  <c r="O249" i="10"/>
  <c r="O253" i="10"/>
  <c r="O257" i="10"/>
  <c r="O261" i="10"/>
  <c r="O265" i="10"/>
  <c r="O269" i="10"/>
  <c r="O273" i="10"/>
  <c r="O277" i="10"/>
  <c r="O281" i="10"/>
  <c r="O285" i="10"/>
  <c r="O289" i="10"/>
  <c r="O293" i="10"/>
  <c r="O297" i="10"/>
  <c r="O301" i="10"/>
  <c r="O305" i="10"/>
  <c r="O309" i="10"/>
  <c r="O313" i="10"/>
  <c r="O317" i="10"/>
  <c r="O321" i="10"/>
  <c r="O325" i="10"/>
  <c r="O329" i="10"/>
  <c r="O333" i="10"/>
  <c r="O337" i="10"/>
  <c r="O341" i="10"/>
  <c r="O345" i="10"/>
  <c r="O10" i="10"/>
  <c r="O14" i="10"/>
  <c r="O18" i="10"/>
  <c r="O22" i="10"/>
  <c r="O26" i="10"/>
  <c r="O30" i="10"/>
  <c r="O34" i="10"/>
  <c r="O38" i="10"/>
  <c r="O42" i="10"/>
  <c r="O46" i="10"/>
  <c r="O50" i="10"/>
  <c r="O54" i="10"/>
  <c r="O58" i="10"/>
  <c r="O62" i="10"/>
  <c r="O66" i="10"/>
  <c r="O70" i="10"/>
  <c r="O74" i="10"/>
  <c r="O78" i="10"/>
  <c r="O82" i="10"/>
  <c r="O86" i="10"/>
  <c r="O90" i="10"/>
  <c r="O94" i="10"/>
  <c r="O98" i="10"/>
  <c r="O102" i="10"/>
  <c r="O106" i="10"/>
  <c r="O110" i="10"/>
  <c r="O114" i="10"/>
  <c r="O118" i="10"/>
  <c r="O122" i="10"/>
  <c r="O126" i="10"/>
  <c r="O130" i="10"/>
  <c r="O134" i="10"/>
  <c r="O138" i="10"/>
  <c r="O142" i="10"/>
  <c r="O146" i="10"/>
  <c r="O150" i="10"/>
  <c r="O154" i="10"/>
  <c r="O158" i="10"/>
  <c r="O162" i="10"/>
  <c r="O166" i="10"/>
  <c r="O170" i="10"/>
  <c r="O174" i="10"/>
  <c r="O178" i="10"/>
  <c r="O182" i="10"/>
  <c r="O186" i="10"/>
  <c r="O190" i="10"/>
  <c r="O194" i="10"/>
  <c r="O198" i="10"/>
  <c r="O202" i="10"/>
  <c r="O206" i="10"/>
  <c r="O210" i="10"/>
  <c r="O214" i="10"/>
  <c r="O218" i="10"/>
  <c r="O222" i="10"/>
  <c r="O226" i="10"/>
  <c r="O230" i="10"/>
  <c r="O234" i="10"/>
  <c r="O238" i="10"/>
  <c r="O242" i="10"/>
  <c r="O246" i="10"/>
  <c r="O250" i="10"/>
  <c r="O254" i="10"/>
  <c r="O258" i="10"/>
  <c r="O262" i="10"/>
  <c r="O266" i="10"/>
  <c r="O270" i="10"/>
  <c r="O274" i="10"/>
  <c r="O278" i="10"/>
  <c r="O282" i="10"/>
  <c r="O286" i="10"/>
  <c r="O290" i="10"/>
  <c r="O294" i="10"/>
  <c r="O298" i="10"/>
  <c r="O302" i="10"/>
  <c r="O306" i="10"/>
  <c r="O310" i="10"/>
  <c r="O314" i="10"/>
  <c r="O318" i="10"/>
  <c r="O322" i="10"/>
  <c r="O326" i="10"/>
  <c r="O330" i="10"/>
  <c r="O334" i="10"/>
  <c r="O338" i="10"/>
  <c r="O342" i="10"/>
  <c r="O346" i="10"/>
  <c r="O44" i="10"/>
  <c r="O60" i="10"/>
  <c r="O76" i="10"/>
  <c r="O92" i="10"/>
  <c r="O108" i="10"/>
  <c r="O124" i="10"/>
  <c r="O140" i="10"/>
  <c r="O156" i="10"/>
  <c r="O172" i="10"/>
  <c r="O188" i="10"/>
  <c r="O196" i="10"/>
  <c r="O204" i="10"/>
  <c r="O212" i="10"/>
  <c r="O220" i="10"/>
  <c r="O228" i="10"/>
  <c r="O236" i="10"/>
  <c r="O244" i="10"/>
  <c r="O252" i="10"/>
  <c r="O260" i="10"/>
  <c r="O268" i="10"/>
  <c r="O276" i="10"/>
  <c r="O284" i="10"/>
  <c r="O292" i="10"/>
  <c r="O300" i="10"/>
  <c r="O308" i="10"/>
  <c r="O316" i="10"/>
  <c r="O324" i="10"/>
  <c r="O332" i="10"/>
  <c r="O340" i="10"/>
  <c r="O348" i="10"/>
  <c r="O352" i="10"/>
  <c r="O356" i="10"/>
  <c r="O360" i="10"/>
  <c r="O364" i="10"/>
  <c r="O368" i="10"/>
  <c r="O372" i="10"/>
  <c r="O376" i="10"/>
  <c r="O380" i="10"/>
  <c r="O384" i="10"/>
  <c r="O388" i="10"/>
  <c r="O392" i="10"/>
  <c r="O396" i="10"/>
  <c r="O400" i="10"/>
  <c r="O404" i="10"/>
  <c r="O408" i="10"/>
  <c r="O412" i="10"/>
  <c r="O416" i="10"/>
  <c r="O420" i="10"/>
  <c r="O424" i="10"/>
  <c r="O428" i="10"/>
  <c r="O432" i="10"/>
  <c r="O436" i="10"/>
  <c r="O440" i="10"/>
  <c r="O444" i="10"/>
  <c r="O448" i="10"/>
  <c r="O452" i="10"/>
  <c r="O456" i="10"/>
  <c r="O460" i="10"/>
  <c r="O464" i="10"/>
  <c r="O468" i="10"/>
  <c r="O48" i="10"/>
  <c r="O64" i="10"/>
  <c r="O80" i="10"/>
  <c r="O96" i="10"/>
  <c r="O112" i="10"/>
  <c r="O128" i="10"/>
  <c r="O144" i="10"/>
  <c r="O160" i="10"/>
  <c r="O176" i="10"/>
  <c r="O191" i="10"/>
  <c r="O199" i="10"/>
  <c r="O207" i="10"/>
  <c r="O215" i="10"/>
  <c r="O223" i="10"/>
  <c r="O231" i="10"/>
  <c r="O239" i="10"/>
  <c r="O247" i="10"/>
  <c r="O255" i="10"/>
  <c r="O263" i="10"/>
  <c r="O271" i="10"/>
  <c r="O279" i="10"/>
  <c r="O287" i="10"/>
  <c r="O295" i="10"/>
  <c r="O303" i="10"/>
  <c r="O311" i="10"/>
  <c r="O319" i="10"/>
  <c r="O327" i="10"/>
  <c r="O335" i="10"/>
  <c r="O343" i="10"/>
  <c r="O349" i="10"/>
  <c r="O353" i="10"/>
  <c r="O357" i="10"/>
  <c r="O361" i="10"/>
  <c r="O365" i="10"/>
  <c r="O369" i="10"/>
  <c r="O373" i="10"/>
  <c r="O377" i="10"/>
  <c r="O381" i="10"/>
  <c r="O385" i="10"/>
  <c r="O389" i="10"/>
  <c r="O393" i="10"/>
  <c r="O397" i="10"/>
  <c r="O401" i="10"/>
  <c r="O405" i="10"/>
  <c r="O409" i="10"/>
  <c r="O413" i="10"/>
  <c r="O417" i="10"/>
  <c r="O421" i="10"/>
  <c r="O425" i="10"/>
  <c r="O429" i="10"/>
  <c r="O433" i="10"/>
  <c r="O437" i="10"/>
  <c r="O441" i="10"/>
  <c r="O445" i="10"/>
  <c r="O449" i="10"/>
  <c r="O453" i="10"/>
  <c r="O457" i="10"/>
  <c r="O461" i="10"/>
  <c r="O465" i="10"/>
  <c r="O469" i="10"/>
  <c r="O36" i="10"/>
  <c r="O52" i="10"/>
  <c r="O68" i="10"/>
  <c r="O84" i="10"/>
  <c r="O100" i="10"/>
  <c r="O116" i="10"/>
  <c r="O132" i="10"/>
  <c r="O463" i="10"/>
  <c r="O455" i="10"/>
  <c r="O447" i="10"/>
  <c r="O439" i="10"/>
  <c r="O431" i="10"/>
  <c r="O423" i="10"/>
  <c r="O415" i="10"/>
  <c r="O407" i="10"/>
  <c r="O399" i="10"/>
  <c r="O391" i="10"/>
  <c r="O383" i="10"/>
  <c r="O375" i="10"/>
  <c r="O367" i="10"/>
  <c r="O359" i="10"/>
  <c r="O351" i="10"/>
  <c r="O339" i="10"/>
  <c r="O323" i="10"/>
  <c r="O307" i="10"/>
  <c r="O291" i="10"/>
  <c r="O275" i="10"/>
  <c r="O259" i="10"/>
  <c r="O243" i="10"/>
  <c r="O227" i="10"/>
  <c r="O211" i="10"/>
  <c r="O195" i="10"/>
  <c r="O168" i="10"/>
  <c r="O136" i="10"/>
  <c r="O72" i="10"/>
  <c r="I348" i="13"/>
  <c r="C357" i="13"/>
  <c r="C349" i="13"/>
  <c r="I353" i="13"/>
  <c r="I345" i="13"/>
  <c r="C362" i="13"/>
  <c r="C354" i="13"/>
  <c r="C346" i="13"/>
  <c r="I352" i="13"/>
  <c r="I344" i="13"/>
  <c r="I349" i="13"/>
  <c r="C341" i="13"/>
  <c r="C337" i="13"/>
  <c r="C333" i="13"/>
  <c r="C329" i="13"/>
  <c r="C325" i="13"/>
  <c r="C321" i="13"/>
  <c r="C317" i="13"/>
  <c r="C313" i="13"/>
  <c r="C309" i="13"/>
  <c r="C305" i="13"/>
  <c r="C301" i="13"/>
  <c r="C297" i="13"/>
  <c r="C293" i="13"/>
  <c r="C289" i="13"/>
  <c r="C285" i="13"/>
  <c r="C281" i="13"/>
  <c r="C277" i="13"/>
  <c r="C273" i="13"/>
  <c r="C269" i="13"/>
  <c r="C265" i="13"/>
  <c r="C261" i="13"/>
  <c r="C257" i="13"/>
  <c r="C252" i="13"/>
  <c r="C246" i="13"/>
  <c r="C241" i="13"/>
  <c r="C236" i="13"/>
  <c r="C230" i="13"/>
  <c r="C225" i="13"/>
  <c r="C220" i="13"/>
  <c r="C214" i="13"/>
  <c r="C206" i="13"/>
  <c r="C198" i="13"/>
  <c r="C190" i="13"/>
  <c r="C11" i="13"/>
  <c r="C15" i="13"/>
  <c r="C19" i="13"/>
  <c r="C23" i="13"/>
  <c r="C27" i="13"/>
  <c r="C31" i="13"/>
  <c r="C35" i="13"/>
  <c r="C39" i="13"/>
  <c r="C43" i="13"/>
  <c r="C47" i="13"/>
  <c r="C51" i="13"/>
  <c r="C55" i="13"/>
  <c r="C59" i="13"/>
  <c r="C63" i="13"/>
  <c r="C67" i="13"/>
  <c r="C71" i="13"/>
  <c r="C75" i="13"/>
  <c r="C79" i="13"/>
  <c r="C83" i="13"/>
  <c r="C87" i="13"/>
  <c r="C91" i="13"/>
  <c r="C95" i="13"/>
  <c r="C99" i="13"/>
  <c r="C103" i="13"/>
  <c r="C107" i="13"/>
  <c r="C111" i="13"/>
  <c r="C115" i="13"/>
  <c r="C119" i="13"/>
  <c r="C123" i="13"/>
  <c r="C127" i="13"/>
  <c r="C131" i="13"/>
  <c r="C135" i="13"/>
  <c r="C139" i="13"/>
  <c r="C143" i="13"/>
  <c r="C147" i="13"/>
  <c r="C151" i="13"/>
  <c r="C155" i="13"/>
  <c r="C159" i="13"/>
  <c r="C163" i="13"/>
  <c r="C167" i="13"/>
  <c r="C171" i="13"/>
  <c r="C175" i="13"/>
  <c r="C179" i="13"/>
  <c r="C183" i="13"/>
  <c r="C187" i="13"/>
  <c r="C191" i="13"/>
  <c r="C195" i="13"/>
  <c r="C199" i="13"/>
  <c r="C203" i="13"/>
  <c r="C207" i="13"/>
  <c r="C211" i="13"/>
  <c r="C215" i="13"/>
  <c r="C219" i="13"/>
  <c r="C223" i="13"/>
  <c r="C227" i="13"/>
  <c r="C231" i="13"/>
  <c r="C235" i="13"/>
  <c r="C239" i="13"/>
  <c r="C243" i="13"/>
  <c r="C247" i="13"/>
  <c r="C251" i="13"/>
  <c r="C255" i="13"/>
  <c r="C12" i="13"/>
  <c r="C16" i="13"/>
  <c r="C20" i="13"/>
  <c r="C24" i="13"/>
  <c r="C28" i="13"/>
  <c r="C32" i="13"/>
  <c r="C36" i="13"/>
  <c r="C40" i="13"/>
  <c r="C44" i="13"/>
  <c r="C48" i="13"/>
  <c r="C52" i="13"/>
  <c r="C56" i="13"/>
  <c r="C60" i="13"/>
  <c r="C64" i="13"/>
  <c r="C68" i="13"/>
  <c r="C72" i="13"/>
  <c r="C76" i="13"/>
  <c r="C80" i="13"/>
  <c r="C84" i="13"/>
  <c r="C88" i="13"/>
  <c r="C92" i="13"/>
  <c r="C96" i="13"/>
  <c r="C100" i="13"/>
  <c r="C104" i="13"/>
  <c r="C108" i="13"/>
  <c r="C112" i="13"/>
  <c r="C116" i="13"/>
  <c r="C120" i="13"/>
  <c r="C124" i="13"/>
  <c r="C128" i="13"/>
  <c r="C132" i="13"/>
  <c r="C136" i="13"/>
  <c r="C140" i="13"/>
  <c r="C144" i="13"/>
  <c r="C148" i="13"/>
  <c r="C152" i="13"/>
  <c r="C156" i="13"/>
  <c r="C160" i="13"/>
  <c r="C164" i="13"/>
  <c r="C168" i="13"/>
  <c r="C172" i="13"/>
  <c r="C176" i="13"/>
  <c r="C180" i="13"/>
  <c r="C184" i="13"/>
  <c r="C188" i="13"/>
  <c r="C192" i="13"/>
  <c r="C196" i="13"/>
  <c r="C200" i="13"/>
  <c r="C204" i="13"/>
  <c r="C208" i="13"/>
  <c r="C212" i="13"/>
  <c r="C9" i="13"/>
  <c r="C13" i="13"/>
  <c r="C17" i="13"/>
  <c r="C21" i="13"/>
  <c r="C25" i="13"/>
  <c r="C29" i="13"/>
  <c r="C33" i="13"/>
  <c r="C37" i="13"/>
  <c r="C41" i="13"/>
  <c r="C45" i="13"/>
  <c r="C49" i="13"/>
  <c r="C53" i="13"/>
  <c r="C57" i="13"/>
  <c r="C61" i="13"/>
  <c r="C65" i="13"/>
  <c r="C69" i="13"/>
  <c r="C73" i="13"/>
  <c r="C77" i="13"/>
  <c r="C81" i="13"/>
  <c r="C85" i="13"/>
  <c r="C89" i="13"/>
  <c r="C93" i="13"/>
  <c r="C97" i="13"/>
  <c r="C101" i="13"/>
  <c r="C105" i="13"/>
  <c r="C109" i="13"/>
  <c r="C113" i="13"/>
  <c r="C117" i="13"/>
  <c r="C121" i="13"/>
  <c r="C125" i="13"/>
  <c r="C129" i="13"/>
  <c r="C133" i="13"/>
  <c r="C137" i="13"/>
  <c r="C141" i="13"/>
  <c r="C145" i="13"/>
  <c r="C149" i="13"/>
  <c r="C153" i="13"/>
  <c r="C157" i="13"/>
  <c r="C161" i="13"/>
  <c r="C165" i="13"/>
  <c r="C169" i="13"/>
  <c r="C173" i="13"/>
  <c r="C10" i="13"/>
  <c r="C14" i="13"/>
  <c r="C18" i="13"/>
  <c r="C22" i="13"/>
  <c r="C26" i="13"/>
  <c r="C30" i="13"/>
  <c r="C34" i="13"/>
  <c r="C38" i="13"/>
  <c r="C42" i="13"/>
  <c r="C46" i="13"/>
  <c r="C50" i="13"/>
  <c r="C54" i="13"/>
  <c r="C58" i="13"/>
  <c r="C62" i="13"/>
  <c r="C66" i="13"/>
  <c r="C70" i="13"/>
  <c r="C74" i="13"/>
  <c r="C78" i="13"/>
  <c r="C82" i="13"/>
  <c r="C86" i="13"/>
  <c r="C90" i="13"/>
  <c r="C94" i="13"/>
  <c r="C98" i="13"/>
  <c r="C102" i="13"/>
  <c r="C106" i="13"/>
  <c r="C110" i="13"/>
  <c r="C114" i="13"/>
  <c r="C118" i="13"/>
  <c r="C122" i="13"/>
  <c r="C126" i="13"/>
  <c r="C130" i="13"/>
  <c r="C134" i="13"/>
  <c r="C138" i="13"/>
  <c r="C142" i="13"/>
  <c r="C146" i="13"/>
  <c r="C150" i="13"/>
  <c r="C154" i="13"/>
  <c r="C158" i="13"/>
  <c r="C162" i="13"/>
  <c r="C166" i="13"/>
  <c r="C170" i="13"/>
  <c r="C174" i="13"/>
  <c r="C360" i="13"/>
  <c r="C356" i="13"/>
  <c r="C352" i="13"/>
  <c r="C348" i="13"/>
  <c r="C344" i="13"/>
  <c r="C340" i="13"/>
  <c r="C336" i="13"/>
  <c r="C332" i="13"/>
  <c r="C328" i="13"/>
  <c r="C324" i="13"/>
  <c r="C320" i="13"/>
  <c r="C316" i="13"/>
  <c r="C312" i="13"/>
  <c r="C308" i="13"/>
  <c r="C304" i="13"/>
  <c r="C300" i="13"/>
  <c r="C296" i="13"/>
  <c r="C292" i="13"/>
  <c r="C288" i="13"/>
  <c r="C284" i="13"/>
  <c r="C280" i="13"/>
  <c r="C276" i="13"/>
  <c r="C272" i="13"/>
  <c r="C268" i="13"/>
  <c r="C264" i="13"/>
  <c r="C260" i="13"/>
  <c r="C256" i="13"/>
  <c r="C250" i="13"/>
  <c r="C245" i="13"/>
  <c r="C240" i="13"/>
  <c r="C234" i="13"/>
  <c r="C229" i="13"/>
  <c r="C224" i="13"/>
  <c r="C218" i="13"/>
  <c r="C213" i="13"/>
  <c r="C205" i="13"/>
  <c r="C197" i="13"/>
  <c r="C189" i="13"/>
  <c r="C181" i="13"/>
  <c r="C8" i="13"/>
  <c r="C359" i="13"/>
  <c r="C355" i="13"/>
  <c r="C351" i="13"/>
  <c r="C347" i="13"/>
  <c r="C343" i="13"/>
  <c r="C339" i="13"/>
  <c r="C335" i="13"/>
  <c r="C331" i="13"/>
  <c r="C327" i="13"/>
  <c r="C323" i="13"/>
  <c r="C319" i="13"/>
  <c r="C315" i="13"/>
  <c r="C311" i="13"/>
  <c r="C307" i="13"/>
  <c r="C303" i="13"/>
  <c r="C299" i="13"/>
  <c r="C295" i="13"/>
  <c r="C291" i="13"/>
  <c r="C287" i="13"/>
  <c r="C283" i="13"/>
  <c r="C279" i="13"/>
  <c r="C275" i="13"/>
  <c r="C271" i="13"/>
  <c r="C267" i="13"/>
  <c r="C263" i="13"/>
  <c r="C259" i="13"/>
  <c r="C254" i="13"/>
  <c r="C249" i="13"/>
  <c r="C244" i="13"/>
  <c r="C238" i="13"/>
  <c r="C233" i="13"/>
  <c r="C228" i="13"/>
  <c r="C222" i="13"/>
  <c r="C217" i="13"/>
  <c r="C210" i="13"/>
  <c r="C202" i="13"/>
  <c r="C194" i="13"/>
  <c r="C186" i="13"/>
  <c r="C178" i="13"/>
  <c r="C342" i="13"/>
  <c r="C338" i="13"/>
  <c r="C334" i="13"/>
  <c r="C330" i="13"/>
  <c r="C326" i="13"/>
  <c r="C322" i="13"/>
  <c r="C318" i="13"/>
  <c r="C314" i="13"/>
  <c r="C310" i="13"/>
  <c r="C306" i="13"/>
  <c r="C302" i="13"/>
  <c r="C298" i="13"/>
  <c r="C294" i="13"/>
  <c r="C290" i="13"/>
  <c r="C286" i="13"/>
  <c r="C282" i="13"/>
  <c r="C278" i="13"/>
  <c r="C274" i="13"/>
  <c r="C270" i="13"/>
  <c r="C266" i="13"/>
  <c r="C262" i="13"/>
  <c r="C258" i="13"/>
  <c r="C253" i="13"/>
  <c r="C248" i="13"/>
  <c r="C242" i="13"/>
  <c r="C237" i="13"/>
  <c r="C232" i="13"/>
  <c r="C226" i="13"/>
  <c r="C221" i="13"/>
  <c r="C216" i="13"/>
  <c r="C209" i="13"/>
  <c r="C201" i="13"/>
  <c r="C193" i="13"/>
  <c r="C185" i="13"/>
  <c r="C177" i="13"/>
  <c r="I341" i="13"/>
  <c r="I337" i="13"/>
  <c r="I333" i="13"/>
  <c r="I329" i="13"/>
  <c r="I325" i="13"/>
  <c r="I321" i="13"/>
  <c r="I317" i="13"/>
  <c r="I313" i="13"/>
  <c r="I309" i="13"/>
  <c r="I305" i="13"/>
  <c r="I301" i="13"/>
  <c r="I297" i="13"/>
  <c r="I293" i="13"/>
  <c r="I289" i="13"/>
  <c r="I285" i="13"/>
  <c r="I281" i="13"/>
  <c r="I277" i="13"/>
  <c r="I273" i="13"/>
  <c r="I269" i="13"/>
  <c r="I265" i="13"/>
  <c r="I260" i="13"/>
  <c r="I254" i="13"/>
  <c r="I249" i="13"/>
  <c r="I244" i="13"/>
  <c r="I238" i="13"/>
  <c r="I233" i="13"/>
  <c r="I228" i="13"/>
  <c r="I222" i="13"/>
  <c r="I217" i="13"/>
  <c r="I212" i="13"/>
  <c r="I204" i="13"/>
  <c r="I340" i="13"/>
  <c r="I336" i="13"/>
  <c r="I332" i="13"/>
  <c r="I328" i="13"/>
  <c r="I324" i="13"/>
  <c r="I320" i="13"/>
  <c r="I316" i="13"/>
  <c r="I312" i="13"/>
  <c r="I308" i="13"/>
  <c r="I304" i="13"/>
  <c r="I300" i="13"/>
  <c r="I296" i="13"/>
  <c r="I292" i="13"/>
  <c r="I288" i="13"/>
  <c r="I284" i="13"/>
  <c r="I280" i="13"/>
  <c r="I276" i="13"/>
  <c r="I272" i="13"/>
  <c r="I268" i="13"/>
  <c r="I264" i="13"/>
  <c r="I258" i="13"/>
  <c r="I253" i="13"/>
  <c r="I248" i="13"/>
  <c r="I242" i="13"/>
  <c r="I237" i="13"/>
  <c r="I232" i="13"/>
  <c r="I226" i="13"/>
  <c r="I221" i="13"/>
  <c r="I216" i="13"/>
  <c r="I210" i="13"/>
  <c r="I11" i="13"/>
  <c r="I15" i="13"/>
  <c r="I19" i="13"/>
  <c r="I23" i="13"/>
  <c r="I27" i="13"/>
  <c r="I31" i="13"/>
  <c r="I35" i="13"/>
  <c r="I39" i="13"/>
  <c r="I43" i="13"/>
  <c r="I47" i="13"/>
  <c r="I51" i="13"/>
  <c r="I55" i="13"/>
  <c r="I59" i="13"/>
  <c r="I63" i="13"/>
  <c r="I67" i="13"/>
  <c r="I71" i="13"/>
  <c r="I75" i="13"/>
  <c r="I79" i="13"/>
  <c r="I83" i="13"/>
  <c r="I87" i="13"/>
  <c r="I91" i="13"/>
  <c r="I95" i="13"/>
  <c r="I99" i="13"/>
  <c r="I103" i="13"/>
  <c r="I107" i="13"/>
  <c r="I111" i="13"/>
  <c r="I115" i="13"/>
  <c r="I119" i="13"/>
  <c r="I123" i="13"/>
  <c r="I127" i="13"/>
  <c r="I131" i="13"/>
  <c r="I135" i="13"/>
  <c r="I139" i="13"/>
  <c r="I143" i="13"/>
  <c r="I147" i="13"/>
  <c r="I151" i="13"/>
  <c r="I155" i="13"/>
  <c r="I159" i="13"/>
  <c r="I163" i="13"/>
  <c r="I167" i="13"/>
  <c r="I171" i="13"/>
  <c r="I175" i="13"/>
  <c r="I179" i="13"/>
  <c r="I183" i="13"/>
  <c r="I187" i="13"/>
  <c r="I191" i="13"/>
  <c r="I195" i="13"/>
  <c r="I199" i="13"/>
  <c r="I203" i="13"/>
  <c r="I207" i="13"/>
  <c r="I211" i="13"/>
  <c r="I215" i="13"/>
  <c r="I219" i="13"/>
  <c r="I223" i="13"/>
  <c r="I227" i="13"/>
  <c r="I231" i="13"/>
  <c r="I235" i="13"/>
  <c r="I239" i="13"/>
  <c r="I243" i="13"/>
  <c r="I247" i="13"/>
  <c r="I251" i="13"/>
  <c r="I255" i="13"/>
  <c r="I259" i="13"/>
  <c r="I263" i="13"/>
  <c r="I12" i="13"/>
  <c r="I16" i="13"/>
  <c r="I20" i="13"/>
  <c r="I24" i="13"/>
  <c r="I28" i="13"/>
  <c r="I32" i="13"/>
  <c r="I36" i="13"/>
  <c r="I40" i="13"/>
  <c r="I44" i="13"/>
  <c r="I48" i="13"/>
  <c r="I52" i="13"/>
  <c r="I56" i="13"/>
  <c r="I60" i="13"/>
  <c r="I64" i="13"/>
  <c r="I68" i="13"/>
  <c r="I72" i="13"/>
  <c r="I76" i="13"/>
  <c r="I80" i="13"/>
  <c r="I84" i="13"/>
  <c r="I88" i="13"/>
  <c r="I92" i="13"/>
  <c r="I96" i="13"/>
  <c r="I100" i="13"/>
  <c r="I104" i="13"/>
  <c r="I108" i="13"/>
  <c r="I112" i="13"/>
  <c r="I116" i="13"/>
  <c r="I120" i="13"/>
  <c r="I124" i="13"/>
  <c r="I128" i="13"/>
  <c r="I132" i="13"/>
  <c r="I136" i="13"/>
  <c r="I140" i="13"/>
  <c r="I144" i="13"/>
  <c r="I148" i="13"/>
  <c r="I152" i="13"/>
  <c r="I156" i="13"/>
  <c r="I160" i="13"/>
  <c r="I164" i="13"/>
  <c r="I168" i="13"/>
  <c r="I172" i="13"/>
  <c r="I176" i="13"/>
  <c r="I180" i="13"/>
  <c r="I184" i="13"/>
  <c r="I188" i="13"/>
  <c r="I192" i="13"/>
  <c r="I9" i="13"/>
  <c r="I13" i="13"/>
  <c r="I17" i="13"/>
  <c r="I21" i="13"/>
  <c r="I25" i="13"/>
  <c r="I29" i="13"/>
  <c r="I33" i="13"/>
  <c r="I37" i="13"/>
  <c r="I41" i="13"/>
  <c r="I45" i="13"/>
  <c r="I49" i="13"/>
  <c r="I53" i="13"/>
  <c r="I57" i="13"/>
  <c r="I61" i="13"/>
  <c r="I65" i="13"/>
  <c r="I69" i="13"/>
  <c r="I73" i="13"/>
  <c r="I77" i="13"/>
  <c r="I81" i="13"/>
  <c r="I85" i="13"/>
  <c r="I89" i="13"/>
  <c r="I93" i="13"/>
  <c r="I97" i="13"/>
  <c r="I101" i="13"/>
  <c r="I105" i="13"/>
  <c r="I109" i="13"/>
  <c r="I113" i="13"/>
  <c r="I117" i="13"/>
  <c r="I121" i="13"/>
  <c r="I125" i="13"/>
  <c r="I129" i="13"/>
  <c r="I133" i="13"/>
  <c r="I137" i="13"/>
  <c r="I141" i="13"/>
  <c r="I145" i="13"/>
  <c r="I149" i="13"/>
  <c r="I153" i="13"/>
  <c r="I157" i="13"/>
  <c r="I161" i="13"/>
  <c r="I165" i="13"/>
  <c r="I169" i="13"/>
  <c r="I173" i="13"/>
  <c r="I177" i="13"/>
  <c r="I181" i="13"/>
  <c r="I185" i="13"/>
  <c r="I189" i="13"/>
  <c r="I193" i="13"/>
  <c r="I197" i="13"/>
  <c r="I201" i="13"/>
  <c r="I205" i="13"/>
  <c r="I10" i="13"/>
  <c r="I14" i="13"/>
  <c r="I18" i="13"/>
  <c r="I22" i="13"/>
  <c r="I26" i="13"/>
  <c r="I30" i="13"/>
  <c r="I34" i="13"/>
  <c r="I38" i="13"/>
  <c r="I42" i="13"/>
  <c r="I46" i="13"/>
  <c r="I50" i="13"/>
  <c r="I54" i="13"/>
  <c r="I58" i="13"/>
  <c r="I62" i="13"/>
  <c r="I66" i="13"/>
  <c r="I70" i="13"/>
  <c r="I74" i="13"/>
  <c r="I78" i="13"/>
  <c r="I82" i="13"/>
  <c r="I86" i="13"/>
  <c r="I90" i="13"/>
  <c r="I94" i="13"/>
  <c r="I98" i="13"/>
  <c r="I102" i="13"/>
  <c r="I106" i="13"/>
  <c r="I110" i="13"/>
  <c r="I114" i="13"/>
  <c r="I118" i="13"/>
  <c r="I122" i="13"/>
  <c r="I126" i="13"/>
  <c r="I130" i="13"/>
  <c r="I134" i="13"/>
  <c r="I138" i="13"/>
  <c r="I142" i="13"/>
  <c r="I146" i="13"/>
  <c r="I150" i="13"/>
  <c r="I154" i="13"/>
  <c r="I158" i="13"/>
  <c r="I162" i="13"/>
  <c r="I166" i="13"/>
  <c r="I170" i="13"/>
  <c r="I174" i="13"/>
  <c r="I178" i="13"/>
  <c r="I182" i="13"/>
  <c r="I186" i="13"/>
  <c r="I190" i="13"/>
  <c r="I194" i="13"/>
  <c r="I198" i="13"/>
  <c r="I202" i="13"/>
  <c r="I206" i="13"/>
  <c r="I351" i="13"/>
  <c r="I347" i="13"/>
  <c r="I343" i="13"/>
  <c r="I339" i="13"/>
  <c r="I335" i="13"/>
  <c r="I331" i="13"/>
  <c r="I327" i="13"/>
  <c r="I323" i="13"/>
  <c r="I319" i="13"/>
  <c r="I315" i="13"/>
  <c r="I311" i="13"/>
  <c r="I307" i="13"/>
  <c r="I303" i="13"/>
  <c r="I299" i="13"/>
  <c r="I295" i="13"/>
  <c r="I291" i="13"/>
  <c r="I287" i="13"/>
  <c r="I283" i="13"/>
  <c r="I279" i="13"/>
  <c r="I275" i="13"/>
  <c r="I271" i="13"/>
  <c r="I267" i="13"/>
  <c r="I262" i="13"/>
  <c r="I257" i="13"/>
  <c r="I252" i="13"/>
  <c r="I246" i="13"/>
  <c r="I241" i="13"/>
  <c r="I236" i="13"/>
  <c r="I230" i="13"/>
  <c r="I225" i="13"/>
  <c r="I220" i="13"/>
  <c r="I214" i="13"/>
  <c r="I209" i="13"/>
  <c r="I196" i="13"/>
  <c r="I8" i="13"/>
  <c r="I350" i="13"/>
  <c r="I346" i="13"/>
  <c r="I342" i="13"/>
  <c r="I338" i="13"/>
  <c r="I334" i="13"/>
  <c r="I330" i="13"/>
  <c r="I326" i="13"/>
  <c r="I322" i="13"/>
  <c r="I318" i="13"/>
  <c r="I314" i="13"/>
  <c r="I310" i="13"/>
  <c r="I306" i="13"/>
  <c r="I302" i="13"/>
  <c r="I298" i="13"/>
  <c r="I294" i="13"/>
  <c r="I290" i="13"/>
  <c r="I286" i="13"/>
  <c r="I282" i="13"/>
  <c r="I278" i="13"/>
  <c r="I274" i="13"/>
  <c r="I270" i="13"/>
  <c r="I266" i="13"/>
  <c r="I261" i="13"/>
  <c r="I256" i="13"/>
  <c r="I250" i="13"/>
  <c r="I245" i="13"/>
  <c r="I240" i="13"/>
  <c r="I234" i="13"/>
  <c r="I229" i="13"/>
  <c r="I224" i="13"/>
  <c r="I218" i="13"/>
  <c r="I213" i="13"/>
  <c r="I208" i="13"/>
  <c r="O359" i="13"/>
  <c r="O355" i="13"/>
  <c r="O351" i="13"/>
  <c r="O346" i="13"/>
  <c r="O341" i="13"/>
  <c r="O335" i="13"/>
  <c r="O330" i="13"/>
  <c r="O325" i="13"/>
  <c r="O319" i="13"/>
  <c r="O311" i="13"/>
  <c r="O303" i="13"/>
  <c r="O295" i="13"/>
  <c r="O287" i="13"/>
  <c r="O279" i="13"/>
  <c r="O271" i="13"/>
  <c r="O263" i="13"/>
  <c r="O255" i="13"/>
  <c r="O247" i="13"/>
  <c r="O234" i="13"/>
  <c r="O218" i="13"/>
  <c r="O358" i="13"/>
  <c r="O354" i="13"/>
  <c r="O350" i="13"/>
  <c r="O345" i="13"/>
  <c r="O339" i="13"/>
  <c r="O334" i="13"/>
  <c r="O329" i="13"/>
  <c r="O323" i="13"/>
  <c r="O318" i="13"/>
  <c r="O310" i="13"/>
  <c r="O302" i="13"/>
  <c r="O294" i="13"/>
  <c r="O286" i="13"/>
  <c r="O278" i="13"/>
  <c r="O270" i="13"/>
  <c r="O262" i="13"/>
  <c r="O254" i="13"/>
  <c r="O246" i="13"/>
  <c r="O230" i="13"/>
  <c r="O9" i="13"/>
  <c r="O13" i="13"/>
  <c r="O17" i="13"/>
  <c r="O21" i="13"/>
  <c r="O25" i="13"/>
  <c r="O29" i="13"/>
  <c r="O33" i="13"/>
  <c r="O37" i="13"/>
  <c r="O41" i="13"/>
  <c r="O45" i="13"/>
  <c r="O49" i="13"/>
  <c r="O53" i="13"/>
  <c r="O57" i="13"/>
  <c r="O61" i="13"/>
  <c r="O65" i="13"/>
  <c r="O69" i="13"/>
  <c r="O73" i="13"/>
  <c r="O77" i="13"/>
  <c r="O81" i="13"/>
  <c r="O85" i="13"/>
  <c r="O89" i="13"/>
  <c r="O93" i="13"/>
  <c r="O97" i="13"/>
  <c r="O101" i="13"/>
  <c r="O105" i="13"/>
  <c r="O109" i="13"/>
  <c r="O113" i="13"/>
  <c r="O117" i="13"/>
  <c r="O121" i="13"/>
  <c r="O125" i="13"/>
  <c r="O129" i="13"/>
  <c r="O133" i="13"/>
  <c r="O137" i="13"/>
  <c r="O141" i="13"/>
  <c r="O145" i="13"/>
  <c r="O149" i="13"/>
  <c r="O153" i="13"/>
  <c r="O157" i="13"/>
  <c r="O161" i="13"/>
  <c r="O165" i="13"/>
  <c r="O169" i="13"/>
  <c r="O173" i="13"/>
  <c r="O177" i="13"/>
  <c r="O181" i="13"/>
  <c r="O185" i="13"/>
  <c r="O189" i="13"/>
  <c r="O193" i="13"/>
  <c r="O197" i="13"/>
  <c r="O201" i="13"/>
  <c r="O205" i="13"/>
  <c r="O209" i="13"/>
  <c r="O213" i="13"/>
  <c r="O217" i="13"/>
  <c r="O221" i="13"/>
  <c r="O225" i="13"/>
  <c r="O229" i="13"/>
  <c r="O233" i="13"/>
  <c r="O237" i="13"/>
  <c r="O241" i="13"/>
  <c r="O245" i="13"/>
  <c r="O249" i="13"/>
  <c r="O253" i="13"/>
  <c r="O257" i="13"/>
  <c r="O261" i="13"/>
  <c r="O265" i="13"/>
  <c r="O269" i="13"/>
  <c r="O273" i="13"/>
  <c r="O277" i="13"/>
  <c r="O281" i="13"/>
  <c r="O285" i="13"/>
  <c r="O289" i="13"/>
  <c r="O293" i="13"/>
  <c r="O297" i="13"/>
  <c r="O301" i="13"/>
  <c r="O305" i="13"/>
  <c r="O309" i="13"/>
  <c r="O313" i="13"/>
  <c r="O317" i="13"/>
  <c r="O10" i="13"/>
  <c r="O14" i="13"/>
  <c r="O18" i="13"/>
  <c r="O22" i="13"/>
  <c r="O26" i="13"/>
  <c r="O30" i="13"/>
  <c r="O34" i="13"/>
  <c r="O38" i="13"/>
  <c r="O42" i="13"/>
  <c r="O46" i="13"/>
  <c r="O50" i="13"/>
  <c r="O54" i="13"/>
  <c r="O58" i="13"/>
  <c r="O62" i="13"/>
  <c r="O66" i="13"/>
  <c r="O70" i="13"/>
  <c r="O74" i="13"/>
  <c r="O78" i="13"/>
  <c r="O82" i="13"/>
  <c r="O86" i="13"/>
  <c r="O90" i="13"/>
  <c r="O94" i="13"/>
  <c r="O98" i="13"/>
  <c r="O102" i="13"/>
  <c r="O106" i="13"/>
  <c r="O110" i="13"/>
  <c r="O114" i="13"/>
  <c r="O118" i="13"/>
  <c r="O122" i="13"/>
  <c r="O126" i="13"/>
  <c r="O130" i="13"/>
  <c r="O134" i="13"/>
  <c r="O138" i="13"/>
  <c r="O142" i="13"/>
  <c r="O146" i="13"/>
  <c r="O150" i="13"/>
  <c r="O154" i="13"/>
  <c r="O158" i="13"/>
  <c r="O162" i="13"/>
  <c r="O166" i="13"/>
  <c r="O170" i="13"/>
  <c r="O174" i="13"/>
  <c r="O178" i="13"/>
  <c r="O182" i="13"/>
  <c r="O186" i="13"/>
  <c r="O190" i="13"/>
  <c r="O194" i="13"/>
  <c r="O198" i="13"/>
  <c r="O202" i="13"/>
  <c r="O11" i="13"/>
  <c r="O15" i="13"/>
  <c r="O19" i="13"/>
  <c r="O23" i="13"/>
  <c r="O27" i="13"/>
  <c r="O31" i="13"/>
  <c r="O35" i="13"/>
  <c r="O39" i="13"/>
  <c r="O43" i="13"/>
  <c r="O47" i="13"/>
  <c r="O51" i="13"/>
  <c r="O55" i="13"/>
  <c r="O59" i="13"/>
  <c r="O63" i="13"/>
  <c r="O67" i="13"/>
  <c r="O71" i="13"/>
  <c r="O75" i="13"/>
  <c r="O79" i="13"/>
  <c r="O83" i="13"/>
  <c r="O87" i="13"/>
  <c r="O91" i="13"/>
  <c r="O95" i="13"/>
  <c r="O99" i="13"/>
  <c r="O103" i="13"/>
  <c r="O107" i="13"/>
  <c r="O111" i="13"/>
  <c r="O115" i="13"/>
  <c r="O119" i="13"/>
  <c r="O123" i="13"/>
  <c r="O127" i="13"/>
  <c r="O131" i="13"/>
  <c r="O135" i="13"/>
  <c r="O139" i="13"/>
  <c r="O143" i="13"/>
  <c r="O147" i="13"/>
  <c r="O151" i="13"/>
  <c r="O155" i="13"/>
  <c r="O159" i="13"/>
  <c r="O163" i="13"/>
  <c r="O167" i="13"/>
  <c r="O171" i="13"/>
  <c r="O175" i="13"/>
  <c r="O179" i="13"/>
  <c r="O183" i="13"/>
  <c r="O187" i="13"/>
  <c r="O191" i="13"/>
  <c r="O195" i="13"/>
  <c r="O199" i="13"/>
  <c r="O203" i="13"/>
  <c r="O207" i="13"/>
  <c r="O211" i="13"/>
  <c r="O215" i="13"/>
  <c r="O219" i="13"/>
  <c r="O223" i="13"/>
  <c r="O227" i="13"/>
  <c r="O231" i="13"/>
  <c r="O235" i="13"/>
  <c r="O239" i="13"/>
  <c r="O243" i="13"/>
  <c r="O12" i="13"/>
  <c r="O16" i="13"/>
  <c r="O20" i="13"/>
  <c r="O24" i="13"/>
  <c r="O28" i="13"/>
  <c r="O32" i="13"/>
  <c r="O36" i="13"/>
  <c r="O40" i="13"/>
  <c r="O44" i="13"/>
  <c r="O48" i="13"/>
  <c r="O52" i="13"/>
  <c r="O56" i="13"/>
  <c r="O60" i="13"/>
  <c r="O64" i="13"/>
  <c r="O68" i="13"/>
  <c r="O72" i="13"/>
  <c r="O76" i="13"/>
  <c r="O80" i="13"/>
  <c r="O84" i="13"/>
  <c r="O88" i="13"/>
  <c r="O92" i="13"/>
  <c r="O96" i="13"/>
  <c r="O100" i="13"/>
  <c r="O104" i="13"/>
  <c r="O108" i="13"/>
  <c r="O112" i="13"/>
  <c r="O116" i="13"/>
  <c r="O120" i="13"/>
  <c r="O124" i="13"/>
  <c r="O128" i="13"/>
  <c r="O132" i="13"/>
  <c r="O136" i="13"/>
  <c r="O140" i="13"/>
  <c r="O144" i="13"/>
  <c r="O148" i="13"/>
  <c r="O152" i="13"/>
  <c r="O156" i="13"/>
  <c r="O160" i="13"/>
  <c r="O164" i="13"/>
  <c r="O168" i="13"/>
  <c r="O172" i="13"/>
  <c r="O176" i="13"/>
  <c r="O180" i="13"/>
  <c r="O184" i="13"/>
  <c r="O188" i="13"/>
  <c r="O192" i="13"/>
  <c r="O196" i="13"/>
  <c r="O200" i="13"/>
  <c r="O204" i="13"/>
  <c r="O208" i="13"/>
  <c r="O212" i="13"/>
  <c r="O216" i="13"/>
  <c r="O220" i="13"/>
  <c r="O224" i="13"/>
  <c r="O228" i="13"/>
  <c r="O232" i="13"/>
  <c r="O236" i="13"/>
  <c r="O240" i="13"/>
  <c r="O244" i="13"/>
  <c r="O248" i="13"/>
  <c r="O252" i="13"/>
  <c r="O256" i="13"/>
  <c r="O260" i="13"/>
  <c r="O264" i="13"/>
  <c r="O268" i="13"/>
  <c r="O272" i="13"/>
  <c r="O276" i="13"/>
  <c r="O280" i="13"/>
  <c r="O284" i="13"/>
  <c r="O288" i="13"/>
  <c r="O292" i="13"/>
  <c r="O296" i="13"/>
  <c r="O300" i="13"/>
  <c r="O304" i="13"/>
  <c r="O308" i="13"/>
  <c r="O312" i="13"/>
  <c r="O316" i="13"/>
  <c r="O320" i="13"/>
  <c r="O324" i="13"/>
  <c r="O328" i="13"/>
  <c r="O332" i="13"/>
  <c r="O336" i="13"/>
  <c r="O340" i="13"/>
  <c r="O344" i="13"/>
  <c r="O348" i="13"/>
  <c r="O357" i="13"/>
  <c r="O353" i="13"/>
  <c r="O349" i="13"/>
  <c r="O343" i="13"/>
  <c r="O338" i="13"/>
  <c r="O333" i="13"/>
  <c r="O327" i="13"/>
  <c r="O322" i="13"/>
  <c r="O315" i="13"/>
  <c r="O307" i="13"/>
  <c r="O299" i="13"/>
  <c r="O291" i="13"/>
  <c r="O283" i="13"/>
  <c r="O275" i="13"/>
  <c r="O267" i="13"/>
  <c r="O259" i="13"/>
  <c r="O251" i="13"/>
  <c r="O242" i="13"/>
  <c r="O226" i="13"/>
  <c r="O210" i="13"/>
  <c r="O8" i="13"/>
  <c r="O356" i="13"/>
  <c r="O352" i="13"/>
  <c r="O347" i="13"/>
  <c r="O342" i="13"/>
  <c r="O337" i="13"/>
  <c r="O331" i="13"/>
  <c r="O326" i="13"/>
  <c r="O321" i="13"/>
  <c r="O314" i="13"/>
  <c r="O306" i="13"/>
  <c r="O298" i="13"/>
  <c r="O290" i="13"/>
  <c r="O282" i="13"/>
  <c r="O274" i="13"/>
  <c r="O266" i="13"/>
  <c r="O258" i="13"/>
  <c r="O250" i="13"/>
  <c r="O238" i="13"/>
  <c r="O222" i="13"/>
  <c r="O206" i="13"/>
  <c r="C8" i="11"/>
  <c r="C583" i="11"/>
  <c r="C579" i="11"/>
  <c r="C575" i="11"/>
  <c r="C571" i="11"/>
  <c r="C567" i="11"/>
  <c r="C563" i="11"/>
  <c r="C559" i="11"/>
  <c r="C555" i="11"/>
  <c r="C551" i="11"/>
  <c r="C547" i="11"/>
  <c r="C543" i="11"/>
  <c r="C539" i="11"/>
  <c r="C535" i="11"/>
  <c r="C531" i="11"/>
  <c r="C527" i="11"/>
  <c r="C523" i="11"/>
  <c r="C519" i="11"/>
  <c r="C515" i="11"/>
  <c r="C511" i="11"/>
  <c r="C507" i="11"/>
  <c r="C503" i="11"/>
  <c r="C499" i="11"/>
  <c r="C495" i="11"/>
  <c r="C491" i="11"/>
  <c r="C487" i="11"/>
  <c r="C482" i="11"/>
  <c r="C474" i="11"/>
  <c r="C466" i="11"/>
  <c r="C458" i="11"/>
  <c r="C450" i="11"/>
  <c r="C442" i="11"/>
  <c r="C434" i="11"/>
  <c r="C426" i="11"/>
  <c r="C418" i="11"/>
  <c r="C410" i="11"/>
  <c r="C402" i="11"/>
  <c r="C586" i="11"/>
  <c r="C582" i="11"/>
  <c r="C578" i="11"/>
  <c r="C574" i="11"/>
  <c r="C570" i="11"/>
  <c r="C566" i="11"/>
  <c r="C562" i="11"/>
  <c r="C558" i="11"/>
  <c r="C554" i="11"/>
  <c r="C550" i="11"/>
  <c r="C546" i="11"/>
  <c r="C542" i="11"/>
  <c r="C538" i="11"/>
  <c r="C534" i="11"/>
  <c r="C530" i="11"/>
  <c r="C526" i="11"/>
  <c r="C522" i="11"/>
  <c r="C518" i="11"/>
  <c r="C514" i="11"/>
  <c r="C510" i="11"/>
  <c r="C506" i="11"/>
  <c r="C502" i="11"/>
  <c r="C498" i="11"/>
  <c r="C494" i="11"/>
  <c r="C490" i="11"/>
  <c r="C486" i="11"/>
  <c r="C481" i="11"/>
  <c r="C473" i="11"/>
  <c r="C465" i="11"/>
  <c r="C457" i="11"/>
  <c r="C449" i="11"/>
  <c r="C441" i="11"/>
  <c r="C433" i="11"/>
  <c r="C425" i="11"/>
  <c r="C417" i="11"/>
  <c r="C409" i="11"/>
  <c r="C401" i="11"/>
  <c r="C585" i="11"/>
  <c r="C581" i="11"/>
  <c r="C577" i="11"/>
  <c r="C573" i="11"/>
  <c r="C569" i="11"/>
  <c r="C565" i="11"/>
  <c r="C561" i="11"/>
  <c r="C557" i="11"/>
  <c r="C553" i="11"/>
  <c r="C549" i="11"/>
  <c r="C545" i="11"/>
  <c r="C541" i="11"/>
  <c r="C537" i="11"/>
  <c r="C533" i="11"/>
  <c r="C529" i="11"/>
  <c r="C525" i="11"/>
  <c r="C521" i="11"/>
  <c r="C517" i="11"/>
  <c r="C513" i="11"/>
  <c r="C509" i="11"/>
  <c r="C505" i="11"/>
  <c r="C501" i="11"/>
  <c r="C497" i="11"/>
  <c r="C493" i="11"/>
  <c r="C489" i="11"/>
  <c r="C485" i="11"/>
  <c r="C478" i="11"/>
  <c r="C470" i="11"/>
  <c r="C462" i="11"/>
  <c r="C454" i="11"/>
  <c r="C446" i="11"/>
  <c r="C438" i="11"/>
  <c r="C430" i="11"/>
  <c r="C422" i="11"/>
  <c r="C414" i="11"/>
  <c r="C12" i="11"/>
  <c r="C16" i="11"/>
  <c r="C20" i="11"/>
  <c r="C24" i="11"/>
  <c r="C28" i="11"/>
  <c r="C32" i="11"/>
  <c r="C36" i="11"/>
  <c r="C40" i="11"/>
  <c r="C44" i="11"/>
  <c r="C48" i="11"/>
  <c r="C52" i="11"/>
  <c r="C56" i="11"/>
  <c r="C60" i="11"/>
  <c r="C64" i="11"/>
  <c r="C68" i="11"/>
  <c r="C72" i="11"/>
  <c r="C76" i="11"/>
  <c r="C80" i="11"/>
  <c r="C84" i="11"/>
  <c r="C88" i="11"/>
  <c r="C92" i="11"/>
  <c r="C96" i="11"/>
  <c r="C100" i="11"/>
  <c r="C104" i="11"/>
  <c r="C108" i="11"/>
  <c r="C112" i="11"/>
  <c r="C116" i="11"/>
  <c r="C120" i="11"/>
  <c r="C9" i="11"/>
  <c r="C13" i="11"/>
  <c r="C17" i="11"/>
  <c r="C21" i="11"/>
  <c r="C25" i="11"/>
  <c r="C29" i="11"/>
  <c r="C33" i="11"/>
  <c r="C37" i="11"/>
  <c r="C41" i="11"/>
  <c r="C45" i="11"/>
  <c r="C49" i="11"/>
  <c r="C53" i="11"/>
  <c r="C57" i="11"/>
  <c r="C61" i="11"/>
  <c r="C65" i="11"/>
  <c r="C69" i="11"/>
  <c r="C73" i="11"/>
  <c r="C77" i="11"/>
  <c r="C81" i="11"/>
  <c r="C85" i="11"/>
  <c r="C89" i="11"/>
  <c r="C93" i="11"/>
  <c r="C97" i="11"/>
  <c r="C101" i="11"/>
  <c r="C105" i="11"/>
  <c r="C109" i="11"/>
  <c r="C113" i="11"/>
  <c r="C117" i="11"/>
  <c r="C121" i="11"/>
  <c r="C125" i="11"/>
  <c r="C10" i="11"/>
  <c r="C14" i="11"/>
  <c r="C18" i="11"/>
  <c r="C22" i="11"/>
  <c r="C26" i="11"/>
  <c r="C30" i="11"/>
  <c r="C34" i="11"/>
  <c r="C38" i="11"/>
  <c r="C42" i="11"/>
  <c r="C46" i="11"/>
  <c r="C50" i="11"/>
  <c r="C54" i="11"/>
  <c r="C58" i="11"/>
  <c r="C62" i="11"/>
  <c r="C66" i="11"/>
  <c r="C70" i="11"/>
  <c r="C74" i="11"/>
  <c r="C78" i="11"/>
  <c r="C82" i="11"/>
  <c r="C86" i="11"/>
  <c r="C90" i="11"/>
  <c r="C94" i="11"/>
  <c r="C98" i="11"/>
  <c r="C102" i="11"/>
  <c r="C106" i="11"/>
  <c r="C110" i="11"/>
  <c r="C114" i="11"/>
  <c r="C118" i="11"/>
  <c r="C122" i="11"/>
  <c r="C126" i="11"/>
  <c r="C11" i="11"/>
  <c r="C15" i="11"/>
  <c r="C19" i="11"/>
  <c r="C23" i="11"/>
  <c r="C27" i="11"/>
  <c r="C31" i="11"/>
  <c r="C35" i="11"/>
  <c r="C39" i="11"/>
  <c r="C43" i="11"/>
  <c r="C47" i="11"/>
  <c r="C51" i="11"/>
  <c r="C55" i="11"/>
  <c r="C59" i="11"/>
  <c r="C63" i="11"/>
  <c r="C67" i="11"/>
  <c r="C71" i="11"/>
  <c r="C75" i="11"/>
  <c r="C79" i="11"/>
  <c r="C83" i="11"/>
  <c r="C87" i="11"/>
  <c r="C91" i="11"/>
  <c r="C95" i="11"/>
  <c r="C99" i="11"/>
  <c r="C103" i="11"/>
  <c r="C107" i="11"/>
  <c r="C111" i="11"/>
  <c r="C115" i="11"/>
  <c r="C119" i="11"/>
  <c r="C123" i="11"/>
  <c r="C127" i="11"/>
  <c r="C131" i="11"/>
  <c r="C135" i="11"/>
  <c r="C139" i="11"/>
  <c r="C143" i="11"/>
  <c r="C147" i="11"/>
  <c r="C151" i="11"/>
  <c r="C155" i="11"/>
  <c r="C159" i="11"/>
  <c r="C163" i="11"/>
  <c r="C167" i="11"/>
  <c r="C171" i="11"/>
  <c r="C175" i="11"/>
  <c r="C179" i="11"/>
  <c r="C129" i="11"/>
  <c r="C134" i="11"/>
  <c r="C140" i="11"/>
  <c r="C145" i="11"/>
  <c r="C150" i="11"/>
  <c r="C156" i="11"/>
  <c r="C161" i="11"/>
  <c r="C166" i="11"/>
  <c r="C172" i="11"/>
  <c r="C177" i="11"/>
  <c r="C182" i="11"/>
  <c r="C186" i="11"/>
  <c r="C190" i="11"/>
  <c r="C194" i="11"/>
  <c r="C198" i="11"/>
  <c r="C202" i="11"/>
  <c r="C206" i="11"/>
  <c r="C210" i="11"/>
  <c r="C214" i="11"/>
  <c r="C218" i="11"/>
  <c r="C222" i="11"/>
  <c r="C226" i="11"/>
  <c r="C230" i="11"/>
  <c r="C234" i="11"/>
  <c r="C238" i="11"/>
  <c r="C242" i="11"/>
  <c r="C246" i="11"/>
  <c r="C250" i="11"/>
  <c r="C254" i="11"/>
  <c r="C258" i="11"/>
  <c r="C262" i="11"/>
  <c r="C266" i="11"/>
  <c r="C270" i="11"/>
  <c r="C274" i="11"/>
  <c r="C278" i="11"/>
  <c r="C282" i="11"/>
  <c r="C286" i="11"/>
  <c r="C290" i="11"/>
  <c r="C294" i="11"/>
  <c r="C298" i="11"/>
  <c r="C302" i="11"/>
  <c r="C306" i="11"/>
  <c r="C310" i="11"/>
  <c r="C314" i="11"/>
  <c r="C318" i="11"/>
  <c r="C322" i="11"/>
  <c r="C326" i="11"/>
  <c r="C330" i="11"/>
  <c r="C334" i="11"/>
  <c r="C338" i="11"/>
  <c r="C342" i="11"/>
  <c r="C346" i="11"/>
  <c r="C350" i="11"/>
  <c r="C354" i="11"/>
  <c r="C358" i="11"/>
  <c r="C362" i="11"/>
  <c r="C366" i="11"/>
  <c r="C370" i="11"/>
  <c r="C374" i="11"/>
  <c r="C378" i="11"/>
  <c r="C382" i="11"/>
  <c r="C386" i="11"/>
  <c r="C390" i="11"/>
  <c r="C394" i="11"/>
  <c r="C398" i="11"/>
  <c r="C130" i="11"/>
  <c r="C136" i="11"/>
  <c r="C141" i="11"/>
  <c r="C146" i="11"/>
  <c r="C152" i="11"/>
  <c r="C157" i="11"/>
  <c r="C162" i="11"/>
  <c r="C168" i="11"/>
  <c r="C173" i="11"/>
  <c r="C178" i="11"/>
  <c r="C183" i="11"/>
  <c r="C187" i="11"/>
  <c r="C191" i="11"/>
  <c r="C195" i="11"/>
  <c r="C199" i="11"/>
  <c r="C203" i="11"/>
  <c r="C207" i="11"/>
  <c r="C211" i="11"/>
  <c r="C215" i="11"/>
  <c r="C219" i="11"/>
  <c r="C223" i="11"/>
  <c r="C227" i="11"/>
  <c r="C231" i="11"/>
  <c r="C235" i="11"/>
  <c r="C239" i="11"/>
  <c r="C243" i="11"/>
  <c r="C247" i="11"/>
  <c r="C251" i="11"/>
  <c r="C255" i="11"/>
  <c r="C259" i="11"/>
  <c r="C263" i="11"/>
  <c r="C267" i="11"/>
  <c r="C271" i="11"/>
  <c r="C275" i="11"/>
  <c r="C279" i="11"/>
  <c r="C283" i="11"/>
  <c r="C287" i="11"/>
  <c r="C291" i="11"/>
  <c r="C295" i="11"/>
  <c r="C299" i="11"/>
  <c r="C303" i="11"/>
  <c r="C307" i="11"/>
  <c r="C311" i="11"/>
  <c r="C315" i="11"/>
  <c r="C319" i="11"/>
  <c r="C323" i="11"/>
  <c r="C327" i="11"/>
  <c r="C331" i="11"/>
  <c r="C335" i="11"/>
  <c r="C339" i="11"/>
  <c r="C343" i="11"/>
  <c r="C347" i="11"/>
  <c r="C351" i="11"/>
  <c r="C355" i="11"/>
  <c r="C359" i="11"/>
  <c r="C363" i="11"/>
  <c r="C367" i="11"/>
  <c r="C371" i="11"/>
  <c r="C375" i="11"/>
  <c r="C379" i="11"/>
  <c r="C383" i="11"/>
  <c r="C387" i="11"/>
  <c r="C391" i="11"/>
  <c r="C395" i="11"/>
  <c r="C399" i="11"/>
  <c r="C403" i="11"/>
  <c r="C407" i="11"/>
  <c r="C411" i="11"/>
  <c r="C415" i="11"/>
  <c r="C419" i="11"/>
  <c r="C423" i="11"/>
  <c r="C427" i="11"/>
  <c r="C431" i="11"/>
  <c r="C435" i="11"/>
  <c r="C439" i="11"/>
  <c r="C443" i="11"/>
  <c r="C447" i="11"/>
  <c r="C451" i="11"/>
  <c r="C455" i="11"/>
  <c r="C459" i="11"/>
  <c r="C463" i="11"/>
  <c r="C467" i="11"/>
  <c r="C471" i="11"/>
  <c r="C475" i="11"/>
  <c r="C479" i="11"/>
  <c r="C124" i="11"/>
  <c r="C132" i="11"/>
  <c r="C137" i="11"/>
  <c r="C142" i="11"/>
  <c r="C148" i="11"/>
  <c r="C153" i="11"/>
  <c r="C158" i="11"/>
  <c r="C164" i="11"/>
  <c r="C169" i="11"/>
  <c r="C174" i="11"/>
  <c r="C180" i="11"/>
  <c r="C184" i="11"/>
  <c r="C188" i="11"/>
  <c r="C192" i="11"/>
  <c r="C196" i="11"/>
  <c r="C200" i="11"/>
  <c r="C204" i="11"/>
  <c r="C208" i="11"/>
  <c r="C212" i="11"/>
  <c r="C216" i="11"/>
  <c r="C220" i="11"/>
  <c r="C224" i="11"/>
  <c r="C228" i="11"/>
  <c r="C232" i="11"/>
  <c r="C236" i="11"/>
  <c r="C240" i="11"/>
  <c r="C244" i="11"/>
  <c r="C248" i="11"/>
  <c r="C252" i="11"/>
  <c r="C256" i="11"/>
  <c r="C260" i="11"/>
  <c r="C264" i="11"/>
  <c r="C268" i="11"/>
  <c r="C272" i="11"/>
  <c r="C276" i="11"/>
  <c r="C280" i="11"/>
  <c r="C284" i="11"/>
  <c r="C288" i="11"/>
  <c r="C292" i="11"/>
  <c r="C296" i="11"/>
  <c r="C300" i="11"/>
  <c r="C304" i="11"/>
  <c r="C308" i="11"/>
  <c r="C312" i="11"/>
  <c r="C316" i="11"/>
  <c r="C320" i="11"/>
  <c r="C324" i="11"/>
  <c r="C328" i="11"/>
  <c r="C332" i="11"/>
  <c r="C336" i="11"/>
  <c r="C340" i="11"/>
  <c r="C344" i="11"/>
  <c r="C348" i="11"/>
  <c r="C352" i="11"/>
  <c r="C356" i="11"/>
  <c r="C360" i="11"/>
  <c r="C364" i="11"/>
  <c r="C368" i="11"/>
  <c r="C372" i="11"/>
  <c r="C376" i="11"/>
  <c r="C380" i="11"/>
  <c r="C384" i="11"/>
  <c r="C388" i="11"/>
  <c r="C392" i="11"/>
  <c r="C396" i="11"/>
  <c r="C400" i="11"/>
  <c r="C404" i="11"/>
  <c r="C408" i="11"/>
  <c r="C412" i="11"/>
  <c r="C416" i="11"/>
  <c r="C420" i="11"/>
  <c r="C424" i="11"/>
  <c r="C428" i="11"/>
  <c r="C432" i="11"/>
  <c r="C436" i="11"/>
  <c r="C440" i="11"/>
  <c r="C444" i="11"/>
  <c r="C448" i="11"/>
  <c r="C452" i="11"/>
  <c r="C456" i="11"/>
  <c r="C460" i="11"/>
  <c r="C464" i="11"/>
  <c r="C468" i="11"/>
  <c r="C472" i="11"/>
  <c r="C476" i="11"/>
  <c r="C480" i="11"/>
  <c r="C484" i="11"/>
  <c r="C128" i="11"/>
  <c r="C133" i="11"/>
  <c r="C138" i="11"/>
  <c r="C144" i="11"/>
  <c r="C149" i="11"/>
  <c r="C154" i="11"/>
  <c r="C160" i="11"/>
  <c r="C165" i="11"/>
  <c r="C170" i="11"/>
  <c r="C176" i="11"/>
  <c r="C181" i="11"/>
  <c r="C185" i="11"/>
  <c r="C189" i="11"/>
  <c r="C193" i="11"/>
  <c r="C197" i="11"/>
  <c r="C201" i="11"/>
  <c r="C205" i="11"/>
  <c r="C209" i="11"/>
  <c r="C213" i="11"/>
  <c r="C217" i="11"/>
  <c r="C221" i="11"/>
  <c r="C225" i="11"/>
  <c r="C229" i="11"/>
  <c r="C233" i="11"/>
  <c r="C237" i="11"/>
  <c r="C241" i="11"/>
  <c r="C245" i="11"/>
  <c r="C249" i="11"/>
  <c r="C253" i="11"/>
  <c r="C257" i="11"/>
  <c r="C261" i="11"/>
  <c r="C265" i="11"/>
  <c r="C269" i="11"/>
  <c r="C273" i="11"/>
  <c r="C277" i="11"/>
  <c r="C281" i="11"/>
  <c r="C285" i="11"/>
  <c r="C289" i="11"/>
  <c r="C293" i="11"/>
  <c r="C297" i="11"/>
  <c r="C301" i="11"/>
  <c r="C305" i="11"/>
  <c r="C309" i="11"/>
  <c r="C313" i="11"/>
  <c r="C317" i="11"/>
  <c r="C321" i="11"/>
  <c r="C325" i="11"/>
  <c r="C329" i="11"/>
  <c r="C333" i="11"/>
  <c r="C337" i="11"/>
  <c r="C341" i="11"/>
  <c r="C345" i="11"/>
  <c r="C349" i="11"/>
  <c r="C353" i="11"/>
  <c r="C357" i="11"/>
  <c r="C361" i="11"/>
  <c r="C365" i="11"/>
  <c r="C369" i="11"/>
  <c r="C373" i="11"/>
  <c r="C377" i="11"/>
  <c r="C381" i="11"/>
  <c r="C385" i="11"/>
  <c r="C389" i="11"/>
  <c r="C393" i="11"/>
  <c r="C397" i="11"/>
  <c r="C584" i="11"/>
  <c r="C580" i="11"/>
  <c r="C576" i="11"/>
  <c r="C572" i="11"/>
  <c r="C568" i="11"/>
  <c r="C564" i="11"/>
  <c r="C560" i="11"/>
  <c r="C556" i="11"/>
  <c r="C552" i="11"/>
  <c r="C548" i="11"/>
  <c r="C544" i="11"/>
  <c r="C540" i="11"/>
  <c r="C536" i="11"/>
  <c r="C532" i="11"/>
  <c r="C528" i="11"/>
  <c r="C524" i="11"/>
  <c r="C520" i="11"/>
  <c r="C516" i="11"/>
  <c r="C512" i="11"/>
  <c r="C508" i="11"/>
  <c r="C504" i="11"/>
  <c r="C500" i="11"/>
  <c r="C496" i="11"/>
  <c r="C492" i="11"/>
  <c r="C488" i="11"/>
  <c r="C483" i="11"/>
  <c r="C477" i="11"/>
  <c r="C469" i="11"/>
  <c r="C461" i="11"/>
  <c r="C453" i="11"/>
  <c r="C445" i="11"/>
  <c r="C437" i="11"/>
  <c r="C429" i="11"/>
  <c r="C421" i="11"/>
  <c r="C413" i="11"/>
  <c r="C405" i="11"/>
  <c r="I8" i="11"/>
  <c r="I319" i="11"/>
  <c r="I315" i="11"/>
  <c r="I311" i="11"/>
  <c r="I307" i="11"/>
  <c r="I303" i="11"/>
  <c r="I299" i="11"/>
  <c r="I295" i="11"/>
  <c r="I291" i="11"/>
  <c r="I287" i="11"/>
  <c r="I283" i="11"/>
  <c r="I279" i="11"/>
  <c r="I275" i="11"/>
  <c r="I271" i="11"/>
  <c r="I267" i="11"/>
  <c r="I263" i="11"/>
  <c r="I259" i="11"/>
  <c r="I255" i="11"/>
  <c r="I251" i="11"/>
  <c r="I247" i="11"/>
  <c r="I243" i="11"/>
  <c r="I239" i="11"/>
  <c r="I235" i="11"/>
  <c r="I231" i="11"/>
  <c r="I227" i="11"/>
  <c r="I223" i="11"/>
  <c r="I219" i="11"/>
  <c r="I215" i="11"/>
  <c r="I211" i="11"/>
  <c r="I207" i="11"/>
  <c r="I203" i="11"/>
  <c r="I199" i="11"/>
  <c r="I195" i="11"/>
  <c r="I191" i="11"/>
  <c r="I187" i="11"/>
  <c r="I183" i="11"/>
  <c r="I179" i="11"/>
  <c r="I175" i="11"/>
  <c r="I171" i="11"/>
  <c r="I167" i="11"/>
  <c r="I163" i="11"/>
  <c r="I159" i="11"/>
  <c r="I155" i="11"/>
  <c r="I151" i="11"/>
  <c r="I147" i="11"/>
  <c r="I143" i="11"/>
  <c r="I139" i="11"/>
  <c r="I132" i="11"/>
  <c r="I116" i="11"/>
  <c r="I100" i="11"/>
  <c r="I84" i="11"/>
  <c r="I68" i="11"/>
  <c r="I52" i="11"/>
  <c r="I36" i="11"/>
  <c r="I20" i="11"/>
  <c r="I322" i="11"/>
  <c r="I318" i="11"/>
  <c r="I314" i="11"/>
  <c r="I310" i="11"/>
  <c r="I306" i="11"/>
  <c r="I302" i="11"/>
  <c r="I298" i="11"/>
  <c r="I294" i="11"/>
  <c r="I290" i="11"/>
  <c r="I286" i="11"/>
  <c r="I282" i="11"/>
  <c r="I278" i="11"/>
  <c r="I274" i="11"/>
  <c r="I270" i="11"/>
  <c r="I266" i="11"/>
  <c r="I262" i="11"/>
  <c r="I258" i="11"/>
  <c r="I254" i="11"/>
  <c r="I250" i="11"/>
  <c r="I246" i="11"/>
  <c r="I242" i="11"/>
  <c r="I238" i="11"/>
  <c r="I234" i="11"/>
  <c r="I230" i="11"/>
  <c r="I226" i="11"/>
  <c r="I222" i="11"/>
  <c r="I218" i="11"/>
  <c r="I214" i="11"/>
  <c r="I210" i="11"/>
  <c r="I206" i="11"/>
  <c r="I202" i="11"/>
  <c r="I198" i="11"/>
  <c r="I194" i="11"/>
  <c r="I190" i="11"/>
  <c r="I186" i="11"/>
  <c r="I182" i="11"/>
  <c r="I178" i="11"/>
  <c r="I174" i="11"/>
  <c r="I170" i="11"/>
  <c r="I166" i="11"/>
  <c r="I162" i="11"/>
  <c r="I158" i="11"/>
  <c r="I154" i="11"/>
  <c r="I150" i="11"/>
  <c r="I146" i="11"/>
  <c r="I142" i="11"/>
  <c r="I138" i="11"/>
  <c r="I128" i="11"/>
  <c r="I112" i="11"/>
  <c r="I96" i="11"/>
  <c r="I80" i="11"/>
  <c r="I64" i="11"/>
  <c r="I48" i="11"/>
  <c r="I32" i="11"/>
  <c r="I16" i="11"/>
  <c r="I321" i="11"/>
  <c r="I317" i="11"/>
  <c r="I313" i="11"/>
  <c r="I309" i="11"/>
  <c r="I305" i="11"/>
  <c r="I301" i="11"/>
  <c r="I297" i="11"/>
  <c r="I293" i="11"/>
  <c r="I289" i="11"/>
  <c r="I285" i="11"/>
  <c r="I281" i="11"/>
  <c r="I277" i="11"/>
  <c r="I273" i="11"/>
  <c r="I269" i="11"/>
  <c r="I265" i="11"/>
  <c r="I261" i="11"/>
  <c r="I257" i="11"/>
  <c r="I253" i="11"/>
  <c r="I249" i="11"/>
  <c r="I245" i="11"/>
  <c r="I241" i="11"/>
  <c r="I237" i="11"/>
  <c r="I233" i="11"/>
  <c r="I229" i="11"/>
  <c r="I225" i="11"/>
  <c r="I221" i="11"/>
  <c r="I217" i="11"/>
  <c r="I213" i="11"/>
  <c r="I209" i="11"/>
  <c r="I205" i="11"/>
  <c r="I201" i="11"/>
  <c r="I197" i="11"/>
  <c r="I193" i="11"/>
  <c r="I189" i="11"/>
  <c r="I185" i="11"/>
  <c r="I181" i="11"/>
  <c r="I177" i="11"/>
  <c r="I173" i="11"/>
  <c r="I169" i="11"/>
  <c r="I165" i="11"/>
  <c r="I161" i="11"/>
  <c r="I157" i="11"/>
  <c r="I153" i="11"/>
  <c r="I149" i="11"/>
  <c r="I145" i="11"/>
  <c r="I141" i="11"/>
  <c r="I136" i="11"/>
  <c r="I124" i="11"/>
  <c r="I108" i="11"/>
  <c r="I92" i="11"/>
  <c r="I76" i="11"/>
  <c r="I60" i="11"/>
  <c r="I44" i="11"/>
  <c r="I28" i="11"/>
  <c r="I10" i="11"/>
  <c r="I14" i="11"/>
  <c r="I18" i="11"/>
  <c r="I22" i="11"/>
  <c r="I26" i="11"/>
  <c r="I30" i="11"/>
  <c r="I34" i="11"/>
  <c r="I38" i="11"/>
  <c r="I42" i="11"/>
  <c r="I46" i="11"/>
  <c r="I50" i="11"/>
  <c r="I54" i="11"/>
  <c r="I58" i="11"/>
  <c r="I62" i="11"/>
  <c r="I66" i="11"/>
  <c r="I70" i="11"/>
  <c r="I74" i="11"/>
  <c r="I78" i="11"/>
  <c r="I82" i="11"/>
  <c r="I86" i="11"/>
  <c r="I90" i="11"/>
  <c r="I94" i="11"/>
  <c r="I98" i="11"/>
  <c r="I102" i="11"/>
  <c r="I106" i="11"/>
  <c r="I110" i="11"/>
  <c r="I114" i="11"/>
  <c r="I118" i="11"/>
  <c r="I122" i="11"/>
  <c r="I126" i="11"/>
  <c r="I130" i="11"/>
  <c r="I134" i="11"/>
  <c r="I11" i="11"/>
  <c r="I15" i="11"/>
  <c r="I19" i="11"/>
  <c r="I23" i="11"/>
  <c r="I27" i="11"/>
  <c r="I31" i="11"/>
  <c r="I35" i="11"/>
  <c r="I39" i="11"/>
  <c r="I43" i="11"/>
  <c r="I47" i="11"/>
  <c r="I51" i="11"/>
  <c r="I55" i="11"/>
  <c r="I59" i="11"/>
  <c r="I63" i="11"/>
  <c r="I67" i="11"/>
  <c r="I71" i="11"/>
  <c r="I75" i="11"/>
  <c r="I79" i="11"/>
  <c r="I83" i="11"/>
  <c r="I87" i="11"/>
  <c r="I91" i="11"/>
  <c r="I95" i="11"/>
  <c r="I99" i="11"/>
  <c r="I103" i="11"/>
  <c r="I107" i="11"/>
  <c r="I111" i="11"/>
  <c r="I115" i="11"/>
  <c r="I119" i="11"/>
  <c r="I123" i="11"/>
  <c r="I127" i="11"/>
  <c r="I131" i="11"/>
  <c r="I9" i="11"/>
  <c r="I13" i="11"/>
  <c r="I17" i="11"/>
  <c r="I21" i="11"/>
  <c r="I25" i="11"/>
  <c r="I29" i="11"/>
  <c r="I33" i="11"/>
  <c r="I37" i="11"/>
  <c r="I41" i="11"/>
  <c r="I45" i="11"/>
  <c r="I49" i="11"/>
  <c r="I53" i="11"/>
  <c r="I57" i="11"/>
  <c r="I61" i="11"/>
  <c r="I65" i="11"/>
  <c r="I69" i="11"/>
  <c r="I73" i="11"/>
  <c r="I77" i="11"/>
  <c r="I81" i="11"/>
  <c r="I85" i="11"/>
  <c r="I89" i="11"/>
  <c r="I93" i="11"/>
  <c r="I97" i="11"/>
  <c r="I101" i="11"/>
  <c r="I105" i="11"/>
  <c r="I109" i="11"/>
  <c r="I113" i="11"/>
  <c r="I117" i="11"/>
  <c r="I121" i="11"/>
  <c r="I125" i="11"/>
  <c r="I129" i="11"/>
  <c r="I133" i="11"/>
  <c r="I137" i="11"/>
  <c r="I320" i="11"/>
  <c r="I316" i="11"/>
  <c r="I312" i="11"/>
  <c r="I308" i="11"/>
  <c r="I304" i="11"/>
  <c r="I300" i="11"/>
  <c r="I296" i="11"/>
  <c r="I292" i="11"/>
  <c r="I288" i="11"/>
  <c r="I284" i="11"/>
  <c r="I280" i="11"/>
  <c r="I276" i="11"/>
  <c r="I272" i="11"/>
  <c r="I268" i="11"/>
  <c r="I264" i="11"/>
  <c r="I260" i="11"/>
  <c r="I256" i="11"/>
  <c r="I252" i="11"/>
  <c r="I248" i="11"/>
  <c r="I244" i="11"/>
  <c r="I240" i="11"/>
  <c r="I236" i="11"/>
  <c r="I232" i="11"/>
  <c r="I228" i="11"/>
  <c r="I224" i="11"/>
  <c r="I220" i="11"/>
  <c r="I216" i="11"/>
  <c r="I212" i="11"/>
  <c r="I208" i="11"/>
  <c r="I204" i="11"/>
  <c r="I200" i="11"/>
  <c r="I196" i="11"/>
  <c r="I192" i="11"/>
  <c r="I188" i="11"/>
  <c r="I184" i="11"/>
  <c r="I180" i="11"/>
  <c r="I176" i="11"/>
  <c r="I172" i="11"/>
  <c r="I168" i="11"/>
  <c r="I164" i="11"/>
  <c r="I160" i="11"/>
  <c r="I156" i="11"/>
  <c r="I152" i="11"/>
  <c r="I148" i="11"/>
  <c r="I144" i="11"/>
  <c r="I140" i="11"/>
  <c r="I135" i="11"/>
  <c r="I120" i="11"/>
  <c r="I104" i="11"/>
  <c r="I88" i="11"/>
  <c r="I72" i="11"/>
  <c r="I56" i="11"/>
  <c r="I40" i="11"/>
  <c r="I24" i="11"/>
  <c r="O493" i="11"/>
  <c r="O489" i="11"/>
  <c r="O485" i="11"/>
  <c r="O481" i="11"/>
  <c r="O477" i="11"/>
  <c r="O473" i="11"/>
  <c r="O469" i="11"/>
  <c r="O465" i="11"/>
  <c r="O461" i="11"/>
  <c r="O457" i="11"/>
  <c r="O453" i="11"/>
  <c r="O449" i="11"/>
  <c r="O445" i="11"/>
  <c r="O441" i="11"/>
  <c r="O437" i="11"/>
  <c r="O433" i="11"/>
  <c r="O429" i="11"/>
  <c r="O425" i="11"/>
  <c r="O421" i="11"/>
  <c r="O417" i="11"/>
  <c r="O413" i="11"/>
  <c r="O409" i="11"/>
  <c r="O405" i="11"/>
  <c r="O401" i="11"/>
  <c r="O397" i="11"/>
  <c r="O393" i="11"/>
  <c r="O389" i="11"/>
  <c r="O385" i="11"/>
  <c r="O381" i="11"/>
  <c r="O377" i="11"/>
  <c r="O373" i="11"/>
  <c r="O369" i="11"/>
  <c r="O365" i="11"/>
  <c r="O361" i="11"/>
  <c r="O357" i="11"/>
  <c r="O353" i="11"/>
  <c r="O349" i="11"/>
  <c r="O343" i="11"/>
  <c r="O338" i="11"/>
  <c r="O333" i="11"/>
  <c r="O327" i="11"/>
  <c r="O319" i="11"/>
  <c r="O311" i="11"/>
  <c r="O303" i="11"/>
  <c r="O295" i="11"/>
  <c r="O287" i="11"/>
  <c r="O279" i="11"/>
  <c r="O271" i="11"/>
  <c r="O263" i="11"/>
  <c r="O255" i="11"/>
  <c r="O247" i="11"/>
  <c r="O9" i="11"/>
  <c r="O13" i="11"/>
  <c r="O17" i="11"/>
  <c r="O21" i="11"/>
  <c r="O25" i="11"/>
  <c r="O29" i="11"/>
  <c r="O33" i="11"/>
  <c r="O37" i="11"/>
  <c r="O41" i="11"/>
  <c r="O45" i="11"/>
  <c r="O49" i="11"/>
  <c r="O53" i="11"/>
  <c r="O57" i="11"/>
  <c r="O61" i="11"/>
  <c r="O65" i="11"/>
  <c r="O69" i="11"/>
  <c r="O73" i="11"/>
  <c r="O77" i="11"/>
  <c r="O81" i="11"/>
  <c r="O85" i="11"/>
  <c r="O89" i="11"/>
  <c r="O93" i="11"/>
  <c r="O97" i="11"/>
  <c r="O101" i="11"/>
  <c r="O105" i="11"/>
  <c r="O109" i="11"/>
  <c r="O113" i="11"/>
  <c r="O117" i="11"/>
  <c r="O121" i="11"/>
  <c r="O125" i="11"/>
  <c r="O129" i="11"/>
  <c r="O133" i="11"/>
  <c r="O137" i="11"/>
  <c r="O141" i="11"/>
  <c r="O145" i="11"/>
  <c r="O149" i="11"/>
  <c r="O153" i="11"/>
  <c r="O157" i="11"/>
  <c r="O161" i="11"/>
  <c r="O165" i="11"/>
  <c r="O169" i="11"/>
  <c r="O173" i="11"/>
  <c r="O177" i="11"/>
  <c r="O181" i="11"/>
  <c r="O185" i="11"/>
  <c r="O189" i="11"/>
  <c r="O193" i="11"/>
  <c r="O197" i="11"/>
  <c r="O201" i="11"/>
  <c r="O205" i="11"/>
  <c r="O209" i="11"/>
  <c r="O213" i="11"/>
  <c r="O217" i="11"/>
  <c r="O221" i="11"/>
  <c r="O225" i="11"/>
  <c r="O229" i="11"/>
  <c r="O233" i="11"/>
  <c r="O237" i="11"/>
  <c r="O241" i="11"/>
  <c r="O245" i="11"/>
  <c r="O249" i="11"/>
  <c r="O253" i="11"/>
  <c r="O257" i="11"/>
  <c r="O261" i="11"/>
  <c r="O265" i="11"/>
  <c r="O269" i="11"/>
  <c r="O273" i="11"/>
  <c r="O277" i="11"/>
  <c r="O281" i="11"/>
  <c r="O285" i="11"/>
  <c r="O289" i="11"/>
  <c r="O293" i="11"/>
  <c r="O297" i="11"/>
  <c r="O301" i="11"/>
  <c r="O305" i="11"/>
  <c r="O309" i="11"/>
  <c r="O313" i="11"/>
  <c r="O317" i="11"/>
  <c r="O321" i="11"/>
  <c r="O325" i="11"/>
  <c r="O10" i="11"/>
  <c r="O14" i="11"/>
  <c r="O18" i="11"/>
  <c r="O22" i="11"/>
  <c r="O26" i="11"/>
  <c r="O30" i="11"/>
  <c r="O34" i="11"/>
  <c r="O38" i="11"/>
  <c r="O42" i="11"/>
  <c r="O46" i="11"/>
  <c r="O50" i="11"/>
  <c r="O54" i="11"/>
  <c r="O58" i="11"/>
  <c r="O62" i="11"/>
  <c r="O66" i="11"/>
  <c r="O70" i="11"/>
  <c r="O74" i="11"/>
  <c r="O78" i="11"/>
  <c r="O82" i="11"/>
  <c r="O86" i="11"/>
  <c r="O90" i="11"/>
  <c r="O94" i="11"/>
  <c r="O98" i="11"/>
  <c r="O102" i="11"/>
  <c r="O106" i="11"/>
  <c r="O110" i="11"/>
  <c r="O114" i="11"/>
  <c r="O118" i="11"/>
  <c r="O122" i="11"/>
  <c r="O126" i="11"/>
  <c r="O130" i="11"/>
  <c r="O134" i="11"/>
  <c r="O138" i="11"/>
  <c r="O142" i="11"/>
  <c r="O146" i="11"/>
  <c r="O150" i="11"/>
  <c r="O154" i="11"/>
  <c r="O158" i="11"/>
  <c r="O162" i="11"/>
  <c r="O166" i="11"/>
  <c r="O170" i="11"/>
  <c r="O174" i="11"/>
  <c r="O178" i="11"/>
  <c r="O182" i="11"/>
  <c r="O186" i="11"/>
  <c r="O190" i="11"/>
  <c r="O194" i="11"/>
  <c r="O198" i="11"/>
  <c r="O202" i="11"/>
  <c r="O206" i="11"/>
  <c r="O210" i="11"/>
  <c r="O214" i="11"/>
  <c r="O218" i="11"/>
  <c r="O222" i="11"/>
  <c r="O226" i="11"/>
  <c r="O230" i="11"/>
  <c r="O11" i="11"/>
  <c r="O15" i="11"/>
  <c r="O19" i="11"/>
  <c r="O23" i="11"/>
  <c r="O27" i="11"/>
  <c r="O31" i="11"/>
  <c r="O35" i="11"/>
  <c r="O39" i="11"/>
  <c r="O43" i="11"/>
  <c r="O47" i="11"/>
  <c r="O51" i="11"/>
  <c r="O55" i="11"/>
  <c r="O59" i="11"/>
  <c r="O63" i="11"/>
  <c r="O67" i="11"/>
  <c r="O71" i="11"/>
  <c r="O75" i="11"/>
  <c r="O79" i="11"/>
  <c r="O83" i="11"/>
  <c r="O87" i="11"/>
  <c r="O91" i="11"/>
  <c r="O95" i="11"/>
  <c r="O99" i="11"/>
  <c r="O103" i="11"/>
  <c r="O107" i="11"/>
  <c r="O111" i="11"/>
  <c r="O115" i="11"/>
  <c r="O119" i="11"/>
  <c r="O123" i="11"/>
  <c r="O127" i="11"/>
  <c r="O131" i="11"/>
  <c r="O135" i="11"/>
  <c r="O139" i="11"/>
  <c r="O143" i="11"/>
  <c r="O147" i="11"/>
  <c r="O151" i="11"/>
  <c r="O155" i="11"/>
  <c r="O159" i="11"/>
  <c r="O163" i="11"/>
  <c r="O167" i="11"/>
  <c r="O171" i="11"/>
  <c r="O175" i="11"/>
  <c r="O179" i="11"/>
  <c r="O183" i="11"/>
  <c r="O187" i="11"/>
  <c r="O191" i="11"/>
  <c r="O195" i="11"/>
  <c r="O199" i="11"/>
  <c r="O203" i="11"/>
  <c r="O207" i="11"/>
  <c r="O211" i="11"/>
  <c r="O215" i="11"/>
  <c r="O219" i="11"/>
  <c r="O223" i="11"/>
  <c r="O227" i="11"/>
  <c r="O231" i="11"/>
  <c r="O12" i="11"/>
  <c r="O16" i="11"/>
  <c r="O20" i="11"/>
  <c r="O24" i="11"/>
  <c r="O28" i="11"/>
  <c r="O32" i="11"/>
  <c r="O36" i="11"/>
  <c r="O40" i="11"/>
  <c r="O44" i="11"/>
  <c r="O48" i="11"/>
  <c r="O52" i="11"/>
  <c r="O56" i="11"/>
  <c r="O60" i="11"/>
  <c r="O64" i="11"/>
  <c r="O68" i="11"/>
  <c r="O72" i="11"/>
  <c r="O76" i="11"/>
  <c r="O80" i="11"/>
  <c r="O84" i="11"/>
  <c r="O88" i="11"/>
  <c r="O92" i="11"/>
  <c r="O96" i="11"/>
  <c r="O100" i="11"/>
  <c r="O104" i="11"/>
  <c r="O108" i="11"/>
  <c r="O112" i="11"/>
  <c r="O116" i="11"/>
  <c r="O120" i="11"/>
  <c r="O124" i="11"/>
  <c r="O128" i="11"/>
  <c r="O132" i="11"/>
  <c r="O136" i="11"/>
  <c r="O140" i="11"/>
  <c r="O144" i="11"/>
  <c r="O148" i="11"/>
  <c r="O152" i="11"/>
  <c r="O156" i="11"/>
  <c r="O160" i="11"/>
  <c r="O164" i="11"/>
  <c r="O168" i="11"/>
  <c r="O172" i="11"/>
  <c r="O176" i="11"/>
  <c r="O180" i="11"/>
  <c r="O184" i="11"/>
  <c r="O188" i="11"/>
  <c r="O192" i="11"/>
  <c r="O196" i="11"/>
  <c r="O200" i="11"/>
  <c r="O204" i="11"/>
  <c r="O208" i="11"/>
  <c r="O212" i="11"/>
  <c r="O216" i="11"/>
  <c r="O220" i="11"/>
  <c r="O224" i="11"/>
  <c r="O228" i="11"/>
  <c r="O232" i="11"/>
  <c r="O236" i="11"/>
  <c r="O240" i="11"/>
  <c r="O244" i="11"/>
  <c r="O248" i="11"/>
  <c r="O252" i="11"/>
  <c r="O256" i="11"/>
  <c r="O260" i="11"/>
  <c r="O264" i="11"/>
  <c r="O268" i="11"/>
  <c r="O272" i="11"/>
  <c r="O276" i="11"/>
  <c r="O280" i="11"/>
  <c r="O284" i="11"/>
  <c r="O288" i="11"/>
  <c r="O292" i="11"/>
  <c r="O296" i="11"/>
  <c r="O300" i="11"/>
  <c r="O304" i="11"/>
  <c r="O308" i="11"/>
  <c r="O312" i="11"/>
  <c r="O316" i="11"/>
  <c r="O320" i="11"/>
  <c r="O324" i="11"/>
  <c r="O328" i="11"/>
  <c r="O332" i="11"/>
  <c r="O336" i="11"/>
  <c r="O340" i="11"/>
  <c r="O344" i="11"/>
  <c r="O348" i="11"/>
  <c r="O492" i="11"/>
  <c r="O488" i="11"/>
  <c r="O484" i="11"/>
  <c r="O480" i="11"/>
  <c r="O476" i="11"/>
  <c r="O472" i="11"/>
  <c r="O468" i="11"/>
  <c r="O464" i="11"/>
  <c r="O460" i="11"/>
  <c r="O456" i="11"/>
  <c r="O452" i="11"/>
  <c r="O448" i="11"/>
  <c r="O444" i="11"/>
  <c r="O440" i="11"/>
  <c r="O436" i="11"/>
  <c r="O432" i="11"/>
  <c r="O428" i="11"/>
  <c r="O424" i="11"/>
  <c r="O420" i="11"/>
  <c r="O416" i="11"/>
  <c r="O412" i="11"/>
  <c r="O408" i="11"/>
  <c r="O404" i="11"/>
  <c r="O400" i="11"/>
  <c r="O396" i="11"/>
  <c r="O392" i="11"/>
  <c r="O388" i="11"/>
  <c r="O384" i="11"/>
  <c r="O380" i="11"/>
  <c r="O376" i="11"/>
  <c r="O372" i="11"/>
  <c r="O368" i="11"/>
  <c r="O364" i="11"/>
  <c r="O360" i="11"/>
  <c r="O356" i="11"/>
  <c r="O352" i="11"/>
  <c r="O347" i="11"/>
  <c r="O342" i="11"/>
  <c r="O337" i="11"/>
  <c r="O331" i="11"/>
  <c r="O326" i="11"/>
  <c r="O318" i="11"/>
  <c r="O310" i="11"/>
  <c r="O302" i="11"/>
  <c r="O294" i="11"/>
  <c r="O286" i="11"/>
  <c r="O278" i="11"/>
  <c r="O270" i="11"/>
  <c r="O262" i="11"/>
  <c r="O254" i="11"/>
  <c r="O246" i="11"/>
  <c r="O238" i="11"/>
  <c r="O8" i="11"/>
  <c r="O491" i="11"/>
  <c r="O487" i="11"/>
  <c r="O483" i="11"/>
  <c r="O479" i="11"/>
  <c r="O475" i="11"/>
  <c r="O471" i="11"/>
  <c r="O467" i="11"/>
  <c r="O463" i="11"/>
  <c r="O459" i="11"/>
  <c r="O455" i="11"/>
  <c r="O451" i="11"/>
  <c r="O447" i="11"/>
  <c r="O443" i="11"/>
  <c r="O439" i="11"/>
  <c r="O435" i="11"/>
  <c r="O431" i="11"/>
  <c r="O427" i="11"/>
  <c r="O423" i="11"/>
  <c r="O419" i="11"/>
  <c r="O415" i="11"/>
  <c r="O411" i="11"/>
  <c r="O407" i="11"/>
  <c r="O403" i="11"/>
  <c r="O399" i="11"/>
  <c r="O395" i="11"/>
  <c r="O391" i="11"/>
  <c r="O387" i="11"/>
  <c r="O383" i="11"/>
  <c r="O379" i="11"/>
  <c r="O375" i="11"/>
  <c r="O371" i="11"/>
  <c r="O367" i="11"/>
  <c r="O363" i="11"/>
  <c r="O359" i="11"/>
  <c r="O355" i="11"/>
  <c r="O351" i="11"/>
  <c r="O346" i="11"/>
  <c r="O341" i="11"/>
  <c r="O335" i="11"/>
  <c r="O330" i="11"/>
  <c r="O323" i="11"/>
  <c r="O315" i="11"/>
  <c r="O307" i="11"/>
  <c r="O299" i="11"/>
  <c r="O291" i="11"/>
  <c r="O283" i="11"/>
  <c r="O275" i="11"/>
  <c r="O267" i="11"/>
  <c r="O259" i="11"/>
  <c r="O251" i="11"/>
  <c r="O243" i="11"/>
  <c r="O235" i="11"/>
  <c r="O494" i="11"/>
  <c r="O490" i="11"/>
  <c r="O486" i="11"/>
  <c r="O482" i="11"/>
  <c r="O478" i="11"/>
  <c r="O474" i="11"/>
  <c r="O470" i="11"/>
  <c r="O466" i="11"/>
  <c r="O462" i="11"/>
  <c r="O458" i="11"/>
  <c r="O454" i="11"/>
  <c r="O450" i="11"/>
  <c r="O446" i="11"/>
  <c r="O442" i="11"/>
  <c r="O438" i="11"/>
  <c r="O434" i="11"/>
  <c r="O430" i="11"/>
  <c r="O426" i="11"/>
  <c r="O422" i="11"/>
  <c r="O418" i="11"/>
  <c r="O414" i="11"/>
  <c r="O410" i="11"/>
  <c r="O406" i="11"/>
  <c r="O402" i="11"/>
  <c r="O398" i="11"/>
  <c r="O394" i="11"/>
  <c r="O390" i="11"/>
  <c r="O386" i="11"/>
  <c r="O382" i="11"/>
  <c r="O378" i="11"/>
  <c r="O374" i="11"/>
  <c r="O370" i="11"/>
  <c r="O366" i="11"/>
  <c r="O362" i="11"/>
  <c r="O358" i="11"/>
  <c r="O354" i="11"/>
  <c r="O350" i="11"/>
  <c r="O345" i="11"/>
  <c r="O339" i="11"/>
  <c r="O334" i="11"/>
  <c r="O329" i="11"/>
  <c r="O322" i="11"/>
  <c r="O314" i="11"/>
  <c r="O306" i="11"/>
  <c r="O298" i="11"/>
  <c r="O290" i="11"/>
  <c r="O282" i="11"/>
  <c r="O274" i="11"/>
  <c r="O266" i="11"/>
  <c r="O258" i="11"/>
  <c r="O250" i="11"/>
  <c r="O242" i="11"/>
  <c r="O234" i="11"/>
</calcChain>
</file>

<file path=xl/sharedStrings.xml><?xml version="1.0" encoding="utf-8"?>
<sst xmlns="http://schemas.openxmlformats.org/spreadsheetml/2006/main" count="1005" uniqueCount="144">
  <si>
    <t>SPECTRUM - MS</t>
  </si>
  <si>
    <t>Mass</t>
  </si>
  <si>
    <t>Intensity</t>
  </si>
  <si>
    <t>Data points: 496</t>
  </si>
  <si>
    <t>ITMS + c NSI d Full ms2 776.24@cid35.00 [200.00-2000.00]</t>
  </si>
  <si>
    <t>Scan #: 4285</t>
  </si>
  <si>
    <t>RT: 30.63</t>
  </si>
  <si>
    <t>Data points: 314</t>
  </si>
  <si>
    <t>ITMS + c NSI d Full ms2 755.09@cid35.00 [195.00-2000.00]</t>
  </si>
  <si>
    <t>Scan #: 3935</t>
  </si>
  <si>
    <t>RT: 28.70</t>
  </si>
  <si>
    <t>Data points: 290</t>
  </si>
  <si>
    <t>ITMS + c NSI d Full ms2 755.15@cid35.00 [195.00-2000.00]</t>
  </si>
  <si>
    <t>Scan #: 4010</t>
  </si>
  <si>
    <t>RT: 29.12</t>
  </si>
  <si>
    <t>Data points: 501</t>
  </si>
  <si>
    <t>ITMS + c NSI d Full ms2 755.50@cid35.00 [195.00-2000.00]</t>
  </si>
  <si>
    <t>Scan #: 3870</t>
  </si>
  <si>
    <t>RT: 28.32</t>
  </si>
  <si>
    <t>Data points: 462</t>
  </si>
  <si>
    <t>ITMS + c NSI d Full ms2 762.19@cid35.00 [195.00-2000.00]</t>
  </si>
  <si>
    <t>Scan #: 3975</t>
  </si>
  <si>
    <t>RT: 28.92</t>
  </si>
  <si>
    <t>Data points: 579</t>
  </si>
  <si>
    <t>ITMS + c NSI d Full ms2 762.52@cid35.00 [195.00-2000.00]</t>
  </si>
  <si>
    <t>Scan #: 4037</t>
  </si>
  <si>
    <t>RT: 29.27</t>
  </si>
  <si>
    <t>Data points: 315</t>
  </si>
  <si>
    <t>ITMS + c NSI d Full ms2 762.64@cid35.00 [195.00-2000.00]</t>
  </si>
  <si>
    <t>Scan #: 4106</t>
  </si>
  <si>
    <t>RT: 29.65</t>
  </si>
  <si>
    <t>Data points: 487</t>
  </si>
  <si>
    <t>ITMS + c NSI d Full ms2 748.14@cid35.00 [195.00-2000.00]</t>
  </si>
  <si>
    <t>Scan #: 3798</t>
  </si>
  <si>
    <t>RT: 27.53</t>
  </si>
  <si>
    <t>Data points: 440</t>
  </si>
  <si>
    <t>ITMS + c NSI d Full ms2 747.84@cid35.00 [195.00-2000.00]</t>
  </si>
  <si>
    <t>Scan #: 3930</t>
  </si>
  <si>
    <t>RT: 28.30</t>
  </si>
  <si>
    <t>Data points: 312</t>
  </si>
  <si>
    <t>ITMS + c NSI d Full ms2 748.05@cid35.00 [195.00-2000.00]</t>
  </si>
  <si>
    <t>Scan #: 4009</t>
  </si>
  <si>
    <t>RT: 28.77</t>
  </si>
  <si>
    <t>Data points: 390</t>
  </si>
  <si>
    <t>ITMS + c NSI d Full ms2 748.38@cid35.00 [195.00-2000.00]</t>
  </si>
  <si>
    <t>Scan #: 3864</t>
  </si>
  <si>
    <t>RT: 27.92</t>
  </si>
  <si>
    <t>Data points: 264</t>
  </si>
  <si>
    <t>ITMS + c NSI d Full ms2 748.74@cid35.00 [195.00-2000.00]</t>
  </si>
  <si>
    <t>Scan #: 4075</t>
  </si>
  <si>
    <t>RT: 29.16</t>
  </si>
  <si>
    <t>Data points: 431</t>
  </si>
  <si>
    <t>ITMS + c NSI d Full ms2 749.62@cid35.00 [195.00-2000.00]</t>
  </si>
  <si>
    <t>Scan #: 3944</t>
  </si>
  <si>
    <t>RT: 28.39</t>
  </si>
  <si>
    <t>Data points: 543</t>
  </si>
  <si>
    <t>ITMS + c NSI d Full ms2 750.71@cid35.00 [195.00-2000.00]</t>
  </si>
  <si>
    <t>Scan #: 3880</t>
  </si>
  <si>
    <t>RT: 28.01</t>
  </si>
  <si>
    <t>Data points: 451</t>
  </si>
  <si>
    <t>ITMS + c NSI d Full ms2 754.84@cid35.00 [195.00-2000.00]</t>
  </si>
  <si>
    <t>Scan #: 3972</t>
  </si>
  <si>
    <t>RT: 28.55</t>
  </si>
  <si>
    <t>Data points: 355</t>
  </si>
  <si>
    <t>ITMS + c NSI d Full ms2 755.16@cid35.00 [195.00-2000.00]</t>
  </si>
  <si>
    <t>Scan #: 3907</t>
  </si>
  <si>
    <t>RT: 28.17</t>
  </si>
  <si>
    <t>Data points: 346</t>
  </si>
  <si>
    <t>ITMS + c NSI d Full ms2 754.90@cid35.00 [195.00-2000.00]</t>
  </si>
  <si>
    <t>Scan #: 4045</t>
  </si>
  <si>
    <t>RT: 28.98</t>
  </si>
  <si>
    <t>Data points: 352</t>
  </si>
  <si>
    <t>ITMS + c NSI d Full ms2 756.51@cid35.00 [195.00-2000.00]</t>
  </si>
  <si>
    <t>Data points: 491</t>
  </si>
  <si>
    <t>ITMS + c NSI d Full ms2 757.31@cid35.00 [195.00-2000.00]</t>
  </si>
  <si>
    <t>Scan #: 3946</t>
  </si>
  <si>
    <t>RT: 28.40</t>
  </si>
  <si>
    <t>Data points: 449</t>
  </si>
  <si>
    <t>ITMS + c NSI d Full ms2 761.81@cid35.00 [195.00-2000.00]</t>
  </si>
  <si>
    <t>Scan #: 4086</t>
  </si>
  <si>
    <t>RT: 29.22</t>
  </si>
  <si>
    <t>Scan #: 4156</t>
  </si>
  <si>
    <t>RT: 29.64</t>
  </si>
  <si>
    <t>Data points: 455</t>
  </si>
  <si>
    <t>SUM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</si>
  <si>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</si>
  <si>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</si>
  <si>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</si>
  <si>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</si>
  <si>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</si>
  <si>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</si>
  <si>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</si>
  <si>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</si>
  <si>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</si>
  <si>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</si>
  <si>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</si>
  <si>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</si>
  <si>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</si>
  <si>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</si>
  <si>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</si>
  <si>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</si>
  <si>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</si>
  <si>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</si>
  <si>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</si>
  <si>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</si>
  <si>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</si>
  <si>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</si>
  <si>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</si>
  <si>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-</t>
  </si>
  <si>
    <t>K5ac</t>
  </si>
  <si>
    <t>K5pr</t>
  </si>
  <si>
    <t>K5,8 ac/pr</t>
  </si>
  <si>
    <t>K5ac,K8ac</t>
  </si>
  <si>
    <t>K5,8,12 ac/ac/pr</t>
  </si>
  <si>
    <t>K5,8,12 ac/pr/pr</t>
  </si>
  <si>
    <t>K12ac,K16ac</t>
  </si>
  <si>
    <t>K12pr,K16pr</t>
  </si>
  <si>
    <t>K16pr</t>
  </si>
  <si>
    <t>K16ac</t>
  </si>
  <si>
    <t>K12,16 ac/pr</t>
  </si>
  <si>
    <t>K8ac,K12ac,K16ac</t>
  </si>
  <si>
    <t>K8,12,16 ac/pr/pr</t>
  </si>
  <si>
    <t>K8,12,16 ac/ac/pr</t>
  </si>
  <si>
    <t>K5ac,K8ac,K12ac</t>
  </si>
  <si>
    <t>K8ac,K12ac,16ac</t>
  </si>
  <si>
    <t>Species</t>
  </si>
  <si>
    <t>K5,8ac</t>
  </si>
  <si>
    <t>K5,8pr</t>
  </si>
  <si>
    <t>Ion</t>
  </si>
  <si>
    <t>% total intensity</t>
  </si>
  <si>
    <t>K12,16ac</t>
  </si>
  <si>
    <t>K12,16pr</t>
  </si>
  <si>
    <t>Avg. ratio</t>
  </si>
  <si>
    <t>K12pr,K16ac</t>
  </si>
  <si>
    <t>K5pr,K8pr</t>
  </si>
  <si>
    <t>K5ac, K8ac, K12ac</t>
  </si>
  <si>
    <t>K12pr, K16ac</t>
  </si>
  <si>
    <t>K12ac, K16pr</t>
  </si>
  <si>
    <t>K5ac, K8ac, K12pr</t>
  </si>
  <si>
    <t>Leonen-H4-Chromatin-MSMS.RAW</t>
  </si>
  <si>
    <t>Leonen-H4K12su-Chromatin-MSMS.RAW</t>
  </si>
  <si>
    <t>Normalized intensity</t>
  </si>
  <si>
    <t>nd</t>
  </si>
  <si>
    <t>fragment 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</si>
</sst>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64" fontId="0" fillId="4" borderId="0" xfId="0" applyNumberFormat="1" applyFill="1"/>
    <xf numFmtId="164" fontId="0" fillId="5" borderId="0" xfId="0" applyNumberFormat="1" applyFill="1"/>
    <xf numFmtId="2" fontId="0" fillId="4" borderId="0" xfId="0" applyNumberFormat="1" applyFill="1"/>
    <xf numFmtId="2" fontId="0" fillId="5" borderId="0" xfId="0" applyNumberFormat="1" applyFill="1"/>
    <xf numFmtId="2" fontId="0" fillId="0" borderId="0" xfId="0" applyNumberFormat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164" fontId="0" fillId="10" borderId="0" xfId="0" applyNumberFormat="1" applyFill="1"/>
    <xf numFmtId="164" fontId="0" fillId="11" borderId="0" xfId="0" applyNumberFormat="1" applyFill="1"/>
    <xf numFmtId="164" fontId="0" fillId="0" borderId="0" xfId="0" applyNumberFormat="1"/>
    <xf numFmtId="2" fontId="0" fillId="10" borderId="0" xfId="0" applyNumberFormat="1" applyFill="1"/>
    <xf numFmtId="2" fontId="0" fillId="11" borderId="0" xfId="0" applyNumberFormat="1" applyFill="1"/>
    <xf numFmtId="164" fontId="0" fillId="8" borderId="0" xfId="0" applyNumberFormat="1" applyFill="1"/>
    <xf numFmtId="0" fontId="0" fillId="12" borderId="0" xfId="0" applyFill="1"/>
    <xf numFmtId="0" fontId="0" fillId="13" borderId="0" xfId="0" applyFill="1"/>
    <xf numFmtId="2" fontId="0" fillId="8" borderId="0" xfId="0" applyNumberFormat="1" applyFill="1"/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164" fontId="0" fillId="0" borderId="1" xfId="0" applyNumberFormat="1" applyFill="1" applyBorder="1"/>
    <xf numFmtId="0" fontId="0" fillId="0" borderId="1" xfId="0" applyFill="1" applyBorder="1"/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951"/>
  <sheetViews>
    <sheetView topLeftCell="F1" zoomScale="125" workbookViewId="0">
      <selection activeCell="U669" sqref="U669"/>
    </sheetView>
  </sheetViews>
  <sheetFormatPr baseColWidth="10" defaultColWidth="8.83203125" defaultRowHeight="15" x14ac:dyDescent="0.2"/>
  <cols>
    <col min="14" max="14" width="8.83203125" style="13"/>
  </cols>
  <sheetData>
    <row r="1" spans="1:25" x14ac:dyDescent="0.2">
      <c r="A1" t="s">
        <v>0</v>
      </c>
      <c r="G1" t="s">
        <v>0</v>
      </c>
      <c r="N1" s="11">
        <v>215.244553</v>
      </c>
      <c r="O1" s="9">
        <v>2.41046702777836E-2</v>
      </c>
      <c r="P1" s="27" t="s">
        <v>143</v>
      </c>
      <c r="S1" s="4"/>
      <c r="T1" s="4"/>
      <c r="U1" s="34" t="s">
        <v>125</v>
      </c>
      <c r="V1" s="34" t="s">
        <v>128</v>
      </c>
      <c r="W1" s="44" t="s">
        <v>129</v>
      </c>
      <c r="X1" s="44"/>
      <c r="Y1" s="35" t="s">
        <v>132</v>
      </c>
    </row>
    <row r="2" spans="1:25" x14ac:dyDescent="0.2">
      <c r="A2" t="s">
        <v>139</v>
      </c>
      <c r="G2" t="s">
        <v>139</v>
      </c>
      <c r="N2" s="12">
        <v>221.89643899999999</v>
      </c>
      <c r="O2" s="10">
        <v>2.1143428364467309E-2</v>
      </c>
      <c r="S2" s="4"/>
      <c r="T2" s="4"/>
      <c r="U2" s="36" t="s">
        <v>126</v>
      </c>
      <c r="V2" s="43" t="s">
        <v>88</v>
      </c>
      <c r="W2" s="37">
        <v>1.3160000000000001</v>
      </c>
      <c r="X2" s="37">
        <v>1.6539999999999999</v>
      </c>
      <c r="Y2" s="45">
        <v>12.2</v>
      </c>
    </row>
    <row r="3" spans="1:25" x14ac:dyDescent="0.2">
      <c r="A3" t="s">
        <v>78</v>
      </c>
      <c r="G3" t="s">
        <v>20</v>
      </c>
      <c r="N3" s="11">
        <v>230.240509</v>
      </c>
      <c r="O3" s="9">
        <v>4.8867929660514786E-2</v>
      </c>
      <c r="S3" s="4"/>
      <c r="T3" s="4"/>
      <c r="U3" s="36" t="s">
        <v>127</v>
      </c>
      <c r="V3" s="43"/>
      <c r="W3" s="37">
        <v>7.1999999999999995E-2</v>
      </c>
      <c r="X3" s="37">
        <v>0.253</v>
      </c>
      <c r="Y3" s="45"/>
    </row>
    <row r="4" spans="1:25" x14ac:dyDescent="0.2">
      <c r="A4" t="s">
        <v>79</v>
      </c>
      <c r="C4" t="s">
        <v>84</v>
      </c>
      <c r="G4" t="s">
        <v>81</v>
      </c>
      <c r="I4" t="s">
        <v>84</v>
      </c>
      <c r="N4" s="11">
        <v>241.123886</v>
      </c>
      <c r="O4" s="9">
        <v>1.8992598354336875E-2</v>
      </c>
      <c r="S4" s="4"/>
      <c r="T4" s="4"/>
      <c r="U4" s="37" t="s">
        <v>130</v>
      </c>
      <c r="V4" s="44" t="s">
        <v>104</v>
      </c>
      <c r="W4" s="37">
        <v>4.2000000000000003E-2</v>
      </c>
      <c r="X4" s="37">
        <v>0.30599999999999999</v>
      </c>
      <c r="Y4" s="45">
        <v>0.4</v>
      </c>
    </row>
    <row r="5" spans="1:25" x14ac:dyDescent="0.2">
      <c r="A5" t="s">
        <v>80</v>
      </c>
      <c r="C5">
        <f>SUM(B8:B503)</f>
        <v>18185.542260000017</v>
      </c>
      <c r="G5" t="s">
        <v>82</v>
      </c>
      <c r="I5">
        <f>SUM(H8:H462)</f>
        <v>13279.648652999987</v>
      </c>
      <c r="N5" s="12">
        <v>242.07392899999999</v>
      </c>
      <c r="O5" s="10">
        <v>2.1125400779080403E-2</v>
      </c>
      <c r="S5" s="4"/>
      <c r="T5" s="4"/>
      <c r="U5" s="37" t="s">
        <v>131</v>
      </c>
      <c r="V5" s="44"/>
      <c r="W5" s="37">
        <v>3.1760000000000002</v>
      </c>
      <c r="X5" s="37">
        <v>0.97099999999999997</v>
      </c>
      <c r="Y5" s="45"/>
    </row>
    <row r="6" spans="1:25" x14ac:dyDescent="0.2">
      <c r="A6" t="s">
        <v>3</v>
      </c>
      <c r="G6" t="s">
        <v>83</v>
      </c>
      <c r="N6" s="11">
        <v>245.29098500000001</v>
      </c>
      <c r="O6" s="9">
        <v>5.2066888436022869E-2</v>
      </c>
      <c r="S6" s="4"/>
      <c r="T6" s="4"/>
      <c r="U6" s="28"/>
      <c r="V6" s="28"/>
      <c r="W6" s="28"/>
      <c r="X6" s="4"/>
    </row>
    <row r="7" spans="1:25" x14ac:dyDescent="0.2">
      <c r="A7" t="s">
        <v>1</v>
      </c>
      <c r="B7" t="s">
        <v>2</v>
      </c>
      <c r="C7" t="s">
        <v>141</v>
      </c>
      <c r="G7" t="s">
        <v>1</v>
      </c>
      <c r="H7" t="s">
        <v>2</v>
      </c>
      <c r="I7" t="s">
        <v>141</v>
      </c>
      <c r="N7" s="12">
        <v>246.04006999999999</v>
      </c>
      <c r="O7" s="10">
        <v>6.2719686473922009E-2</v>
      </c>
      <c r="S7" s="4"/>
      <c r="T7" s="4"/>
      <c r="U7" s="28"/>
      <c r="V7" s="28"/>
      <c r="W7" s="28"/>
      <c r="X7" s="4"/>
    </row>
    <row r="8" spans="1:25" x14ac:dyDescent="0.2">
      <c r="A8" s="5">
        <v>215.244553</v>
      </c>
      <c r="B8" s="5">
        <v>4.3835649999999999</v>
      </c>
      <c r="C8" s="5">
        <f>B8/$C$5*100</f>
        <v>2.41046702777836E-2</v>
      </c>
      <c r="G8" s="6">
        <v>221.89643899999999</v>
      </c>
      <c r="H8" s="6">
        <v>2.8077730000000001</v>
      </c>
      <c r="I8" s="6">
        <f>H8/$I$5*100</f>
        <v>2.1143428364467309E-2</v>
      </c>
      <c r="N8" s="11">
        <v>248.043533</v>
      </c>
      <c r="O8" s="9">
        <v>8.4792467442210799E-3</v>
      </c>
      <c r="S8" s="4"/>
      <c r="T8" s="4"/>
      <c r="U8" s="4"/>
      <c r="V8" s="4"/>
      <c r="W8" s="4"/>
      <c r="X8" s="4"/>
    </row>
    <row r="9" spans="1:25" x14ac:dyDescent="0.2">
      <c r="A9" s="5">
        <v>230.240509</v>
      </c>
      <c r="B9" s="5">
        <v>8.8868980000000004</v>
      </c>
      <c r="C9" s="5">
        <f t="shared" ref="C9:C72" si="0">B9/$C$5*100</f>
        <v>4.8867929660514786E-2</v>
      </c>
      <c r="G9" s="6">
        <v>242.07392899999999</v>
      </c>
      <c r="H9" s="6">
        <v>2.8053789999999998</v>
      </c>
      <c r="I9" s="6">
        <f t="shared" ref="I9:I72" si="1">H9/$I$5*100</f>
        <v>2.1125400779080403E-2</v>
      </c>
      <c r="N9" s="12">
        <v>251.99603300000001</v>
      </c>
      <c r="O9" s="10">
        <v>2.2704425988852275E-2</v>
      </c>
      <c r="S9" s="4"/>
      <c r="T9" s="4"/>
      <c r="U9" s="4"/>
      <c r="V9" s="28"/>
      <c r="W9" s="28"/>
      <c r="X9" s="4"/>
    </row>
    <row r="10" spans="1:25" x14ac:dyDescent="0.2">
      <c r="A10" s="5">
        <v>241.123886</v>
      </c>
      <c r="B10" s="5">
        <v>3.4539070000000001</v>
      </c>
      <c r="C10" s="5">
        <f t="shared" si="0"/>
        <v>1.8992598354336875E-2</v>
      </c>
      <c r="G10" s="6">
        <v>246.04006999999999</v>
      </c>
      <c r="H10" s="6">
        <v>8.3289539999999995</v>
      </c>
      <c r="I10" s="6">
        <f t="shared" si="1"/>
        <v>6.2719686473922009E-2</v>
      </c>
      <c r="N10" s="11">
        <v>253.17559800000001</v>
      </c>
      <c r="O10" s="9">
        <v>2.3052878710255166E-2</v>
      </c>
      <c r="S10" s="4"/>
      <c r="T10" s="4"/>
      <c r="U10" s="28"/>
      <c r="V10" s="28"/>
      <c r="W10" s="28"/>
      <c r="X10" s="4"/>
    </row>
    <row r="11" spans="1:25" x14ac:dyDescent="0.2">
      <c r="A11" s="5">
        <v>245.29098500000001</v>
      </c>
      <c r="B11" s="5">
        <v>9.4686459999999997</v>
      </c>
      <c r="C11" s="5">
        <f t="shared" si="0"/>
        <v>5.2066888436022869E-2</v>
      </c>
      <c r="G11" s="6">
        <v>251.99603300000001</v>
      </c>
      <c r="H11" s="6">
        <v>3.0150679999999999</v>
      </c>
      <c r="I11" s="6">
        <f t="shared" si="1"/>
        <v>2.2704425988852275E-2</v>
      </c>
      <c r="N11" s="12">
        <v>256.23718300000002</v>
      </c>
      <c r="O11" s="10">
        <v>1.6101660939026062E-2</v>
      </c>
      <c r="S11" s="4"/>
      <c r="T11" s="4"/>
      <c r="U11" s="28"/>
      <c r="V11" s="28"/>
      <c r="W11" s="4"/>
      <c r="X11" s="4"/>
    </row>
    <row r="12" spans="1:25" x14ac:dyDescent="0.2">
      <c r="A12" s="5">
        <v>248.043533</v>
      </c>
      <c r="B12" s="5">
        <v>1.5419970000000001</v>
      </c>
      <c r="C12" s="5">
        <f t="shared" si="0"/>
        <v>8.4792467442210799E-3</v>
      </c>
      <c r="G12" s="6">
        <v>256.23718300000002</v>
      </c>
      <c r="H12" s="6">
        <v>2.1382439999999998</v>
      </c>
      <c r="I12" s="6">
        <f t="shared" si="1"/>
        <v>1.6101660939026062E-2</v>
      </c>
      <c r="N12" s="12">
        <v>259.033478</v>
      </c>
      <c r="O12" s="10">
        <v>3.5491789904661751E-2</v>
      </c>
      <c r="S12" s="4"/>
      <c r="T12" s="4"/>
      <c r="U12" s="4"/>
      <c r="V12" s="4"/>
      <c r="W12" s="28"/>
      <c r="X12" s="4"/>
    </row>
    <row r="13" spans="1:25" x14ac:dyDescent="0.2">
      <c r="A13" s="5">
        <v>253.17559800000001</v>
      </c>
      <c r="B13" s="5">
        <v>4.192291</v>
      </c>
      <c r="C13" s="5">
        <f t="shared" si="0"/>
        <v>2.3052878710255166E-2</v>
      </c>
      <c r="G13" s="6">
        <v>259.033478</v>
      </c>
      <c r="H13" s="6">
        <v>4.7131850000000002</v>
      </c>
      <c r="I13" s="6">
        <f t="shared" si="1"/>
        <v>3.5491789904661751E-2</v>
      </c>
      <c r="N13" s="12">
        <v>260.87655599999999</v>
      </c>
      <c r="O13" s="10">
        <v>2.9744386340429814E-2</v>
      </c>
      <c r="S13" s="4"/>
      <c r="T13" s="4"/>
      <c r="U13" s="4"/>
      <c r="V13" s="4"/>
      <c r="W13" s="28"/>
      <c r="X13" s="4"/>
    </row>
    <row r="14" spans="1:25" x14ac:dyDescent="0.2">
      <c r="A14" s="5">
        <v>262.05123900000001</v>
      </c>
      <c r="B14" s="5">
        <v>9.5250459999999997</v>
      </c>
      <c r="C14" s="5">
        <f t="shared" si="0"/>
        <v>5.2377024912536166E-2</v>
      </c>
      <c r="G14" s="6">
        <v>260.87655599999999</v>
      </c>
      <c r="H14" s="6">
        <v>3.9499499999999999</v>
      </c>
      <c r="I14" s="6">
        <f t="shared" si="1"/>
        <v>2.9744386340429814E-2</v>
      </c>
      <c r="N14" s="12">
        <v>261.738159</v>
      </c>
      <c r="O14" s="10">
        <v>2.50698575466295E-2</v>
      </c>
      <c r="S14" s="4"/>
      <c r="T14" s="4"/>
      <c r="U14" s="28"/>
      <c r="V14" s="28"/>
      <c r="W14" s="4"/>
      <c r="X14" s="4"/>
    </row>
    <row r="15" spans="1:25" x14ac:dyDescent="0.2">
      <c r="A15" s="5">
        <v>271.90878300000003</v>
      </c>
      <c r="B15" s="5">
        <v>4.4410210000000001</v>
      </c>
      <c r="C15" s="5">
        <f t="shared" si="0"/>
        <v>2.4420613564920972E-2</v>
      </c>
      <c r="G15" s="6">
        <v>261.738159</v>
      </c>
      <c r="H15" s="6">
        <v>3.329189</v>
      </c>
      <c r="I15" s="6">
        <f t="shared" si="1"/>
        <v>2.50698575466295E-2</v>
      </c>
      <c r="N15" s="11">
        <v>262.05123900000001</v>
      </c>
      <c r="O15" s="9">
        <v>5.2377024912536166E-2</v>
      </c>
      <c r="S15" s="4"/>
      <c r="T15" s="4"/>
      <c r="U15" s="28"/>
      <c r="V15" s="28"/>
      <c r="W15" s="4"/>
      <c r="X15" s="4"/>
    </row>
    <row r="16" spans="1:25" x14ac:dyDescent="0.2">
      <c r="A16" s="5">
        <v>283.98703</v>
      </c>
      <c r="B16" s="5">
        <v>26.695201999999998</v>
      </c>
      <c r="C16" s="5">
        <f t="shared" si="0"/>
        <v>0.14679354411508197</v>
      </c>
      <c r="G16" s="6">
        <v>263.225281</v>
      </c>
      <c r="H16" s="6">
        <v>8.5958679999999994</v>
      </c>
      <c r="I16" s="6">
        <f t="shared" si="1"/>
        <v>6.4729634229126365E-2</v>
      </c>
      <c r="N16" s="12">
        <v>263.225281</v>
      </c>
      <c r="O16" s="10">
        <v>6.4729634229126365E-2</v>
      </c>
      <c r="S16" s="4"/>
      <c r="T16" s="4"/>
      <c r="U16" s="4"/>
      <c r="V16" s="4"/>
      <c r="W16" s="4"/>
      <c r="X16" s="4"/>
    </row>
    <row r="17" spans="1:24" x14ac:dyDescent="0.2">
      <c r="A17" s="5">
        <v>285.338348</v>
      </c>
      <c r="B17" s="5">
        <v>17.834824000000001</v>
      </c>
      <c r="C17" s="5">
        <f t="shared" si="0"/>
        <v>9.8071444585012796E-2</v>
      </c>
      <c r="G17" s="6">
        <v>266.16439800000001</v>
      </c>
      <c r="H17" s="6">
        <v>2.8239480000000001</v>
      </c>
      <c r="I17" s="6">
        <f t="shared" si="1"/>
        <v>2.1265231285784402E-2</v>
      </c>
      <c r="N17" s="12">
        <v>266.16439800000001</v>
      </c>
      <c r="O17" s="10">
        <v>2.1265231285784402E-2</v>
      </c>
      <c r="S17" s="4"/>
      <c r="T17" s="4"/>
      <c r="U17" s="4"/>
      <c r="V17" s="28"/>
      <c r="W17" s="28"/>
      <c r="X17" s="4"/>
    </row>
    <row r="18" spans="1:24" x14ac:dyDescent="0.2">
      <c r="A18" s="5">
        <v>286.56402600000001</v>
      </c>
      <c r="B18" s="5">
        <v>8.3428199999999997</v>
      </c>
      <c r="C18" s="5">
        <f t="shared" si="0"/>
        <v>4.5876113457174371E-2</v>
      </c>
      <c r="G18" s="6">
        <v>283.98251299999998</v>
      </c>
      <c r="H18" s="6">
        <v>25.684373999999998</v>
      </c>
      <c r="I18" s="6">
        <f t="shared" si="1"/>
        <v>0.19341154778366579</v>
      </c>
      <c r="N18" s="11">
        <v>271.90878300000003</v>
      </c>
      <c r="O18" s="9">
        <v>2.4420613564920972E-2</v>
      </c>
      <c r="S18" s="4"/>
      <c r="T18" s="4"/>
      <c r="U18" s="4"/>
      <c r="V18" s="28"/>
      <c r="W18" s="28"/>
      <c r="X18" s="4"/>
    </row>
    <row r="19" spans="1:24" x14ac:dyDescent="0.2">
      <c r="A19" s="5">
        <v>296.38665800000001</v>
      </c>
      <c r="B19" s="5">
        <v>12.414526</v>
      </c>
      <c r="C19" s="5">
        <f t="shared" si="0"/>
        <v>6.8265910482671471E-2</v>
      </c>
      <c r="G19" s="6">
        <v>285.27963299999999</v>
      </c>
      <c r="H19" s="6">
        <v>8.9821299999999997</v>
      </c>
      <c r="I19" s="6">
        <f t="shared" si="1"/>
        <v>6.7638310581137687E-2</v>
      </c>
      <c r="N19" s="12">
        <v>283.98251299999998</v>
      </c>
      <c r="O19" s="10">
        <v>0.19341154778366579</v>
      </c>
      <c r="P19" s="6" t="s">
        <v>85</v>
      </c>
      <c r="U19" s="4"/>
      <c r="V19" s="4"/>
      <c r="W19" s="4"/>
    </row>
    <row r="20" spans="1:24" x14ac:dyDescent="0.2">
      <c r="A20" s="5">
        <v>298.14459199999999</v>
      </c>
      <c r="B20" s="5">
        <v>8.953856</v>
      </c>
      <c r="C20" s="5">
        <f t="shared" si="0"/>
        <v>4.9236123245521478E-2</v>
      </c>
      <c r="G20" s="6">
        <v>286.49890099999999</v>
      </c>
      <c r="H20" s="6">
        <v>4.6195300000000001</v>
      </c>
      <c r="I20" s="6">
        <f t="shared" si="1"/>
        <v>3.4786537812176291E-2</v>
      </c>
      <c r="N20" s="11">
        <v>283.98703</v>
      </c>
      <c r="O20" s="9">
        <v>0.14679354411508197</v>
      </c>
      <c r="P20" s="6" t="s">
        <v>85</v>
      </c>
    </row>
    <row r="21" spans="1:24" x14ac:dyDescent="0.2">
      <c r="A21" s="5">
        <v>299.518036</v>
      </c>
      <c r="B21" s="5">
        <v>8.4000880000000002</v>
      </c>
      <c r="C21" s="5">
        <f t="shared" si="0"/>
        <v>4.6191022956056704E-2</v>
      </c>
      <c r="G21" s="6">
        <v>288.15524299999998</v>
      </c>
      <c r="H21" s="6">
        <v>4.0883149999999997</v>
      </c>
      <c r="I21" s="6">
        <f t="shared" si="1"/>
        <v>3.078631902717105E-2</v>
      </c>
      <c r="N21" s="12">
        <v>285.27963299999999</v>
      </c>
      <c r="O21" s="10">
        <v>6.7638310581137687E-2</v>
      </c>
    </row>
    <row r="22" spans="1:24" x14ac:dyDescent="0.2">
      <c r="A22" s="5">
        <v>300.29922499999998</v>
      </c>
      <c r="B22" s="5">
        <v>6.5733480000000002</v>
      </c>
      <c r="C22" s="5">
        <f t="shared" si="0"/>
        <v>3.6146010418718164E-2</v>
      </c>
      <c r="G22" s="6">
        <v>289.28088400000001</v>
      </c>
      <c r="H22" s="6">
        <v>5.835985</v>
      </c>
      <c r="I22" s="6">
        <f t="shared" si="1"/>
        <v>4.3946832875594193E-2</v>
      </c>
      <c r="N22" s="11">
        <v>285.338348</v>
      </c>
      <c r="O22" s="9">
        <v>9.8071444585012796E-2</v>
      </c>
    </row>
    <row r="23" spans="1:24" x14ac:dyDescent="0.2">
      <c r="A23" s="5">
        <v>301.26898199999999</v>
      </c>
      <c r="B23" s="5">
        <v>6.9194649999999998</v>
      </c>
      <c r="C23" s="5">
        <f t="shared" si="0"/>
        <v>3.8049264086118008E-2</v>
      </c>
      <c r="G23" s="6">
        <v>295.247681</v>
      </c>
      <c r="H23" s="6">
        <v>1.5738110000000001</v>
      </c>
      <c r="I23" s="6">
        <f t="shared" si="1"/>
        <v>1.1851299993877944E-2</v>
      </c>
      <c r="N23" s="12">
        <v>286.49890099999999</v>
      </c>
      <c r="O23" s="10">
        <v>3.4786537812176291E-2</v>
      </c>
    </row>
    <row r="24" spans="1:24" x14ac:dyDescent="0.2">
      <c r="A24" s="5">
        <v>302.266052</v>
      </c>
      <c r="B24" s="5">
        <v>12.496359</v>
      </c>
      <c r="C24" s="5">
        <f t="shared" si="0"/>
        <v>6.8715899813921677E-2</v>
      </c>
      <c r="G24" s="6">
        <v>297.30438199999998</v>
      </c>
      <c r="H24" s="6">
        <v>4.6002890000000001</v>
      </c>
      <c r="I24" s="6">
        <f t="shared" si="1"/>
        <v>3.4641646930626852E-2</v>
      </c>
      <c r="N24" s="11">
        <v>286.56402600000001</v>
      </c>
      <c r="O24" s="9">
        <v>4.5876113457174371E-2</v>
      </c>
    </row>
    <row r="25" spans="1:24" x14ac:dyDescent="0.2">
      <c r="A25" s="5">
        <v>307.59875499999998</v>
      </c>
      <c r="B25" s="5">
        <v>6.5704419999999999</v>
      </c>
      <c r="C25" s="5">
        <f t="shared" si="0"/>
        <v>3.613003069175455E-2</v>
      </c>
      <c r="G25" s="6">
        <v>298.234894</v>
      </c>
      <c r="H25" s="6">
        <v>4.2962119999999997</v>
      </c>
      <c r="I25" s="6">
        <f t="shared" si="1"/>
        <v>3.2351849904021734E-2</v>
      </c>
      <c r="N25" s="12">
        <v>288.15524299999998</v>
      </c>
      <c r="O25" s="10">
        <v>3.078631902717105E-2</v>
      </c>
    </row>
    <row r="26" spans="1:24" x14ac:dyDescent="0.2">
      <c r="A26" s="5">
        <v>314.23553500000003</v>
      </c>
      <c r="B26" s="5">
        <v>10.294635</v>
      </c>
      <c r="C26" s="5">
        <f t="shared" si="0"/>
        <v>5.6608897622170716E-2</v>
      </c>
      <c r="G26" s="6">
        <v>300.426331</v>
      </c>
      <c r="H26" s="6">
        <v>26.603586</v>
      </c>
      <c r="I26" s="6">
        <f t="shared" si="1"/>
        <v>0.20033350802538002</v>
      </c>
      <c r="N26" s="12">
        <v>289.28088400000001</v>
      </c>
      <c r="O26" s="10">
        <v>4.3946832875594193E-2</v>
      </c>
    </row>
    <row r="27" spans="1:24" x14ac:dyDescent="0.2">
      <c r="A27" s="5">
        <v>316.10839800000002</v>
      </c>
      <c r="B27" s="5">
        <v>2.8738079999999999</v>
      </c>
      <c r="C27" s="5">
        <f t="shared" si="0"/>
        <v>1.5802707221555225E-2</v>
      </c>
      <c r="G27" s="6">
        <v>312.86480699999998</v>
      </c>
      <c r="H27" s="6">
        <v>3.1307719999999999</v>
      </c>
      <c r="I27" s="6">
        <f t="shared" si="1"/>
        <v>2.3575714100634217E-2</v>
      </c>
      <c r="N27" s="12">
        <v>295.247681</v>
      </c>
      <c r="O27" s="10">
        <v>1.1851299993877944E-2</v>
      </c>
    </row>
    <row r="28" spans="1:24" x14ac:dyDescent="0.2">
      <c r="A28" s="5">
        <v>319.13443000000001</v>
      </c>
      <c r="B28" s="5">
        <v>14.418915999999999</v>
      </c>
      <c r="C28" s="5">
        <f t="shared" si="0"/>
        <v>7.9287797932289905E-2</v>
      </c>
      <c r="G28" s="6">
        <v>314.82449300000002</v>
      </c>
      <c r="H28" s="6">
        <v>5.6441220000000003</v>
      </c>
      <c r="I28" s="6">
        <f t="shared" si="1"/>
        <v>4.2502043144981433E-2</v>
      </c>
      <c r="N28" s="11">
        <v>296.38665800000001</v>
      </c>
      <c r="O28" s="9">
        <v>6.8265910482671471E-2</v>
      </c>
    </row>
    <row r="29" spans="1:24" x14ac:dyDescent="0.2">
      <c r="A29" s="5">
        <v>320.14132699999999</v>
      </c>
      <c r="B29" s="5">
        <v>15.203374</v>
      </c>
      <c r="C29" s="5">
        <f t="shared" si="0"/>
        <v>8.3601433394925817E-2</v>
      </c>
      <c r="G29" s="6">
        <v>319.36077899999998</v>
      </c>
      <c r="H29" s="6">
        <v>8.6460279999999994</v>
      </c>
      <c r="I29" s="6">
        <f t="shared" si="1"/>
        <v>6.5107355065804298E-2</v>
      </c>
      <c r="N29" s="12">
        <v>297.30438199999998</v>
      </c>
      <c r="O29" s="10">
        <v>3.4641646930626852E-2</v>
      </c>
    </row>
    <row r="30" spans="1:24" x14ac:dyDescent="0.2">
      <c r="A30" s="5">
        <v>323.137451</v>
      </c>
      <c r="B30" s="5">
        <v>15.764514999999999</v>
      </c>
      <c r="C30" s="5">
        <f t="shared" si="0"/>
        <v>8.6687076880158892E-2</v>
      </c>
      <c r="G30" s="6">
        <v>320.25830100000002</v>
      </c>
      <c r="H30" s="6">
        <v>3.3042720000000001</v>
      </c>
      <c r="I30" s="6">
        <f t="shared" si="1"/>
        <v>2.4882224570403351E-2</v>
      </c>
      <c r="N30" s="11">
        <v>298.14459199999999</v>
      </c>
      <c r="O30" s="9">
        <v>4.9236123245521478E-2</v>
      </c>
      <c r="P30" s="14" t="s">
        <v>85</v>
      </c>
    </row>
    <row r="31" spans="1:24" x14ac:dyDescent="0.2">
      <c r="A31" s="5">
        <v>324.11892699999999</v>
      </c>
      <c r="B31" s="5">
        <v>13.272696</v>
      </c>
      <c r="C31" s="5">
        <f t="shared" si="0"/>
        <v>7.2984878923263899E-2</v>
      </c>
      <c r="G31" s="6">
        <v>324.27856400000002</v>
      </c>
      <c r="H31" s="6">
        <v>8.4918230000000001</v>
      </c>
      <c r="I31" s="6">
        <f t="shared" si="1"/>
        <v>6.3946142114848975E-2</v>
      </c>
      <c r="N31" s="12">
        <v>298.234894</v>
      </c>
      <c r="O31" s="10">
        <v>3.2351849904021734E-2</v>
      </c>
      <c r="P31" s="14" t="s">
        <v>85</v>
      </c>
    </row>
    <row r="32" spans="1:24" x14ac:dyDescent="0.2">
      <c r="A32" s="5">
        <v>325.46283</v>
      </c>
      <c r="B32" s="5">
        <v>5.5531990000000002</v>
      </c>
      <c r="C32" s="5">
        <f t="shared" si="0"/>
        <v>3.0536339915552206E-2</v>
      </c>
      <c r="G32" s="6">
        <v>328.89556900000002</v>
      </c>
      <c r="H32" s="6">
        <v>6.6692989999999996</v>
      </c>
      <c r="I32" s="6">
        <f t="shared" si="1"/>
        <v>5.0221953714817198E-2</v>
      </c>
      <c r="N32" s="11">
        <v>299.518036</v>
      </c>
      <c r="O32" s="9">
        <v>4.6191022956056704E-2</v>
      </c>
    </row>
    <row r="33" spans="1:15" x14ac:dyDescent="0.2">
      <c r="A33" s="5">
        <v>330.76934799999998</v>
      </c>
      <c r="B33" s="5">
        <v>9.3324359999999995</v>
      </c>
      <c r="C33" s="5">
        <f t="shared" si="0"/>
        <v>5.1317886849748473E-2</v>
      </c>
      <c r="G33" s="6">
        <v>330.03234900000001</v>
      </c>
      <c r="H33" s="6">
        <v>7.938078</v>
      </c>
      <c r="I33" s="6">
        <f t="shared" si="1"/>
        <v>5.9776265226766517E-2</v>
      </c>
      <c r="N33" s="11">
        <v>300.29922499999998</v>
      </c>
      <c r="O33" s="9">
        <v>3.6146010418718164E-2</v>
      </c>
    </row>
    <row r="34" spans="1:15" x14ac:dyDescent="0.2">
      <c r="A34" s="5">
        <v>332.05242900000002</v>
      </c>
      <c r="B34" s="5">
        <v>12.825659</v>
      </c>
      <c r="C34" s="5">
        <f t="shared" si="0"/>
        <v>7.0526678922358338E-2</v>
      </c>
      <c r="G34" s="6">
        <v>332.35064699999998</v>
      </c>
      <c r="H34" s="6">
        <v>7.5893740000000003</v>
      </c>
      <c r="I34" s="6">
        <f t="shared" si="1"/>
        <v>5.7150412622441596E-2</v>
      </c>
      <c r="N34" s="12">
        <v>300.426331</v>
      </c>
      <c r="O34" s="10">
        <v>0.20033350802538002</v>
      </c>
    </row>
    <row r="35" spans="1:15" x14ac:dyDescent="0.2">
      <c r="A35" s="5">
        <v>335.234894</v>
      </c>
      <c r="B35" s="5">
        <v>8.6870229999999999</v>
      </c>
      <c r="C35" s="5">
        <f t="shared" si="0"/>
        <v>4.776884228031808E-2</v>
      </c>
      <c r="G35" s="6">
        <v>340.96267699999999</v>
      </c>
      <c r="H35" s="6">
        <v>49.002533</v>
      </c>
      <c r="I35" s="6">
        <f t="shared" si="1"/>
        <v>0.36900474011358653</v>
      </c>
      <c r="N35" s="11">
        <v>301.26898199999999</v>
      </c>
      <c r="O35" s="9">
        <v>3.8049264086118008E-2</v>
      </c>
    </row>
    <row r="36" spans="1:15" x14ac:dyDescent="0.2">
      <c r="A36" s="5">
        <v>337.10037199999999</v>
      </c>
      <c r="B36" s="5">
        <v>3.5953919999999999</v>
      </c>
      <c r="C36" s="5">
        <f t="shared" si="0"/>
        <v>1.9770606499363175E-2</v>
      </c>
      <c r="G36" s="6">
        <v>341.67529300000001</v>
      </c>
      <c r="H36" s="6">
        <v>5.4160000000000004</v>
      </c>
      <c r="I36" s="6">
        <f t="shared" si="1"/>
        <v>4.0784211551986194E-2</v>
      </c>
      <c r="N36" s="11">
        <v>302.266052</v>
      </c>
      <c r="O36" s="9">
        <v>6.8715899813921677E-2</v>
      </c>
    </row>
    <row r="37" spans="1:15" x14ac:dyDescent="0.2">
      <c r="A37" s="5">
        <v>341.20367399999998</v>
      </c>
      <c r="B37" s="5">
        <v>109.34337600000001</v>
      </c>
      <c r="C37" s="5">
        <f t="shared" si="0"/>
        <v>0.60126541423241509</v>
      </c>
      <c r="G37" s="6">
        <v>344.10211199999998</v>
      </c>
      <c r="H37" s="6">
        <v>9.7510530000000006</v>
      </c>
      <c r="I37" s="6">
        <f t="shared" si="1"/>
        <v>7.3428546603882885E-2</v>
      </c>
      <c r="N37" s="11">
        <v>307.59875499999998</v>
      </c>
      <c r="O37" s="9">
        <v>3.613003069175455E-2</v>
      </c>
    </row>
    <row r="38" spans="1:15" x14ac:dyDescent="0.2">
      <c r="A38" s="5">
        <v>342.37512199999998</v>
      </c>
      <c r="B38" s="5">
        <v>9.0134559999999997</v>
      </c>
      <c r="C38" s="5">
        <f t="shared" si="0"/>
        <v>4.9563856117865311E-2</v>
      </c>
      <c r="G38" s="6">
        <v>350.07473800000002</v>
      </c>
      <c r="H38" s="6">
        <v>10.277823</v>
      </c>
      <c r="I38" s="6">
        <f t="shared" si="1"/>
        <v>7.7395293117775002E-2</v>
      </c>
      <c r="N38" s="12">
        <v>312.86480699999998</v>
      </c>
      <c r="O38" s="10">
        <v>2.3575714100634217E-2</v>
      </c>
    </row>
    <row r="39" spans="1:15" x14ac:dyDescent="0.2">
      <c r="A39" s="5">
        <v>348.20980800000001</v>
      </c>
      <c r="B39" s="5">
        <v>8.0091710000000003</v>
      </c>
      <c r="C39" s="5">
        <f t="shared" si="0"/>
        <v>4.404141974702927E-2</v>
      </c>
      <c r="G39" s="6">
        <v>359.19665500000002</v>
      </c>
      <c r="H39" s="6">
        <v>79.025283999999999</v>
      </c>
      <c r="I39" s="6">
        <f t="shared" si="1"/>
        <v>0.59508565373186662</v>
      </c>
      <c r="N39" s="11">
        <v>314.23553500000003</v>
      </c>
      <c r="O39" s="9">
        <v>5.6608897622170716E-2</v>
      </c>
    </row>
    <row r="40" spans="1:15" x14ac:dyDescent="0.2">
      <c r="A40" s="5">
        <v>351.10815400000001</v>
      </c>
      <c r="B40" s="5">
        <v>3.0554320000000001</v>
      </c>
      <c r="C40" s="5">
        <f t="shared" si="0"/>
        <v>1.6801434657907184E-2</v>
      </c>
      <c r="G40" s="6">
        <v>359.96783399999998</v>
      </c>
      <c r="H40" s="6">
        <v>12.936302</v>
      </c>
      <c r="I40" s="6">
        <f t="shared" si="1"/>
        <v>9.741448993138517E-2</v>
      </c>
      <c r="N40" s="12">
        <v>314.82449300000002</v>
      </c>
      <c r="O40" s="10">
        <v>4.2502043144981433E-2</v>
      </c>
    </row>
    <row r="41" spans="1:15" x14ac:dyDescent="0.2">
      <c r="A41" s="5">
        <v>359.33575400000001</v>
      </c>
      <c r="B41" s="5">
        <v>226.50563</v>
      </c>
      <c r="C41" s="5">
        <f t="shared" si="0"/>
        <v>1.2455258510394278</v>
      </c>
      <c r="G41" s="6">
        <v>366.36084</v>
      </c>
      <c r="H41" s="6">
        <v>11.046849</v>
      </c>
      <c r="I41" s="6">
        <f t="shared" si="1"/>
        <v>8.3186304763450361E-2</v>
      </c>
      <c r="N41" s="11">
        <v>316.10839800000002</v>
      </c>
      <c r="O41" s="9">
        <v>1.5802707221555225E-2</v>
      </c>
    </row>
    <row r="42" spans="1:15" x14ac:dyDescent="0.2">
      <c r="A42" s="5">
        <v>360.33160400000003</v>
      </c>
      <c r="B42" s="5">
        <v>1.9071389999999999</v>
      </c>
      <c r="C42" s="5">
        <f t="shared" si="0"/>
        <v>1.0487116483707197E-2</v>
      </c>
      <c r="G42" s="6">
        <v>367.79126000000002</v>
      </c>
      <c r="H42" s="6">
        <v>3.6873520000000002</v>
      </c>
      <c r="I42" s="6">
        <f t="shared" si="1"/>
        <v>2.7766939445095902E-2</v>
      </c>
      <c r="N42" s="11">
        <v>319.13443000000001</v>
      </c>
      <c r="O42" s="9">
        <v>7.9287797932289905E-2</v>
      </c>
    </row>
    <row r="43" spans="1:15" x14ac:dyDescent="0.2">
      <c r="A43" s="5">
        <v>361.161743</v>
      </c>
      <c r="B43" s="5">
        <v>4.8057610000000004</v>
      </c>
      <c r="C43" s="5">
        <f t="shared" si="0"/>
        <v>2.6426272757180881E-2</v>
      </c>
      <c r="G43" s="6">
        <v>372.31402600000001</v>
      </c>
      <c r="H43" s="6">
        <v>12.787044</v>
      </c>
      <c r="I43" s="6">
        <f t="shared" si="1"/>
        <v>9.6290529472037631E-2</v>
      </c>
      <c r="N43" s="12">
        <v>319.36077899999998</v>
      </c>
      <c r="O43" s="10">
        <v>6.5107355065804298E-2</v>
      </c>
    </row>
    <row r="44" spans="1:15" x14ac:dyDescent="0.2">
      <c r="A44" s="5">
        <v>362.02844199999998</v>
      </c>
      <c r="B44" s="5">
        <v>2.4451369999999999</v>
      </c>
      <c r="C44" s="5">
        <f t="shared" si="0"/>
        <v>1.3445499534969586E-2</v>
      </c>
      <c r="G44" s="6">
        <v>378.19885299999999</v>
      </c>
      <c r="H44" s="6">
        <v>1.670784</v>
      </c>
      <c r="I44" s="6">
        <f t="shared" si="1"/>
        <v>1.2581537687162797E-2</v>
      </c>
      <c r="N44" s="11">
        <v>320.14132699999999</v>
      </c>
      <c r="O44" s="9">
        <v>8.3601433394925817E-2</v>
      </c>
    </row>
    <row r="45" spans="1:15" x14ac:dyDescent="0.2">
      <c r="A45" s="5">
        <v>363.16427599999997</v>
      </c>
      <c r="B45" s="5">
        <v>10.607616999999999</v>
      </c>
      <c r="C45" s="5">
        <f t="shared" si="0"/>
        <v>5.8329946109619002E-2</v>
      </c>
      <c r="G45" s="6">
        <v>382.19430499999999</v>
      </c>
      <c r="H45" s="6">
        <v>1.716998</v>
      </c>
      <c r="I45" s="6">
        <f t="shared" si="1"/>
        <v>1.2929543882263144E-2</v>
      </c>
      <c r="N45" s="12">
        <v>320.25830100000002</v>
      </c>
      <c r="O45" s="10">
        <v>2.4882224570403351E-2</v>
      </c>
    </row>
    <row r="46" spans="1:15" x14ac:dyDescent="0.2">
      <c r="A46" s="5">
        <v>367.186035</v>
      </c>
      <c r="B46" s="5">
        <v>11.671227</v>
      </c>
      <c r="C46" s="5">
        <f t="shared" si="0"/>
        <v>6.4178603162532197E-2</v>
      </c>
      <c r="G46" s="6">
        <v>384.17126500000001</v>
      </c>
      <c r="H46" s="6">
        <v>13.847597</v>
      </c>
      <c r="I46" s="6">
        <f t="shared" si="1"/>
        <v>0.10427683263195152</v>
      </c>
      <c r="N46" s="11">
        <v>323.137451</v>
      </c>
      <c r="O46" s="9">
        <v>8.6687076880158892E-2</v>
      </c>
    </row>
    <row r="47" spans="1:15" x14ac:dyDescent="0.2">
      <c r="A47" s="5">
        <v>368.911835</v>
      </c>
      <c r="B47" s="5">
        <v>5.5474909999999999</v>
      </c>
      <c r="C47" s="5">
        <f t="shared" si="0"/>
        <v>3.050495234448948E-2</v>
      </c>
      <c r="G47" s="6">
        <v>392.54925500000002</v>
      </c>
      <c r="H47" s="6">
        <v>8.3009249999999994</v>
      </c>
      <c r="I47" s="6">
        <f t="shared" si="1"/>
        <v>6.2508619142756836E-2</v>
      </c>
      <c r="N47" s="11">
        <v>324.11892699999999</v>
      </c>
      <c r="O47" s="9">
        <v>7.2984878923263899E-2</v>
      </c>
    </row>
    <row r="48" spans="1:15" x14ac:dyDescent="0.2">
      <c r="A48" s="5">
        <v>376.22393799999998</v>
      </c>
      <c r="B48" s="5">
        <v>37.392502</v>
      </c>
      <c r="C48" s="5">
        <f t="shared" si="0"/>
        <v>0.205616645714473</v>
      </c>
      <c r="G48" s="6">
        <v>396.243042</v>
      </c>
      <c r="H48" s="6">
        <v>2.5712570000000001</v>
      </c>
      <c r="I48" s="6">
        <f t="shared" si="1"/>
        <v>1.9362387267822263E-2</v>
      </c>
      <c r="N48" s="12">
        <v>324.27856400000002</v>
      </c>
      <c r="O48" s="10">
        <v>6.3946142114848975E-2</v>
      </c>
    </row>
    <row r="49" spans="1:16" x14ac:dyDescent="0.2">
      <c r="A49" s="5">
        <v>380.205444</v>
      </c>
      <c r="B49" s="5">
        <v>1.361145</v>
      </c>
      <c r="C49" s="5">
        <f t="shared" si="0"/>
        <v>7.4847644383632412E-3</v>
      </c>
      <c r="G49" s="6">
        <v>397.42486600000001</v>
      </c>
      <c r="H49" s="6">
        <v>13.641711000000001</v>
      </c>
      <c r="I49" s="6">
        <f t="shared" si="1"/>
        <v>0.10272644522803863</v>
      </c>
      <c r="N49" s="11">
        <v>325.46283</v>
      </c>
      <c r="O49" s="9">
        <v>3.0536339915552206E-2</v>
      </c>
    </row>
    <row r="50" spans="1:16" x14ac:dyDescent="0.2">
      <c r="A50" s="5">
        <v>389.55868500000003</v>
      </c>
      <c r="B50" s="5">
        <v>6.3077110000000003</v>
      </c>
      <c r="C50" s="5">
        <f t="shared" si="0"/>
        <v>3.4685306106456433E-2</v>
      </c>
      <c r="G50" s="6">
        <v>398.02905299999998</v>
      </c>
      <c r="H50" s="6">
        <v>10.721617999999999</v>
      </c>
      <c r="I50" s="6">
        <f t="shared" si="1"/>
        <v>8.073721135368965E-2</v>
      </c>
      <c r="N50" s="12">
        <v>328.89556900000002</v>
      </c>
      <c r="O50" s="10">
        <v>5.0221953714817198E-2</v>
      </c>
    </row>
    <row r="51" spans="1:16" x14ac:dyDescent="0.2">
      <c r="A51" s="5">
        <v>397.00238000000002</v>
      </c>
      <c r="B51" s="5">
        <v>31.113334999999999</v>
      </c>
      <c r="C51" s="5">
        <f t="shared" si="0"/>
        <v>0.17108829945882501</v>
      </c>
      <c r="G51" s="6">
        <v>400.29098499999998</v>
      </c>
      <c r="H51" s="6">
        <v>1.6722520000000001</v>
      </c>
      <c r="I51" s="6">
        <f t="shared" si="1"/>
        <v>1.2592592196497786E-2</v>
      </c>
      <c r="N51" s="12">
        <v>330.03234900000001</v>
      </c>
      <c r="O51" s="10">
        <v>5.9776265226766517E-2</v>
      </c>
    </row>
    <row r="52" spans="1:16" x14ac:dyDescent="0.2">
      <c r="A52" s="5">
        <v>398.10922199999999</v>
      </c>
      <c r="B52" s="5">
        <v>90.835021999999995</v>
      </c>
      <c r="C52" s="5">
        <f t="shared" si="0"/>
        <v>0.49949031324623205</v>
      </c>
      <c r="G52" s="6">
        <v>401.221405</v>
      </c>
      <c r="H52" s="6">
        <v>5.141248</v>
      </c>
      <c r="I52" s="6">
        <f t="shared" si="1"/>
        <v>3.8715241150891047E-2</v>
      </c>
      <c r="N52" s="11">
        <v>330.76934799999998</v>
      </c>
      <c r="O52" s="9">
        <v>5.1317886849748473E-2</v>
      </c>
    </row>
    <row r="53" spans="1:16" x14ac:dyDescent="0.2">
      <c r="A53" s="5">
        <v>399.630157</v>
      </c>
      <c r="B53" s="5">
        <v>13.908897</v>
      </c>
      <c r="C53" s="5">
        <f t="shared" si="0"/>
        <v>7.6483267868197105E-2</v>
      </c>
      <c r="G53" s="6">
        <v>406.093323</v>
      </c>
      <c r="H53" s="6">
        <v>9.219811</v>
      </c>
      <c r="I53" s="6">
        <f t="shared" si="1"/>
        <v>6.942812450024545E-2</v>
      </c>
      <c r="N53" s="11">
        <v>332.05242900000002</v>
      </c>
      <c r="O53" s="9">
        <v>7.0526678922358338E-2</v>
      </c>
    </row>
    <row r="54" spans="1:16" x14ac:dyDescent="0.2">
      <c r="A54" s="5">
        <v>401.27636699999999</v>
      </c>
      <c r="B54" s="5">
        <v>19.839027000000002</v>
      </c>
      <c r="C54" s="5">
        <f t="shared" si="0"/>
        <v>0.10909230374524989</v>
      </c>
      <c r="G54" s="6">
        <v>407.25448599999999</v>
      </c>
      <c r="H54" s="6">
        <v>24.091266999999998</v>
      </c>
      <c r="I54" s="6">
        <f t="shared" si="1"/>
        <v>0.18141494274065431</v>
      </c>
      <c r="N54" s="12">
        <v>332.35064699999998</v>
      </c>
      <c r="O54" s="10">
        <v>5.7150412622441596E-2</v>
      </c>
    </row>
    <row r="55" spans="1:16" x14ac:dyDescent="0.2">
      <c r="A55" s="5">
        <v>407.19964599999997</v>
      </c>
      <c r="B55" s="5">
        <v>35.068427999999997</v>
      </c>
      <c r="C55" s="5">
        <f t="shared" si="0"/>
        <v>0.19283685632588865</v>
      </c>
      <c r="G55" s="6">
        <v>410.17907700000001</v>
      </c>
      <c r="H55" s="6">
        <v>5.1152410000000001</v>
      </c>
      <c r="I55" s="6">
        <f t="shared" si="1"/>
        <v>3.8519400126180471E-2</v>
      </c>
      <c r="N55" s="11">
        <v>335.234894</v>
      </c>
      <c r="O55" s="9">
        <v>4.776884228031808E-2</v>
      </c>
    </row>
    <row r="56" spans="1:16" x14ac:dyDescent="0.2">
      <c r="A56" s="5">
        <v>411.62365699999998</v>
      </c>
      <c r="B56" s="5">
        <v>30.164570000000001</v>
      </c>
      <c r="C56" s="5">
        <f t="shared" si="0"/>
        <v>0.16587116055564885</v>
      </c>
      <c r="G56" s="6">
        <v>413.731537</v>
      </c>
      <c r="H56" s="6">
        <v>3.1339630000000001</v>
      </c>
      <c r="I56" s="6">
        <f t="shared" si="1"/>
        <v>2.3599743350830375E-2</v>
      </c>
      <c r="N56" s="11">
        <v>337.10037199999999</v>
      </c>
      <c r="O56" s="9">
        <v>1.9770606499363175E-2</v>
      </c>
    </row>
    <row r="57" spans="1:16" x14ac:dyDescent="0.2">
      <c r="A57" s="5">
        <v>412.31423999999998</v>
      </c>
      <c r="B57" s="5">
        <v>19.568521</v>
      </c>
      <c r="C57" s="5">
        <f t="shared" si="0"/>
        <v>0.10760482541695726</v>
      </c>
      <c r="G57" s="6">
        <v>415.27398699999998</v>
      </c>
      <c r="H57" s="6">
        <v>42.824187999999999</v>
      </c>
      <c r="I57" s="6">
        <f t="shared" si="1"/>
        <v>0.32247982698191074</v>
      </c>
      <c r="N57" s="12">
        <v>340.96267699999999</v>
      </c>
      <c r="O57" s="10">
        <v>0.36900474011358653</v>
      </c>
      <c r="P57" s="6" t="s">
        <v>86</v>
      </c>
    </row>
    <row r="58" spans="1:16" x14ac:dyDescent="0.2">
      <c r="A58" s="5">
        <v>413.20678700000002</v>
      </c>
      <c r="B58" s="5">
        <v>22.881872000000001</v>
      </c>
      <c r="C58" s="5">
        <f t="shared" si="0"/>
        <v>0.12582452407993239</v>
      </c>
      <c r="G58" s="6">
        <v>416.218323</v>
      </c>
      <c r="H58" s="6">
        <v>11.17605</v>
      </c>
      <c r="I58" s="6">
        <f t="shared" si="1"/>
        <v>8.4159229600364718E-2</v>
      </c>
      <c r="N58" s="11">
        <v>341.20367399999998</v>
      </c>
      <c r="O58" s="9">
        <v>0.60126541423241509</v>
      </c>
      <c r="P58" s="6" t="s">
        <v>86</v>
      </c>
    </row>
    <row r="59" spans="1:16" x14ac:dyDescent="0.2">
      <c r="A59" s="5">
        <v>415.106628</v>
      </c>
      <c r="B59" s="5">
        <v>111.510002</v>
      </c>
      <c r="C59" s="5">
        <f t="shared" si="0"/>
        <v>0.61317941695514722</v>
      </c>
      <c r="G59" s="6">
        <v>420.87866200000002</v>
      </c>
      <c r="H59" s="6">
        <v>6.0257170000000002</v>
      </c>
      <c r="I59" s="6">
        <f t="shared" si="1"/>
        <v>4.5375575494903918E-2</v>
      </c>
      <c r="N59" s="12">
        <v>341.67529300000001</v>
      </c>
      <c r="O59" s="10">
        <v>4.0784211551986194E-2</v>
      </c>
    </row>
    <row r="60" spans="1:16" x14ac:dyDescent="0.2">
      <c r="A60" s="5">
        <v>417.21063199999998</v>
      </c>
      <c r="B60" s="5">
        <v>17.827770000000001</v>
      </c>
      <c r="C60" s="5">
        <f t="shared" si="0"/>
        <v>9.8032655529953841E-2</v>
      </c>
      <c r="G60" s="6">
        <v>426.34637500000002</v>
      </c>
      <c r="H60" s="6">
        <v>5.7909740000000003</v>
      </c>
      <c r="I60" s="6">
        <f t="shared" si="1"/>
        <v>4.3607885655105559E-2</v>
      </c>
      <c r="N60" s="11">
        <v>342.37512199999998</v>
      </c>
      <c r="O60" s="9">
        <v>4.9563856117865311E-2</v>
      </c>
    </row>
    <row r="61" spans="1:16" x14ac:dyDescent="0.2">
      <c r="A61" s="5">
        <v>428.88000499999998</v>
      </c>
      <c r="B61" s="5">
        <v>9.9430069999999997</v>
      </c>
      <c r="C61" s="5">
        <f t="shared" si="0"/>
        <v>5.4675339661826458E-2</v>
      </c>
      <c r="G61" s="6">
        <v>430.33892800000001</v>
      </c>
      <c r="H61" s="6">
        <v>24.880614999999999</v>
      </c>
      <c r="I61" s="6">
        <f t="shared" si="1"/>
        <v>0.18735898554348612</v>
      </c>
      <c r="N61" s="12">
        <v>344.10211199999998</v>
      </c>
      <c r="O61" s="10">
        <v>7.3428546603882885E-2</v>
      </c>
    </row>
    <row r="62" spans="1:16" x14ac:dyDescent="0.2">
      <c r="A62" s="5">
        <v>430.32690400000001</v>
      </c>
      <c r="B62" s="5">
        <v>54.340232999999998</v>
      </c>
      <c r="C62" s="5">
        <f t="shared" si="0"/>
        <v>0.29881007793495379</v>
      </c>
      <c r="G62" s="6">
        <v>431.09356700000001</v>
      </c>
      <c r="H62" s="6">
        <v>3.0523380000000002</v>
      </c>
      <c r="I62" s="6">
        <f t="shared" si="1"/>
        <v>2.2985081004462046E-2</v>
      </c>
      <c r="N62" s="11">
        <v>348.20980800000001</v>
      </c>
      <c r="O62" s="9">
        <v>4.404141974702927E-2</v>
      </c>
    </row>
    <row r="63" spans="1:16" x14ac:dyDescent="0.2">
      <c r="A63" s="5">
        <v>433.16244499999999</v>
      </c>
      <c r="B63" s="5">
        <v>2.440868</v>
      </c>
      <c r="C63" s="5">
        <f t="shared" si="0"/>
        <v>1.3422024843156907E-2</v>
      </c>
      <c r="G63" s="6">
        <v>431.75256300000001</v>
      </c>
      <c r="H63" s="6">
        <v>10.433714</v>
      </c>
      <c r="I63" s="6">
        <f t="shared" si="1"/>
        <v>7.8569202187762199E-2</v>
      </c>
      <c r="N63" s="12">
        <v>350.07473800000002</v>
      </c>
      <c r="O63" s="10">
        <v>7.7395293117775002E-2</v>
      </c>
    </row>
    <row r="64" spans="1:16" x14ac:dyDescent="0.2">
      <c r="A64" s="5">
        <v>441.34118699999999</v>
      </c>
      <c r="B64" s="5">
        <v>11.954556999999999</v>
      </c>
      <c r="C64" s="5">
        <f t="shared" si="0"/>
        <v>6.5736599047115721E-2</v>
      </c>
      <c r="G64" s="6">
        <v>435.25164799999999</v>
      </c>
      <c r="H64" s="6">
        <v>23.616617000000002</v>
      </c>
      <c r="I64" s="6">
        <f t="shared" si="1"/>
        <v>0.17784067649007268</v>
      </c>
      <c r="N64" s="11">
        <v>351.10815400000001</v>
      </c>
      <c r="O64" s="9">
        <v>1.6801434657907184E-2</v>
      </c>
    </row>
    <row r="65" spans="1:16" x14ac:dyDescent="0.2">
      <c r="A65" s="5">
        <v>443.855591</v>
      </c>
      <c r="B65" s="5">
        <v>2.2581929999999999</v>
      </c>
      <c r="C65" s="5">
        <f t="shared" si="0"/>
        <v>1.2417518090549355E-2</v>
      </c>
      <c r="G65" s="6">
        <v>443.15722699999998</v>
      </c>
      <c r="H65" s="6">
        <v>5.590643</v>
      </c>
      <c r="I65" s="6">
        <f t="shared" si="1"/>
        <v>4.2099329177184411E-2</v>
      </c>
      <c r="N65" s="12">
        <v>359.19665500000002</v>
      </c>
      <c r="O65" s="10">
        <v>0.59508565373186662</v>
      </c>
      <c r="P65" s="7" t="s">
        <v>97</v>
      </c>
    </row>
    <row r="66" spans="1:16" x14ac:dyDescent="0.2">
      <c r="A66" s="5">
        <v>448.33355699999998</v>
      </c>
      <c r="B66" s="5">
        <v>3.6112069999999998</v>
      </c>
      <c r="C66" s="5">
        <f t="shared" si="0"/>
        <v>1.9857571186881928E-2</v>
      </c>
      <c r="G66" s="6">
        <v>444.19366500000001</v>
      </c>
      <c r="H66" s="6">
        <v>6.9264900000000003</v>
      </c>
      <c r="I66" s="6">
        <f t="shared" si="1"/>
        <v>5.2158684171476524E-2</v>
      </c>
      <c r="N66" s="11">
        <v>359.33575400000001</v>
      </c>
      <c r="O66" s="9">
        <v>1.2455258510394278</v>
      </c>
      <c r="P66" s="7" t="s">
        <v>97</v>
      </c>
    </row>
    <row r="67" spans="1:16" x14ac:dyDescent="0.2">
      <c r="A67" s="5">
        <v>450.01092499999999</v>
      </c>
      <c r="B67" s="5">
        <v>3.070011</v>
      </c>
      <c r="C67" s="5">
        <f t="shared" si="0"/>
        <v>1.6881602737536389E-2</v>
      </c>
      <c r="G67" s="6">
        <v>448.87713600000001</v>
      </c>
      <c r="H67" s="6">
        <v>17.457775000000002</v>
      </c>
      <c r="I67" s="6">
        <f t="shared" si="1"/>
        <v>0.13146262718371046</v>
      </c>
      <c r="N67" s="12">
        <v>359.96783399999998</v>
      </c>
      <c r="O67" s="10">
        <v>9.741448993138517E-2</v>
      </c>
    </row>
    <row r="68" spans="1:16" x14ac:dyDescent="0.2">
      <c r="A68" s="5">
        <v>455.45837399999999</v>
      </c>
      <c r="B68" s="5">
        <v>6.5887719999999996</v>
      </c>
      <c r="C68" s="5">
        <f t="shared" si="0"/>
        <v>3.6230825046621368E-2</v>
      </c>
      <c r="G68" s="6">
        <v>455.05685399999999</v>
      </c>
      <c r="H68" s="6">
        <v>18.262388000000001</v>
      </c>
      <c r="I68" s="6">
        <f t="shared" si="1"/>
        <v>0.13752162031692286</v>
      </c>
      <c r="N68" s="11">
        <v>360.33160400000003</v>
      </c>
      <c r="O68" s="9">
        <v>1.0487116483707197E-2</v>
      </c>
    </row>
    <row r="69" spans="1:16" x14ac:dyDescent="0.2">
      <c r="A69" s="5">
        <v>457.02066000000002</v>
      </c>
      <c r="B69" s="5">
        <v>7.7600639999999999</v>
      </c>
      <c r="C69" s="5">
        <f t="shared" si="0"/>
        <v>4.2671611816979677E-2</v>
      </c>
      <c r="G69" s="6">
        <v>456.37866200000002</v>
      </c>
      <c r="H69" s="6">
        <v>8.6116080000000004</v>
      </c>
      <c r="I69" s="6">
        <f t="shared" si="1"/>
        <v>6.4848161461369416E-2</v>
      </c>
      <c r="N69" s="11">
        <v>361.161743</v>
      </c>
      <c r="O69" s="9">
        <v>2.6426272757180881E-2</v>
      </c>
    </row>
    <row r="70" spans="1:16" x14ac:dyDescent="0.2">
      <c r="A70" s="5">
        <v>462.165863</v>
      </c>
      <c r="B70" s="5">
        <v>16.981228000000002</v>
      </c>
      <c r="C70" s="5">
        <f t="shared" si="0"/>
        <v>9.3377627992710655E-2</v>
      </c>
      <c r="G70" s="6">
        <v>457.14450099999999</v>
      </c>
      <c r="H70" s="6">
        <v>14.903017</v>
      </c>
      <c r="I70" s="6">
        <f t="shared" si="1"/>
        <v>0.11222448266079148</v>
      </c>
      <c r="N70" s="11">
        <v>362.02844199999998</v>
      </c>
      <c r="O70" s="9">
        <v>1.3445499534969586E-2</v>
      </c>
    </row>
    <row r="71" spans="1:16" x14ac:dyDescent="0.2">
      <c r="A71" s="5">
        <v>463.16757200000001</v>
      </c>
      <c r="B71" s="5">
        <v>8.5510219999999997</v>
      </c>
      <c r="C71" s="5">
        <f t="shared" si="0"/>
        <v>4.702098995864637E-2</v>
      </c>
      <c r="G71" s="6">
        <v>462.284851</v>
      </c>
      <c r="H71" s="6">
        <v>14.344345000000001</v>
      </c>
      <c r="I71" s="6">
        <f t="shared" si="1"/>
        <v>0.10801750388749548</v>
      </c>
      <c r="N71" s="11">
        <v>363.16427599999997</v>
      </c>
      <c r="O71" s="9">
        <v>5.8329946109619002E-2</v>
      </c>
    </row>
    <row r="72" spans="1:16" x14ac:dyDescent="0.2">
      <c r="A72" s="5">
        <v>466.04449499999998</v>
      </c>
      <c r="B72" s="5">
        <v>16.605898</v>
      </c>
      <c r="C72" s="5">
        <f t="shared" si="0"/>
        <v>9.1313735727999043E-2</v>
      </c>
      <c r="G72" s="6">
        <v>463.09097300000002</v>
      </c>
      <c r="H72" s="6">
        <v>9.9846699999999995</v>
      </c>
      <c r="I72" s="6">
        <f t="shared" si="1"/>
        <v>7.5187757303687222E-2</v>
      </c>
      <c r="N72" s="12">
        <v>366.36084</v>
      </c>
      <c r="O72" s="10">
        <v>8.3186304763450361E-2</v>
      </c>
    </row>
    <row r="73" spans="1:16" x14ac:dyDescent="0.2">
      <c r="A73" s="5">
        <v>466.89828499999999</v>
      </c>
      <c r="B73" s="5">
        <v>20.327473000000001</v>
      </c>
      <c r="C73" s="5">
        <f t="shared" ref="C73:C136" si="2">B73/$C$5*100</f>
        <v>0.11177820660707635</v>
      </c>
      <c r="G73" s="6">
        <v>470.10424799999998</v>
      </c>
      <c r="H73" s="6">
        <v>3.5619390000000002</v>
      </c>
      <c r="I73" s="6">
        <f t="shared" ref="I73:I136" si="3">H73/$I$5*100</f>
        <v>2.682253945924486E-2</v>
      </c>
      <c r="N73" s="11">
        <v>367.186035</v>
      </c>
      <c r="O73" s="9">
        <v>6.4178603162532197E-2</v>
      </c>
    </row>
    <row r="74" spans="1:16" x14ac:dyDescent="0.2">
      <c r="A74" s="5">
        <v>468.39596599999999</v>
      </c>
      <c r="B74" s="5">
        <v>14.811792000000001</v>
      </c>
      <c r="C74" s="5">
        <f t="shared" si="2"/>
        <v>8.1448173434889845E-2</v>
      </c>
      <c r="G74" s="6">
        <v>472.19824199999999</v>
      </c>
      <c r="H74" s="6">
        <v>4.2085049999999997</v>
      </c>
      <c r="I74" s="6">
        <f t="shared" si="3"/>
        <v>3.1691388153174231E-2</v>
      </c>
      <c r="N74" s="12">
        <v>367.79126000000002</v>
      </c>
      <c r="O74" s="10">
        <v>2.7766939445095902E-2</v>
      </c>
    </row>
    <row r="75" spans="1:16" x14ac:dyDescent="0.2">
      <c r="A75" s="5">
        <v>469.235748</v>
      </c>
      <c r="B75" s="5">
        <v>11.263363</v>
      </c>
      <c r="C75" s="5">
        <f t="shared" si="2"/>
        <v>6.1935810540960964E-2</v>
      </c>
      <c r="G75" s="6">
        <v>474.69613600000002</v>
      </c>
      <c r="H75" s="6">
        <v>5.6389709999999997</v>
      </c>
      <c r="I75" s="6">
        <f t="shared" si="3"/>
        <v>4.2463254468152717E-2</v>
      </c>
      <c r="N75" s="11">
        <v>368.911835</v>
      </c>
      <c r="O75" s="9">
        <v>3.050495234448948E-2</v>
      </c>
    </row>
    <row r="76" spans="1:16" x14ac:dyDescent="0.2">
      <c r="A76" s="5">
        <v>470.00878899999998</v>
      </c>
      <c r="B76" s="5">
        <v>11.255065999999999</v>
      </c>
      <c r="C76" s="5">
        <f t="shared" si="2"/>
        <v>6.1890186385896571E-2</v>
      </c>
      <c r="G76" s="6">
        <v>477.40594499999997</v>
      </c>
      <c r="H76" s="6">
        <v>7.4248640000000004</v>
      </c>
      <c r="I76" s="6">
        <f t="shared" si="3"/>
        <v>5.591159972686973E-2</v>
      </c>
      <c r="N76" s="12">
        <v>372.31402600000001</v>
      </c>
      <c r="O76" s="10">
        <v>9.6290529472037631E-2</v>
      </c>
    </row>
    <row r="77" spans="1:16" x14ac:dyDescent="0.2">
      <c r="A77" s="5">
        <v>474.44799799999998</v>
      </c>
      <c r="B77" s="5">
        <v>6.9761990000000003</v>
      </c>
      <c r="C77" s="5">
        <f t="shared" si="2"/>
        <v>3.8361237186446115E-2</v>
      </c>
      <c r="G77" s="6">
        <v>482.13656600000002</v>
      </c>
      <c r="H77" s="6">
        <v>12.289592000000001</v>
      </c>
      <c r="I77" s="6">
        <f t="shared" si="3"/>
        <v>9.2544556871417494E-2</v>
      </c>
      <c r="N77" s="11">
        <v>376.22393799999998</v>
      </c>
      <c r="O77" s="9">
        <v>0.205616645714473</v>
      </c>
    </row>
    <row r="78" spans="1:16" x14ac:dyDescent="0.2">
      <c r="A78" s="5">
        <v>475.31924400000003</v>
      </c>
      <c r="B78" s="5">
        <v>11.262532999999999</v>
      </c>
      <c r="C78" s="5">
        <f t="shared" si="2"/>
        <v>6.1931246475792408E-2</v>
      </c>
      <c r="G78" s="6">
        <v>483.92150900000001</v>
      </c>
      <c r="H78" s="6">
        <v>27.192893999999999</v>
      </c>
      <c r="I78" s="6">
        <f t="shared" si="3"/>
        <v>0.20477118567332644</v>
      </c>
      <c r="N78" s="12">
        <v>378.19885299999999</v>
      </c>
      <c r="O78" s="10">
        <v>1.2581537687162797E-2</v>
      </c>
    </row>
    <row r="79" spans="1:16" x14ac:dyDescent="0.2">
      <c r="A79" s="5">
        <v>476.52264400000001</v>
      </c>
      <c r="B79" s="5">
        <v>8.0784040000000008</v>
      </c>
      <c r="C79" s="5">
        <f t="shared" si="2"/>
        <v>4.4422123269696731E-2</v>
      </c>
      <c r="G79" s="6">
        <v>485.70352200000002</v>
      </c>
      <c r="H79" s="6">
        <v>9.849888</v>
      </c>
      <c r="I79" s="6">
        <f t="shared" si="3"/>
        <v>7.4172805752468651E-2</v>
      </c>
      <c r="N79" s="11">
        <v>380.205444</v>
      </c>
      <c r="O79" s="9">
        <v>7.4847644383632412E-3</v>
      </c>
    </row>
    <row r="80" spans="1:16" x14ac:dyDescent="0.2">
      <c r="A80" s="5">
        <v>477.70498700000002</v>
      </c>
      <c r="B80" s="5">
        <v>7.0005069999999998</v>
      </c>
      <c r="C80" s="5">
        <f t="shared" si="2"/>
        <v>3.8494903808273868E-2</v>
      </c>
      <c r="G80" s="6">
        <v>487.29345699999999</v>
      </c>
      <c r="H80" s="6">
        <v>112.27092</v>
      </c>
      <c r="I80" s="6">
        <f t="shared" si="3"/>
        <v>0.84543592179027283</v>
      </c>
      <c r="N80" s="12">
        <v>382.19430499999999</v>
      </c>
      <c r="O80" s="10">
        <v>1.2929543882263144E-2</v>
      </c>
    </row>
    <row r="81" spans="1:16" x14ac:dyDescent="0.2">
      <c r="A81" s="5">
        <v>480.78744499999999</v>
      </c>
      <c r="B81" s="5">
        <v>18.967203000000001</v>
      </c>
      <c r="C81" s="5">
        <f t="shared" si="2"/>
        <v>0.10429825368319803</v>
      </c>
      <c r="G81" s="6">
        <v>488.57162499999998</v>
      </c>
      <c r="H81" s="6">
        <v>18.815145000000001</v>
      </c>
      <c r="I81" s="6">
        <f t="shared" si="3"/>
        <v>0.14168405724913133</v>
      </c>
      <c r="N81" s="12">
        <v>384.17126500000001</v>
      </c>
      <c r="O81" s="10">
        <v>0.10427683263195152</v>
      </c>
    </row>
    <row r="82" spans="1:16" x14ac:dyDescent="0.2">
      <c r="A82" s="5">
        <v>481.402039</v>
      </c>
      <c r="B82" s="5">
        <v>14.501533999999999</v>
      </c>
      <c r="C82" s="5">
        <f t="shared" si="2"/>
        <v>7.9742103879392304E-2</v>
      </c>
      <c r="G82" s="6">
        <v>490.20721400000002</v>
      </c>
      <c r="H82" s="6">
        <v>4.7579019999999996</v>
      </c>
      <c r="I82" s="6">
        <f t="shared" si="3"/>
        <v>3.5828523211155504E-2</v>
      </c>
      <c r="N82" s="11">
        <v>389.55868500000003</v>
      </c>
      <c r="O82" s="9">
        <v>3.4685306106456433E-2</v>
      </c>
    </row>
    <row r="83" spans="1:16" x14ac:dyDescent="0.2">
      <c r="A83" s="5">
        <v>486.586975</v>
      </c>
      <c r="B83" s="5">
        <v>26.819486999999999</v>
      </c>
      <c r="C83" s="5">
        <f t="shared" si="2"/>
        <v>0.1474769716325191</v>
      </c>
      <c r="G83" s="6">
        <v>492.22616599999998</v>
      </c>
      <c r="H83" s="6">
        <v>8.3299470000000007</v>
      </c>
      <c r="I83" s="6">
        <f t="shared" si="3"/>
        <v>6.2727164081394532E-2</v>
      </c>
      <c r="N83" s="12">
        <v>392.54925500000002</v>
      </c>
      <c r="O83" s="10">
        <v>6.2508619142756836E-2</v>
      </c>
    </row>
    <row r="84" spans="1:16" x14ac:dyDescent="0.2">
      <c r="A84" s="5">
        <v>487.23550399999999</v>
      </c>
      <c r="B84" s="5">
        <v>187.18392900000001</v>
      </c>
      <c r="C84" s="5">
        <f t="shared" si="2"/>
        <v>1.0293007836874908</v>
      </c>
      <c r="G84" s="6">
        <v>493.09204099999999</v>
      </c>
      <c r="H84" s="6">
        <v>6.8727369999999999</v>
      </c>
      <c r="I84" s="6">
        <f t="shared" si="3"/>
        <v>5.1753906896078825E-2</v>
      </c>
      <c r="N84" s="12">
        <v>396.243042</v>
      </c>
      <c r="O84" s="10">
        <v>1.9362387267822263E-2</v>
      </c>
    </row>
    <row r="85" spans="1:16" x14ac:dyDescent="0.2">
      <c r="A85" s="5">
        <v>488.05810500000001</v>
      </c>
      <c r="B85" s="5">
        <v>7.6585109999999998</v>
      </c>
      <c r="C85" s="5">
        <f t="shared" si="2"/>
        <v>4.2113184696423743E-2</v>
      </c>
      <c r="G85" s="6">
        <v>494.11730999999997</v>
      </c>
      <c r="H85" s="6">
        <v>15.097431</v>
      </c>
      <c r="I85" s="6">
        <f t="shared" si="3"/>
        <v>0.1136884822369857</v>
      </c>
      <c r="N85" s="11">
        <v>397.00238000000002</v>
      </c>
      <c r="O85" s="9">
        <v>0.17108829945882501</v>
      </c>
    </row>
    <row r="86" spans="1:16" x14ac:dyDescent="0.2">
      <c r="A86" s="5">
        <v>489.86636399999998</v>
      </c>
      <c r="B86" s="5">
        <v>4.145105</v>
      </c>
      <c r="C86" s="5">
        <f t="shared" si="2"/>
        <v>2.2793408855986439E-2</v>
      </c>
      <c r="G86" s="6">
        <v>496.24783300000001</v>
      </c>
      <c r="H86" s="6">
        <v>13.440507999999999</v>
      </c>
      <c r="I86" s="6">
        <f t="shared" si="3"/>
        <v>0.10121132231132991</v>
      </c>
      <c r="N86" s="12">
        <v>397.42486600000001</v>
      </c>
      <c r="O86" s="10">
        <v>0.10272644522803863</v>
      </c>
    </row>
    <row r="87" spans="1:16" x14ac:dyDescent="0.2">
      <c r="A87" s="5">
        <v>492.22030599999999</v>
      </c>
      <c r="B87" s="5">
        <v>5.3563859999999996</v>
      </c>
      <c r="C87" s="5">
        <f t="shared" si="2"/>
        <v>2.9454090086615845E-2</v>
      </c>
      <c r="G87" s="6">
        <v>498.13809199999997</v>
      </c>
      <c r="H87" s="6">
        <v>2.9475760000000002</v>
      </c>
      <c r="I87" s="6">
        <f t="shared" si="3"/>
        <v>2.2196189650952228E-2</v>
      </c>
      <c r="N87" s="12">
        <v>398.02905299999998</v>
      </c>
      <c r="O87" s="10">
        <v>8.073721135368965E-2</v>
      </c>
      <c r="P87" s="6" t="s">
        <v>87</v>
      </c>
    </row>
    <row r="88" spans="1:16" x14ac:dyDescent="0.2">
      <c r="A88" s="5">
        <v>494.40512100000001</v>
      </c>
      <c r="B88" s="5">
        <v>8.5557660000000002</v>
      </c>
      <c r="C88" s="5">
        <f t="shared" si="2"/>
        <v>4.7047076615465151E-2</v>
      </c>
      <c r="G88" s="6">
        <v>499.20230099999998</v>
      </c>
      <c r="H88" s="6">
        <v>2.7785500000000001</v>
      </c>
      <c r="I88" s="6">
        <f t="shared" si="3"/>
        <v>2.0923369831567805E-2</v>
      </c>
      <c r="N88" s="11">
        <v>398.10922199999999</v>
      </c>
      <c r="O88" s="9">
        <v>0.49949031324623205</v>
      </c>
      <c r="P88" s="6" t="s">
        <v>87</v>
      </c>
    </row>
    <row r="89" spans="1:16" x14ac:dyDescent="0.2">
      <c r="A89" s="5">
        <v>497.415436</v>
      </c>
      <c r="B89" s="5">
        <v>12.816833000000001</v>
      </c>
      <c r="C89" s="5">
        <f t="shared" si="2"/>
        <v>7.047814586310823E-2</v>
      </c>
      <c r="G89" s="6">
        <v>500.24594100000002</v>
      </c>
      <c r="H89" s="6">
        <v>11.126912000000001</v>
      </c>
      <c r="I89" s="6">
        <f t="shared" si="3"/>
        <v>8.3789204750430918E-2</v>
      </c>
      <c r="N89" s="11">
        <v>399.630157</v>
      </c>
      <c r="O89" s="9">
        <v>7.6483267868197105E-2</v>
      </c>
    </row>
    <row r="90" spans="1:16" x14ac:dyDescent="0.2">
      <c r="A90" s="5">
        <v>498.97323599999999</v>
      </c>
      <c r="B90" s="5">
        <v>3.7196820000000002</v>
      </c>
      <c r="C90" s="5">
        <f t="shared" si="2"/>
        <v>2.0454061511168801E-2</v>
      </c>
      <c r="G90" s="6">
        <v>501.261169</v>
      </c>
      <c r="H90" s="6">
        <v>37.588763999999998</v>
      </c>
      <c r="I90" s="6">
        <f t="shared" si="3"/>
        <v>0.28305541044196503</v>
      </c>
      <c r="N90" s="12">
        <v>400.29098499999998</v>
      </c>
      <c r="O90" s="10">
        <v>1.2592592196497786E-2</v>
      </c>
    </row>
    <row r="91" spans="1:16" x14ac:dyDescent="0.2">
      <c r="A91" s="5">
        <v>502.130402</v>
      </c>
      <c r="B91" s="5">
        <v>38.700077</v>
      </c>
      <c r="C91" s="5">
        <f t="shared" si="2"/>
        <v>0.21280683548888557</v>
      </c>
      <c r="G91" s="6">
        <v>502.344086</v>
      </c>
      <c r="H91" s="6">
        <v>11.091085</v>
      </c>
      <c r="I91" s="6">
        <f t="shared" si="3"/>
        <v>8.3519415986163359E-2</v>
      </c>
      <c r="N91" s="12">
        <v>401.221405</v>
      </c>
      <c r="O91" s="10">
        <v>3.8715241150891047E-2</v>
      </c>
    </row>
    <row r="92" spans="1:16" x14ac:dyDescent="0.2">
      <c r="A92" s="5">
        <v>503.48092700000001</v>
      </c>
      <c r="B92" s="5">
        <v>19.018187999999999</v>
      </c>
      <c r="C92" s="5">
        <f t="shared" si="2"/>
        <v>0.10457861375864182</v>
      </c>
      <c r="G92" s="6">
        <v>504.16854899999998</v>
      </c>
      <c r="H92" s="6">
        <v>4.7457979999999997</v>
      </c>
      <c r="I92" s="6">
        <f t="shared" si="3"/>
        <v>3.5737376221379798E-2</v>
      </c>
      <c r="N92" s="11">
        <v>401.27636699999999</v>
      </c>
      <c r="O92" s="9">
        <v>0.10909230374524989</v>
      </c>
    </row>
    <row r="93" spans="1:16" x14ac:dyDescent="0.2">
      <c r="A93" s="5">
        <v>506.604828</v>
      </c>
      <c r="B93" s="5">
        <v>9.8053229999999996</v>
      </c>
      <c r="C93" s="5">
        <f t="shared" si="2"/>
        <v>5.3918232735722618E-2</v>
      </c>
      <c r="G93" s="6">
        <v>505.96615600000001</v>
      </c>
      <c r="H93" s="6">
        <v>6.8828709999999997</v>
      </c>
      <c r="I93" s="6">
        <f t="shared" si="3"/>
        <v>5.1830219156024877E-2</v>
      </c>
      <c r="N93" s="12">
        <v>406.093323</v>
      </c>
      <c r="O93" s="10">
        <v>6.942812450024545E-2</v>
      </c>
    </row>
    <row r="94" spans="1:16" x14ac:dyDescent="0.2">
      <c r="A94" s="5">
        <v>507.98101800000001</v>
      </c>
      <c r="B94" s="5">
        <v>28.273275000000002</v>
      </c>
      <c r="C94" s="5">
        <f t="shared" si="2"/>
        <v>0.15547116822679763</v>
      </c>
      <c r="G94" s="6">
        <v>508.11328099999997</v>
      </c>
      <c r="H94" s="6">
        <v>16.490276000000001</v>
      </c>
      <c r="I94" s="6">
        <f t="shared" si="3"/>
        <v>0.12417705039413603</v>
      </c>
      <c r="N94" s="11">
        <v>407.19964599999997</v>
      </c>
      <c r="O94" s="9">
        <v>0.19283685632588865</v>
      </c>
    </row>
    <row r="95" spans="1:16" x14ac:dyDescent="0.2">
      <c r="A95" s="5">
        <v>510.69833399999999</v>
      </c>
      <c r="B95" s="5">
        <v>2.8971969999999998</v>
      </c>
      <c r="C95" s="5">
        <f t="shared" si="2"/>
        <v>1.5931320378455391E-2</v>
      </c>
      <c r="G95" s="6">
        <v>509.586456</v>
      </c>
      <c r="H95" s="6">
        <v>13.200718999999999</v>
      </c>
      <c r="I95" s="6">
        <f t="shared" si="3"/>
        <v>9.9405634478272456E-2</v>
      </c>
      <c r="N95" s="12">
        <v>407.25448599999999</v>
      </c>
      <c r="O95" s="10">
        <v>0.18141494274065431</v>
      </c>
    </row>
    <row r="96" spans="1:16" x14ac:dyDescent="0.2">
      <c r="A96" s="5">
        <v>512.33215299999995</v>
      </c>
      <c r="B96" s="5">
        <v>32.954281000000002</v>
      </c>
      <c r="C96" s="5">
        <f t="shared" si="2"/>
        <v>0.18121142899590376</v>
      </c>
      <c r="G96" s="6">
        <v>516.26599099999999</v>
      </c>
      <c r="H96" s="6">
        <v>27.688300999999999</v>
      </c>
      <c r="I96" s="6">
        <f t="shared" si="3"/>
        <v>0.20850175877013866</v>
      </c>
      <c r="N96" s="12">
        <v>410.17907700000001</v>
      </c>
      <c r="O96" s="10">
        <v>3.8519400126180471E-2</v>
      </c>
    </row>
    <row r="97" spans="1:16" x14ac:dyDescent="0.2">
      <c r="A97" s="5">
        <v>515.25048800000002</v>
      </c>
      <c r="B97" s="5">
        <v>5.7493780000000001</v>
      </c>
      <c r="C97" s="5">
        <f t="shared" si="2"/>
        <v>3.1615103458564643E-2</v>
      </c>
      <c r="G97" s="6">
        <v>517.31323199999997</v>
      </c>
      <c r="H97" s="6">
        <v>9.7326820000000005</v>
      </c>
      <c r="I97" s="6">
        <f t="shared" si="3"/>
        <v>7.329020710048155E-2</v>
      </c>
      <c r="N97" s="11">
        <v>411.62365699999998</v>
      </c>
      <c r="O97" s="9">
        <v>0.16587116055564885</v>
      </c>
    </row>
    <row r="98" spans="1:16" x14ac:dyDescent="0.2">
      <c r="A98" s="5">
        <v>520.21508800000004</v>
      </c>
      <c r="B98" s="5">
        <v>10.464701</v>
      </c>
      <c r="C98" s="5">
        <f t="shared" si="2"/>
        <v>5.7544069076332235E-2</v>
      </c>
      <c r="G98" s="6">
        <v>520.18322799999999</v>
      </c>
      <c r="H98" s="6">
        <v>36.001896000000002</v>
      </c>
      <c r="I98" s="6">
        <f t="shared" si="3"/>
        <v>0.27110578706362731</v>
      </c>
      <c r="N98" s="11">
        <v>412.31423999999998</v>
      </c>
      <c r="O98" s="9">
        <v>0.10760482541695726</v>
      </c>
    </row>
    <row r="99" spans="1:16" x14ac:dyDescent="0.2">
      <c r="A99" s="5">
        <v>525.26586899999995</v>
      </c>
      <c r="B99" s="5">
        <v>5.4372249999999998</v>
      </c>
      <c r="C99" s="5">
        <f t="shared" si="2"/>
        <v>2.98986135374112E-2</v>
      </c>
      <c r="G99" s="6">
        <v>521.00317399999994</v>
      </c>
      <c r="H99" s="6">
        <v>28.461098</v>
      </c>
      <c r="I99" s="6">
        <f t="shared" si="3"/>
        <v>0.21432116725144226</v>
      </c>
      <c r="N99" s="11">
        <v>413.20678700000002</v>
      </c>
      <c r="O99" s="9">
        <v>0.12582452407993239</v>
      </c>
    </row>
    <row r="100" spans="1:16" x14ac:dyDescent="0.2">
      <c r="A100" s="5">
        <v>526.261841</v>
      </c>
      <c r="B100" s="5">
        <v>28.329037</v>
      </c>
      <c r="C100" s="5">
        <f t="shared" si="2"/>
        <v>0.15577779642189218</v>
      </c>
      <c r="G100" s="6">
        <v>522.49682600000006</v>
      </c>
      <c r="H100" s="6">
        <v>6.4920059999999999</v>
      </c>
      <c r="I100" s="6">
        <f t="shared" si="3"/>
        <v>4.8886880742386209E-2</v>
      </c>
      <c r="N100" s="12">
        <v>413.731537</v>
      </c>
      <c r="O100" s="10">
        <v>2.3599743350830375E-2</v>
      </c>
    </row>
    <row r="101" spans="1:16" x14ac:dyDescent="0.2">
      <c r="A101" s="5">
        <v>527.14575200000002</v>
      </c>
      <c r="B101" s="5">
        <v>7.9323309999999996</v>
      </c>
      <c r="C101" s="5">
        <f t="shared" si="2"/>
        <v>4.3618886292148391E-2</v>
      </c>
      <c r="G101" s="6">
        <v>523.48083499999996</v>
      </c>
      <c r="H101" s="6">
        <v>12.267281000000001</v>
      </c>
      <c r="I101" s="6">
        <f t="shared" si="3"/>
        <v>9.2376547908356865E-2</v>
      </c>
      <c r="N101" s="11">
        <v>415.106628</v>
      </c>
      <c r="O101" s="9">
        <v>0.61317941695514722</v>
      </c>
    </row>
    <row r="102" spans="1:16" x14ac:dyDescent="0.2">
      <c r="A102" s="5">
        <v>529.31854199999998</v>
      </c>
      <c r="B102" s="5">
        <v>5.6044159999999996</v>
      </c>
      <c r="C102" s="5">
        <f t="shared" si="2"/>
        <v>3.081797572969372E-2</v>
      </c>
      <c r="G102" s="6">
        <v>525.22033699999997</v>
      </c>
      <c r="H102" s="6">
        <v>1.787169</v>
      </c>
      <c r="I102" s="6">
        <f t="shared" si="3"/>
        <v>1.3457953946667579E-2</v>
      </c>
      <c r="N102" s="12">
        <v>415.27398699999998</v>
      </c>
      <c r="O102" s="10">
        <v>0.32247982698191074</v>
      </c>
    </row>
    <row r="103" spans="1:16" x14ac:dyDescent="0.2">
      <c r="A103" s="5">
        <v>530.28411900000003</v>
      </c>
      <c r="B103" s="5">
        <v>22.511475000000001</v>
      </c>
      <c r="C103" s="5">
        <f t="shared" si="2"/>
        <v>0.12378775775916831</v>
      </c>
      <c r="G103" s="6">
        <v>526.233521</v>
      </c>
      <c r="H103" s="6">
        <v>5.7056930000000001</v>
      </c>
      <c r="I103" s="6">
        <f t="shared" si="3"/>
        <v>4.29656924598757E-2</v>
      </c>
      <c r="N103" s="12">
        <v>416.218323</v>
      </c>
      <c r="O103" s="10">
        <v>8.4159229600364718E-2</v>
      </c>
    </row>
    <row r="104" spans="1:16" x14ac:dyDescent="0.2">
      <c r="A104" s="5">
        <v>531.32751499999995</v>
      </c>
      <c r="B104" s="5">
        <v>7.7476630000000002</v>
      </c>
      <c r="C104" s="5">
        <f t="shared" si="2"/>
        <v>4.260342028426263E-2</v>
      </c>
      <c r="G104" s="6">
        <v>527.20935099999997</v>
      </c>
      <c r="H104" s="6">
        <v>6.6890130000000001</v>
      </c>
      <c r="I104" s="6">
        <f t="shared" si="3"/>
        <v>5.0370406437589707E-2</v>
      </c>
      <c r="N104" s="11">
        <v>417.21063199999998</v>
      </c>
      <c r="O104" s="9">
        <v>9.8032655529953841E-2</v>
      </c>
    </row>
    <row r="105" spans="1:16" x14ac:dyDescent="0.2">
      <c r="A105" s="5">
        <v>532.77844200000004</v>
      </c>
      <c r="B105" s="5">
        <v>28.679001</v>
      </c>
      <c r="C105" s="5">
        <f t="shared" si="2"/>
        <v>0.15770220425640458</v>
      </c>
      <c r="G105" s="6">
        <v>528.25207499999999</v>
      </c>
      <c r="H105" s="6">
        <v>4.0495890000000001</v>
      </c>
      <c r="I105" s="6">
        <f t="shared" si="3"/>
        <v>3.0494699866062822E-2</v>
      </c>
      <c r="N105" s="12">
        <v>420.87866200000002</v>
      </c>
      <c r="O105" s="10">
        <v>4.5375575494903918E-2</v>
      </c>
    </row>
    <row r="106" spans="1:16" x14ac:dyDescent="0.2">
      <c r="A106" s="5">
        <v>533.41149900000005</v>
      </c>
      <c r="B106" s="5">
        <v>12.292671</v>
      </c>
      <c r="C106" s="5">
        <f t="shared" si="2"/>
        <v>6.7595845228318144E-2</v>
      </c>
      <c r="G106" s="6">
        <v>530.444885</v>
      </c>
      <c r="H106" s="6">
        <v>12.886127999999999</v>
      </c>
      <c r="I106" s="6">
        <f t="shared" si="3"/>
        <v>9.7036663670231296E-2</v>
      </c>
      <c r="N106" s="12">
        <v>426.34637500000002</v>
      </c>
      <c r="O106" s="10">
        <v>4.3607885655105559E-2</v>
      </c>
    </row>
    <row r="107" spans="1:16" x14ac:dyDescent="0.2">
      <c r="A107" s="5">
        <v>536.48730499999999</v>
      </c>
      <c r="B107" s="5">
        <v>29.273655000000002</v>
      </c>
      <c r="C107" s="5">
        <f t="shared" si="2"/>
        <v>0.16097213149584672</v>
      </c>
      <c r="G107" s="6">
        <v>534.69702099999995</v>
      </c>
      <c r="H107" s="6">
        <v>28.549721000000002</v>
      </c>
      <c r="I107" s="6">
        <f t="shared" si="3"/>
        <v>0.21498852677514455</v>
      </c>
      <c r="N107" s="11">
        <v>428.88000499999998</v>
      </c>
      <c r="O107" s="9">
        <v>5.4675339661826458E-2</v>
      </c>
    </row>
    <row r="108" spans="1:16" x14ac:dyDescent="0.2">
      <c r="A108" s="5">
        <v>537.34478799999999</v>
      </c>
      <c r="B108" s="5">
        <v>3.122058</v>
      </c>
      <c r="C108" s="5">
        <f t="shared" si="2"/>
        <v>1.7167802616846452E-2</v>
      </c>
      <c r="G108" s="6">
        <v>539.91027799999995</v>
      </c>
      <c r="H108" s="6">
        <v>38.190617000000003</v>
      </c>
      <c r="I108" s="6">
        <f t="shared" si="3"/>
        <v>0.28758755595067953</v>
      </c>
      <c r="N108" s="11">
        <v>430.32690400000001</v>
      </c>
      <c r="O108" s="9">
        <v>0.29881007793495379</v>
      </c>
      <c r="P108" s="7" t="s">
        <v>98</v>
      </c>
    </row>
    <row r="109" spans="1:16" x14ac:dyDescent="0.2">
      <c r="A109" s="5">
        <v>538.182861</v>
      </c>
      <c r="B109" s="5">
        <v>5.1942089999999999</v>
      </c>
      <c r="C109" s="5">
        <f t="shared" si="2"/>
        <v>2.8562299247050303E-2</v>
      </c>
      <c r="G109" s="6">
        <v>541.34161400000005</v>
      </c>
      <c r="H109" s="6">
        <v>6.1224129999999999</v>
      </c>
      <c r="I109" s="6">
        <f t="shared" si="3"/>
        <v>4.6103727289628964E-2</v>
      </c>
      <c r="N109" s="12">
        <v>430.33892800000001</v>
      </c>
      <c r="O109" s="10">
        <v>0.18735898554348612</v>
      </c>
      <c r="P109" s="7" t="s">
        <v>98</v>
      </c>
    </row>
    <row r="110" spans="1:16" x14ac:dyDescent="0.2">
      <c r="A110" s="5">
        <v>539.384094</v>
      </c>
      <c r="B110" s="5">
        <v>24.790983000000001</v>
      </c>
      <c r="C110" s="5">
        <f t="shared" si="2"/>
        <v>0.13632248434257016</v>
      </c>
      <c r="G110" s="6">
        <v>542.39868200000001</v>
      </c>
      <c r="H110" s="6">
        <v>4.804621</v>
      </c>
      <c r="I110" s="6">
        <f t="shared" si="3"/>
        <v>3.6180332217709645E-2</v>
      </c>
      <c r="N110" s="12">
        <v>431.09356700000001</v>
      </c>
      <c r="O110" s="10">
        <v>2.2985081004462046E-2</v>
      </c>
    </row>
    <row r="111" spans="1:16" x14ac:dyDescent="0.2">
      <c r="A111" s="5">
        <v>542.14282200000002</v>
      </c>
      <c r="B111" s="5">
        <v>22.138365</v>
      </c>
      <c r="C111" s="5">
        <f t="shared" si="2"/>
        <v>0.12173607299406414</v>
      </c>
      <c r="G111" s="6">
        <v>544.19543499999997</v>
      </c>
      <c r="H111" s="6">
        <v>607.53283699999997</v>
      </c>
      <c r="I111" s="6">
        <f t="shared" si="3"/>
        <v>4.5749164972279068</v>
      </c>
      <c r="N111" s="12">
        <v>431.75256300000001</v>
      </c>
      <c r="O111" s="10">
        <v>7.8569202187762199E-2</v>
      </c>
    </row>
    <row r="112" spans="1:16" x14ac:dyDescent="0.2">
      <c r="A112" s="5">
        <v>544.30407700000001</v>
      </c>
      <c r="B112" s="5">
        <v>891.32922399999995</v>
      </c>
      <c r="C112" s="5">
        <f t="shared" si="2"/>
        <v>4.9013068252604262</v>
      </c>
      <c r="G112" s="6">
        <v>545.22851600000001</v>
      </c>
      <c r="H112" s="6">
        <v>92.728317000000004</v>
      </c>
      <c r="I112" s="6">
        <f t="shared" si="3"/>
        <v>0.69827387322519163</v>
      </c>
      <c r="N112" s="11">
        <v>433.16244499999999</v>
      </c>
      <c r="O112" s="9">
        <v>1.3422024843156907E-2</v>
      </c>
    </row>
    <row r="113" spans="1:15" x14ac:dyDescent="0.2">
      <c r="A113" s="5">
        <v>545.23205600000006</v>
      </c>
      <c r="B113" s="5">
        <v>13.315291999999999</v>
      </c>
      <c r="C113" s="5">
        <f t="shared" si="2"/>
        <v>7.321910894726319E-2</v>
      </c>
      <c r="G113" s="6">
        <v>547.91790800000001</v>
      </c>
      <c r="H113" s="6">
        <v>9.2455829999999999</v>
      </c>
      <c r="I113" s="6">
        <f t="shared" si="3"/>
        <v>6.9622195899824074E-2</v>
      </c>
      <c r="N113" s="12">
        <v>435.25164799999999</v>
      </c>
      <c r="O113" s="10">
        <v>0.17784067649007268</v>
      </c>
    </row>
    <row r="114" spans="1:15" x14ac:dyDescent="0.2">
      <c r="A114" s="5">
        <v>547.56848100000002</v>
      </c>
      <c r="B114" s="5">
        <v>27.924194</v>
      </c>
      <c r="C114" s="5">
        <f t="shared" si="2"/>
        <v>0.15355161589775973</v>
      </c>
      <c r="G114" s="6">
        <v>550.38391100000001</v>
      </c>
      <c r="H114" s="6">
        <v>19.524318999999998</v>
      </c>
      <c r="I114" s="6">
        <f t="shared" si="3"/>
        <v>0.14702436419949474</v>
      </c>
      <c r="N114" s="11">
        <v>441.34118699999999</v>
      </c>
      <c r="O114" s="9">
        <v>6.5736599047115721E-2</v>
      </c>
    </row>
    <row r="115" spans="1:15" x14ac:dyDescent="0.2">
      <c r="A115" s="5">
        <v>550.18273899999997</v>
      </c>
      <c r="B115" s="5">
        <v>29.958919999999999</v>
      </c>
      <c r="C115" s="5">
        <f t="shared" si="2"/>
        <v>0.16474031717985171</v>
      </c>
      <c r="G115" s="6">
        <v>551.38000499999998</v>
      </c>
      <c r="H115" s="6">
        <v>3.2642069999999999</v>
      </c>
      <c r="I115" s="6">
        <f t="shared" si="3"/>
        <v>2.4580522311202769E-2</v>
      </c>
      <c r="N115" s="12">
        <v>443.15722699999998</v>
      </c>
      <c r="O115" s="10">
        <v>4.2099329177184411E-2</v>
      </c>
    </row>
    <row r="116" spans="1:15" x14ac:dyDescent="0.2">
      <c r="A116" s="5">
        <v>551.27209500000004</v>
      </c>
      <c r="B116" s="5">
        <v>10.791451</v>
      </c>
      <c r="C116" s="5">
        <f t="shared" si="2"/>
        <v>5.9340826056841434E-2</v>
      </c>
      <c r="G116" s="6">
        <v>553.68695100000002</v>
      </c>
      <c r="H116" s="6">
        <v>18.366695</v>
      </c>
      <c r="I116" s="6">
        <f t="shared" si="3"/>
        <v>0.13830708537496439</v>
      </c>
      <c r="N116" s="11">
        <v>443.855591</v>
      </c>
      <c r="O116" s="9">
        <v>1.2417518090549355E-2</v>
      </c>
    </row>
    <row r="117" spans="1:15" x14ac:dyDescent="0.2">
      <c r="A117" s="5">
        <v>552.37835700000005</v>
      </c>
      <c r="B117" s="5">
        <v>19.047104000000001</v>
      </c>
      <c r="C117" s="5">
        <f t="shared" si="2"/>
        <v>0.10473761919046556</v>
      </c>
      <c r="G117" s="6">
        <v>555.04913299999998</v>
      </c>
      <c r="H117" s="6">
        <v>12.450036000000001</v>
      </c>
      <c r="I117" s="6">
        <f t="shared" si="3"/>
        <v>9.3752751487046537E-2</v>
      </c>
      <c r="N117" s="12">
        <v>444.19366500000001</v>
      </c>
      <c r="O117" s="10">
        <v>5.2158684171476524E-2</v>
      </c>
    </row>
    <row r="118" spans="1:15" x14ac:dyDescent="0.2">
      <c r="A118" s="5">
        <v>553.69055200000003</v>
      </c>
      <c r="B118" s="5">
        <v>2.6426120000000002</v>
      </c>
      <c r="C118" s="5">
        <f t="shared" si="2"/>
        <v>1.4531389618293393E-2</v>
      </c>
      <c r="G118" s="6">
        <v>556.25671399999999</v>
      </c>
      <c r="H118" s="6">
        <v>33.060642000000001</v>
      </c>
      <c r="I118" s="6">
        <f t="shared" si="3"/>
        <v>0.2489572040938848</v>
      </c>
      <c r="N118" s="11">
        <v>448.33355699999998</v>
      </c>
      <c r="O118" s="9">
        <v>1.9857571186881928E-2</v>
      </c>
    </row>
    <row r="119" spans="1:15" x14ac:dyDescent="0.2">
      <c r="A119" s="5">
        <v>555.21673599999997</v>
      </c>
      <c r="B119" s="5">
        <v>66.175376999999997</v>
      </c>
      <c r="C119" s="5">
        <f t="shared" si="2"/>
        <v>0.36389003997728431</v>
      </c>
      <c r="G119" s="6">
        <v>561.47180200000003</v>
      </c>
      <c r="H119" s="6">
        <v>22.405847999999999</v>
      </c>
      <c r="I119" s="6">
        <f t="shared" si="3"/>
        <v>0.16872319882452858</v>
      </c>
      <c r="N119" s="12">
        <v>448.87713600000001</v>
      </c>
      <c r="O119" s="10">
        <v>0.13146262718371046</v>
      </c>
    </row>
    <row r="120" spans="1:15" x14ac:dyDescent="0.2">
      <c r="A120" s="5">
        <v>556.83776899999998</v>
      </c>
      <c r="B120" s="5">
        <v>3.2091210000000001</v>
      </c>
      <c r="C120" s="5">
        <f t="shared" si="2"/>
        <v>1.7646551057532212E-2</v>
      </c>
      <c r="G120" s="6">
        <v>562.49877900000001</v>
      </c>
      <c r="H120" s="6">
        <v>5.147958</v>
      </c>
      <c r="I120" s="6">
        <f t="shared" si="3"/>
        <v>3.8765769596148407E-2</v>
      </c>
      <c r="N120" s="11">
        <v>450.01092499999999</v>
      </c>
      <c r="O120" s="9">
        <v>1.6881602737536389E-2</v>
      </c>
    </row>
    <row r="121" spans="1:15" x14ac:dyDescent="0.2">
      <c r="A121" s="5">
        <v>561.26824999999997</v>
      </c>
      <c r="B121" s="5">
        <v>58.093657999999998</v>
      </c>
      <c r="C121" s="5">
        <f t="shared" si="2"/>
        <v>0.31944968794128192</v>
      </c>
      <c r="G121" s="6">
        <v>568.24145499999997</v>
      </c>
      <c r="H121" s="6">
        <v>219.687286</v>
      </c>
      <c r="I121" s="6">
        <f t="shared" si="3"/>
        <v>1.6543154999087324</v>
      </c>
      <c r="N121" s="12">
        <v>455.05685399999999</v>
      </c>
      <c r="O121" s="10">
        <v>0.13752162031692286</v>
      </c>
    </row>
    <row r="122" spans="1:15" x14ac:dyDescent="0.2">
      <c r="A122" s="5">
        <v>563.44683799999996</v>
      </c>
      <c r="B122" s="5">
        <v>35.504826000000001</v>
      </c>
      <c r="C122" s="5">
        <f t="shared" si="2"/>
        <v>0.19523655380953137</v>
      </c>
      <c r="G122" s="6">
        <v>569.42205799999999</v>
      </c>
      <c r="H122" s="6">
        <v>22.707407</v>
      </c>
      <c r="I122" s="6">
        <f t="shared" si="3"/>
        <v>0.1709940345061027</v>
      </c>
      <c r="N122" s="11">
        <v>455.45837399999999</v>
      </c>
      <c r="O122" s="9">
        <v>3.6230825046621368E-2</v>
      </c>
    </row>
    <row r="123" spans="1:15" x14ac:dyDescent="0.2">
      <c r="A123" s="5">
        <v>564.46575900000005</v>
      </c>
      <c r="B123" s="5">
        <v>13.271112</v>
      </c>
      <c r="C123" s="5">
        <f t="shared" si="2"/>
        <v>7.2976168707327774E-2</v>
      </c>
      <c r="G123" s="6">
        <v>570.43652299999997</v>
      </c>
      <c r="H123" s="6">
        <v>2.2580960000000001</v>
      </c>
      <c r="I123" s="6">
        <f t="shared" si="3"/>
        <v>1.70041848169671E-2</v>
      </c>
      <c r="N123" s="12">
        <v>456.37866200000002</v>
      </c>
      <c r="O123" s="10">
        <v>6.4848161461369416E-2</v>
      </c>
    </row>
    <row r="124" spans="1:15" x14ac:dyDescent="0.2">
      <c r="A124" s="5">
        <v>565.36450200000002</v>
      </c>
      <c r="B124" s="5">
        <v>12.036319000000001</v>
      </c>
      <c r="C124" s="5">
        <f t="shared" si="2"/>
        <v>6.6186197958333456E-2</v>
      </c>
      <c r="G124" s="6">
        <v>575.78845200000001</v>
      </c>
      <c r="H124" s="6">
        <v>49.951560999999998</v>
      </c>
      <c r="I124" s="6">
        <f t="shared" si="3"/>
        <v>0.37615122436778858</v>
      </c>
      <c r="N124" s="11">
        <v>457.02066000000002</v>
      </c>
      <c r="O124" s="9">
        <v>4.2671611816979677E-2</v>
      </c>
    </row>
    <row r="125" spans="1:15" x14ac:dyDescent="0.2">
      <c r="A125" s="5">
        <v>567.45843500000001</v>
      </c>
      <c r="B125" s="5">
        <v>15.743828000000001</v>
      </c>
      <c r="C125" s="5">
        <f t="shared" si="2"/>
        <v>8.6573321679988144E-2</v>
      </c>
      <c r="G125" s="6">
        <v>578.09020999999996</v>
      </c>
      <c r="H125" s="6">
        <v>36.233646</v>
      </c>
      <c r="I125" s="6">
        <f t="shared" si="3"/>
        <v>0.2728509386565322</v>
      </c>
      <c r="N125" s="12">
        <v>457.14450099999999</v>
      </c>
      <c r="O125" s="10">
        <v>0.11222448266079148</v>
      </c>
    </row>
    <row r="126" spans="1:15" x14ac:dyDescent="0.2">
      <c r="A126" s="5">
        <v>568.13073699999995</v>
      </c>
      <c r="B126" s="5">
        <v>239.31733700000001</v>
      </c>
      <c r="C126" s="5">
        <f t="shared" si="2"/>
        <v>1.3159758096759651</v>
      </c>
      <c r="G126" s="6">
        <v>579.31512499999997</v>
      </c>
      <c r="H126" s="6">
        <v>3.6240540000000001</v>
      </c>
      <c r="I126" s="6">
        <f t="shared" si="3"/>
        <v>2.7290285268061626E-2</v>
      </c>
      <c r="N126" s="11">
        <v>462.165863</v>
      </c>
      <c r="O126" s="9">
        <v>9.3377627992710655E-2</v>
      </c>
    </row>
    <row r="127" spans="1:15" x14ac:dyDescent="0.2">
      <c r="A127" s="5">
        <v>569.15478499999995</v>
      </c>
      <c r="B127" s="5">
        <v>6.360271</v>
      </c>
      <c r="C127" s="5">
        <f t="shared" si="2"/>
        <v>3.4974326907973072E-2</v>
      </c>
      <c r="G127" s="6">
        <v>582.16888400000005</v>
      </c>
      <c r="H127" s="6">
        <v>25.250775999999998</v>
      </c>
      <c r="I127" s="6">
        <f t="shared" si="3"/>
        <v>0.19014641621783895</v>
      </c>
      <c r="N127" s="12">
        <v>462.284851</v>
      </c>
      <c r="O127" s="10">
        <v>0.10801750388749548</v>
      </c>
    </row>
    <row r="128" spans="1:15" x14ac:dyDescent="0.2">
      <c r="A128" s="5">
        <v>570.32244900000001</v>
      </c>
      <c r="B128" s="5">
        <v>14.696868</v>
      </c>
      <c r="C128" s="5">
        <f t="shared" si="2"/>
        <v>8.0816220874130734E-2</v>
      </c>
      <c r="G128" s="6">
        <v>582.96527100000003</v>
      </c>
      <c r="H128" s="6">
        <v>2.2847230000000001</v>
      </c>
      <c r="I128" s="6">
        <f t="shared" si="3"/>
        <v>1.7204694639898183E-2</v>
      </c>
      <c r="N128" s="12">
        <v>463.09097300000002</v>
      </c>
      <c r="O128" s="10">
        <v>7.5187757303687222E-2</v>
      </c>
    </row>
    <row r="129" spans="1:15" x14ac:dyDescent="0.2">
      <c r="A129" s="5">
        <v>571.09887700000002</v>
      </c>
      <c r="B129" s="5">
        <v>6.0882440000000004</v>
      </c>
      <c r="C129" s="5">
        <f t="shared" si="2"/>
        <v>3.3478484792787228E-2</v>
      </c>
      <c r="G129" s="6">
        <v>584.073669</v>
      </c>
      <c r="H129" s="6">
        <v>32.146599000000002</v>
      </c>
      <c r="I129" s="6">
        <f t="shared" si="3"/>
        <v>0.24207416807475404</v>
      </c>
      <c r="N129" s="11">
        <v>463.16757200000001</v>
      </c>
      <c r="O129" s="9">
        <v>4.702098995864637E-2</v>
      </c>
    </row>
    <row r="130" spans="1:15" x14ac:dyDescent="0.2">
      <c r="A130" s="5">
        <v>572.49859600000002</v>
      </c>
      <c r="B130" s="5">
        <v>10.531744</v>
      </c>
      <c r="C130" s="5">
        <f t="shared" si="2"/>
        <v>5.7912730065603164E-2</v>
      </c>
      <c r="G130" s="6">
        <v>584.69525099999998</v>
      </c>
      <c r="H130" s="6">
        <v>5.7509779999999999</v>
      </c>
      <c r="I130" s="6">
        <f t="shared" si="3"/>
        <v>4.3306702987965004E-2</v>
      </c>
      <c r="N130" s="11">
        <v>466.04449499999998</v>
      </c>
      <c r="O130" s="9">
        <v>9.1313735727999043E-2</v>
      </c>
    </row>
    <row r="131" spans="1:15" x14ac:dyDescent="0.2">
      <c r="A131" s="5">
        <v>574.19982900000002</v>
      </c>
      <c r="B131" s="5">
        <v>5.4012960000000003</v>
      </c>
      <c r="C131" s="5">
        <f t="shared" si="2"/>
        <v>2.9701044504350103E-2</v>
      </c>
      <c r="G131" s="6">
        <v>586.81347700000003</v>
      </c>
      <c r="H131" s="6">
        <v>8.2515450000000001</v>
      </c>
      <c r="I131" s="6">
        <f t="shared" si="3"/>
        <v>6.2136771955453092E-2</v>
      </c>
      <c r="N131" s="11">
        <v>466.89828499999999</v>
      </c>
      <c r="O131" s="9">
        <v>0.11177820660707635</v>
      </c>
    </row>
    <row r="132" spans="1:15" x14ac:dyDescent="0.2">
      <c r="A132" s="5">
        <v>574.89593500000001</v>
      </c>
      <c r="B132" s="5">
        <v>6.6930430000000003</v>
      </c>
      <c r="C132" s="5">
        <f t="shared" si="2"/>
        <v>3.6804198105885873E-2</v>
      </c>
      <c r="G132" s="6">
        <v>587.49157700000001</v>
      </c>
      <c r="H132" s="6">
        <v>34.242187999999999</v>
      </c>
      <c r="I132" s="6">
        <f t="shared" si="3"/>
        <v>0.25785462322652936</v>
      </c>
      <c r="N132" s="11">
        <v>468.39596599999999</v>
      </c>
      <c r="O132" s="9">
        <v>8.1448173434889845E-2</v>
      </c>
    </row>
    <row r="133" spans="1:15" x14ac:dyDescent="0.2">
      <c r="A133" s="5">
        <v>576.38922100000002</v>
      </c>
      <c r="B133" s="5">
        <v>15.155033</v>
      </c>
      <c r="C133" s="5">
        <f t="shared" si="2"/>
        <v>8.3335612341536996E-2</v>
      </c>
      <c r="G133" s="6">
        <v>588.96301300000005</v>
      </c>
      <c r="H133" s="6">
        <v>18.181733999999999</v>
      </c>
      <c r="I133" s="6">
        <f t="shared" si="3"/>
        <v>0.1369142699109934</v>
      </c>
      <c r="N133" s="11">
        <v>469.235748</v>
      </c>
      <c r="O133" s="9">
        <v>6.1935810540960964E-2</v>
      </c>
    </row>
    <row r="134" spans="1:15" x14ac:dyDescent="0.2">
      <c r="A134" s="5">
        <v>578.02203399999996</v>
      </c>
      <c r="B134" s="5">
        <v>19.228144</v>
      </c>
      <c r="C134" s="5">
        <f t="shared" si="2"/>
        <v>0.10573313528457844</v>
      </c>
      <c r="G134" s="6">
        <v>591.104919</v>
      </c>
      <c r="H134" s="6">
        <v>21.576903999999999</v>
      </c>
      <c r="I134" s="6">
        <f t="shared" si="3"/>
        <v>0.16248098548244039</v>
      </c>
      <c r="N134" s="11">
        <v>470.00878899999998</v>
      </c>
      <c r="O134" s="9">
        <v>6.1890186385896571E-2</v>
      </c>
    </row>
    <row r="135" spans="1:15" x14ac:dyDescent="0.2">
      <c r="A135" s="5">
        <v>581.47814900000003</v>
      </c>
      <c r="B135" s="5">
        <v>9.2616610000000001</v>
      </c>
      <c r="C135" s="5">
        <f t="shared" si="2"/>
        <v>5.0928704063840168E-2</v>
      </c>
      <c r="G135" s="6">
        <v>591.92144800000005</v>
      </c>
      <c r="H135" s="6">
        <v>48.673766999999998</v>
      </c>
      <c r="I135" s="6">
        <f t="shared" si="3"/>
        <v>0.36652902702364926</v>
      </c>
      <c r="N135" s="12">
        <v>470.10424799999998</v>
      </c>
      <c r="O135" s="10">
        <v>2.682253945924486E-2</v>
      </c>
    </row>
    <row r="136" spans="1:15" x14ac:dyDescent="0.2">
      <c r="A136" s="5">
        <v>582.52972399999999</v>
      </c>
      <c r="B136" s="5">
        <v>17.408619000000002</v>
      </c>
      <c r="C136" s="5">
        <f t="shared" si="2"/>
        <v>9.5727797120964075E-2</v>
      </c>
      <c r="G136" s="6">
        <v>593.28112799999997</v>
      </c>
      <c r="H136" s="6">
        <v>3.6106289999999999</v>
      </c>
      <c r="I136" s="6">
        <f t="shared" si="3"/>
        <v>2.7189190725948366E-2</v>
      </c>
      <c r="N136" s="12">
        <v>472.19824199999999</v>
      </c>
      <c r="O136" s="10">
        <v>3.1691388153174231E-2</v>
      </c>
    </row>
    <row r="137" spans="1:15" x14ac:dyDescent="0.2">
      <c r="A137" s="5">
        <v>585.01727300000005</v>
      </c>
      <c r="B137" s="5">
        <v>12.477005</v>
      </c>
      <c r="C137" s="5">
        <f t="shared" ref="C137:C200" si="4">B137/$C$5*100</f>
        <v>6.8609474612389088E-2</v>
      </c>
      <c r="G137" s="6">
        <v>595.00976600000001</v>
      </c>
      <c r="H137" s="6">
        <v>22.972111000000002</v>
      </c>
      <c r="I137" s="6">
        <f t="shared" ref="I137:I200" si="5">H137/$I$5*100</f>
        <v>0.17298734025474688</v>
      </c>
      <c r="N137" s="11">
        <v>474.44799799999998</v>
      </c>
      <c r="O137" s="9">
        <v>3.8361237186446115E-2</v>
      </c>
    </row>
    <row r="138" spans="1:15" x14ac:dyDescent="0.2">
      <c r="A138" s="5">
        <v>586.16821300000004</v>
      </c>
      <c r="B138" s="5">
        <v>18.906635000000001</v>
      </c>
      <c r="C138" s="5">
        <f t="shared" si="4"/>
        <v>0.10396519790111547</v>
      </c>
      <c r="G138" s="6">
        <v>595.89544699999999</v>
      </c>
      <c r="H138" s="6">
        <v>33.560760000000002</v>
      </c>
      <c r="I138" s="6">
        <f t="shared" si="5"/>
        <v>0.25272325252685307</v>
      </c>
      <c r="N138" s="12">
        <v>474.69613600000002</v>
      </c>
      <c r="O138" s="10">
        <v>4.2463254468152717E-2</v>
      </c>
    </row>
    <row r="139" spans="1:15" x14ac:dyDescent="0.2">
      <c r="A139" s="5">
        <v>587.27978499999995</v>
      </c>
      <c r="B139" s="5">
        <v>5.8585019999999997</v>
      </c>
      <c r="C139" s="5">
        <f t="shared" si="4"/>
        <v>3.2215162551880894E-2</v>
      </c>
      <c r="G139" s="6">
        <v>599.10443099999998</v>
      </c>
      <c r="H139" s="6">
        <v>31.185290999999999</v>
      </c>
      <c r="I139" s="6">
        <f t="shared" si="5"/>
        <v>0.23483521149450723</v>
      </c>
      <c r="N139" s="11">
        <v>475.31924400000003</v>
      </c>
      <c r="O139" s="9">
        <v>6.1931246475792408E-2</v>
      </c>
    </row>
    <row r="140" spans="1:15" x14ac:dyDescent="0.2">
      <c r="A140" s="5">
        <v>587.90356399999996</v>
      </c>
      <c r="B140" s="5">
        <v>11.264798000000001</v>
      </c>
      <c r="C140" s="5">
        <f t="shared" si="4"/>
        <v>6.1943701424716217E-2</v>
      </c>
      <c r="G140" s="6">
        <v>599.881348</v>
      </c>
      <c r="H140" s="6">
        <v>11.244293000000001</v>
      </c>
      <c r="I140" s="6">
        <f t="shared" si="5"/>
        <v>8.4673121208367341E-2</v>
      </c>
      <c r="N140" s="11">
        <v>476.52264400000001</v>
      </c>
      <c r="O140" s="9">
        <v>4.4422123269696731E-2</v>
      </c>
    </row>
    <row r="141" spans="1:15" x14ac:dyDescent="0.2">
      <c r="A141" s="5">
        <v>589.13476600000001</v>
      </c>
      <c r="B141" s="5">
        <v>3.7851710000000001</v>
      </c>
      <c r="C141" s="5">
        <f t="shared" si="4"/>
        <v>2.0814177250714529E-2</v>
      </c>
      <c r="G141" s="6">
        <v>601.01855499999999</v>
      </c>
      <c r="H141" s="6">
        <v>18.561917999999999</v>
      </c>
      <c r="I141" s="6">
        <f t="shared" si="5"/>
        <v>0.13977717697980435</v>
      </c>
      <c r="N141" s="12">
        <v>477.40594499999997</v>
      </c>
      <c r="O141" s="10">
        <v>5.591159972686973E-2</v>
      </c>
    </row>
    <row r="142" spans="1:15" x14ac:dyDescent="0.2">
      <c r="A142" s="5">
        <v>590.28539999999998</v>
      </c>
      <c r="B142" s="5">
        <v>4.6831199999999997</v>
      </c>
      <c r="C142" s="5">
        <f t="shared" si="4"/>
        <v>2.5751885388101678E-2</v>
      </c>
      <c r="G142" s="6">
        <v>602.43896500000005</v>
      </c>
      <c r="H142" s="6">
        <v>33.270538000000002</v>
      </c>
      <c r="I142" s="6">
        <f t="shared" si="5"/>
        <v>0.25053778807983673</v>
      </c>
      <c r="N142" s="11">
        <v>477.70498700000002</v>
      </c>
      <c r="O142" s="9">
        <v>3.8494903808273868E-2</v>
      </c>
    </row>
    <row r="143" spans="1:15" x14ac:dyDescent="0.2">
      <c r="A143" s="5">
        <v>591.68609600000002</v>
      </c>
      <c r="B143" s="5">
        <v>18.008533</v>
      </c>
      <c r="C143" s="5">
        <f t="shared" si="4"/>
        <v>9.9026648436052661E-2</v>
      </c>
      <c r="G143" s="6">
        <v>603.86267099999998</v>
      </c>
      <c r="H143" s="6">
        <v>14.977302999999999</v>
      </c>
      <c r="I143" s="6">
        <f t="shared" si="5"/>
        <v>0.11278387999080455</v>
      </c>
      <c r="N143" s="11">
        <v>480.78744499999999</v>
      </c>
      <c r="O143" s="9">
        <v>0.10429825368319803</v>
      </c>
    </row>
    <row r="144" spans="1:15" x14ac:dyDescent="0.2">
      <c r="A144" s="5">
        <v>593.01135299999999</v>
      </c>
      <c r="B144" s="5">
        <v>13.813893999999999</v>
      </c>
      <c r="C144" s="5">
        <f t="shared" si="4"/>
        <v>7.5960858370356821E-2</v>
      </c>
      <c r="G144" s="6">
        <v>605.24462900000003</v>
      </c>
      <c r="H144" s="6">
        <v>5.1998189999999997</v>
      </c>
      <c r="I144" s="6">
        <f t="shared" si="5"/>
        <v>3.9156299506653856E-2</v>
      </c>
      <c r="N144" s="11">
        <v>481.402039</v>
      </c>
      <c r="O144" s="9">
        <v>7.9742103879392304E-2</v>
      </c>
    </row>
    <row r="145" spans="1:16" x14ac:dyDescent="0.2">
      <c r="A145" s="5">
        <v>594.19177200000001</v>
      </c>
      <c r="B145" s="5">
        <v>8.6659570000000006</v>
      </c>
      <c r="C145" s="5">
        <f t="shared" si="4"/>
        <v>4.7653003007016151E-2</v>
      </c>
      <c r="G145" s="6">
        <v>607.24487299999998</v>
      </c>
      <c r="H145" s="6">
        <v>9.8540840000000003</v>
      </c>
      <c r="I145" s="6">
        <f t="shared" si="5"/>
        <v>7.4204402973973849E-2</v>
      </c>
      <c r="N145" s="12">
        <v>482.13656600000002</v>
      </c>
      <c r="O145" s="10">
        <v>9.2544556871417494E-2</v>
      </c>
    </row>
    <row r="146" spans="1:16" x14ac:dyDescent="0.2">
      <c r="A146" s="5">
        <v>595.17309599999999</v>
      </c>
      <c r="B146" s="5">
        <v>16.991377</v>
      </c>
      <c r="C146" s="5">
        <f t="shared" si="4"/>
        <v>9.3433436061861955E-2</v>
      </c>
      <c r="G146" s="6">
        <v>608.16101100000003</v>
      </c>
      <c r="H146" s="6">
        <v>6.7073739999999997</v>
      </c>
      <c r="I146" s="6">
        <f t="shared" si="5"/>
        <v>5.050867063779392E-2</v>
      </c>
      <c r="N146" s="12">
        <v>483.92150900000001</v>
      </c>
      <c r="O146" s="10">
        <v>0.20477118567332644</v>
      </c>
    </row>
    <row r="147" spans="1:16" x14ac:dyDescent="0.2">
      <c r="A147" s="5">
        <v>596.83551</v>
      </c>
      <c r="B147" s="5">
        <v>13.072563000000001</v>
      </c>
      <c r="C147" s="5">
        <f t="shared" si="4"/>
        <v>7.1884372833653343E-2</v>
      </c>
      <c r="G147" s="6">
        <v>609.66052200000001</v>
      </c>
      <c r="H147" s="6">
        <v>5.0080989999999996</v>
      </c>
      <c r="I147" s="6">
        <f t="shared" si="5"/>
        <v>3.7712586611759691E-2</v>
      </c>
      <c r="N147" s="12">
        <v>485.70352200000002</v>
      </c>
      <c r="O147" s="10">
        <v>7.4172805752468651E-2</v>
      </c>
    </row>
    <row r="148" spans="1:16" x14ac:dyDescent="0.2">
      <c r="A148" s="5">
        <v>598.33752400000003</v>
      </c>
      <c r="B148" s="5">
        <v>20.177668000000001</v>
      </c>
      <c r="C148" s="5">
        <f t="shared" si="4"/>
        <v>0.11095444783289066</v>
      </c>
      <c r="G148" s="6">
        <v>611.52685499999995</v>
      </c>
      <c r="H148" s="6">
        <v>13.591862000000001</v>
      </c>
      <c r="I148" s="6">
        <f t="shared" si="5"/>
        <v>0.10235106632079066</v>
      </c>
      <c r="N148" s="11">
        <v>486.586975</v>
      </c>
      <c r="O148" s="9">
        <v>0.1474769716325191</v>
      </c>
    </row>
    <row r="149" spans="1:16" x14ac:dyDescent="0.2">
      <c r="A149" s="5">
        <v>599.55127000000005</v>
      </c>
      <c r="B149" s="5">
        <v>41.139705999999997</v>
      </c>
      <c r="C149" s="5">
        <f t="shared" si="4"/>
        <v>0.22622204722753184</v>
      </c>
      <c r="G149" s="6">
        <v>613.34399399999995</v>
      </c>
      <c r="H149" s="6">
        <v>57.266029000000003</v>
      </c>
      <c r="I149" s="6">
        <f t="shared" si="5"/>
        <v>0.4312315069198997</v>
      </c>
      <c r="N149" s="11">
        <v>487.23550399999999</v>
      </c>
      <c r="O149" s="9">
        <v>1.0293007836874908</v>
      </c>
      <c r="P149" s="7" t="s">
        <v>99</v>
      </c>
    </row>
    <row r="150" spans="1:16" x14ac:dyDescent="0.2">
      <c r="A150" s="5">
        <v>600.21069299999999</v>
      </c>
      <c r="B150" s="5">
        <v>24.811705</v>
      </c>
      <c r="C150" s="5">
        <f t="shared" si="4"/>
        <v>0.13643643200332028</v>
      </c>
      <c r="G150" s="6">
        <v>616.09777799999995</v>
      </c>
      <c r="H150" s="6">
        <v>8.5471900000000005</v>
      </c>
      <c r="I150" s="6">
        <f t="shared" si="5"/>
        <v>6.4363073326259401E-2</v>
      </c>
      <c r="N150" s="12">
        <v>487.29345699999999</v>
      </c>
      <c r="O150" s="10">
        <v>0.84543592179027283</v>
      </c>
      <c r="P150" s="7" t="s">
        <v>99</v>
      </c>
    </row>
    <row r="151" spans="1:16" x14ac:dyDescent="0.2">
      <c r="A151" s="5">
        <v>602.38281300000006</v>
      </c>
      <c r="B151" s="5">
        <v>14.827638</v>
      </c>
      <c r="C151" s="5">
        <f t="shared" si="4"/>
        <v>8.1535308587493208E-2</v>
      </c>
      <c r="G151" s="6">
        <v>617.29370100000006</v>
      </c>
      <c r="H151" s="6">
        <v>16.401979000000001</v>
      </c>
      <c r="I151" s="6">
        <f t="shared" si="5"/>
        <v>0.12351214575465935</v>
      </c>
      <c r="N151" s="11">
        <v>488.05810500000001</v>
      </c>
      <c r="O151" s="9">
        <v>4.2113184696423743E-2</v>
      </c>
    </row>
    <row r="152" spans="1:16" x14ac:dyDescent="0.2">
      <c r="A152" s="5">
        <v>604.19683799999996</v>
      </c>
      <c r="B152" s="5">
        <v>26.216083999999999</v>
      </c>
      <c r="C152" s="5">
        <f t="shared" si="4"/>
        <v>0.14415893474710154</v>
      </c>
      <c r="G152" s="6">
        <v>618.62524399999995</v>
      </c>
      <c r="H152" s="6">
        <v>16.276627999999999</v>
      </c>
      <c r="I152" s="6">
        <f t="shared" si="5"/>
        <v>0.12256821264863033</v>
      </c>
      <c r="N152" s="12">
        <v>488.57162499999998</v>
      </c>
      <c r="O152" s="10">
        <v>0.14168405724913133</v>
      </c>
    </row>
    <row r="153" spans="1:16" x14ac:dyDescent="0.2">
      <c r="A153" s="5">
        <v>605.243652</v>
      </c>
      <c r="B153" s="5">
        <v>17.062957999999998</v>
      </c>
      <c r="C153" s="5">
        <f t="shared" si="4"/>
        <v>9.3827050939970069E-2</v>
      </c>
      <c r="G153" s="6">
        <v>620.31549099999995</v>
      </c>
      <c r="H153" s="6">
        <v>70.137687999999997</v>
      </c>
      <c r="I153" s="6">
        <f t="shared" si="5"/>
        <v>0.52815921439423996</v>
      </c>
      <c r="N153" s="11">
        <v>489.86636399999998</v>
      </c>
      <c r="O153" s="9">
        <v>2.2793408855986439E-2</v>
      </c>
    </row>
    <row r="154" spans="1:16" x14ac:dyDescent="0.2">
      <c r="A154" s="5">
        <v>607.067993</v>
      </c>
      <c r="B154" s="5">
        <v>27.806889000000002</v>
      </c>
      <c r="C154" s="5">
        <f t="shared" si="4"/>
        <v>0.15290657051872797</v>
      </c>
      <c r="G154" s="6">
        <v>620.97680700000001</v>
      </c>
      <c r="H154" s="6">
        <v>56.369430999999999</v>
      </c>
      <c r="I154" s="6">
        <f t="shared" si="5"/>
        <v>0.42447983732811828</v>
      </c>
      <c r="N154" s="12">
        <v>490.20721400000002</v>
      </c>
      <c r="O154" s="10">
        <v>3.5828523211155504E-2</v>
      </c>
    </row>
    <row r="155" spans="1:16" x14ac:dyDescent="0.2">
      <c r="A155" s="5">
        <v>607.70263699999998</v>
      </c>
      <c r="B155" s="5">
        <v>40.496510000000001</v>
      </c>
      <c r="C155" s="5">
        <f t="shared" si="4"/>
        <v>0.2226851936610878</v>
      </c>
      <c r="G155" s="6">
        <v>625.024902</v>
      </c>
      <c r="H155" s="6">
        <v>203.558426</v>
      </c>
      <c r="I155" s="6">
        <f t="shared" si="5"/>
        <v>1.532860027543081</v>
      </c>
      <c r="N155" s="11">
        <v>492.22030599999999</v>
      </c>
      <c r="O155" s="9">
        <v>2.9454090086615845E-2</v>
      </c>
    </row>
    <row r="156" spans="1:16" x14ac:dyDescent="0.2">
      <c r="A156" s="5">
        <v>609.37658699999997</v>
      </c>
      <c r="B156" s="5">
        <v>21.523050000000001</v>
      </c>
      <c r="C156" s="5">
        <f t="shared" si="4"/>
        <v>0.11835253352516738</v>
      </c>
      <c r="G156" s="6">
        <v>626.17773399999999</v>
      </c>
      <c r="H156" s="6">
        <v>23.213806000000002</v>
      </c>
      <c r="I156" s="6">
        <f t="shared" si="5"/>
        <v>0.17480738087717254</v>
      </c>
      <c r="N156" s="12">
        <v>492.22616599999998</v>
      </c>
      <c r="O156" s="10">
        <v>6.2727164081394532E-2</v>
      </c>
    </row>
    <row r="157" spans="1:16" x14ac:dyDescent="0.2">
      <c r="A157" s="5">
        <v>610.24572799999999</v>
      </c>
      <c r="B157" s="5">
        <v>2.7701389999999999</v>
      </c>
      <c r="C157" s="5">
        <f t="shared" si="4"/>
        <v>1.5232644484256349E-2</v>
      </c>
      <c r="G157" s="6">
        <v>627.069031</v>
      </c>
      <c r="H157" s="6">
        <v>21.075672000000001</v>
      </c>
      <c r="I157" s="6">
        <f t="shared" si="5"/>
        <v>0.15870654827331462</v>
      </c>
      <c r="N157" s="12">
        <v>493.09204099999999</v>
      </c>
      <c r="O157" s="10">
        <v>5.1753906896078825E-2</v>
      </c>
    </row>
    <row r="158" spans="1:16" x14ac:dyDescent="0.2">
      <c r="A158" s="5">
        <v>611.35583499999996</v>
      </c>
      <c r="B158" s="5">
        <v>15.091514999999999</v>
      </c>
      <c r="C158" s="5">
        <f t="shared" si="4"/>
        <v>8.2986334882048138E-2</v>
      </c>
      <c r="G158" s="6">
        <v>627.78271500000005</v>
      </c>
      <c r="H158" s="6">
        <v>7.829021</v>
      </c>
      <c r="I158" s="6">
        <f t="shared" si="5"/>
        <v>5.8955031150100166E-2</v>
      </c>
      <c r="N158" s="12">
        <v>494.11730999999997</v>
      </c>
      <c r="O158" s="10">
        <v>0.1136884822369857</v>
      </c>
    </row>
    <row r="159" spans="1:16" x14ac:dyDescent="0.2">
      <c r="A159" s="5">
        <v>613.30053699999996</v>
      </c>
      <c r="B159" s="5">
        <v>31.065037</v>
      </c>
      <c r="C159" s="5">
        <f t="shared" si="4"/>
        <v>0.17082271485700515</v>
      </c>
      <c r="G159" s="6">
        <v>628.78918499999997</v>
      </c>
      <c r="H159" s="6">
        <v>2.7653889999999999</v>
      </c>
      <c r="I159" s="6">
        <f t="shared" si="5"/>
        <v>2.0824263293858114E-2</v>
      </c>
      <c r="N159" s="11">
        <v>494.40512100000001</v>
      </c>
      <c r="O159" s="9">
        <v>4.7047076615465151E-2</v>
      </c>
    </row>
    <row r="160" spans="1:16" x14ac:dyDescent="0.2">
      <c r="A160" s="5">
        <v>614.50054899999998</v>
      </c>
      <c r="B160" s="5">
        <v>50.935271999999998</v>
      </c>
      <c r="C160" s="5">
        <f t="shared" si="4"/>
        <v>0.28008662745259238</v>
      </c>
      <c r="G160" s="6">
        <v>630.09783900000002</v>
      </c>
      <c r="H160" s="6">
        <v>13.396436</v>
      </c>
      <c r="I160" s="6">
        <f t="shared" si="5"/>
        <v>0.10087944606104943</v>
      </c>
      <c r="N160" s="12">
        <v>496.24783300000001</v>
      </c>
      <c r="O160" s="10">
        <v>0.10121132231132991</v>
      </c>
    </row>
    <row r="161" spans="1:15" x14ac:dyDescent="0.2">
      <c r="A161" s="5">
        <v>615.20696999999996</v>
      </c>
      <c r="B161" s="5">
        <v>14.073069</v>
      </c>
      <c r="C161" s="5">
        <f t="shared" si="4"/>
        <v>7.7386028960788264E-2</v>
      </c>
      <c r="G161" s="6">
        <v>630.899902</v>
      </c>
      <c r="H161" s="6">
        <v>12.021986999999999</v>
      </c>
      <c r="I161" s="6">
        <f t="shared" si="5"/>
        <v>9.0529405665293175E-2</v>
      </c>
      <c r="N161" s="11">
        <v>497.415436</v>
      </c>
      <c r="O161" s="9">
        <v>7.047814586310823E-2</v>
      </c>
    </row>
    <row r="162" spans="1:15" x14ac:dyDescent="0.2">
      <c r="A162" s="5">
        <v>618.11596699999996</v>
      </c>
      <c r="B162" s="5">
        <v>34.708393000000001</v>
      </c>
      <c r="C162" s="5">
        <f t="shared" si="4"/>
        <v>0.19085706933437335</v>
      </c>
      <c r="G162" s="6">
        <v>631.94555700000001</v>
      </c>
      <c r="H162" s="6">
        <v>26.436754000000001</v>
      </c>
      <c r="I162" s="6">
        <f t="shared" si="5"/>
        <v>0.19907720972744042</v>
      </c>
      <c r="N162" s="12">
        <v>498.13809199999997</v>
      </c>
      <c r="O162" s="10">
        <v>2.2196189650952228E-2</v>
      </c>
    </row>
    <row r="163" spans="1:15" x14ac:dyDescent="0.2">
      <c r="A163" s="5">
        <v>620.29785200000003</v>
      </c>
      <c r="B163" s="5">
        <v>256.88400300000001</v>
      </c>
      <c r="C163" s="5">
        <f t="shared" si="4"/>
        <v>1.4125726872881259</v>
      </c>
      <c r="G163" s="6">
        <v>632.89514199999996</v>
      </c>
      <c r="H163" s="6">
        <v>32.123783000000003</v>
      </c>
      <c r="I163" s="6">
        <f t="shared" si="5"/>
        <v>0.24190235630023962</v>
      </c>
      <c r="N163" s="11">
        <v>498.97323599999999</v>
      </c>
      <c r="O163" s="9">
        <v>2.0454061511168801E-2</v>
      </c>
    </row>
    <row r="164" spans="1:15" x14ac:dyDescent="0.2">
      <c r="A164" s="5">
        <v>621.52655000000004</v>
      </c>
      <c r="B164" s="5">
        <v>11.459218999999999</v>
      </c>
      <c r="C164" s="5">
        <f t="shared" si="4"/>
        <v>6.3012797947769247E-2</v>
      </c>
      <c r="G164" s="6">
        <v>633.76989700000001</v>
      </c>
      <c r="H164" s="6">
        <v>6.2348150000000002</v>
      </c>
      <c r="I164" s="6">
        <f t="shared" si="5"/>
        <v>4.695015028572689E-2</v>
      </c>
      <c r="N164" s="12">
        <v>499.20230099999998</v>
      </c>
      <c r="O164" s="10">
        <v>2.0923369831567805E-2</v>
      </c>
    </row>
    <row r="165" spans="1:15" x14ac:dyDescent="0.2">
      <c r="A165" s="5">
        <v>622.96728499999995</v>
      </c>
      <c r="B165" s="5">
        <v>6.3415169999999996</v>
      </c>
      <c r="C165" s="5">
        <f t="shared" si="4"/>
        <v>3.4871201030658702E-2</v>
      </c>
      <c r="G165" s="6">
        <v>634.91943400000002</v>
      </c>
      <c r="H165" s="6">
        <v>9.3463720000000006</v>
      </c>
      <c r="I165" s="6">
        <f t="shared" si="5"/>
        <v>7.0381169293124143E-2</v>
      </c>
      <c r="N165" s="12">
        <v>500.24594100000002</v>
      </c>
      <c r="O165" s="10">
        <v>8.3789204750430918E-2</v>
      </c>
    </row>
    <row r="166" spans="1:15" x14ac:dyDescent="0.2">
      <c r="A166" s="5">
        <v>625.06982400000004</v>
      </c>
      <c r="B166" s="5">
        <v>298.22326700000002</v>
      </c>
      <c r="C166" s="5">
        <f t="shared" si="4"/>
        <v>1.6398920787528926</v>
      </c>
      <c r="G166" s="6">
        <v>636.29443400000002</v>
      </c>
      <c r="H166" s="6">
        <v>20.662766000000001</v>
      </c>
      <c r="I166" s="6">
        <f t="shared" si="5"/>
        <v>0.15559723408293716</v>
      </c>
      <c r="N166" s="12">
        <v>501.261169</v>
      </c>
      <c r="O166" s="10">
        <v>0.28305541044196503</v>
      </c>
    </row>
    <row r="167" spans="1:15" x14ac:dyDescent="0.2">
      <c r="A167" s="5">
        <v>626.44335899999999</v>
      </c>
      <c r="B167" s="5">
        <v>19.693199</v>
      </c>
      <c r="C167" s="5">
        <f t="shared" si="4"/>
        <v>0.10829041399175734</v>
      </c>
      <c r="G167" s="6">
        <v>637.17749000000003</v>
      </c>
      <c r="H167" s="6">
        <v>1.33846</v>
      </c>
      <c r="I167" s="6">
        <f t="shared" si="5"/>
        <v>1.0079031719695614E-2</v>
      </c>
      <c r="N167" s="11">
        <v>502.130402</v>
      </c>
      <c r="O167" s="9">
        <v>0.21280683548888557</v>
      </c>
    </row>
    <row r="168" spans="1:15" x14ac:dyDescent="0.2">
      <c r="A168" s="5">
        <v>629.11676</v>
      </c>
      <c r="B168" s="5">
        <v>13.875992</v>
      </c>
      <c r="C168" s="5">
        <f t="shared" si="4"/>
        <v>7.6302327429195876E-2</v>
      </c>
      <c r="G168" s="6">
        <v>638.39782700000001</v>
      </c>
      <c r="H168" s="6">
        <v>22.847263000000002</v>
      </c>
      <c r="I168" s="6">
        <f t="shared" si="5"/>
        <v>0.17204719489953227</v>
      </c>
      <c r="N168" s="12">
        <v>502.344086</v>
      </c>
      <c r="O168" s="10">
        <v>8.3519415986163359E-2</v>
      </c>
    </row>
    <row r="169" spans="1:15" x14ac:dyDescent="0.2">
      <c r="A169" s="5">
        <v>632.27136199999995</v>
      </c>
      <c r="B169" s="5">
        <v>37.662444999999998</v>
      </c>
      <c r="C169" s="5">
        <f t="shared" si="4"/>
        <v>0.2071010281768742</v>
      </c>
      <c r="G169" s="6">
        <v>639.16021699999999</v>
      </c>
      <c r="H169" s="6">
        <v>28.238938999999998</v>
      </c>
      <c r="I169" s="6">
        <f t="shared" si="5"/>
        <v>0.21264823895488064</v>
      </c>
      <c r="N169" s="11">
        <v>503.48092700000001</v>
      </c>
      <c r="O169" s="9">
        <v>0.10457861375864182</v>
      </c>
    </row>
    <row r="170" spans="1:15" x14ac:dyDescent="0.2">
      <c r="A170" s="5">
        <v>633.19946300000004</v>
      </c>
      <c r="B170" s="5">
        <v>51.509597999999997</v>
      </c>
      <c r="C170" s="5">
        <f t="shared" si="4"/>
        <v>0.28324477358752098</v>
      </c>
      <c r="G170" s="6">
        <v>641.36132799999996</v>
      </c>
      <c r="H170" s="6">
        <v>11.508003</v>
      </c>
      <c r="I170" s="6">
        <f t="shared" si="5"/>
        <v>8.6658941819219321E-2</v>
      </c>
      <c r="N170" s="12">
        <v>504.16854899999998</v>
      </c>
      <c r="O170" s="10">
        <v>3.5737376221379798E-2</v>
      </c>
    </row>
    <row r="171" spans="1:15" x14ac:dyDescent="0.2">
      <c r="A171" s="5">
        <v>639.071777</v>
      </c>
      <c r="B171" s="5">
        <v>43.063060999999998</v>
      </c>
      <c r="C171" s="5">
        <f t="shared" si="4"/>
        <v>0.23679833344711029</v>
      </c>
      <c r="G171" s="6">
        <v>642.51953100000003</v>
      </c>
      <c r="H171" s="6">
        <v>55.2164</v>
      </c>
      <c r="I171" s="6">
        <f t="shared" si="5"/>
        <v>0.41579714526201816</v>
      </c>
      <c r="N171" s="12">
        <v>505.96615600000001</v>
      </c>
      <c r="O171" s="10">
        <v>5.1830219156024877E-2</v>
      </c>
    </row>
    <row r="172" spans="1:15" x14ac:dyDescent="0.2">
      <c r="A172" s="5">
        <v>639.818848</v>
      </c>
      <c r="B172" s="5">
        <v>9.5852930000000001</v>
      </c>
      <c r="C172" s="5">
        <f t="shared" si="4"/>
        <v>5.2708315556161983E-2</v>
      </c>
      <c r="G172" s="6">
        <v>644.17810099999997</v>
      </c>
      <c r="H172" s="6">
        <v>2.8721489999999998</v>
      </c>
      <c r="I172" s="6">
        <f t="shared" si="5"/>
        <v>2.1628200226149481E-2</v>
      </c>
      <c r="N172" s="11">
        <v>506.604828</v>
      </c>
      <c r="O172" s="9">
        <v>5.3918232735722618E-2</v>
      </c>
    </row>
    <row r="173" spans="1:15" x14ac:dyDescent="0.2">
      <c r="A173" s="5">
        <v>641.28881799999999</v>
      </c>
      <c r="B173" s="5">
        <v>33.191817999999998</v>
      </c>
      <c r="C173" s="5">
        <f t="shared" si="4"/>
        <v>0.18251761495727853</v>
      </c>
      <c r="G173" s="6">
        <v>644.83142099999998</v>
      </c>
      <c r="H173" s="6">
        <v>26.089994000000001</v>
      </c>
      <c r="I173" s="6">
        <f t="shared" si="5"/>
        <v>0.19646599606463269</v>
      </c>
      <c r="N173" s="11">
        <v>507.98101800000001</v>
      </c>
      <c r="O173" s="9">
        <v>0.15547116822679763</v>
      </c>
    </row>
    <row r="174" spans="1:15" x14ac:dyDescent="0.2">
      <c r="A174" s="5">
        <v>642.32372999999995</v>
      </c>
      <c r="B174" s="5">
        <v>13.018578</v>
      </c>
      <c r="C174" s="5">
        <f t="shared" si="4"/>
        <v>7.1587516137118418E-2</v>
      </c>
      <c r="G174" s="6">
        <v>648.44061299999998</v>
      </c>
      <c r="H174" s="6">
        <v>1.889284</v>
      </c>
      <c r="I174" s="6">
        <f t="shared" si="5"/>
        <v>1.4226912543903746E-2</v>
      </c>
      <c r="N174" s="12">
        <v>508.11328099999997</v>
      </c>
      <c r="O174" s="10">
        <v>0.12417705039413603</v>
      </c>
    </row>
    <row r="175" spans="1:15" x14ac:dyDescent="0.2">
      <c r="A175" s="5">
        <v>643.90875200000005</v>
      </c>
      <c r="B175" s="5">
        <v>3.6511740000000001</v>
      </c>
      <c r="C175" s="5">
        <f t="shared" si="4"/>
        <v>2.0077344671931695E-2</v>
      </c>
      <c r="G175" s="6">
        <v>651.21643100000006</v>
      </c>
      <c r="H175" s="6">
        <v>15.240959999999999</v>
      </c>
      <c r="I175" s="6">
        <f t="shared" si="5"/>
        <v>0.11476930149471186</v>
      </c>
      <c r="N175" s="12">
        <v>509.586456</v>
      </c>
      <c r="O175" s="10">
        <v>9.9405634478272456E-2</v>
      </c>
    </row>
    <row r="176" spans="1:15" x14ac:dyDescent="0.2">
      <c r="A176" s="5">
        <v>645.16400099999998</v>
      </c>
      <c r="B176" s="5">
        <v>18.968668000000001</v>
      </c>
      <c r="C176" s="5">
        <f t="shared" si="4"/>
        <v>0.10430630953316419</v>
      </c>
      <c r="G176" s="6">
        <v>653.07751499999995</v>
      </c>
      <c r="H176" s="6">
        <v>19.509913999999998</v>
      </c>
      <c r="I176" s="6">
        <f t="shared" si="5"/>
        <v>0.14691588994406521</v>
      </c>
      <c r="N176" s="11">
        <v>510.69833399999999</v>
      </c>
      <c r="O176" s="9">
        <v>1.5931320378455391E-2</v>
      </c>
    </row>
    <row r="177" spans="1:15" x14ac:dyDescent="0.2">
      <c r="A177" s="5">
        <v>647.58386199999995</v>
      </c>
      <c r="B177" s="5">
        <v>24.200915999999999</v>
      </c>
      <c r="C177" s="5">
        <f t="shared" si="4"/>
        <v>0.13307778043677637</v>
      </c>
      <c r="G177" s="6">
        <v>655.15301499999998</v>
      </c>
      <c r="H177" s="6">
        <v>49.663544000000002</v>
      </c>
      <c r="I177" s="6">
        <f t="shared" si="5"/>
        <v>0.37398236427573389</v>
      </c>
      <c r="N177" s="11">
        <v>512.33215299999995</v>
      </c>
      <c r="O177" s="9">
        <v>0.18121142899590376</v>
      </c>
    </row>
    <row r="178" spans="1:15" x14ac:dyDescent="0.2">
      <c r="A178" s="5">
        <v>650.58947799999999</v>
      </c>
      <c r="B178" s="5">
        <v>38.644562000000001</v>
      </c>
      <c r="C178" s="5">
        <f t="shared" si="4"/>
        <v>0.21250156551559418</v>
      </c>
      <c r="G178" s="6">
        <v>655.85705600000006</v>
      </c>
      <c r="H178" s="6">
        <v>14.315084000000001</v>
      </c>
      <c r="I178" s="6">
        <f t="shared" si="5"/>
        <v>0.10779715920244697</v>
      </c>
      <c r="N178" s="11">
        <v>515.25048800000002</v>
      </c>
      <c r="O178" s="9">
        <v>3.1615103458564643E-2</v>
      </c>
    </row>
    <row r="179" spans="1:15" x14ac:dyDescent="0.2">
      <c r="A179" s="5">
        <v>651.45916699999998</v>
      </c>
      <c r="B179" s="5">
        <v>13.107384</v>
      </c>
      <c r="C179" s="5">
        <f t="shared" si="4"/>
        <v>7.2075849114658114E-2</v>
      </c>
      <c r="G179" s="6">
        <v>656.55419900000004</v>
      </c>
      <c r="H179" s="6">
        <v>11.451376</v>
      </c>
      <c r="I179" s="6">
        <f t="shared" si="5"/>
        <v>8.6232522404973685E-2</v>
      </c>
      <c r="N179" s="12">
        <v>516.26599099999999</v>
      </c>
      <c r="O179" s="10">
        <v>0.20850175877013866</v>
      </c>
    </row>
    <row r="180" spans="1:15" x14ac:dyDescent="0.2">
      <c r="A180" s="5">
        <v>652.18444799999997</v>
      </c>
      <c r="B180" s="5">
        <v>9.0355460000000001</v>
      </c>
      <c r="C180" s="5">
        <f t="shared" si="4"/>
        <v>4.9685326237833019E-2</v>
      </c>
      <c r="G180" s="6">
        <v>658.53161599999999</v>
      </c>
      <c r="H180" s="6">
        <v>4.4824529999999996</v>
      </c>
      <c r="I180" s="6">
        <f t="shared" si="5"/>
        <v>3.3754304177222146E-2</v>
      </c>
      <c r="N180" s="12">
        <v>517.31323199999997</v>
      </c>
      <c r="O180" s="10">
        <v>7.329020710048155E-2</v>
      </c>
    </row>
    <row r="181" spans="1:15" x14ac:dyDescent="0.2">
      <c r="A181" s="5">
        <v>655.182007</v>
      </c>
      <c r="B181" s="5">
        <v>32.929957999999999</v>
      </c>
      <c r="C181" s="5">
        <f t="shared" si="4"/>
        <v>0.18107767989097054</v>
      </c>
      <c r="G181" s="6">
        <v>659.33557099999996</v>
      </c>
      <c r="H181" s="6">
        <v>54.282505</v>
      </c>
      <c r="I181" s="6">
        <f t="shared" si="5"/>
        <v>0.4087646173359949</v>
      </c>
      <c r="N181" s="12">
        <v>520.18322799999999</v>
      </c>
      <c r="O181" s="10">
        <v>0.27110578706362731</v>
      </c>
    </row>
    <row r="182" spans="1:15" x14ac:dyDescent="0.2">
      <c r="A182" s="5">
        <v>656.18261700000005</v>
      </c>
      <c r="B182" s="5">
        <v>37.295853000000001</v>
      </c>
      <c r="C182" s="5">
        <f t="shared" si="4"/>
        <v>0.20508518507052739</v>
      </c>
      <c r="G182" s="6">
        <v>660.23388699999998</v>
      </c>
      <c r="H182" s="6">
        <v>9.1262519999999991</v>
      </c>
      <c r="I182" s="6">
        <f t="shared" si="5"/>
        <v>6.8723595318452194E-2</v>
      </c>
      <c r="N182" s="11">
        <v>520.21508800000004</v>
      </c>
      <c r="O182" s="9">
        <v>5.7544069076332235E-2</v>
      </c>
    </row>
    <row r="183" spans="1:15" x14ac:dyDescent="0.2">
      <c r="A183" s="5">
        <v>656.81066899999996</v>
      </c>
      <c r="B183" s="5">
        <v>9.1312580000000008</v>
      </c>
      <c r="C183" s="5">
        <f t="shared" si="4"/>
        <v>5.0211634437124522E-2</v>
      </c>
      <c r="G183" s="6">
        <v>664.44049099999995</v>
      </c>
      <c r="H183" s="6">
        <v>82.061790000000002</v>
      </c>
      <c r="I183" s="6">
        <f t="shared" si="5"/>
        <v>0.61795151471467225</v>
      </c>
      <c r="N183" s="12">
        <v>521.00317399999994</v>
      </c>
      <c r="O183" s="10">
        <v>0.21432116725144226</v>
      </c>
    </row>
    <row r="184" spans="1:15" x14ac:dyDescent="0.2">
      <c r="A184" s="5">
        <v>658.30621299999996</v>
      </c>
      <c r="B184" s="5">
        <v>16.057065999999999</v>
      </c>
      <c r="C184" s="5">
        <f t="shared" si="4"/>
        <v>8.8295777879102866E-2</v>
      </c>
      <c r="G184" s="6">
        <v>665.30334500000004</v>
      </c>
      <c r="H184" s="6">
        <v>13.290931</v>
      </c>
      <c r="I184" s="6">
        <f t="shared" si="5"/>
        <v>0.10008495967999471</v>
      </c>
      <c r="N184" s="12">
        <v>522.49682600000006</v>
      </c>
      <c r="O184" s="10">
        <v>4.8886880742386209E-2</v>
      </c>
    </row>
    <row r="185" spans="1:15" x14ac:dyDescent="0.2">
      <c r="A185" s="5">
        <v>659.35400400000003</v>
      </c>
      <c r="B185" s="5">
        <v>18.065049999999999</v>
      </c>
      <c r="C185" s="5">
        <f t="shared" si="4"/>
        <v>9.9337428280788495E-2</v>
      </c>
      <c r="G185" s="6">
        <v>666.43457000000001</v>
      </c>
      <c r="H185" s="6">
        <v>42.945526000000001</v>
      </c>
      <c r="I185" s="6">
        <f t="shared" si="5"/>
        <v>0.32339354091494155</v>
      </c>
      <c r="N185" s="12">
        <v>523.48083499999996</v>
      </c>
      <c r="O185" s="10">
        <v>9.2376547908356865E-2</v>
      </c>
    </row>
    <row r="186" spans="1:15" x14ac:dyDescent="0.2">
      <c r="A186" s="5">
        <v>660.27368200000001</v>
      </c>
      <c r="B186" s="5">
        <v>8.1326710000000002</v>
      </c>
      <c r="C186" s="5">
        <f t="shared" si="4"/>
        <v>4.4720530648614226E-2</v>
      </c>
      <c r="G186" s="6">
        <v>668.05676300000005</v>
      </c>
      <c r="H186" s="6">
        <v>2.4804840000000001</v>
      </c>
      <c r="I186" s="6">
        <f t="shared" si="5"/>
        <v>1.867883755674242E-2</v>
      </c>
      <c r="N186" s="12">
        <v>525.22033699999997</v>
      </c>
      <c r="O186" s="10">
        <v>1.3457953946667579E-2</v>
      </c>
    </row>
    <row r="187" spans="1:15" x14ac:dyDescent="0.2">
      <c r="A187" s="5">
        <v>661.39752199999998</v>
      </c>
      <c r="B187" s="5">
        <v>20.855606000000002</v>
      </c>
      <c r="C187" s="5">
        <f t="shared" si="4"/>
        <v>0.11468234326931739</v>
      </c>
      <c r="G187" s="6">
        <v>669.14013699999998</v>
      </c>
      <c r="H187" s="6">
        <v>79.985764000000003</v>
      </c>
      <c r="I187" s="6">
        <f t="shared" si="5"/>
        <v>0.60231837520739329</v>
      </c>
      <c r="N187" s="11">
        <v>525.26586899999995</v>
      </c>
      <c r="O187" s="9">
        <v>2.98986135374112E-2</v>
      </c>
    </row>
    <row r="188" spans="1:15" x14ac:dyDescent="0.2">
      <c r="A188" s="5">
        <v>662.68768299999999</v>
      </c>
      <c r="B188" s="5">
        <v>18.884744999999999</v>
      </c>
      <c r="C188" s="5">
        <f t="shared" si="4"/>
        <v>0.10384482755588714</v>
      </c>
      <c r="G188" s="6">
        <v>670.08093299999996</v>
      </c>
      <c r="H188" s="6">
        <v>50.095139000000003</v>
      </c>
      <c r="I188" s="6">
        <f t="shared" si="5"/>
        <v>0.37723241261118062</v>
      </c>
      <c r="N188" s="12">
        <v>526.233521</v>
      </c>
      <c r="O188" s="10">
        <v>4.29656924598757E-2</v>
      </c>
    </row>
    <row r="189" spans="1:15" x14ac:dyDescent="0.2">
      <c r="A189" s="5">
        <v>664.42437700000005</v>
      </c>
      <c r="B189" s="5">
        <v>36.085678000000001</v>
      </c>
      <c r="C189" s="5">
        <f t="shared" si="4"/>
        <v>0.1984305855942069</v>
      </c>
      <c r="G189" s="6">
        <v>670.73803699999996</v>
      </c>
      <c r="H189" s="6">
        <v>29.448931000000002</v>
      </c>
      <c r="I189" s="6">
        <f t="shared" si="5"/>
        <v>0.22175986556200966</v>
      </c>
      <c r="N189" s="11">
        <v>526.261841</v>
      </c>
      <c r="O189" s="9">
        <v>0.15577779642189218</v>
      </c>
    </row>
    <row r="190" spans="1:15" x14ac:dyDescent="0.2">
      <c r="A190" s="5">
        <v>665.06677200000001</v>
      </c>
      <c r="B190" s="5">
        <v>6.5545949999999999</v>
      </c>
      <c r="C190" s="5">
        <f t="shared" si="4"/>
        <v>3.6042890040277491E-2</v>
      </c>
      <c r="G190" s="6">
        <v>671.89001499999995</v>
      </c>
      <c r="H190" s="6">
        <v>86.746643000000006</v>
      </c>
      <c r="I190" s="6">
        <f t="shared" si="5"/>
        <v>0.65322995560129671</v>
      </c>
      <c r="N190" s="11">
        <v>527.14575200000002</v>
      </c>
      <c r="O190" s="9">
        <v>4.3618886292148391E-2</v>
      </c>
    </row>
    <row r="191" spans="1:15" x14ac:dyDescent="0.2">
      <c r="A191" s="5">
        <v>666.38775599999997</v>
      </c>
      <c r="B191" s="5">
        <v>27.681345</v>
      </c>
      <c r="C191" s="5">
        <f t="shared" si="4"/>
        <v>0.15221621991930626</v>
      </c>
      <c r="G191" s="6">
        <v>672.84936500000003</v>
      </c>
      <c r="H191" s="6">
        <v>24.940514</v>
      </c>
      <c r="I191" s="6">
        <f t="shared" si="5"/>
        <v>0.18781004416382449</v>
      </c>
      <c r="N191" s="12">
        <v>527.20935099999997</v>
      </c>
      <c r="O191" s="10">
        <v>5.0370406437589707E-2</v>
      </c>
    </row>
    <row r="192" spans="1:15" x14ac:dyDescent="0.2">
      <c r="A192" s="5">
        <v>668.62683100000004</v>
      </c>
      <c r="B192" s="5">
        <v>35.174847</v>
      </c>
      <c r="C192" s="5">
        <f t="shared" si="4"/>
        <v>0.19342204096585441</v>
      </c>
      <c r="G192" s="6">
        <v>674.27392599999996</v>
      </c>
      <c r="H192" s="6">
        <v>13.963936</v>
      </c>
      <c r="I192" s="6">
        <f t="shared" si="5"/>
        <v>0.10515290249674962</v>
      </c>
      <c r="N192" s="12">
        <v>528.25207499999999</v>
      </c>
      <c r="O192" s="10">
        <v>3.0494699866062822E-2</v>
      </c>
    </row>
    <row r="193" spans="1:16" x14ac:dyDescent="0.2">
      <c r="A193" s="5">
        <v>669.26843299999996</v>
      </c>
      <c r="B193" s="5">
        <v>37.859260999999996</v>
      </c>
      <c r="C193" s="5">
        <f t="shared" si="4"/>
        <v>0.20818329450243162</v>
      </c>
      <c r="G193" s="6">
        <v>676.30493200000001</v>
      </c>
      <c r="H193" s="6">
        <v>86.379149999999996</v>
      </c>
      <c r="I193" s="6">
        <f t="shared" si="5"/>
        <v>0.65046261581993137</v>
      </c>
      <c r="N193" s="11">
        <v>529.31854199999998</v>
      </c>
      <c r="O193" s="9">
        <v>3.081797572969372E-2</v>
      </c>
    </row>
    <row r="194" spans="1:16" x14ac:dyDescent="0.2">
      <c r="A194" s="5">
        <v>670.17858899999999</v>
      </c>
      <c r="B194" s="5">
        <v>13.665711</v>
      </c>
      <c r="C194" s="5">
        <f t="shared" si="4"/>
        <v>7.5146018769307724E-2</v>
      </c>
      <c r="G194" s="6">
        <v>677.48669400000006</v>
      </c>
      <c r="H194" s="6">
        <v>9.6764519999999994</v>
      </c>
      <c r="I194" s="6">
        <f t="shared" si="5"/>
        <v>7.2866777223160983E-2</v>
      </c>
      <c r="N194" s="11">
        <v>530.28411900000003</v>
      </c>
      <c r="O194" s="9">
        <v>0.12378775775916831</v>
      </c>
      <c r="P194" s="2" t="s">
        <v>100</v>
      </c>
    </row>
    <row r="195" spans="1:16" x14ac:dyDescent="0.2">
      <c r="A195" s="5">
        <v>671.06701699999996</v>
      </c>
      <c r="B195" s="5">
        <v>6.933522</v>
      </c>
      <c r="C195" s="5">
        <f t="shared" si="4"/>
        <v>3.812656175367736E-2</v>
      </c>
      <c r="G195" s="6">
        <v>678.22033699999997</v>
      </c>
      <c r="H195" s="6">
        <v>14.920894000000001</v>
      </c>
      <c r="I195" s="6">
        <f t="shared" si="5"/>
        <v>0.11235910218625582</v>
      </c>
      <c r="N195" s="12">
        <v>530.444885</v>
      </c>
      <c r="O195" s="10">
        <v>9.7036663670231296E-2</v>
      </c>
      <c r="P195" s="2" t="s">
        <v>100</v>
      </c>
    </row>
    <row r="196" spans="1:16" x14ac:dyDescent="0.2">
      <c r="A196" s="5">
        <v>674.13439900000003</v>
      </c>
      <c r="B196" s="5">
        <v>4.6545480000000001</v>
      </c>
      <c r="C196" s="5">
        <f t="shared" si="4"/>
        <v>2.5594771568829732E-2</v>
      </c>
      <c r="G196" s="6">
        <v>681.50476100000003</v>
      </c>
      <c r="H196" s="6">
        <v>9.9381660000000007</v>
      </c>
      <c r="I196" s="6">
        <f t="shared" si="5"/>
        <v>7.4837567315870837E-2</v>
      </c>
      <c r="N196" s="11">
        <v>531.32751499999995</v>
      </c>
      <c r="O196" s="9">
        <v>4.260342028426263E-2</v>
      </c>
    </row>
    <row r="197" spans="1:16" x14ac:dyDescent="0.2">
      <c r="A197" s="5">
        <v>675.306152</v>
      </c>
      <c r="B197" s="5">
        <v>9.0264710000000008</v>
      </c>
      <c r="C197" s="5">
        <f t="shared" si="4"/>
        <v>4.9635423959032345E-2</v>
      </c>
      <c r="G197" s="6">
        <v>683.81848100000002</v>
      </c>
      <c r="H197" s="6">
        <v>28.553934000000002</v>
      </c>
      <c r="I197" s="6">
        <f t="shared" si="5"/>
        <v>0.21502025201208483</v>
      </c>
      <c r="N197" s="11">
        <v>532.77844200000004</v>
      </c>
      <c r="O197" s="9">
        <v>0.15770220425640458</v>
      </c>
    </row>
    <row r="198" spans="1:16" x14ac:dyDescent="0.2">
      <c r="A198" s="5">
        <v>675.97033699999997</v>
      </c>
      <c r="B198" s="5">
        <v>3.8587790000000002</v>
      </c>
      <c r="C198" s="5">
        <f t="shared" si="4"/>
        <v>2.121893834580656E-2</v>
      </c>
      <c r="G198" s="6">
        <v>684.56494099999998</v>
      </c>
      <c r="H198" s="6">
        <v>8.5667489999999997</v>
      </c>
      <c r="I198" s="6">
        <f t="shared" si="5"/>
        <v>6.4510358849476757E-2</v>
      </c>
      <c r="N198" s="11">
        <v>533.41149900000005</v>
      </c>
      <c r="O198" s="9">
        <v>6.7595845228318144E-2</v>
      </c>
    </row>
    <row r="199" spans="1:16" x14ac:dyDescent="0.2">
      <c r="A199" s="5">
        <v>677.767517</v>
      </c>
      <c r="B199" s="5">
        <v>4.0161689999999997</v>
      </c>
      <c r="C199" s="5">
        <f t="shared" si="4"/>
        <v>2.2084406076984343E-2</v>
      </c>
      <c r="G199" s="6">
        <v>686.14135699999997</v>
      </c>
      <c r="H199" s="6">
        <v>68.152275000000003</v>
      </c>
      <c r="I199" s="6">
        <f t="shared" si="5"/>
        <v>0.51320841974688702</v>
      </c>
      <c r="N199" s="12">
        <v>534.69702099999995</v>
      </c>
      <c r="O199" s="10">
        <v>0.21498852677514455</v>
      </c>
    </row>
    <row r="200" spans="1:16" x14ac:dyDescent="0.2">
      <c r="A200" s="5">
        <v>678.84008800000004</v>
      </c>
      <c r="B200" s="5">
        <v>26.971176</v>
      </c>
      <c r="C200" s="5">
        <f t="shared" si="4"/>
        <v>0.14831109028475004</v>
      </c>
      <c r="G200" s="6">
        <v>687.09863299999995</v>
      </c>
      <c r="H200" s="6">
        <v>190.615646</v>
      </c>
      <c r="I200" s="6">
        <f t="shared" si="5"/>
        <v>1.4353967562006114</v>
      </c>
      <c r="N200" s="11">
        <v>536.48730499999999</v>
      </c>
      <c r="O200" s="9">
        <v>0.16097213149584672</v>
      </c>
    </row>
    <row r="201" spans="1:16" x14ac:dyDescent="0.2">
      <c r="A201" s="5">
        <v>679.47827099999995</v>
      </c>
      <c r="B201" s="5">
        <v>9.9641870000000008</v>
      </c>
      <c r="C201" s="5">
        <f t="shared" ref="C201:C264" si="6">B201/$C$5*100</f>
        <v>5.4791805806729856E-2</v>
      </c>
      <c r="G201" s="6">
        <v>688.33960000000002</v>
      </c>
      <c r="H201" s="6">
        <v>138.69563299999999</v>
      </c>
      <c r="I201" s="6">
        <f t="shared" ref="I201:I264" si="7">H201/$I$5*100</f>
        <v>1.0444224589380793</v>
      </c>
      <c r="N201" s="11">
        <v>537.34478799999999</v>
      </c>
      <c r="O201" s="9">
        <v>1.7167802616846452E-2</v>
      </c>
    </row>
    <row r="202" spans="1:16" x14ac:dyDescent="0.2">
      <c r="A202" s="5">
        <v>681.03222700000003</v>
      </c>
      <c r="B202" s="5">
        <v>42.966521999999998</v>
      </c>
      <c r="C202" s="5">
        <f t="shared" si="6"/>
        <v>0.23626747767927134</v>
      </c>
      <c r="G202" s="6">
        <v>689.39721699999996</v>
      </c>
      <c r="H202" s="6">
        <v>56.214328999999999</v>
      </c>
      <c r="I202" s="6">
        <f t="shared" si="7"/>
        <v>0.42331186968038265</v>
      </c>
      <c r="N202" s="11">
        <v>538.182861</v>
      </c>
      <c r="O202" s="9">
        <v>2.8562299247050303E-2</v>
      </c>
    </row>
    <row r="203" spans="1:16" x14ac:dyDescent="0.2">
      <c r="A203" s="5">
        <v>682.17468299999996</v>
      </c>
      <c r="B203" s="5">
        <v>8.2925199999999997</v>
      </c>
      <c r="C203" s="5">
        <f t="shared" si="6"/>
        <v>4.5599520110213045E-2</v>
      </c>
      <c r="G203" s="6">
        <v>690.14617899999996</v>
      </c>
      <c r="H203" s="6">
        <v>5.3317509999999997</v>
      </c>
      <c r="I203" s="6">
        <f t="shared" si="7"/>
        <v>4.0149789646697555E-2</v>
      </c>
      <c r="N203" s="11">
        <v>539.384094</v>
      </c>
      <c r="O203" s="9">
        <v>0.13632248434257016</v>
      </c>
    </row>
    <row r="204" spans="1:16" x14ac:dyDescent="0.2">
      <c r="A204" s="5">
        <v>683.44769299999996</v>
      </c>
      <c r="B204" s="5">
        <v>13.683854999999999</v>
      </c>
      <c r="C204" s="5">
        <f t="shared" si="6"/>
        <v>7.5245790333666893E-2</v>
      </c>
      <c r="G204" s="6">
        <v>691.18896500000005</v>
      </c>
      <c r="H204" s="6">
        <v>8.2320139999999995</v>
      </c>
      <c r="I204" s="6">
        <f t="shared" si="7"/>
        <v>6.1989697281187604E-2</v>
      </c>
      <c r="N204" s="12">
        <v>539.91027799999995</v>
      </c>
      <c r="O204" s="10">
        <v>0.28758755595067953</v>
      </c>
    </row>
    <row r="205" spans="1:16" x14ac:dyDescent="0.2">
      <c r="A205" s="5">
        <v>685.51538100000005</v>
      </c>
      <c r="B205" s="5">
        <v>23.129377000000002</v>
      </c>
      <c r="C205" s="5">
        <f t="shared" si="6"/>
        <v>0.12718552281431933</v>
      </c>
      <c r="G205" s="6">
        <v>692.22863800000005</v>
      </c>
      <c r="H205" s="6">
        <v>8.4651099999999992</v>
      </c>
      <c r="I205" s="6">
        <f t="shared" si="7"/>
        <v>6.3744984684422787E-2</v>
      </c>
      <c r="N205" s="12">
        <v>541.34161400000005</v>
      </c>
      <c r="O205" s="10">
        <v>4.6103727289628964E-2</v>
      </c>
    </row>
    <row r="206" spans="1:16" x14ac:dyDescent="0.2">
      <c r="A206" s="5">
        <v>687.09606900000006</v>
      </c>
      <c r="B206" s="5">
        <v>146.461838</v>
      </c>
      <c r="C206" s="5">
        <f t="shared" si="6"/>
        <v>0.80537514859895021</v>
      </c>
      <c r="G206" s="6">
        <v>693.58978300000001</v>
      </c>
      <c r="H206" s="6">
        <v>16.133699</v>
      </c>
      <c r="I206" s="6">
        <f t="shared" si="7"/>
        <v>0.12149191158273044</v>
      </c>
      <c r="N206" s="11">
        <v>542.14282200000002</v>
      </c>
      <c r="O206" s="9">
        <v>0.12173607299406414</v>
      </c>
    </row>
    <row r="207" spans="1:16" x14ac:dyDescent="0.2">
      <c r="A207" s="5">
        <v>688.16564900000003</v>
      </c>
      <c r="B207" s="5">
        <v>78.322243</v>
      </c>
      <c r="C207" s="5">
        <f t="shared" si="6"/>
        <v>0.43068412192620498</v>
      </c>
      <c r="G207" s="6">
        <v>696.25006099999996</v>
      </c>
      <c r="H207" s="6">
        <v>9.9692869999999996</v>
      </c>
      <c r="I207" s="6">
        <f t="shared" si="7"/>
        <v>7.5071918395580833E-2</v>
      </c>
      <c r="N207" s="12">
        <v>542.39868200000001</v>
      </c>
      <c r="O207" s="10">
        <v>3.6180332217709645E-2</v>
      </c>
    </row>
    <row r="208" spans="1:16" x14ac:dyDescent="0.2">
      <c r="A208" s="5">
        <v>689.95117200000004</v>
      </c>
      <c r="B208" s="5">
        <v>71.724463999999998</v>
      </c>
      <c r="C208" s="5">
        <f t="shared" si="6"/>
        <v>0.39440376852419429</v>
      </c>
      <c r="G208" s="6">
        <v>697.28796399999999</v>
      </c>
      <c r="H208" s="6">
        <v>34.936900999999999</v>
      </c>
      <c r="I208" s="6">
        <f t="shared" si="7"/>
        <v>0.26308603422355947</v>
      </c>
      <c r="N208" s="12">
        <v>544.19543499999997</v>
      </c>
      <c r="O208" s="10">
        <v>4.5749164972279068</v>
      </c>
      <c r="P208" s="7" t="s">
        <v>100</v>
      </c>
    </row>
    <row r="209" spans="1:16" x14ac:dyDescent="0.2">
      <c r="A209" s="5">
        <v>691.43762200000003</v>
      </c>
      <c r="B209" s="5">
        <v>26.638653000000001</v>
      </c>
      <c r="C209" s="5">
        <f t="shared" si="6"/>
        <v>0.14648258830638783</v>
      </c>
      <c r="G209" s="6">
        <v>698.69323699999995</v>
      </c>
      <c r="H209" s="6">
        <v>7.3817909999999998</v>
      </c>
      <c r="I209" s="6">
        <f t="shared" si="7"/>
        <v>5.5587246265980002E-2</v>
      </c>
      <c r="N209" s="11">
        <v>544.30407700000001</v>
      </c>
      <c r="O209" s="9">
        <v>4.9013068252604262</v>
      </c>
      <c r="P209" s="7" t="s">
        <v>100</v>
      </c>
    </row>
    <row r="210" spans="1:16" x14ac:dyDescent="0.2">
      <c r="A210" s="5">
        <v>693.78387499999997</v>
      </c>
      <c r="B210" s="5">
        <v>21.809977</v>
      </c>
      <c r="C210" s="5">
        <f t="shared" si="6"/>
        <v>0.11993030885843918</v>
      </c>
      <c r="G210" s="6">
        <v>699.41137700000002</v>
      </c>
      <c r="H210" s="6">
        <v>39.014392999999998</v>
      </c>
      <c r="I210" s="6">
        <f t="shared" si="7"/>
        <v>0.29379085260050392</v>
      </c>
      <c r="N210" s="12">
        <v>545.22851600000001</v>
      </c>
      <c r="O210" s="10">
        <v>0.69827387322519163</v>
      </c>
    </row>
    <row r="211" spans="1:16" x14ac:dyDescent="0.2">
      <c r="A211" s="5">
        <v>695.353882</v>
      </c>
      <c r="B211" s="5">
        <v>1.939864</v>
      </c>
      <c r="C211" s="5">
        <f t="shared" si="6"/>
        <v>1.0667067125442969E-2</v>
      </c>
      <c r="G211" s="6">
        <v>700.14843800000006</v>
      </c>
      <c r="H211" s="6">
        <v>25.017240999999999</v>
      </c>
      <c r="I211" s="6">
        <f t="shared" si="7"/>
        <v>0.18838782300425086</v>
      </c>
      <c r="N211" s="11">
        <v>545.23205600000006</v>
      </c>
      <c r="O211" s="9">
        <v>7.321910894726319E-2</v>
      </c>
    </row>
    <row r="212" spans="1:16" x14ac:dyDescent="0.2">
      <c r="A212" s="5">
        <v>696.85925299999997</v>
      </c>
      <c r="B212" s="5">
        <v>5.3567609999999997</v>
      </c>
      <c r="C212" s="5">
        <f t="shared" si="6"/>
        <v>2.9456152164252236E-2</v>
      </c>
      <c r="G212" s="6">
        <v>701.08288600000003</v>
      </c>
      <c r="H212" s="6">
        <v>21.035903999999999</v>
      </c>
      <c r="I212" s="6">
        <f t="shared" si="7"/>
        <v>0.15840708251906804</v>
      </c>
      <c r="N212" s="11">
        <v>547.56848100000002</v>
      </c>
      <c r="O212" s="9">
        <v>0.15355161589775973</v>
      </c>
    </row>
    <row r="213" spans="1:16" x14ac:dyDescent="0.2">
      <c r="A213" s="5">
        <v>698.01898200000005</v>
      </c>
      <c r="B213" s="5">
        <v>23.199490000000001</v>
      </c>
      <c r="C213" s="5">
        <f t="shared" si="6"/>
        <v>0.12757106534584017</v>
      </c>
      <c r="G213" s="6">
        <v>702.06457499999999</v>
      </c>
      <c r="H213" s="6">
        <v>11.505079</v>
      </c>
      <c r="I213" s="6">
        <f t="shared" si="7"/>
        <v>8.6636923164385857E-2</v>
      </c>
      <c r="N213" s="12">
        <v>547.91790800000001</v>
      </c>
      <c r="O213" s="10">
        <v>6.9622195899824074E-2</v>
      </c>
    </row>
    <row r="214" spans="1:16" x14ac:dyDescent="0.2">
      <c r="A214" s="5">
        <v>699.32763699999998</v>
      </c>
      <c r="B214" s="5">
        <v>11.010555</v>
      </c>
      <c r="C214" s="5">
        <f t="shared" si="6"/>
        <v>6.0545651279358612E-2</v>
      </c>
      <c r="G214" s="6">
        <v>703.39617899999996</v>
      </c>
      <c r="H214" s="6">
        <v>28.087430999999999</v>
      </c>
      <c r="I214" s="6">
        <f t="shared" si="7"/>
        <v>0.21150733527618448</v>
      </c>
      <c r="N214" s="11">
        <v>550.18273899999997</v>
      </c>
      <c r="O214" s="9">
        <v>0.16474031717985171</v>
      </c>
    </row>
    <row r="215" spans="1:16" x14ac:dyDescent="0.2">
      <c r="A215" s="5">
        <v>701.46191399999998</v>
      </c>
      <c r="B215" s="5">
        <v>14.656696</v>
      </c>
      <c r="C215" s="5">
        <f t="shared" si="6"/>
        <v>8.0595320119973085E-2</v>
      </c>
      <c r="G215" s="6">
        <v>704.749146</v>
      </c>
      <c r="H215" s="6">
        <v>57.074738000000004</v>
      </c>
      <c r="I215" s="6">
        <f t="shared" si="7"/>
        <v>0.42979102453216134</v>
      </c>
      <c r="N215" s="12">
        <v>550.38391100000001</v>
      </c>
      <c r="O215" s="10">
        <v>0.14702436419949474</v>
      </c>
    </row>
    <row r="216" spans="1:16" x14ac:dyDescent="0.2">
      <c r="A216" s="5">
        <v>702.11419699999999</v>
      </c>
      <c r="B216" s="5">
        <v>14.559474</v>
      </c>
      <c r="C216" s="5">
        <f t="shared" si="6"/>
        <v>8.0060708621399038E-2</v>
      </c>
      <c r="G216" s="6">
        <v>705.38250700000003</v>
      </c>
      <c r="H216" s="6">
        <v>91.248542999999998</v>
      </c>
      <c r="I216" s="6">
        <f t="shared" si="7"/>
        <v>0.68713070190592851</v>
      </c>
      <c r="N216" s="11">
        <v>551.27209500000004</v>
      </c>
      <c r="O216" s="9">
        <v>5.9340826056841434E-2</v>
      </c>
    </row>
    <row r="217" spans="1:16" x14ac:dyDescent="0.2">
      <c r="A217" s="5">
        <v>703.496216</v>
      </c>
      <c r="B217" s="5">
        <v>19.703800000000001</v>
      </c>
      <c r="C217" s="5">
        <f t="shared" si="6"/>
        <v>0.10834870755181972</v>
      </c>
      <c r="G217" s="6">
        <v>706.09887700000002</v>
      </c>
      <c r="H217" s="6">
        <v>104.576286</v>
      </c>
      <c r="I217" s="6">
        <f t="shared" si="7"/>
        <v>0.78749286771510552</v>
      </c>
      <c r="N217" s="12">
        <v>551.38000499999998</v>
      </c>
      <c r="O217" s="10">
        <v>2.4580522311202769E-2</v>
      </c>
    </row>
    <row r="218" spans="1:16" x14ac:dyDescent="0.2">
      <c r="A218" s="5">
        <v>705.33874500000002</v>
      </c>
      <c r="B218" s="5">
        <v>328.53698700000001</v>
      </c>
      <c r="C218" s="5">
        <f t="shared" si="6"/>
        <v>1.8065833963204554</v>
      </c>
      <c r="G218" s="6">
        <v>708.12133800000004</v>
      </c>
      <c r="H218" s="6">
        <v>36.275680999999999</v>
      </c>
      <c r="I218" s="6">
        <f t="shared" si="7"/>
        <v>0.27316747564556243</v>
      </c>
      <c r="N218" s="11">
        <v>552.37835700000005</v>
      </c>
      <c r="O218" s="9">
        <v>0.10473761919046556</v>
      </c>
    </row>
    <row r="219" spans="1:16" x14ac:dyDescent="0.2">
      <c r="A219" s="5">
        <v>706.02929700000004</v>
      </c>
      <c r="B219" s="5">
        <v>59.725867999999998</v>
      </c>
      <c r="C219" s="5">
        <f t="shared" si="6"/>
        <v>0.32842500457833446</v>
      </c>
      <c r="G219" s="6">
        <v>709.38232400000004</v>
      </c>
      <c r="H219" s="6">
        <v>36.723511000000002</v>
      </c>
      <c r="I219" s="6">
        <f t="shared" si="7"/>
        <v>0.27653977872150887</v>
      </c>
      <c r="N219" s="12">
        <v>553.68695100000002</v>
      </c>
      <c r="O219" s="10">
        <v>0.13830708537496439</v>
      </c>
    </row>
    <row r="220" spans="1:16" x14ac:dyDescent="0.2">
      <c r="A220" s="5">
        <v>707.30419900000004</v>
      </c>
      <c r="B220" s="5">
        <v>32.225548000000003</v>
      </c>
      <c r="C220" s="5">
        <f t="shared" si="6"/>
        <v>0.17720421827003566</v>
      </c>
      <c r="G220" s="6">
        <v>710.06420900000001</v>
      </c>
      <c r="H220" s="6">
        <v>34.776085000000002</v>
      </c>
      <c r="I220" s="6">
        <f t="shared" si="7"/>
        <v>0.26187503832899811</v>
      </c>
      <c r="N220" s="11">
        <v>553.69055200000003</v>
      </c>
      <c r="O220" s="9">
        <v>1.4531389618293393E-2</v>
      </c>
    </row>
    <row r="221" spans="1:16" x14ac:dyDescent="0.2">
      <c r="A221" s="5">
        <v>708.27734399999997</v>
      </c>
      <c r="B221" s="5">
        <v>15.594125</v>
      </c>
      <c r="C221" s="5">
        <f t="shared" si="6"/>
        <v>8.5750123790919536E-2</v>
      </c>
      <c r="G221" s="6">
        <v>710.66980000000001</v>
      </c>
      <c r="H221" s="6">
        <v>44.286220999999998</v>
      </c>
      <c r="I221" s="6">
        <f t="shared" si="7"/>
        <v>0.3334894028991901</v>
      </c>
      <c r="N221" s="12">
        <v>555.04913299999998</v>
      </c>
      <c r="O221" s="10">
        <v>9.3752751487046537E-2</v>
      </c>
    </row>
    <row r="222" spans="1:16" x14ac:dyDescent="0.2">
      <c r="A222" s="5">
        <v>708.89367700000003</v>
      </c>
      <c r="B222" s="5">
        <v>42.499687000000002</v>
      </c>
      <c r="C222" s="5">
        <f t="shared" si="6"/>
        <v>0.23370041097691174</v>
      </c>
      <c r="G222" s="6">
        <v>711.31042500000001</v>
      </c>
      <c r="H222" s="6">
        <v>10.166541</v>
      </c>
      <c r="I222" s="6">
        <f t="shared" si="7"/>
        <v>7.6557304079752836E-2</v>
      </c>
      <c r="N222" s="11">
        <v>555.21673599999997</v>
      </c>
      <c r="O222" s="9">
        <v>0.36389003997728431</v>
      </c>
    </row>
    <row r="223" spans="1:16" x14ac:dyDescent="0.2">
      <c r="A223" s="5">
        <v>710.12744099999998</v>
      </c>
      <c r="B223" s="5">
        <v>59.117427999999997</v>
      </c>
      <c r="C223" s="5">
        <f t="shared" si="6"/>
        <v>0.32507926986610486</v>
      </c>
      <c r="G223" s="6">
        <v>714.29516599999999</v>
      </c>
      <c r="H223" s="6">
        <v>59.006008000000001</v>
      </c>
      <c r="I223" s="6">
        <f t="shared" si="7"/>
        <v>0.44433410507942939</v>
      </c>
      <c r="N223" s="12">
        <v>556.25671399999999</v>
      </c>
      <c r="O223" s="10">
        <v>0.2489572040938848</v>
      </c>
    </row>
    <row r="224" spans="1:16" x14ac:dyDescent="0.2">
      <c r="A224" s="5">
        <v>711.52539100000001</v>
      </c>
      <c r="B224" s="5">
        <v>37.237273999999999</v>
      </c>
      <c r="C224" s="5">
        <f t="shared" si="6"/>
        <v>0.20476306654822821</v>
      </c>
      <c r="G224" s="6">
        <v>715.18688999999995</v>
      </c>
      <c r="H224" s="6">
        <v>48.148693000000002</v>
      </c>
      <c r="I224" s="6">
        <f t="shared" si="7"/>
        <v>0.36257505193198614</v>
      </c>
      <c r="N224" s="11">
        <v>556.83776899999998</v>
      </c>
      <c r="O224" s="9">
        <v>1.7646551057532212E-2</v>
      </c>
    </row>
    <row r="225" spans="1:17" x14ac:dyDescent="0.2">
      <c r="A225" s="5">
        <v>712.94921899999997</v>
      </c>
      <c r="B225" s="5">
        <v>8.9911080000000005</v>
      </c>
      <c r="C225" s="5">
        <f t="shared" si="6"/>
        <v>4.9440967288483774E-2</v>
      </c>
      <c r="G225" s="6">
        <v>716.14331100000004</v>
      </c>
      <c r="H225" s="6">
        <v>21.634007</v>
      </c>
      <c r="I225" s="6">
        <f t="shared" si="7"/>
        <v>0.16291098932886822</v>
      </c>
      <c r="N225" s="11">
        <v>561.26824999999997</v>
      </c>
      <c r="O225" s="9">
        <v>0.31944968794128192</v>
      </c>
    </row>
    <row r="226" spans="1:17" x14ac:dyDescent="0.2">
      <c r="A226" s="5">
        <v>713.88781700000004</v>
      </c>
      <c r="B226" s="5">
        <v>33.945782000000001</v>
      </c>
      <c r="C226" s="5">
        <f t="shared" si="6"/>
        <v>0.18666356776539678</v>
      </c>
      <c r="G226" s="6">
        <v>717.51965299999995</v>
      </c>
      <c r="H226" s="6">
        <v>43.813622000000002</v>
      </c>
      <c r="I226" s="6">
        <f t="shared" si="7"/>
        <v>0.32993058133433467</v>
      </c>
      <c r="N226" s="12">
        <v>561.47180200000003</v>
      </c>
      <c r="O226" s="10">
        <v>0.16872319882452858</v>
      </c>
    </row>
    <row r="227" spans="1:17" x14ac:dyDescent="0.2">
      <c r="A227" s="5">
        <v>715.17199700000003</v>
      </c>
      <c r="B227" s="5">
        <v>128.32299800000001</v>
      </c>
      <c r="C227" s="5">
        <f t="shared" si="6"/>
        <v>0.70563195842805682</v>
      </c>
      <c r="G227" s="6">
        <v>718.41882299999997</v>
      </c>
      <c r="H227" s="6">
        <v>17.859653000000002</v>
      </c>
      <c r="I227" s="6">
        <f t="shared" si="7"/>
        <v>0.13448889700832073</v>
      </c>
      <c r="N227" s="12">
        <v>562.49877900000001</v>
      </c>
      <c r="O227" s="10">
        <v>3.8765769596148407E-2</v>
      </c>
    </row>
    <row r="228" spans="1:17" x14ac:dyDescent="0.2">
      <c r="A228" s="5">
        <v>716.06726100000003</v>
      </c>
      <c r="B228" s="5">
        <v>112.698013</v>
      </c>
      <c r="C228" s="5">
        <f t="shared" si="6"/>
        <v>0.61971213939484637</v>
      </c>
      <c r="G228" s="6">
        <v>719.45251499999995</v>
      </c>
      <c r="H228" s="6">
        <v>10.926767999999999</v>
      </c>
      <c r="I228" s="6">
        <f t="shared" si="7"/>
        <v>8.2282056442295609E-2</v>
      </c>
      <c r="N228" s="11">
        <v>563.44683799999996</v>
      </c>
      <c r="O228" s="9">
        <v>0.19523655380953137</v>
      </c>
    </row>
    <row r="229" spans="1:17" x14ac:dyDescent="0.2">
      <c r="A229" s="5">
        <v>717.23254399999996</v>
      </c>
      <c r="B229" s="5">
        <v>9.1788209999999992</v>
      </c>
      <c r="C229" s="5">
        <f t="shared" si="6"/>
        <v>5.0473177366777026E-2</v>
      </c>
      <c r="G229" s="6">
        <v>720.27465800000004</v>
      </c>
      <c r="H229" s="6">
        <v>46.640202000000002</v>
      </c>
      <c r="I229" s="6">
        <f t="shared" si="7"/>
        <v>0.35121563242159709</v>
      </c>
      <c r="N229" s="11">
        <v>564.46575900000005</v>
      </c>
      <c r="O229" s="9">
        <v>7.2976168707327774E-2</v>
      </c>
    </row>
    <row r="230" spans="1:17" x14ac:dyDescent="0.2">
      <c r="A230" s="5">
        <v>718.124146</v>
      </c>
      <c r="B230" s="5">
        <v>4.2555209999999999</v>
      </c>
      <c r="C230" s="5">
        <f t="shared" si="6"/>
        <v>2.3400572494119271E-2</v>
      </c>
      <c r="G230" s="6">
        <v>721.21545400000002</v>
      </c>
      <c r="H230" s="6">
        <v>18.290976000000001</v>
      </c>
      <c r="I230" s="6">
        <f t="shared" si="7"/>
        <v>0.13773689709680617</v>
      </c>
      <c r="N230" s="11">
        <v>565.36450200000002</v>
      </c>
      <c r="O230" s="9">
        <v>6.6186197958333456E-2</v>
      </c>
    </row>
    <row r="231" spans="1:17" x14ac:dyDescent="0.2">
      <c r="A231" s="5">
        <v>719.44580099999996</v>
      </c>
      <c r="B231" s="5">
        <v>37.564835000000002</v>
      </c>
      <c r="C231" s="5">
        <f t="shared" si="6"/>
        <v>0.20656428311530572</v>
      </c>
      <c r="G231" s="6">
        <v>722.47192399999994</v>
      </c>
      <c r="H231" s="6">
        <v>15.493914</v>
      </c>
      <c r="I231" s="6">
        <f t="shared" si="7"/>
        <v>0.11667412598675786</v>
      </c>
      <c r="N231" s="11">
        <v>567.45843500000001</v>
      </c>
      <c r="O231" s="9">
        <v>8.6573321679988144E-2</v>
      </c>
    </row>
    <row r="232" spans="1:17" x14ac:dyDescent="0.2">
      <c r="A232" s="5">
        <v>720.48327600000005</v>
      </c>
      <c r="B232" s="5">
        <v>23.933814999999999</v>
      </c>
      <c r="C232" s="5">
        <f t="shared" si="6"/>
        <v>0.13160902577342215</v>
      </c>
      <c r="G232" s="6">
        <v>724.08789100000001</v>
      </c>
      <c r="H232" s="6">
        <v>127.239853</v>
      </c>
      <c r="I232" s="6">
        <f t="shared" si="7"/>
        <v>0.95815677300510071</v>
      </c>
      <c r="N232" s="11">
        <v>568.13073699999995</v>
      </c>
      <c r="O232" s="9">
        <v>1.3159758096759651</v>
      </c>
      <c r="P232" s="16" t="s">
        <v>88</v>
      </c>
      <c r="Q232" s="1" t="s">
        <v>126</v>
      </c>
    </row>
    <row r="233" spans="1:17" x14ac:dyDescent="0.2">
      <c r="A233" s="5">
        <v>721.198486</v>
      </c>
      <c r="B233" s="5">
        <v>8.7005560000000006</v>
      </c>
      <c r="C233" s="5">
        <f t="shared" si="6"/>
        <v>4.7843258538060186E-2</v>
      </c>
      <c r="G233" s="6">
        <v>724.90014599999995</v>
      </c>
      <c r="H233" s="6">
        <v>74.677231000000006</v>
      </c>
      <c r="I233" s="6">
        <f t="shared" si="7"/>
        <v>0.56234342452373376</v>
      </c>
      <c r="N233" s="12">
        <v>568.24145499999997</v>
      </c>
      <c r="O233" s="10">
        <v>1.6543154999087324</v>
      </c>
      <c r="P233" s="16" t="s">
        <v>88</v>
      </c>
      <c r="Q233" s="40" t="s">
        <v>126</v>
      </c>
    </row>
    <row r="234" spans="1:17" x14ac:dyDescent="0.2">
      <c r="A234" s="5">
        <v>723.95971699999996</v>
      </c>
      <c r="B234" s="5">
        <v>231.102203</v>
      </c>
      <c r="C234" s="5">
        <f t="shared" si="6"/>
        <v>1.2708018254056714</v>
      </c>
      <c r="G234" s="6">
        <v>726.01318400000002</v>
      </c>
      <c r="H234" s="6">
        <v>137.03204299999999</v>
      </c>
      <c r="I234" s="6">
        <f t="shared" si="7"/>
        <v>1.0318950943709138</v>
      </c>
      <c r="N234" s="11">
        <v>569.15478499999995</v>
      </c>
      <c r="O234" s="9">
        <v>3.4974326907973072E-2</v>
      </c>
      <c r="Q234" s="1"/>
    </row>
    <row r="235" spans="1:17" x14ac:dyDescent="0.2">
      <c r="A235" s="5">
        <v>724.80957000000001</v>
      </c>
      <c r="B235" s="5">
        <v>94.208397000000005</v>
      </c>
      <c r="C235" s="5">
        <f t="shared" si="6"/>
        <v>0.51804007630399862</v>
      </c>
      <c r="G235" s="6">
        <v>727.14379899999994</v>
      </c>
      <c r="H235" s="6">
        <v>20.997166</v>
      </c>
      <c r="I235" s="6">
        <f t="shared" si="7"/>
        <v>0.15811537299412329</v>
      </c>
      <c r="N235" s="12">
        <v>569.42205799999999</v>
      </c>
      <c r="O235" s="10">
        <v>0.1709940345061027</v>
      </c>
    </row>
    <row r="236" spans="1:17" x14ac:dyDescent="0.2">
      <c r="A236" s="5">
        <v>725.53930700000001</v>
      </c>
      <c r="B236" s="5">
        <v>85.371864000000002</v>
      </c>
      <c r="C236" s="5">
        <f t="shared" si="6"/>
        <v>0.46944909741723545</v>
      </c>
      <c r="G236" s="6">
        <v>728.31262200000003</v>
      </c>
      <c r="H236" s="6">
        <v>65.294410999999997</v>
      </c>
      <c r="I236" s="6">
        <f t="shared" si="7"/>
        <v>0.49168779013780173</v>
      </c>
      <c r="N236" s="11">
        <v>570.32244900000001</v>
      </c>
      <c r="O236" s="9">
        <v>8.0816220874130734E-2</v>
      </c>
    </row>
    <row r="237" spans="1:17" x14ac:dyDescent="0.2">
      <c r="A237" s="5">
        <v>726.17077600000005</v>
      </c>
      <c r="B237" s="5">
        <v>27.925850000000001</v>
      </c>
      <c r="C237" s="5">
        <f t="shared" si="6"/>
        <v>0.15356072203260204</v>
      </c>
      <c r="G237" s="6">
        <v>729.21191399999998</v>
      </c>
      <c r="H237" s="6">
        <v>63.802284</v>
      </c>
      <c r="I237" s="6">
        <f t="shared" si="7"/>
        <v>0.48045159677915505</v>
      </c>
      <c r="N237" s="12">
        <v>570.43652299999997</v>
      </c>
      <c r="O237" s="10">
        <v>1.70041848169671E-2</v>
      </c>
    </row>
    <row r="238" spans="1:17" x14ac:dyDescent="0.2">
      <c r="A238" s="5">
        <v>727.22143600000004</v>
      </c>
      <c r="B238" s="5">
        <v>21.187062999999998</v>
      </c>
      <c r="C238" s="5">
        <f t="shared" si="6"/>
        <v>0.11650498344831857</v>
      </c>
      <c r="G238" s="6">
        <v>729.85717799999998</v>
      </c>
      <c r="H238" s="6">
        <v>18.116346</v>
      </c>
      <c r="I238" s="6">
        <f t="shared" si="7"/>
        <v>0.13642187736576419</v>
      </c>
      <c r="N238" s="11">
        <v>571.09887700000002</v>
      </c>
      <c r="O238" s="9">
        <v>3.3478484792787228E-2</v>
      </c>
    </row>
    <row r="239" spans="1:17" x14ac:dyDescent="0.2">
      <c r="A239" s="5">
        <v>728.44323699999995</v>
      </c>
      <c r="B239" s="5">
        <v>151.66333</v>
      </c>
      <c r="C239" s="5">
        <f t="shared" si="6"/>
        <v>0.83397749614313588</v>
      </c>
      <c r="G239" s="6">
        <v>731.24133300000005</v>
      </c>
      <c r="H239" s="6">
        <v>30.462817999999999</v>
      </c>
      <c r="I239" s="6">
        <f t="shared" si="7"/>
        <v>0.22939475882231405</v>
      </c>
      <c r="N239" s="11">
        <v>572.49859600000002</v>
      </c>
      <c r="O239" s="9">
        <v>5.7912730065603164E-2</v>
      </c>
    </row>
    <row r="240" spans="1:17" x14ac:dyDescent="0.2">
      <c r="A240" s="5">
        <v>729.45202600000005</v>
      </c>
      <c r="B240" s="5">
        <v>39.634810999999999</v>
      </c>
      <c r="C240" s="5">
        <f t="shared" si="6"/>
        <v>0.21794681969521851</v>
      </c>
      <c r="G240" s="6">
        <v>732.09118699999999</v>
      </c>
      <c r="H240" s="6">
        <v>41.059517</v>
      </c>
      <c r="I240" s="6">
        <f t="shared" si="7"/>
        <v>0.30919129016808966</v>
      </c>
      <c r="N240" s="11">
        <v>574.19982900000002</v>
      </c>
      <c r="O240" s="9">
        <v>2.9701044504350103E-2</v>
      </c>
    </row>
    <row r="241" spans="1:16" x14ac:dyDescent="0.2">
      <c r="A241" s="5">
        <v>730.62438999999995</v>
      </c>
      <c r="B241" s="5">
        <v>47.574249000000002</v>
      </c>
      <c r="C241" s="5">
        <f t="shared" si="6"/>
        <v>0.26160478648273183</v>
      </c>
      <c r="G241" s="6">
        <v>733.09777799999995</v>
      </c>
      <c r="H241" s="6">
        <v>84.703339</v>
      </c>
      <c r="I241" s="6">
        <f t="shared" si="7"/>
        <v>0.63784322321558395</v>
      </c>
      <c r="N241" s="11">
        <v>574.89593500000001</v>
      </c>
      <c r="O241" s="9">
        <v>3.6804198105885873E-2</v>
      </c>
    </row>
    <row r="242" spans="1:16" x14ac:dyDescent="0.2">
      <c r="A242" s="5">
        <v>731.30944799999997</v>
      </c>
      <c r="B242" s="5">
        <v>11.59793</v>
      </c>
      <c r="C242" s="5">
        <f t="shared" si="6"/>
        <v>6.3775552217159956E-2</v>
      </c>
      <c r="G242" s="6">
        <v>734.03515600000003</v>
      </c>
      <c r="H242" s="6">
        <v>16.493089999999999</v>
      </c>
      <c r="I242" s="6">
        <f t="shared" si="7"/>
        <v>0.12419824071380131</v>
      </c>
      <c r="N242" s="12">
        <v>575.78845200000001</v>
      </c>
      <c r="O242" s="10">
        <v>0.37615122436778858</v>
      </c>
    </row>
    <row r="243" spans="1:16" x14ac:dyDescent="0.2">
      <c r="A243" s="5">
        <v>732.87939500000005</v>
      </c>
      <c r="B243" s="5">
        <v>124.435478</v>
      </c>
      <c r="C243" s="5">
        <f t="shared" si="6"/>
        <v>0.68425497695332338</v>
      </c>
      <c r="G243" s="6">
        <v>734.80041500000004</v>
      </c>
      <c r="H243" s="6">
        <v>61.563087000000003</v>
      </c>
      <c r="I243" s="6">
        <f t="shared" si="7"/>
        <v>0.46358972747439647</v>
      </c>
      <c r="N243" s="11">
        <v>576.38922100000002</v>
      </c>
      <c r="O243" s="9">
        <v>8.3335612341536996E-2</v>
      </c>
    </row>
    <row r="244" spans="1:16" x14ac:dyDescent="0.2">
      <c r="A244" s="5">
        <v>733.86657700000001</v>
      </c>
      <c r="B244" s="5">
        <v>59.689079</v>
      </c>
      <c r="C244" s="5">
        <f t="shared" si="6"/>
        <v>0.3282227065138939</v>
      </c>
      <c r="G244" s="6">
        <v>735.45898399999999</v>
      </c>
      <c r="H244" s="6">
        <v>77.921783000000005</v>
      </c>
      <c r="I244" s="6">
        <f t="shared" si="7"/>
        <v>0.58677593840102693</v>
      </c>
      <c r="N244" s="11">
        <v>578.02203399999996</v>
      </c>
      <c r="O244" s="9">
        <v>0.10573313528457844</v>
      </c>
    </row>
    <row r="245" spans="1:16" x14ac:dyDescent="0.2">
      <c r="A245" s="5">
        <v>734.54016100000001</v>
      </c>
      <c r="B245" s="5">
        <v>31.002794000000002</v>
      </c>
      <c r="C245" s="5">
        <f t="shared" si="6"/>
        <v>0.17048044846148003</v>
      </c>
      <c r="G245" s="6">
        <v>736.73205600000006</v>
      </c>
      <c r="H245" s="6">
        <v>53.671398000000003</v>
      </c>
      <c r="I245" s="6">
        <f t="shared" si="7"/>
        <v>0.40416278624867963</v>
      </c>
      <c r="N245" s="12">
        <v>578.09020999999996</v>
      </c>
      <c r="O245" s="10">
        <v>0.2728509386565322</v>
      </c>
    </row>
    <row r="246" spans="1:16" x14ac:dyDescent="0.2">
      <c r="A246" s="5">
        <v>735.668091</v>
      </c>
      <c r="B246" s="5">
        <v>22.705254</v>
      </c>
      <c r="C246" s="5">
        <f t="shared" si="6"/>
        <v>0.12485332400530784</v>
      </c>
      <c r="G246" s="6">
        <v>738.15893600000004</v>
      </c>
      <c r="H246" s="6">
        <v>348.16162100000003</v>
      </c>
      <c r="I246" s="6">
        <f t="shared" si="7"/>
        <v>2.6217683170506723</v>
      </c>
      <c r="N246" s="12">
        <v>579.31512499999997</v>
      </c>
      <c r="O246" s="10">
        <v>2.7290285268061626E-2</v>
      </c>
    </row>
    <row r="247" spans="1:16" x14ac:dyDescent="0.2">
      <c r="A247" s="5">
        <v>736.90222200000005</v>
      </c>
      <c r="B247" s="5">
        <v>70.619033999999999</v>
      </c>
      <c r="C247" s="5">
        <f t="shared" si="6"/>
        <v>0.38832514857327072</v>
      </c>
      <c r="G247" s="6">
        <v>739.25805700000001</v>
      </c>
      <c r="H247" s="6">
        <v>129.304001</v>
      </c>
      <c r="I247" s="6">
        <f t="shared" si="7"/>
        <v>0.97370046737485871</v>
      </c>
      <c r="N247" s="11">
        <v>581.47814900000003</v>
      </c>
      <c r="O247" s="9">
        <v>5.0928704063840168E-2</v>
      </c>
    </row>
    <row r="248" spans="1:16" x14ac:dyDescent="0.2">
      <c r="A248" s="5">
        <v>738.17468299999996</v>
      </c>
      <c r="B248" s="5">
        <v>590.38647500000002</v>
      </c>
      <c r="C248" s="5">
        <f t="shared" si="6"/>
        <v>3.2464606584681492</v>
      </c>
      <c r="G248" s="6">
        <v>740.152466</v>
      </c>
      <c r="H248" s="6">
        <v>6.6255100000000002</v>
      </c>
      <c r="I248" s="6">
        <f t="shared" si="7"/>
        <v>4.9892208545014777E-2</v>
      </c>
      <c r="N248" s="12">
        <v>582.16888400000005</v>
      </c>
      <c r="O248" s="10">
        <v>0.19014641621783895</v>
      </c>
      <c r="P248" s="3" t="s">
        <v>88</v>
      </c>
    </row>
    <row r="249" spans="1:16" x14ac:dyDescent="0.2">
      <c r="A249" s="5">
        <v>738.90039100000001</v>
      </c>
      <c r="B249" s="5">
        <v>39.220188</v>
      </c>
      <c r="C249" s="5">
        <f t="shared" si="6"/>
        <v>0.21566686018632894</v>
      </c>
      <c r="G249" s="6">
        <v>740.969604</v>
      </c>
      <c r="H249" s="6">
        <v>44.144694999999999</v>
      </c>
      <c r="I249" s="6">
        <f t="shared" si="7"/>
        <v>0.33242366687184399</v>
      </c>
      <c r="N249" s="11">
        <v>582.52972399999999</v>
      </c>
      <c r="O249" s="9">
        <v>9.5727797120964075E-2</v>
      </c>
      <c r="P249" s="3" t="s">
        <v>88</v>
      </c>
    </row>
    <row r="250" spans="1:16" x14ac:dyDescent="0.2">
      <c r="A250" s="5">
        <v>739.89233400000001</v>
      </c>
      <c r="B250" s="5">
        <v>37.528525999999999</v>
      </c>
      <c r="C250" s="5">
        <f t="shared" si="6"/>
        <v>0.20636462451023974</v>
      </c>
      <c r="G250" s="6">
        <v>742.26831100000004</v>
      </c>
      <c r="H250" s="6">
        <v>81.513321000000005</v>
      </c>
      <c r="I250" s="6">
        <f t="shared" si="7"/>
        <v>0.61382136779338237</v>
      </c>
      <c r="N250" s="12">
        <v>582.96527100000003</v>
      </c>
      <c r="O250" s="10">
        <v>1.7204694639898183E-2</v>
      </c>
    </row>
    <row r="251" spans="1:16" x14ac:dyDescent="0.2">
      <c r="A251" s="5">
        <v>741.43029799999999</v>
      </c>
      <c r="B251" s="5">
        <v>91.353294000000005</v>
      </c>
      <c r="C251" s="5">
        <f t="shared" si="6"/>
        <v>0.50234022551494661</v>
      </c>
      <c r="G251" s="6">
        <v>743.40490699999998</v>
      </c>
      <c r="H251" s="6">
        <v>254.906555</v>
      </c>
      <c r="I251" s="6">
        <f t="shared" si="7"/>
        <v>1.9195278554483022</v>
      </c>
      <c r="N251" s="12">
        <v>584.073669</v>
      </c>
      <c r="O251" s="10">
        <v>0.24207416807475404</v>
      </c>
    </row>
    <row r="252" spans="1:16" x14ac:dyDescent="0.2">
      <c r="A252" s="5">
        <v>742.50939900000003</v>
      </c>
      <c r="B252" s="5">
        <v>130.92865</v>
      </c>
      <c r="C252" s="5">
        <f t="shared" si="6"/>
        <v>0.71996010967450741</v>
      </c>
      <c r="G252" s="6">
        <v>744.27136199999995</v>
      </c>
      <c r="H252" s="6">
        <v>232.60369900000001</v>
      </c>
      <c r="I252" s="6">
        <f t="shared" si="7"/>
        <v>1.7515802193113958</v>
      </c>
      <c r="N252" s="12">
        <v>584.69525099999998</v>
      </c>
      <c r="O252" s="10">
        <v>4.3306702987965004E-2</v>
      </c>
    </row>
    <row r="253" spans="1:16" x14ac:dyDescent="0.2">
      <c r="A253" s="5">
        <v>743.240723</v>
      </c>
      <c r="B253" s="5">
        <v>249.09429900000001</v>
      </c>
      <c r="C253" s="5">
        <f t="shared" si="6"/>
        <v>1.3697380888547657</v>
      </c>
      <c r="G253" s="6">
        <v>745.25707999999997</v>
      </c>
      <c r="H253" s="6">
        <v>69.954727000000005</v>
      </c>
      <c r="I253" s="6">
        <f t="shared" si="7"/>
        <v>0.52678145956969002</v>
      </c>
      <c r="N253" s="11">
        <v>585.01727300000005</v>
      </c>
      <c r="O253" s="9">
        <v>6.8609474612389088E-2</v>
      </c>
    </row>
    <row r="254" spans="1:16" x14ac:dyDescent="0.2">
      <c r="A254" s="5">
        <v>744.06579599999998</v>
      </c>
      <c r="B254" s="5">
        <v>443.994843</v>
      </c>
      <c r="C254" s="5">
        <f t="shared" si="6"/>
        <v>2.4414715637959734</v>
      </c>
      <c r="G254" s="6">
        <v>746.65832499999999</v>
      </c>
      <c r="H254" s="6">
        <v>35.818848000000003</v>
      </c>
      <c r="I254" s="6">
        <f t="shared" si="7"/>
        <v>0.26972737710126249</v>
      </c>
      <c r="N254" s="11">
        <v>586.16821300000004</v>
      </c>
      <c r="O254" s="9">
        <v>0.10396519790111547</v>
      </c>
    </row>
    <row r="255" spans="1:16" x14ac:dyDescent="0.2">
      <c r="A255" s="5">
        <v>745.36535600000002</v>
      </c>
      <c r="B255" s="5">
        <v>55.192478000000001</v>
      </c>
      <c r="C255" s="5">
        <f t="shared" si="6"/>
        <v>0.3034964655488912</v>
      </c>
      <c r="G255" s="6">
        <v>748.09216300000003</v>
      </c>
      <c r="H255" s="6">
        <v>50.858696000000002</v>
      </c>
      <c r="I255" s="6">
        <f t="shared" si="7"/>
        <v>0.38298224093835936</v>
      </c>
      <c r="N255" s="12">
        <v>586.81347700000003</v>
      </c>
      <c r="O255" s="10">
        <v>6.2136771955453092E-2</v>
      </c>
    </row>
    <row r="256" spans="1:16" x14ac:dyDescent="0.2">
      <c r="A256" s="5">
        <v>746.18872099999999</v>
      </c>
      <c r="B256" s="5">
        <v>118.50711800000001</v>
      </c>
      <c r="C256" s="5">
        <f t="shared" si="6"/>
        <v>0.65165567408271441</v>
      </c>
      <c r="G256" s="6">
        <v>749.08105499999999</v>
      </c>
      <c r="H256" s="6">
        <v>62.415664999999997</v>
      </c>
      <c r="I256" s="6">
        <f t="shared" si="7"/>
        <v>0.47000991239252216</v>
      </c>
      <c r="N256" s="11">
        <v>587.27978499999995</v>
      </c>
      <c r="O256" s="9">
        <v>3.2215162551880894E-2</v>
      </c>
    </row>
    <row r="257" spans="1:17" x14ac:dyDescent="0.2">
      <c r="A257" s="5">
        <v>746.85095200000001</v>
      </c>
      <c r="B257" s="5">
        <v>22.512604</v>
      </c>
      <c r="C257" s="5">
        <f t="shared" si="6"/>
        <v>0.12379396598757227</v>
      </c>
      <c r="G257" s="6">
        <v>750.29931599999998</v>
      </c>
      <c r="H257" s="6">
        <v>32.514446</v>
      </c>
      <c r="I257" s="6">
        <f t="shared" si="7"/>
        <v>0.24484417358929678</v>
      </c>
      <c r="N257" s="12">
        <v>587.49157700000001</v>
      </c>
      <c r="O257" s="10">
        <v>0.25785462322652936</v>
      </c>
    </row>
    <row r="258" spans="1:17" x14ac:dyDescent="0.2">
      <c r="A258" s="5">
        <v>747.52258300000005</v>
      </c>
      <c r="B258" s="5">
        <v>16.826283</v>
      </c>
      <c r="C258" s="5">
        <f t="shared" si="6"/>
        <v>9.2525605007722125E-2</v>
      </c>
      <c r="G258" s="6">
        <v>751.78686500000003</v>
      </c>
      <c r="H258" s="6">
        <v>163.860535</v>
      </c>
      <c r="I258" s="6">
        <f t="shared" si="7"/>
        <v>1.2339222164811001</v>
      </c>
      <c r="N258" s="11">
        <v>587.90356399999996</v>
      </c>
      <c r="O258" s="9">
        <v>6.1943701424716217E-2</v>
      </c>
    </row>
    <row r="259" spans="1:17" x14ac:dyDescent="0.2">
      <c r="A259" s="5">
        <v>748.43688999999995</v>
      </c>
      <c r="B259" s="5">
        <v>23.944424000000001</v>
      </c>
      <c r="C259" s="5">
        <f t="shared" si="6"/>
        <v>0.13166736332447412</v>
      </c>
      <c r="G259" s="6">
        <v>752.77893100000006</v>
      </c>
      <c r="H259" s="6">
        <v>260.01043700000002</v>
      </c>
      <c r="I259" s="6">
        <f t="shared" si="7"/>
        <v>1.9579617186728915</v>
      </c>
      <c r="N259" s="12">
        <v>588.96301300000005</v>
      </c>
      <c r="O259" s="10">
        <v>0.1369142699109934</v>
      </c>
    </row>
    <row r="260" spans="1:17" x14ac:dyDescent="0.2">
      <c r="A260" s="5">
        <v>749.15100099999995</v>
      </c>
      <c r="B260" s="5">
        <v>38.048972999999997</v>
      </c>
      <c r="C260" s="5">
        <f t="shared" si="6"/>
        <v>0.20922649682924532</v>
      </c>
      <c r="G260" s="6">
        <v>753.47924799999998</v>
      </c>
      <c r="H260" s="6">
        <v>76.080994000000004</v>
      </c>
      <c r="I260" s="6">
        <f t="shared" si="7"/>
        <v>0.57291420871148313</v>
      </c>
      <c r="N260" s="11">
        <v>589.13476600000001</v>
      </c>
      <c r="O260" s="9">
        <v>2.0814177250714529E-2</v>
      </c>
    </row>
    <row r="261" spans="1:17" x14ac:dyDescent="0.2">
      <c r="A261" s="5">
        <v>750.02124000000003</v>
      </c>
      <c r="B261" s="5">
        <v>22.533339999999999</v>
      </c>
      <c r="C261" s="5">
        <f t="shared" si="6"/>
        <v>0.12390799063255417</v>
      </c>
      <c r="G261" s="6">
        <v>754.71630900000002</v>
      </c>
      <c r="H261" s="6">
        <v>19.647397999999999</v>
      </c>
      <c r="I261" s="6">
        <f t="shared" si="7"/>
        <v>0.14795118841914151</v>
      </c>
      <c r="N261" s="11">
        <v>590.28539999999998</v>
      </c>
      <c r="O261" s="9">
        <v>2.5751885388101678E-2</v>
      </c>
    </row>
    <row r="262" spans="1:17" x14ac:dyDescent="0.2">
      <c r="A262" s="5">
        <v>751.921875</v>
      </c>
      <c r="B262" s="5">
        <v>499.75543199999998</v>
      </c>
      <c r="C262" s="5">
        <f t="shared" si="6"/>
        <v>2.7480919999797662</v>
      </c>
      <c r="G262" s="6">
        <v>760.19018600000004</v>
      </c>
      <c r="H262" s="6">
        <v>8.0159310000000001</v>
      </c>
      <c r="I262" s="6">
        <f t="shared" si="7"/>
        <v>6.0362523207186901E-2</v>
      </c>
      <c r="N262" s="12">
        <v>591.104919</v>
      </c>
      <c r="O262" s="10">
        <v>0.16248098548244039</v>
      </c>
    </row>
    <row r="263" spans="1:17" x14ac:dyDescent="0.2">
      <c r="A263" s="5">
        <v>752.969604</v>
      </c>
      <c r="B263" s="5">
        <v>344.52304099999998</v>
      </c>
      <c r="C263" s="5">
        <f t="shared" si="6"/>
        <v>1.8944886881805838</v>
      </c>
      <c r="G263" s="6">
        <v>760.91039999999998</v>
      </c>
      <c r="H263" s="6">
        <v>4.6471819999999999</v>
      </c>
      <c r="I263" s="6">
        <f t="shared" si="7"/>
        <v>3.499476621281062E-2</v>
      </c>
      <c r="N263" s="11">
        <v>591.68609600000002</v>
      </c>
      <c r="O263" s="9">
        <v>9.9026648436052661E-2</v>
      </c>
    </row>
    <row r="264" spans="1:17" x14ac:dyDescent="0.2">
      <c r="A264" s="5">
        <v>753.61206100000004</v>
      </c>
      <c r="B264" s="5">
        <v>51.233401999999998</v>
      </c>
      <c r="C264" s="5">
        <f t="shared" si="6"/>
        <v>0.28172600666789216</v>
      </c>
      <c r="G264" s="6">
        <v>762.78381300000001</v>
      </c>
      <c r="H264" s="6">
        <v>14.288292</v>
      </c>
      <c r="I264" s="6">
        <f t="shared" si="7"/>
        <v>0.10759540687676367</v>
      </c>
      <c r="N264" s="12">
        <v>591.92144800000005</v>
      </c>
      <c r="O264" s="10">
        <v>0.36652902702364926</v>
      </c>
    </row>
    <row r="265" spans="1:17" x14ac:dyDescent="0.2">
      <c r="A265" s="5">
        <v>755.85620100000006</v>
      </c>
      <c r="B265" s="5">
        <v>10.094398999999999</v>
      </c>
      <c r="C265" s="5">
        <f t="shared" ref="C265:C328" si="8">B265/$C$5*100</f>
        <v>5.5507825148569369E-2</v>
      </c>
      <c r="G265" s="6">
        <v>763.69665499999996</v>
      </c>
      <c r="H265" s="6">
        <v>13.942454</v>
      </c>
      <c r="I265" s="6">
        <f t="shared" ref="I265:I328" si="9">H265/$I$5*100</f>
        <v>0.10499113616872896</v>
      </c>
      <c r="N265" s="11">
        <v>593.01135299999999</v>
      </c>
      <c r="O265" s="9">
        <v>7.5960858370356821E-2</v>
      </c>
    </row>
    <row r="266" spans="1:17" x14ac:dyDescent="0.2">
      <c r="A266" s="5">
        <v>762.46972700000003</v>
      </c>
      <c r="B266" s="5">
        <v>8.1334470000000003</v>
      </c>
      <c r="C266" s="5">
        <f t="shared" si="8"/>
        <v>4.4724797774603135E-2</v>
      </c>
      <c r="G266" s="6">
        <v>771.38525400000003</v>
      </c>
      <c r="H266" s="6">
        <v>1.7425729999999999</v>
      </c>
      <c r="I266" s="6">
        <f t="shared" si="9"/>
        <v>1.3122131808858796E-2</v>
      </c>
      <c r="N266" s="12">
        <v>593.28112799999997</v>
      </c>
      <c r="O266" s="10">
        <v>2.7189190725948366E-2</v>
      </c>
    </row>
    <row r="267" spans="1:17" x14ac:dyDescent="0.2">
      <c r="A267" s="5">
        <v>772.50781300000006</v>
      </c>
      <c r="B267" s="5">
        <v>4.069566</v>
      </c>
      <c r="C267" s="5">
        <f t="shared" si="8"/>
        <v>2.2378029435785415E-2</v>
      </c>
      <c r="G267" s="6">
        <v>775.48730499999999</v>
      </c>
      <c r="H267" s="6">
        <v>16.166616000000001</v>
      </c>
      <c r="I267" s="6">
        <f t="shared" si="9"/>
        <v>0.12173978711664049</v>
      </c>
      <c r="N267" s="11">
        <v>594.19177200000001</v>
      </c>
      <c r="O267" s="9">
        <v>4.7653003007016151E-2</v>
      </c>
    </row>
    <row r="268" spans="1:17" x14ac:dyDescent="0.2">
      <c r="A268" s="5">
        <v>773.597534</v>
      </c>
      <c r="B268" s="5">
        <v>11.259342999999999</v>
      </c>
      <c r="C268" s="5">
        <f t="shared" si="8"/>
        <v>6.1913705068698845E-2</v>
      </c>
      <c r="G268" s="6">
        <v>777.67126499999995</v>
      </c>
      <c r="H268" s="6">
        <v>1.4791240000000001</v>
      </c>
      <c r="I268" s="6">
        <f t="shared" si="9"/>
        <v>1.1138276611451262E-2</v>
      </c>
      <c r="N268" s="12">
        <v>595.00976600000001</v>
      </c>
      <c r="O268" s="10">
        <v>0.17298734025474688</v>
      </c>
    </row>
    <row r="269" spans="1:17" x14ac:dyDescent="0.2">
      <c r="A269" s="5">
        <v>776.41918899999996</v>
      </c>
      <c r="B269" s="5">
        <v>16.003640999999998</v>
      </c>
      <c r="C269" s="5">
        <f t="shared" si="8"/>
        <v>8.800200055183828E-2</v>
      </c>
      <c r="G269" s="6">
        <v>779.11059599999999</v>
      </c>
      <c r="H269" s="6">
        <v>9.8316560000000006</v>
      </c>
      <c r="I269" s="6">
        <f t="shared" si="9"/>
        <v>7.4035512963507091E-2</v>
      </c>
      <c r="N269" s="11">
        <v>595.17309599999999</v>
      </c>
      <c r="O269" s="9">
        <v>9.3433436061861955E-2</v>
      </c>
    </row>
    <row r="270" spans="1:17" x14ac:dyDescent="0.2">
      <c r="A270" s="5">
        <v>777.23706100000004</v>
      </c>
      <c r="B270" s="5">
        <v>7.7051150000000002</v>
      </c>
      <c r="C270" s="5">
        <f t="shared" si="8"/>
        <v>4.23694542062008E-2</v>
      </c>
      <c r="G270" s="6">
        <v>782.43994099999998</v>
      </c>
      <c r="H270" s="6">
        <v>4.7980140000000002</v>
      </c>
      <c r="I270" s="6">
        <f t="shared" si="9"/>
        <v>3.613057939538248E-2</v>
      </c>
      <c r="N270" s="12">
        <v>595.89544699999999</v>
      </c>
      <c r="O270" s="10">
        <v>0.25272325252685307</v>
      </c>
      <c r="P270" s="15" t="s">
        <v>88</v>
      </c>
      <c r="Q270" s="1" t="s">
        <v>127</v>
      </c>
    </row>
    <row r="271" spans="1:17" x14ac:dyDescent="0.2">
      <c r="A271" s="5">
        <v>779.34228499999995</v>
      </c>
      <c r="B271" s="5">
        <v>10.209338000000001</v>
      </c>
      <c r="C271" s="5">
        <f t="shared" si="8"/>
        <v>5.6139860192433944E-2</v>
      </c>
      <c r="G271" s="6">
        <v>785.37976100000003</v>
      </c>
      <c r="H271" s="6">
        <v>475.59106400000002</v>
      </c>
      <c r="I271" s="6">
        <f t="shared" si="9"/>
        <v>3.5813527633696838</v>
      </c>
      <c r="N271" s="11">
        <v>596.83551</v>
      </c>
      <c r="O271" s="9">
        <v>7.1884372833653343E-2</v>
      </c>
      <c r="P271" s="15" t="s">
        <v>88</v>
      </c>
      <c r="Q271" s="1" t="s">
        <v>127</v>
      </c>
    </row>
    <row r="272" spans="1:17" x14ac:dyDescent="0.2">
      <c r="A272" s="5">
        <v>781.62365699999998</v>
      </c>
      <c r="B272" s="5">
        <v>7.9018879999999996</v>
      </c>
      <c r="C272" s="5">
        <f t="shared" si="8"/>
        <v>4.345148408018927E-2</v>
      </c>
      <c r="G272" s="6">
        <v>786.45593299999996</v>
      </c>
      <c r="H272" s="6">
        <v>99.324043000000003</v>
      </c>
      <c r="I272" s="6">
        <f t="shared" si="9"/>
        <v>0.74794179872794941</v>
      </c>
      <c r="N272" s="11">
        <v>598.33752400000003</v>
      </c>
      <c r="O272" s="9">
        <v>0.11095444783289066</v>
      </c>
    </row>
    <row r="273" spans="1:15" x14ac:dyDescent="0.2">
      <c r="A273" s="5">
        <v>784.03222700000003</v>
      </c>
      <c r="B273" s="5">
        <v>10.916118000000001</v>
      </c>
      <c r="C273" s="5">
        <f t="shared" si="8"/>
        <v>6.0026354144030847E-2</v>
      </c>
      <c r="G273" s="6">
        <v>788.97009300000002</v>
      </c>
      <c r="H273" s="6">
        <v>13.148885</v>
      </c>
      <c r="I273" s="6">
        <f t="shared" si="9"/>
        <v>9.9015307886399187E-2</v>
      </c>
      <c r="N273" s="12">
        <v>599.10443099999998</v>
      </c>
      <c r="O273" s="10">
        <v>0.23483521149450723</v>
      </c>
    </row>
    <row r="274" spans="1:15" x14ac:dyDescent="0.2">
      <c r="A274" s="5">
        <v>785.45617700000003</v>
      </c>
      <c r="B274" s="5">
        <v>834.11694299999999</v>
      </c>
      <c r="C274" s="5">
        <f t="shared" si="8"/>
        <v>4.5867037181216244</v>
      </c>
      <c r="G274" s="6">
        <v>792.38464399999998</v>
      </c>
      <c r="H274" s="6">
        <v>13.333392</v>
      </c>
      <c r="I274" s="6">
        <f t="shared" si="9"/>
        <v>0.10040470458522162</v>
      </c>
      <c r="N274" s="11">
        <v>599.55127000000005</v>
      </c>
      <c r="O274" s="9">
        <v>0.22622204722753184</v>
      </c>
    </row>
    <row r="275" spans="1:15" x14ac:dyDescent="0.2">
      <c r="A275" s="5">
        <v>786.48132299999997</v>
      </c>
      <c r="B275" s="5">
        <v>30.148249</v>
      </c>
      <c r="C275" s="5">
        <f t="shared" si="8"/>
        <v>0.16578141343803937</v>
      </c>
      <c r="G275" s="6">
        <v>795.10095200000001</v>
      </c>
      <c r="H275" s="6">
        <v>56.213912999999998</v>
      </c>
      <c r="I275" s="6">
        <f t="shared" si="9"/>
        <v>0.42330873706738309</v>
      </c>
      <c r="N275" s="12">
        <v>599.881348</v>
      </c>
      <c r="O275" s="10">
        <v>8.4673121208367341E-2</v>
      </c>
    </row>
    <row r="276" spans="1:15" x14ac:dyDescent="0.2">
      <c r="A276" s="5">
        <v>791.12951699999996</v>
      </c>
      <c r="B276" s="5">
        <v>6.0085579999999998</v>
      </c>
      <c r="C276" s="5">
        <f t="shared" si="8"/>
        <v>3.3040301543364563E-2</v>
      </c>
      <c r="G276" s="6">
        <v>796.11852999999996</v>
      </c>
      <c r="H276" s="6">
        <v>10.457160999999999</v>
      </c>
      <c r="I276" s="6">
        <f t="shared" si="9"/>
        <v>7.8745765594013931E-2</v>
      </c>
      <c r="N276" s="11">
        <v>600.21069299999999</v>
      </c>
      <c r="O276" s="9">
        <v>0.13643643200332028</v>
      </c>
    </row>
    <row r="277" spans="1:15" x14ac:dyDescent="0.2">
      <c r="A277" s="5">
        <v>791.80041500000004</v>
      </c>
      <c r="B277" s="5">
        <v>3.5428679999999999</v>
      </c>
      <c r="C277" s="5">
        <f t="shared" si="8"/>
        <v>1.9481783657299623E-2</v>
      </c>
      <c r="G277" s="6">
        <v>798.41235400000005</v>
      </c>
      <c r="H277" s="6">
        <v>8.5195159999999994</v>
      </c>
      <c r="I277" s="6">
        <f t="shared" si="9"/>
        <v>6.4154679258591432E-2</v>
      </c>
      <c r="N277" s="12">
        <v>601.01855499999999</v>
      </c>
      <c r="O277" s="10">
        <v>0.13977717697980435</v>
      </c>
    </row>
    <row r="278" spans="1:15" x14ac:dyDescent="0.2">
      <c r="A278" s="5">
        <v>794.88403300000004</v>
      </c>
      <c r="B278" s="5">
        <v>105.121155</v>
      </c>
      <c r="C278" s="5">
        <f t="shared" si="8"/>
        <v>0.5780479542324074</v>
      </c>
      <c r="G278" s="6">
        <v>800.496216</v>
      </c>
      <c r="H278" s="6">
        <v>12.143981</v>
      </c>
      <c r="I278" s="6">
        <f t="shared" si="9"/>
        <v>9.1448059488054068E-2</v>
      </c>
      <c r="N278" s="11">
        <v>602.38281300000006</v>
      </c>
      <c r="O278" s="9">
        <v>8.1535308587493208E-2</v>
      </c>
    </row>
    <row r="279" spans="1:15" x14ac:dyDescent="0.2">
      <c r="A279" s="5">
        <v>795.55163600000003</v>
      </c>
      <c r="B279" s="5">
        <v>33.984825000000001</v>
      </c>
      <c r="C279" s="5">
        <f t="shared" si="8"/>
        <v>0.18687826029115048</v>
      </c>
      <c r="G279" s="6">
        <v>802.33081100000004</v>
      </c>
      <c r="H279" s="6">
        <v>12.753456</v>
      </c>
      <c r="I279" s="6">
        <f t="shared" si="9"/>
        <v>9.6037601093601863E-2</v>
      </c>
      <c r="N279" s="12">
        <v>602.43896500000005</v>
      </c>
      <c r="O279" s="10">
        <v>0.25053778807983673</v>
      </c>
    </row>
    <row r="280" spans="1:15" x14ac:dyDescent="0.2">
      <c r="A280" s="5">
        <v>798.44946300000004</v>
      </c>
      <c r="B280" s="5">
        <v>11.85131</v>
      </c>
      <c r="C280" s="5">
        <f t="shared" si="8"/>
        <v>6.5168856834517008E-2</v>
      </c>
      <c r="G280" s="6">
        <v>803.75537099999997</v>
      </c>
      <c r="H280" s="6">
        <v>4.5547899999999997</v>
      </c>
      <c r="I280" s="6">
        <f t="shared" si="9"/>
        <v>3.42990249141195E-2</v>
      </c>
      <c r="N280" s="12">
        <v>603.86267099999998</v>
      </c>
      <c r="O280" s="10">
        <v>0.11278387999080455</v>
      </c>
    </row>
    <row r="281" spans="1:15" x14ac:dyDescent="0.2">
      <c r="A281" s="5">
        <v>800.39257799999996</v>
      </c>
      <c r="B281" s="5">
        <v>16.979019000000001</v>
      </c>
      <c r="C281" s="5">
        <f t="shared" si="8"/>
        <v>9.3365480980713872E-2</v>
      </c>
      <c r="G281" s="6">
        <v>807.31921399999999</v>
      </c>
      <c r="H281" s="6">
        <v>1.542829</v>
      </c>
      <c r="I281" s="6">
        <f t="shared" si="9"/>
        <v>1.16179956286077E-2</v>
      </c>
      <c r="N281" s="11">
        <v>604.19683799999996</v>
      </c>
      <c r="O281" s="9">
        <v>0.14415893474710154</v>
      </c>
    </row>
    <row r="282" spans="1:15" x14ac:dyDescent="0.2">
      <c r="A282" s="5">
        <v>803.45752000000005</v>
      </c>
      <c r="B282" s="5">
        <v>35.895409000000001</v>
      </c>
      <c r="C282" s="5">
        <f t="shared" si="8"/>
        <v>0.19738432039474399</v>
      </c>
      <c r="G282" s="6">
        <v>808.62890600000003</v>
      </c>
      <c r="H282" s="6">
        <v>40.578845999999999</v>
      </c>
      <c r="I282" s="6">
        <f t="shared" si="9"/>
        <v>0.30557168386253114</v>
      </c>
      <c r="N282" s="11">
        <v>605.243652</v>
      </c>
      <c r="O282" s="9">
        <v>9.3827050939970069E-2</v>
      </c>
    </row>
    <row r="283" spans="1:15" x14ac:dyDescent="0.2">
      <c r="A283" s="5">
        <v>809.15954599999998</v>
      </c>
      <c r="B283" s="5">
        <v>4.4231540000000003</v>
      </c>
      <c r="C283" s="5">
        <f t="shared" si="8"/>
        <v>2.4322365188575886E-2</v>
      </c>
      <c r="G283" s="6">
        <v>809.63745100000006</v>
      </c>
      <c r="H283" s="6">
        <v>15.194546000000001</v>
      </c>
      <c r="I283" s="6">
        <f t="shared" si="9"/>
        <v>0.11441978923566944</v>
      </c>
      <c r="N283" s="12">
        <v>605.24462900000003</v>
      </c>
      <c r="O283" s="10">
        <v>3.9156299506653856E-2</v>
      </c>
    </row>
    <row r="284" spans="1:15" x14ac:dyDescent="0.2">
      <c r="A284" s="5">
        <v>811.79748500000005</v>
      </c>
      <c r="B284" s="5">
        <v>23.259377000000001</v>
      </c>
      <c r="C284" s="5">
        <f t="shared" si="8"/>
        <v>0.12790037639493504</v>
      </c>
      <c r="G284" s="6">
        <v>810.48278800000003</v>
      </c>
      <c r="H284" s="6">
        <v>8.2639700000000005</v>
      </c>
      <c r="I284" s="6">
        <f t="shared" si="9"/>
        <v>6.2230336177855866E-2</v>
      </c>
      <c r="N284" s="11">
        <v>607.067993</v>
      </c>
      <c r="O284" s="9">
        <v>0.15290657051872797</v>
      </c>
    </row>
    <row r="285" spans="1:15" x14ac:dyDescent="0.2">
      <c r="A285" s="5">
        <v>812.46472200000005</v>
      </c>
      <c r="B285" s="5">
        <v>74.129645999999994</v>
      </c>
      <c r="C285" s="5">
        <f t="shared" si="8"/>
        <v>0.40762956056059846</v>
      </c>
      <c r="G285" s="6">
        <v>812.20629899999994</v>
      </c>
      <c r="H285" s="6">
        <v>94.381293999999997</v>
      </c>
      <c r="I285" s="6">
        <f t="shared" si="9"/>
        <v>0.71072131850926978</v>
      </c>
      <c r="N285" s="12">
        <v>607.24487299999998</v>
      </c>
      <c r="O285" s="10">
        <v>7.4204402973973849E-2</v>
      </c>
    </row>
    <row r="286" spans="1:15" x14ac:dyDescent="0.2">
      <c r="A286" s="5">
        <v>813.53002900000001</v>
      </c>
      <c r="B286" s="5">
        <v>26.015974</v>
      </c>
      <c r="C286" s="5">
        <f t="shared" si="8"/>
        <v>0.14305855513158602</v>
      </c>
      <c r="G286" s="6">
        <v>819.42040999999995</v>
      </c>
      <c r="H286" s="6">
        <v>43.280472000000003</v>
      </c>
      <c r="I286" s="6">
        <f t="shared" si="9"/>
        <v>0.32591579138068966</v>
      </c>
      <c r="N286" s="11">
        <v>607.70263699999998</v>
      </c>
      <c r="O286" s="9">
        <v>0.2226851936610878</v>
      </c>
    </row>
    <row r="287" spans="1:15" x14ac:dyDescent="0.2">
      <c r="A287" s="5">
        <v>815.54919400000006</v>
      </c>
      <c r="B287" s="5">
        <v>3.2400579999999999</v>
      </c>
      <c r="C287" s="5">
        <f t="shared" si="8"/>
        <v>1.7816669713097668E-2</v>
      </c>
      <c r="G287" s="6">
        <v>820.40991199999996</v>
      </c>
      <c r="H287" s="6">
        <v>1.693033</v>
      </c>
      <c r="I287" s="6">
        <f t="shared" si="9"/>
        <v>1.2749079770401375E-2</v>
      </c>
      <c r="N287" s="12">
        <v>608.16101100000003</v>
      </c>
      <c r="O287" s="10">
        <v>5.050867063779392E-2</v>
      </c>
    </row>
    <row r="288" spans="1:15" x14ac:dyDescent="0.2">
      <c r="A288" s="5">
        <v>817.13915999999995</v>
      </c>
      <c r="B288" s="5">
        <v>17.594151</v>
      </c>
      <c r="C288" s="5">
        <f t="shared" si="8"/>
        <v>9.674801415572408E-2</v>
      </c>
      <c r="G288" s="6">
        <v>821.12658699999997</v>
      </c>
      <c r="H288" s="6">
        <v>8.6586449999999999</v>
      </c>
      <c r="I288" s="6">
        <f t="shared" si="9"/>
        <v>6.5202365109591487E-2</v>
      </c>
      <c r="N288" s="11">
        <v>609.37658699999997</v>
      </c>
      <c r="O288" s="9">
        <v>0.11835253352516738</v>
      </c>
    </row>
    <row r="289" spans="1:15" x14ac:dyDescent="0.2">
      <c r="A289" s="5">
        <v>821.02429199999995</v>
      </c>
      <c r="B289" s="5">
        <v>4.8516389999999996</v>
      </c>
      <c r="C289" s="5">
        <f t="shared" si="8"/>
        <v>2.667855008465387E-2</v>
      </c>
      <c r="G289" s="6">
        <v>824.39599599999997</v>
      </c>
      <c r="H289" s="6">
        <v>3.9138630000000001</v>
      </c>
      <c r="I289" s="6">
        <f t="shared" si="9"/>
        <v>2.9472639693037542E-2</v>
      </c>
      <c r="N289" s="12">
        <v>609.66052200000001</v>
      </c>
      <c r="O289" s="10">
        <v>3.7712586611759691E-2</v>
      </c>
    </row>
    <row r="290" spans="1:15" x14ac:dyDescent="0.2">
      <c r="A290" s="5">
        <v>827.40795900000001</v>
      </c>
      <c r="B290" s="5">
        <v>18.862348999999998</v>
      </c>
      <c r="C290" s="5">
        <f t="shared" si="8"/>
        <v>0.10372167478056814</v>
      </c>
      <c r="G290" s="6">
        <v>826.51721199999997</v>
      </c>
      <c r="H290" s="6">
        <v>38.191135000000003</v>
      </c>
      <c r="I290" s="6">
        <f t="shared" si="9"/>
        <v>0.2875914566562896</v>
      </c>
      <c r="N290" s="11">
        <v>610.24572799999999</v>
      </c>
      <c r="O290" s="9">
        <v>1.5232644484256349E-2</v>
      </c>
    </row>
    <row r="291" spans="1:15" x14ac:dyDescent="0.2">
      <c r="A291" s="5">
        <v>831.61242700000003</v>
      </c>
      <c r="B291" s="5">
        <v>21.040351999999999</v>
      </c>
      <c r="C291" s="5">
        <f t="shared" si="8"/>
        <v>0.11569823818935153</v>
      </c>
      <c r="G291" s="6">
        <v>827.40808100000004</v>
      </c>
      <c r="H291" s="6">
        <v>3.0622530000000001</v>
      </c>
      <c r="I291" s="6">
        <f t="shared" si="9"/>
        <v>2.3059744124391504E-2</v>
      </c>
      <c r="N291" s="11">
        <v>611.35583499999996</v>
      </c>
      <c r="O291" s="9">
        <v>8.2986334882048138E-2</v>
      </c>
    </row>
    <row r="292" spans="1:15" x14ac:dyDescent="0.2">
      <c r="A292" s="5">
        <v>832.26062000000002</v>
      </c>
      <c r="B292" s="5">
        <v>9.3428529999999999</v>
      </c>
      <c r="C292" s="5">
        <f t="shared" si="8"/>
        <v>5.1375168617050583E-2</v>
      </c>
      <c r="G292" s="6">
        <v>828.21850600000005</v>
      </c>
      <c r="H292" s="6">
        <v>20.391649000000001</v>
      </c>
      <c r="I292" s="6">
        <f t="shared" si="9"/>
        <v>0.15355563639398961</v>
      </c>
      <c r="N292" s="12">
        <v>611.52685499999995</v>
      </c>
      <c r="O292" s="10">
        <v>0.10235106632079066</v>
      </c>
    </row>
    <row r="293" spans="1:15" x14ac:dyDescent="0.2">
      <c r="A293" s="5">
        <v>834.42578100000003</v>
      </c>
      <c r="B293" s="5">
        <v>7.8406250000000002</v>
      </c>
      <c r="C293" s="5">
        <f t="shared" si="8"/>
        <v>4.3114606580887255E-2</v>
      </c>
      <c r="G293" s="6">
        <v>831.64733899999999</v>
      </c>
      <c r="H293" s="6">
        <v>29.706173</v>
      </c>
      <c r="I293" s="6">
        <f t="shared" si="9"/>
        <v>0.22369698006497424</v>
      </c>
      <c r="N293" s="11">
        <v>613.30053699999996</v>
      </c>
      <c r="O293" s="9">
        <v>0.17082271485700515</v>
      </c>
    </row>
    <row r="294" spans="1:15" x14ac:dyDescent="0.2">
      <c r="A294" s="5">
        <v>836.84960899999999</v>
      </c>
      <c r="B294" s="5">
        <v>13.658415</v>
      </c>
      <c r="C294" s="5">
        <f t="shared" si="8"/>
        <v>7.5105898986814093E-2</v>
      </c>
      <c r="G294" s="6">
        <v>832.69616699999995</v>
      </c>
      <c r="H294" s="6">
        <v>13.545347</v>
      </c>
      <c r="I294" s="6">
        <f t="shared" si="9"/>
        <v>0.10200079349945744</v>
      </c>
      <c r="N294" s="12">
        <v>613.34399399999995</v>
      </c>
      <c r="O294" s="10">
        <v>0.4312315069198997</v>
      </c>
    </row>
    <row r="295" spans="1:15" x14ac:dyDescent="0.2">
      <c r="A295" s="5">
        <v>838.99011199999995</v>
      </c>
      <c r="B295" s="5">
        <v>14.040139999999999</v>
      </c>
      <c r="C295" s="5">
        <f t="shared" si="8"/>
        <v>7.7204956548818288E-2</v>
      </c>
      <c r="G295" s="6">
        <v>833.38830600000006</v>
      </c>
      <c r="H295" s="6">
        <v>12.251536</v>
      </c>
      <c r="I295" s="6">
        <f t="shared" si="9"/>
        <v>9.225798302451528E-2</v>
      </c>
      <c r="N295" s="11">
        <v>614.50054899999998</v>
      </c>
      <c r="O295" s="9">
        <v>0.28008662745259238</v>
      </c>
    </row>
    <row r="296" spans="1:15" x14ac:dyDescent="0.2">
      <c r="A296" s="5">
        <v>842.48632799999996</v>
      </c>
      <c r="B296" s="5">
        <v>3.484162</v>
      </c>
      <c r="C296" s="5">
        <f t="shared" si="8"/>
        <v>1.9158966778040947E-2</v>
      </c>
      <c r="G296" s="6">
        <v>837.56701699999996</v>
      </c>
      <c r="H296" s="6">
        <v>18.974459</v>
      </c>
      <c r="I296" s="6">
        <f t="shared" si="9"/>
        <v>0.14288374260348752</v>
      </c>
      <c r="N296" s="11">
        <v>615.20696999999996</v>
      </c>
      <c r="O296" s="9">
        <v>7.7386028960788264E-2</v>
      </c>
    </row>
    <row r="297" spans="1:15" x14ac:dyDescent="0.2">
      <c r="A297" s="5">
        <v>843.16882299999997</v>
      </c>
      <c r="B297" s="5">
        <v>1.9435720000000001</v>
      </c>
      <c r="C297" s="5">
        <f t="shared" si="8"/>
        <v>1.0687456949111608E-2</v>
      </c>
      <c r="G297" s="6">
        <v>838.37914999999998</v>
      </c>
      <c r="H297" s="6">
        <v>14.219498</v>
      </c>
      <c r="I297" s="6">
        <f t="shared" si="9"/>
        <v>0.10707736606260054</v>
      </c>
      <c r="N297" s="12">
        <v>616.09777799999995</v>
      </c>
      <c r="O297" s="10">
        <v>6.4363073326259401E-2</v>
      </c>
    </row>
    <row r="298" spans="1:15" x14ac:dyDescent="0.2">
      <c r="A298" s="5">
        <v>846.64025900000001</v>
      </c>
      <c r="B298" s="5">
        <v>17.783566</v>
      </c>
      <c r="C298" s="5">
        <f t="shared" si="8"/>
        <v>9.7789583317049705E-2</v>
      </c>
      <c r="G298" s="6">
        <v>840.45239300000003</v>
      </c>
      <c r="H298" s="6">
        <v>31.888242999999999</v>
      </c>
      <c r="I298" s="6">
        <f t="shared" si="9"/>
        <v>0.240128664795632</v>
      </c>
      <c r="N298" s="12">
        <v>617.29370100000006</v>
      </c>
      <c r="O298" s="10">
        <v>0.12351214575465935</v>
      </c>
    </row>
    <row r="299" spans="1:15" x14ac:dyDescent="0.2">
      <c r="A299" s="5">
        <v>848.23205600000006</v>
      </c>
      <c r="B299" s="5">
        <v>32.522320000000001</v>
      </c>
      <c r="C299" s="5">
        <f t="shared" si="8"/>
        <v>0.17883613001485485</v>
      </c>
      <c r="G299" s="6">
        <v>842.94689900000003</v>
      </c>
      <c r="H299" s="6">
        <v>6.4738429999999996</v>
      </c>
      <c r="I299" s="6">
        <f t="shared" si="9"/>
        <v>4.8750107545484665E-2</v>
      </c>
      <c r="N299" s="11">
        <v>618.11596699999996</v>
      </c>
      <c r="O299" s="9">
        <v>0.19085706933437335</v>
      </c>
    </row>
    <row r="300" spans="1:15" x14ac:dyDescent="0.2">
      <c r="A300" s="5">
        <v>849.76245100000006</v>
      </c>
      <c r="B300" s="5">
        <v>10.026738999999999</v>
      </c>
      <c r="C300" s="5">
        <f t="shared" si="8"/>
        <v>5.5135771354227356E-2</v>
      </c>
      <c r="G300" s="6">
        <v>845.49841300000003</v>
      </c>
      <c r="H300" s="6">
        <v>25.197956000000001</v>
      </c>
      <c r="I300" s="6">
        <f t="shared" si="9"/>
        <v>0.18974866473073115</v>
      </c>
      <c r="N300" s="12">
        <v>618.62524399999995</v>
      </c>
      <c r="O300" s="10">
        <v>0.12256821264863033</v>
      </c>
    </row>
    <row r="301" spans="1:15" x14ac:dyDescent="0.2">
      <c r="A301" s="5">
        <v>852.098389</v>
      </c>
      <c r="B301" s="5">
        <v>10.100180999999999</v>
      </c>
      <c r="C301" s="5">
        <f t="shared" si="8"/>
        <v>5.5539619636285675E-2</v>
      </c>
      <c r="G301" s="6">
        <v>846.48132299999997</v>
      </c>
      <c r="H301" s="6">
        <v>46.671565999999999</v>
      </c>
      <c r="I301" s="6">
        <f t="shared" si="9"/>
        <v>0.35145181336899672</v>
      </c>
      <c r="N301" s="11">
        <v>620.29785200000003</v>
      </c>
      <c r="O301" s="9">
        <v>1.4125726872881259</v>
      </c>
    </row>
    <row r="302" spans="1:15" x14ac:dyDescent="0.2">
      <c r="A302" s="5">
        <v>856.22021500000005</v>
      </c>
      <c r="B302" s="5">
        <v>8.5031719999999993</v>
      </c>
      <c r="C302" s="5">
        <f t="shared" si="8"/>
        <v>4.6757868852242798E-2</v>
      </c>
      <c r="G302" s="6">
        <v>849.62792999999999</v>
      </c>
      <c r="H302" s="6">
        <v>10.943287</v>
      </c>
      <c r="I302" s="6">
        <f t="shared" si="9"/>
        <v>8.2406449793593115E-2</v>
      </c>
      <c r="N302" s="12">
        <v>620.31549099999995</v>
      </c>
      <c r="O302" s="10">
        <v>0.52815921439423996</v>
      </c>
    </row>
    <row r="303" spans="1:15" x14ac:dyDescent="0.2">
      <c r="A303" s="5">
        <v>857.98095699999999</v>
      </c>
      <c r="B303" s="5">
        <v>28.219819999999999</v>
      </c>
      <c r="C303" s="5">
        <f t="shared" si="8"/>
        <v>0.15517722593332212</v>
      </c>
      <c r="G303" s="6">
        <v>850.75964399999998</v>
      </c>
      <c r="H303" s="6">
        <v>50.962448000000002</v>
      </c>
      <c r="I303" s="6">
        <f t="shared" si="9"/>
        <v>0.38376352666896157</v>
      </c>
      <c r="N303" s="12">
        <v>620.97680700000001</v>
      </c>
      <c r="O303" s="10">
        <v>0.42447983732811828</v>
      </c>
    </row>
    <row r="304" spans="1:15" x14ac:dyDescent="0.2">
      <c r="A304" s="5">
        <v>861.06616199999996</v>
      </c>
      <c r="B304" s="5">
        <v>9.3901730000000008</v>
      </c>
      <c r="C304" s="5">
        <f t="shared" si="8"/>
        <v>5.1635375320394722E-2</v>
      </c>
      <c r="G304" s="6">
        <v>851.38171399999999</v>
      </c>
      <c r="H304" s="6">
        <v>28.664691999999999</v>
      </c>
      <c r="I304" s="6">
        <f t="shared" si="9"/>
        <v>0.2158542951625787</v>
      </c>
      <c r="N304" s="11">
        <v>621.52655000000004</v>
      </c>
      <c r="O304" s="9">
        <v>6.3012797947769247E-2</v>
      </c>
    </row>
    <row r="305" spans="1:16" x14ac:dyDescent="0.2">
      <c r="A305" s="5">
        <v>863.35693400000002</v>
      </c>
      <c r="B305" s="5">
        <v>24.315344</v>
      </c>
      <c r="C305" s="5">
        <f t="shared" si="8"/>
        <v>0.13370700555618173</v>
      </c>
      <c r="G305" s="6">
        <v>852.956909</v>
      </c>
      <c r="H305" s="6">
        <v>29.927382000000001</v>
      </c>
      <c r="I305" s="6">
        <f t="shared" si="9"/>
        <v>0.22536275455781091</v>
      </c>
      <c r="N305" s="11">
        <v>622.96728499999995</v>
      </c>
      <c r="O305" s="9">
        <v>3.4871201030658702E-2</v>
      </c>
    </row>
    <row r="306" spans="1:16" x14ac:dyDescent="0.2">
      <c r="A306" s="5">
        <v>866.41113299999995</v>
      </c>
      <c r="B306" s="5">
        <v>24.813607999999999</v>
      </c>
      <c r="C306" s="5">
        <f t="shared" si="8"/>
        <v>0.13644689635996576</v>
      </c>
      <c r="G306" s="6">
        <v>856.16332999999997</v>
      </c>
      <c r="H306" s="6">
        <v>4.2738009999999997</v>
      </c>
      <c r="I306" s="6">
        <f t="shared" si="9"/>
        <v>3.2183087908990056E-2</v>
      </c>
      <c r="N306" s="12">
        <v>625.024902</v>
      </c>
      <c r="O306" s="10">
        <v>1.532860027543081</v>
      </c>
      <c r="P306" s="16" t="s">
        <v>89</v>
      </c>
    </row>
    <row r="307" spans="1:16" x14ac:dyDescent="0.2">
      <c r="A307" s="5">
        <v>867.39099099999999</v>
      </c>
      <c r="B307" s="5">
        <v>18.765696999999999</v>
      </c>
      <c r="C307" s="5">
        <f t="shared" si="8"/>
        <v>0.10319019764000142</v>
      </c>
      <c r="G307" s="6">
        <v>859.88305700000001</v>
      </c>
      <c r="H307" s="6">
        <v>13.281112</v>
      </c>
      <c r="I307" s="6">
        <f t="shared" si="9"/>
        <v>0.10001101947075747</v>
      </c>
      <c r="N307" s="11">
        <v>625.06982400000004</v>
      </c>
      <c r="O307" s="9">
        <v>1.6398920787528926</v>
      </c>
      <c r="P307" s="16" t="s">
        <v>89</v>
      </c>
    </row>
    <row r="308" spans="1:16" x14ac:dyDescent="0.2">
      <c r="A308" s="5">
        <v>869.31286599999999</v>
      </c>
      <c r="B308" s="5">
        <v>41.980003000000004</v>
      </c>
      <c r="C308" s="5">
        <f t="shared" si="8"/>
        <v>0.23084273429853702</v>
      </c>
      <c r="G308" s="6">
        <v>862.081909</v>
      </c>
      <c r="H308" s="6">
        <v>25.395078999999999</v>
      </c>
      <c r="I308" s="6">
        <f t="shared" si="9"/>
        <v>0.19123306394302103</v>
      </c>
      <c r="N308" s="12">
        <v>626.17773399999999</v>
      </c>
      <c r="O308" s="10">
        <v>0.17480738087717254</v>
      </c>
    </row>
    <row r="309" spans="1:16" x14ac:dyDescent="0.2">
      <c r="A309" s="5">
        <v>871.32397500000002</v>
      </c>
      <c r="B309" s="5">
        <v>18.857019000000001</v>
      </c>
      <c r="C309" s="5">
        <f t="shared" si="8"/>
        <v>0.10369236578376291</v>
      </c>
      <c r="G309" s="6">
        <v>866.34570299999996</v>
      </c>
      <c r="H309" s="6">
        <v>1.8365100000000001</v>
      </c>
      <c r="I309" s="6">
        <f t="shared" si="9"/>
        <v>1.3829507451502614E-2</v>
      </c>
      <c r="N309" s="11">
        <v>626.44335899999999</v>
      </c>
      <c r="O309" s="9">
        <v>0.10829041399175734</v>
      </c>
    </row>
    <row r="310" spans="1:16" x14ac:dyDescent="0.2">
      <c r="A310" s="5">
        <v>873.21569799999997</v>
      </c>
      <c r="B310" s="5">
        <v>28.135791999999999</v>
      </c>
      <c r="C310" s="5">
        <f t="shared" si="8"/>
        <v>0.15471516657430689</v>
      </c>
      <c r="G310" s="6">
        <v>867.12463400000001</v>
      </c>
      <c r="H310" s="6">
        <v>5.35989</v>
      </c>
      <c r="I310" s="6">
        <f t="shared" si="9"/>
        <v>4.0361685313030887E-2</v>
      </c>
      <c r="N310" s="12">
        <v>627.069031</v>
      </c>
      <c r="O310" s="10">
        <v>0.15870654827331462</v>
      </c>
    </row>
    <row r="311" spans="1:16" x14ac:dyDescent="0.2">
      <c r="A311" s="5">
        <v>875.45739700000001</v>
      </c>
      <c r="B311" s="5">
        <v>14.105677</v>
      </c>
      <c r="C311" s="5">
        <f t="shared" si="8"/>
        <v>7.7565336234301466E-2</v>
      </c>
      <c r="G311" s="6">
        <v>872.93139599999995</v>
      </c>
      <c r="H311" s="6">
        <v>4.2489270000000001</v>
      </c>
      <c r="I311" s="6">
        <f t="shared" si="9"/>
        <v>3.1995778736511458E-2</v>
      </c>
      <c r="N311" s="12">
        <v>627.78271500000005</v>
      </c>
      <c r="O311" s="10">
        <v>5.8955031150100166E-2</v>
      </c>
    </row>
    <row r="312" spans="1:16" x14ac:dyDescent="0.2">
      <c r="A312" s="5">
        <v>876.67163100000005</v>
      </c>
      <c r="B312" s="5">
        <v>21.802831999999999</v>
      </c>
      <c r="C312" s="5">
        <f t="shared" si="8"/>
        <v>0.11989101940587379</v>
      </c>
      <c r="G312" s="6">
        <v>875.40100099999995</v>
      </c>
      <c r="H312" s="6">
        <v>24.562325000000001</v>
      </c>
      <c r="I312" s="6">
        <f t="shared" si="9"/>
        <v>0.18496216008283592</v>
      </c>
      <c r="N312" s="12">
        <v>628.78918499999997</v>
      </c>
      <c r="O312" s="10">
        <v>2.0824263293858114E-2</v>
      </c>
    </row>
    <row r="313" spans="1:16" x14ac:dyDescent="0.2">
      <c r="A313" s="5">
        <v>879.14428699999996</v>
      </c>
      <c r="B313" s="5">
        <v>2.7813490000000001</v>
      </c>
      <c r="C313" s="5">
        <f t="shared" si="8"/>
        <v>1.5294286858400216E-2</v>
      </c>
      <c r="G313" s="6">
        <v>876.90332000000001</v>
      </c>
      <c r="H313" s="6">
        <v>13.562599000000001</v>
      </c>
      <c r="I313" s="6">
        <f t="shared" si="9"/>
        <v>0.10213070657510274</v>
      </c>
      <c r="N313" s="11">
        <v>629.11676</v>
      </c>
      <c r="O313" s="9">
        <v>7.6302327429195876E-2</v>
      </c>
    </row>
    <row r="314" spans="1:16" x14ac:dyDescent="0.2">
      <c r="A314" s="5">
        <v>880.25024399999995</v>
      </c>
      <c r="B314" s="5">
        <v>16.501332999999999</v>
      </c>
      <c r="C314" s="5">
        <f t="shared" si="8"/>
        <v>9.0738745999867615E-2</v>
      </c>
      <c r="G314" s="6">
        <v>880.70727499999998</v>
      </c>
      <c r="H314" s="6">
        <v>4.1726169999999998</v>
      </c>
      <c r="I314" s="6">
        <f t="shared" si="9"/>
        <v>3.1421140039404348E-2</v>
      </c>
      <c r="N314" s="12">
        <v>630.09783900000002</v>
      </c>
      <c r="O314" s="10">
        <v>0.10087944606104943</v>
      </c>
    </row>
    <row r="315" spans="1:16" x14ac:dyDescent="0.2">
      <c r="A315" s="5">
        <v>881.49243200000001</v>
      </c>
      <c r="B315" s="5">
        <v>6.7994149999999998</v>
      </c>
      <c r="C315" s="5">
        <f t="shared" si="8"/>
        <v>3.7389124298787851E-2</v>
      </c>
      <c r="G315" s="6">
        <v>881.75158699999997</v>
      </c>
      <c r="H315" s="6">
        <v>3.588943</v>
      </c>
      <c r="I315" s="6">
        <f t="shared" si="9"/>
        <v>2.7025888212706795E-2</v>
      </c>
      <c r="N315" s="12">
        <v>630.899902</v>
      </c>
      <c r="O315" s="10">
        <v>9.0529405665293175E-2</v>
      </c>
    </row>
    <row r="316" spans="1:16" x14ac:dyDescent="0.2">
      <c r="A316" s="5">
        <v>883.22277799999995</v>
      </c>
      <c r="B316" s="5">
        <v>10.904299999999999</v>
      </c>
      <c r="C316" s="5">
        <f t="shared" si="8"/>
        <v>5.996136845467917E-2</v>
      </c>
      <c r="G316" s="6">
        <v>884.32824700000003</v>
      </c>
      <c r="H316" s="6">
        <v>3.6586310000000002</v>
      </c>
      <c r="I316" s="6">
        <f t="shared" si="9"/>
        <v>2.7550661132691067E-2</v>
      </c>
      <c r="N316" s="12">
        <v>631.94555700000001</v>
      </c>
      <c r="O316" s="10">
        <v>0.19907720972744042</v>
      </c>
    </row>
    <row r="317" spans="1:16" x14ac:dyDescent="0.2">
      <c r="A317" s="5">
        <v>884.30261199999995</v>
      </c>
      <c r="B317" s="5">
        <v>5.1168930000000001</v>
      </c>
      <c r="C317" s="5">
        <f t="shared" si="8"/>
        <v>2.8137148328289639E-2</v>
      </c>
      <c r="G317" s="6">
        <v>885.29211399999997</v>
      </c>
      <c r="H317" s="6">
        <v>6.4062029999999996</v>
      </c>
      <c r="I317" s="6">
        <f t="shared" si="9"/>
        <v>4.8240756720267466E-2</v>
      </c>
      <c r="N317" s="11">
        <v>632.27136199999995</v>
      </c>
      <c r="O317" s="9">
        <v>0.2071010281768742</v>
      </c>
    </row>
    <row r="318" spans="1:16" x14ac:dyDescent="0.2">
      <c r="A318" s="5">
        <v>885.40063499999997</v>
      </c>
      <c r="B318" s="5">
        <v>1.9532350000000001</v>
      </c>
      <c r="C318" s="5">
        <f t="shared" si="8"/>
        <v>1.0740592565646146E-2</v>
      </c>
      <c r="G318" s="6">
        <v>885.93249500000002</v>
      </c>
      <c r="H318" s="6">
        <v>10.609889000000001</v>
      </c>
      <c r="I318" s="6">
        <f t="shared" si="9"/>
        <v>7.9895856262756887E-2</v>
      </c>
      <c r="N318" s="12">
        <v>632.89514199999996</v>
      </c>
      <c r="O318" s="10">
        <v>0.24190235630023962</v>
      </c>
    </row>
    <row r="319" spans="1:16" x14ac:dyDescent="0.2">
      <c r="A319" s="5">
        <v>887.25878899999998</v>
      </c>
      <c r="B319" s="5">
        <v>19.382605000000002</v>
      </c>
      <c r="C319" s="5">
        <f t="shared" si="8"/>
        <v>0.1065824968146976</v>
      </c>
      <c r="G319" s="6">
        <v>890.07470699999999</v>
      </c>
      <c r="H319" s="6">
        <v>3.4051689999999999</v>
      </c>
      <c r="I319" s="6">
        <f t="shared" si="9"/>
        <v>2.5642011238232142E-2</v>
      </c>
      <c r="N319" s="11">
        <v>633.19946300000004</v>
      </c>
      <c r="O319" s="9">
        <v>0.28324477358752098</v>
      </c>
    </row>
    <row r="320" spans="1:16" x14ac:dyDescent="0.2">
      <c r="A320" s="5">
        <v>890.86682099999996</v>
      </c>
      <c r="B320" s="5">
        <v>20.863243000000001</v>
      </c>
      <c r="C320" s="5">
        <f t="shared" si="8"/>
        <v>0.11472433816774173</v>
      </c>
      <c r="G320" s="6">
        <v>892.30200200000002</v>
      </c>
      <c r="H320" s="6">
        <v>36.345416999999998</v>
      </c>
      <c r="I320" s="6">
        <f t="shared" si="9"/>
        <v>0.27369261002089279</v>
      </c>
      <c r="N320" s="12">
        <v>633.76989700000001</v>
      </c>
      <c r="O320" s="10">
        <v>4.695015028572689E-2</v>
      </c>
    </row>
    <row r="321" spans="1:16" x14ac:dyDescent="0.2">
      <c r="A321" s="5">
        <v>895.84704599999998</v>
      </c>
      <c r="B321" s="5">
        <v>11.930410999999999</v>
      </c>
      <c r="C321" s="5">
        <f t="shared" si="8"/>
        <v>6.5603823242826903E-2</v>
      </c>
      <c r="G321" s="6">
        <v>893.55212400000005</v>
      </c>
      <c r="H321" s="6">
        <v>5.3647330000000002</v>
      </c>
      <c r="I321" s="6">
        <f t="shared" si="9"/>
        <v>4.0398154651388768E-2</v>
      </c>
      <c r="N321" s="12">
        <v>634.91943400000002</v>
      </c>
      <c r="O321" s="10">
        <v>7.0381169293124143E-2</v>
      </c>
    </row>
    <row r="322" spans="1:16" x14ac:dyDescent="0.2">
      <c r="A322" s="5">
        <v>896.54797399999995</v>
      </c>
      <c r="B322" s="5">
        <v>7.8647819999999999</v>
      </c>
      <c r="C322" s="5">
        <f t="shared" si="8"/>
        <v>4.324744287278675E-2</v>
      </c>
      <c r="G322" s="6">
        <v>895.066284</v>
      </c>
      <c r="H322" s="6">
        <v>12.769285</v>
      </c>
      <c r="I322" s="6">
        <f t="shared" si="9"/>
        <v>9.615679852429912E-2</v>
      </c>
      <c r="N322" s="12">
        <v>636.29443400000002</v>
      </c>
      <c r="O322" s="10">
        <v>0.15559723408293716</v>
      </c>
    </row>
    <row r="323" spans="1:16" x14ac:dyDescent="0.2">
      <c r="A323" s="5">
        <v>897.48742700000003</v>
      </c>
      <c r="B323" s="5">
        <v>32.008643999999997</v>
      </c>
      <c r="C323" s="5">
        <f t="shared" si="8"/>
        <v>0.17601149056965193</v>
      </c>
      <c r="G323" s="6">
        <v>897.07531700000004</v>
      </c>
      <c r="H323" s="6">
        <v>17.148119000000001</v>
      </c>
      <c r="I323" s="6">
        <f t="shared" si="9"/>
        <v>0.12913081850344055</v>
      </c>
      <c r="N323" s="12">
        <v>637.17749000000003</v>
      </c>
      <c r="O323" s="10">
        <v>1.0079031719695614E-2</v>
      </c>
    </row>
    <row r="324" spans="1:16" x14ac:dyDescent="0.2">
      <c r="A324" s="5">
        <v>898.60583499999996</v>
      </c>
      <c r="B324" s="5">
        <v>118.383636</v>
      </c>
      <c r="C324" s="5">
        <f t="shared" si="8"/>
        <v>0.65097666216085603</v>
      </c>
      <c r="G324" s="6">
        <v>898.58166500000004</v>
      </c>
      <c r="H324" s="6">
        <v>68.800719999999998</v>
      </c>
      <c r="I324" s="6">
        <f t="shared" si="9"/>
        <v>0.51809141791155233</v>
      </c>
      <c r="N324" s="12">
        <v>638.39782700000001</v>
      </c>
      <c r="O324" s="10">
        <v>0.17204719489953227</v>
      </c>
    </row>
    <row r="325" spans="1:16" x14ac:dyDescent="0.2">
      <c r="A325" s="5">
        <v>899.95263699999998</v>
      </c>
      <c r="B325" s="5">
        <v>34.076988</v>
      </c>
      <c r="C325" s="5">
        <f t="shared" si="8"/>
        <v>0.18738505298769118</v>
      </c>
      <c r="G325" s="6">
        <v>899.59497099999999</v>
      </c>
      <c r="H325" s="6">
        <v>8.1698439999999994</v>
      </c>
      <c r="I325" s="6">
        <f t="shared" si="9"/>
        <v>6.1521537304786759E-2</v>
      </c>
      <c r="N325" s="11">
        <v>639.071777</v>
      </c>
      <c r="O325" s="9">
        <v>0.23679833344711029</v>
      </c>
      <c r="P325" s="3" t="s">
        <v>89</v>
      </c>
    </row>
    <row r="326" spans="1:16" x14ac:dyDescent="0.2">
      <c r="A326" s="5">
        <v>900.74292000000003</v>
      </c>
      <c r="B326" s="5">
        <v>10.245009</v>
      </c>
      <c r="C326" s="5">
        <f t="shared" si="8"/>
        <v>5.6336010516081197E-2</v>
      </c>
      <c r="G326" s="6">
        <v>901.31726100000003</v>
      </c>
      <c r="H326" s="6">
        <v>7.492464</v>
      </c>
      <c r="I326" s="6">
        <f t="shared" si="9"/>
        <v>5.6420649339298502E-2</v>
      </c>
      <c r="N326" s="12">
        <v>639.16021699999999</v>
      </c>
      <c r="O326" s="10">
        <v>0.21264823895488064</v>
      </c>
      <c r="P326" s="3" t="s">
        <v>89</v>
      </c>
    </row>
    <row r="327" spans="1:16" x14ac:dyDescent="0.2">
      <c r="A327" s="5">
        <v>901.86242700000003</v>
      </c>
      <c r="B327" s="5">
        <v>15.516202</v>
      </c>
      <c r="C327" s="5">
        <f t="shared" si="8"/>
        <v>8.5321635055824754E-2</v>
      </c>
      <c r="G327" s="6">
        <v>904.62341300000003</v>
      </c>
      <c r="H327" s="6">
        <v>22.360706</v>
      </c>
      <c r="I327" s="6">
        <f t="shared" si="9"/>
        <v>0.16838326513215787</v>
      </c>
      <c r="N327" s="11">
        <v>639.818848</v>
      </c>
      <c r="O327" s="9">
        <v>5.2708315556161983E-2</v>
      </c>
    </row>
    <row r="328" spans="1:16" x14ac:dyDescent="0.2">
      <c r="A328" s="5">
        <v>904.09313999999995</v>
      </c>
      <c r="B328" s="5">
        <v>23.997413999999999</v>
      </c>
      <c r="C328" s="5">
        <f t="shared" si="8"/>
        <v>0.13195874864168047</v>
      </c>
      <c r="G328" s="6">
        <v>905.48230000000001</v>
      </c>
      <c r="H328" s="6">
        <v>8.9956739999999993</v>
      </c>
      <c r="I328" s="6">
        <f t="shared" si="9"/>
        <v>6.7740301231296499E-2</v>
      </c>
      <c r="N328" s="11">
        <v>641.28881799999999</v>
      </c>
      <c r="O328" s="9">
        <v>0.18251761495727853</v>
      </c>
    </row>
    <row r="329" spans="1:16" x14ac:dyDescent="0.2">
      <c r="A329" s="5">
        <v>906.175659</v>
      </c>
      <c r="B329" s="5">
        <v>11.027447</v>
      </c>
      <c r="C329" s="5">
        <f t="shared" ref="C329:C392" si="10">B329/$C$5*100</f>
        <v>6.0638538253849079E-2</v>
      </c>
      <c r="G329" s="6">
        <v>906.70202600000005</v>
      </c>
      <c r="H329" s="6">
        <v>1.127202</v>
      </c>
      <c r="I329" s="6">
        <f t="shared" ref="I329:I392" si="11">H329/$I$5*100</f>
        <v>8.488191438297996E-3</v>
      </c>
      <c r="N329" s="12">
        <v>641.36132799999996</v>
      </c>
      <c r="O329" s="10">
        <v>8.6658941819219321E-2</v>
      </c>
    </row>
    <row r="330" spans="1:16" x14ac:dyDescent="0.2">
      <c r="A330" s="5">
        <v>907.71289100000001</v>
      </c>
      <c r="B330" s="5">
        <v>26.096796000000001</v>
      </c>
      <c r="C330" s="5">
        <f t="shared" si="10"/>
        <v>0.14350298510152854</v>
      </c>
      <c r="G330" s="6">
        <v>907.989014</v>
      </c>
      <c r="H330" s="6">
        <v>12.427123999999999</v>
      </c>
      <c r="I330" s="6">
        <f t="shared" si="11"/>
        <v>9.3580216801839894E-2</v>
      </c>
      <c r="N330" s="11">
        <v>642.32372999999995</v>
      </c>
      <c r="O330" s="9">
        <v>7.1587516137118418E-2</v>
      </c>
    </row>
    <row r="331" spans="1:16" x14ac:dyDescent="0.2">
      <c r="A331" s="5">
        <v>909.66039999999998</v>
      </c>
      <c r="B331" s="5">
        <v>27.915478</v>
      </c>
      <c r="C331" s="5">
        <f t="shared" si="10"/>
        <v>0.15350368771461631</v>
      </c>
      <c r="G331" s="6">
        <v>910.82336399999997</v>
      </c>
      <c r="H331" s="6">
        <v>13.692845</v>
      </c>
      <c r="I331" s="6">
        <f t="shared" si="11"/>
        <v>0.10311150059611457</v>
      </c>
      <c r="N331" s="12">
        <v>642.51953100000003</v>
      </c>
      <c r="O331" s="10">
        <v>0.41579714526201816</v>
      </c>
    </row>
    <row r="332" spans="1:16" x14ac:dyDescent="0.2">
      <c r="A332" s="5">
        <v>913.13818400000002</v>
      </c>
      <c r="B332" s="5">
        <v>19.763808999999998</v>
      </c>
      <c r="C332" s="5">
        <f t="shared" si="10"/>
        <v>0.1086786894635056</v>
      </c>
      <c r="G332" s="6">
        <v>920.21862799999997</v>
      </c>
      <c r="H332" s="6">
        <v>44.758910999999998</v>
      </c>
      <c r="I332" s="6">
        <f t="shared" si="11"/>
        <v>0.33704890972313917</v>
      </c>
      <c r="N332" s="11">
        <v>643.90875200000005</v>
      </c>
      <c r="O332" s="9">
        <v>2.0077344671931695E-2</v>
      </c>
    </row>
    <row r="333" spans="1:16" x14ac:dyDescent="0.2">
      <c r="A333" s="5">
        <v>914.50512700000002</v>
      </c>
      <c r="B333" s="5">
        <v>9.9577430000000007</v>
      </c>
      <c r="C333" s="5">
        <f t="shared" si="10"/>
        <v>5.4756371064626108E-2</v>
      </c>
      <c r="G333" s="6">
        <v>920.84020999999996</v>
      </c>
      <c r="H333" s="6">
        <v>37.570557000000001</v>
      </c>
      <c r="I333" s="6">
        <f t="shared" si="11"/>
        <v>0.28291830591099631</v>
      </c>
      <c r="N333" s="12">
        <v>644.17810099999997</v>
      </c>
      <c r="O333" s="10">
        <v>2.1628200226149481E-2</v>
      </c>
    </row>
    <row r="334" spans="1:16" x14ac:dyDescent="0.2">
      <c r="A334" s="5">
        <v>915.58727999999996</v>
      </c>
      <c r="B334" s="5">
        <v>3.8020309999999999</v>
      </c>
      <c r="C334" s="5">
        <f t="shared" si="10"/>
        <v>2.0906888261246693E-2</v>
      </c>
      <c r="G334" s="6">
        <v>921.75048800000002</v>
      </c>
      <c r="H334" s="6">
        <v>25.954142000000001</v>
      </c>
      <c r="I334" s="6">
        <f t="shared" si="11"/>
        <v>0.19544298707132388</v>
      </c>
      <c r="N334" s="12">
        <v>644.83142099999998</v>
      </c>
      <c r="O334" s="10">
        <v>0.19646599606463269</v>
      </c>
    </row>
    <row r="335" spans="1:16" x14ac:dyDescent="0.2">
      <c r="A335" s="5">
        <v>916.19397000000004</v>
      </c>
      <c r="B335" s="5">
        <v>2.8325390000000001</v>
      </c>
      <c r="C335" s="5">
        <f t="shared" si="10"/>
        <v>1.5575774202951909E-2</v>
      </c>
      <c r="G335" s="6">
        <v>922.44555700000001</v>
      </c>
      <c r="H335" s="6">
        <v>16.572801999999999</v>
      </c>
      <c r="I335" s="6">
        <f t="shared" si="11"/>
        <v>0.1247984975585635</v>
      </c>
      <c r="N335" s="11">
        <v>645.16400099999998</v>
      </c>
      <c r="O335" s="9">
        <v>0.10430630953316419</v>
      </c>
    </row>
    <row r="336" spans="1:16" x14ac:dyDescent="0.2">
      <c r="A336" s="5">
        <v>917.10314900000003</v>
      </c>
      <c r="B336" s="5">
        <v>12.298370999999999</v>
      </c>
      <c r="C336" s="5">
        <f t="shared" si="10"/>
        <v>6.7627188808391289E-2</v>
      </c>
      <c r="G336" s="6">
        <v>923.47717299999999</v>
      </c>
      <c r="H336" s="6">
        <v>15.685860999999999</v>
      </c>
      <c r="I336" s="6">
        <f t="shared" si="11"/>
        <v>0.11811954826422631</v>
      </c>
      <c r="N336" s="11">
        <v>647.58386199999995</v>
      </c>
      <c r="O336" s="9">
        <v>0.13307778043677637</v>
      </c>
    </row>
    <row r="337" spans="1:15" x14ac:dyDescent="0.2">
      <c r="A337" s="5">
        <v>920.87756300000001</v>
      </c>
      <c r="B337" s="5">
        <v>61.784331999999999</v>
      </c>
      <c r="C337" s="5">
        <f t="shared" si="10"/>
        <v>0.33974423812424687</v>
      </c>
      <c r="G337" s="6">
        <v>926.47546399999999</v>
      </c>
      <c r="H337" s="6">
        <v>5.4136790000000001</v>
      </c>
      <c r="I337" s="6">
        <f t="shared" si="11"/>
        <v>4.0766733679938161E-2</v>
      </c>
      <c r="N337" s="12">
        <v>648.44061299999998</v>
      </c>
      <c r="O337" s="10">
        <v>1.4226912543903746E-2</v>
      </c>
    </row>
    <row r="338" spans="1:15" x14ac:dyDescent="0.2">
      <c r="A338" s="5">
        <v>922.39917000000003</v>
      </c>
      <c r="B338" s="5">
        <v>4.4543689999999998</v>
      </c>
      <c r="C338" s="5">
        <f t="shared" si="10"/>
        <v>2.4494012531029119E-2</v>
      </c>
      <c r="G338" s="6">
        <v>928.08691399999998</v>
      </c>
      <c r="H338" s="6">
        <v>40.664093000000001</v>
      </c>
      <c r="I338" s="6">
        <f t="shared" si="11"/>
        <v>0.30621362102689087</v>
      </c>
      <c r="N338" s="11">
        <v>650.58947799999999</v>
      </c>
      <c r="O338" s="9">
        <v>0.21250156551559418</v>
      </c>
    </row>
    <row r="339" spans="1:15" x14ac:dyDescent="0.2">
      <c r="A339" s="5">
        <v>924.84863299999995</v>
      </c>
      <c r="B339" s="5">
        <v>13.17634</v>
      </c>
      <c r="C339" s="5">
        <f t="shared" si="10"/>
        <v>7.2455029449311509E-2</v>
      </c>
      <c r="G339" s="6">
        <v>929.44116199999996</v>
      </c>
      <c r="H339" s="6">
        <v>5.1987750000000004</v>
      </c>
      <c r="I339" s="6">
        <f t="shared" si="11"/>
        <v>3.9148437852876118E-2</v>
      </c>
      <c r="N339" s="12">
        <v>651.21643100000006</v>
      </c>
      <c r="O339" s="10">
        <v>0.11476930149471186</v>
      </c>
    </row>
    <row r="340" spans="1:15" x14ac:dyDescent="0.2">
      <c r="A340" s="5">
        <v>925.48364300000003</v>
      </c>
      <c r="B340" s="5">
        <v>18.768847999999998</v>
      </c>
      <c r="C340" s="5">
        <f t="shared" si="10"/>
        <v>0.10320752459102081</v>
      </c>
      <c r="G340" s="6">
        <v>932.66320800000005</v>
      </c>
      <c r="H340" s="6">
        <v>33.415661</v>
      </c>
      <c r="I340" s="6">
        <f t="shared" si="11"/>
        <v>0.2516306106671814</v>
      </c>
      <c r="N340" s="11">
        <v>651.45916699999998</v>
      </c>
      <c r="O340" s="9">
        <v>7.2075849114658114E-2</v>
      </c>
    </row>
    <row r="341" spans="1:15" x14ac:dyDescent="0.2">
      <c r="A341" s="5">
        <v>926.36169400000006</v>
      </c>
      <c r="B341" s="5">
        <v>9.8548150000000003</v>
      </c>
      <c r="C341" s="5">
        <f t="shared" si="10"/>
        <v>5.4190382992736735E-2</v>
      </c>
      <c r="G341" s="6">
        <v>936.31982400000004</v>
      </c>
      <c r="H341" s="6">
        <v>16.568353999999999</v>
      </c>
      <c r="I341" s="6">
        <f t="shared" si="11"/>
        <v>0.12476500269649127</v>
      </c>
      <c r="N341" s="11">
        <v>652.18444799999997</v>
      </c>
      <c r="O341" s="9">
        <v>4.9685326237833019E-2</v>
      </c>
    </row>
    <row r="342" spans="1:15" x14ac:dyDescent="0.2">
      <c r="A342" s="5">
        <v>927.53527799999995</v>
      </c>
      <c r="B342" s="5">
        <v>7.5505339999999999</v>
      </c>
      <c r="C342" s="5">
        <f t="shared" si="10"/>
        <v>4.1519432811238002E-2</v>
      </c>
      <c r="G342" s="6">
        <v>937.33874500000002</v>
      </c>
      <c r="H342" s="6">
        <v>18.322331999999999</v>
      </c>
      <c r="I342" s="6">
        <f t="shared" si="11"/>
        <v>0.13797301780164814</v>
      </c>
      <c r="N342" s="12">
        <v>653.07751499999995</v>
      </c>
      <c r="O342" s="10">
        <v>0.14691588994406521</v>
      </c>
    </row>
    <row r="343" spans="1:15" x14ac:dyDescent="0.2">
      <c r="A343" s="5">
        <v>928.43688999999995</v>
      </c>
      <c r="B343" s="5">
        <v>90.744308000000004</v>
      </c>
      <c r="C343" s="5">
        <f t="shared" si="10"/>
        <v>0.49899148841767843</v>
      </c>
      <c r="G343" s="6">
        <v>938.442139</v>
      </c>
      <c r="H343" s="6">
        <v>21.413143000000002</v>
      </c>
      <c r="I343" s="6">
        <f t="shared" si="11"/>
        <v>0.16124781279633169</v>
      </c>
      <c r="N343" s="12">
        <v>655.15301499999998</v>
      </c>
      <c r="O343" s="10">
        <v>0.37398236427573389</v>
      </c>
    </row>
    <row r="344" spans="1:15" x14ac:dyDescent="0.2">
      <c r="A344" s="5">
        <v>929.161743</v>
      </c>
      <c r="B344" s="5">
        <v>23.307987000000001</v>
      </c>
      <c r="C344" s="5">
        <f t="shared" si="10"/>
        <v>0.12816767664534839</v>
      </c>
      <c r="G344" s="6">
        <v>939.817993</v>
      </c>
      <c r="H344" s="6">
        <v>14.6189</v>
      </c>
      <c r="I344" s="6">
        <f t="shared" si="11"/>
        <v>0.11008499081560764</v>
      </c>
      <c r="N344" s="11">
        <v>655.182007</v>
      </c>
      <c r="O344" s="9">
        <v>0.18107767989097054</v>
      </c>
    </row>
    <row r="345" spans="1:15" x14ac:dyDescent="0.2">
      <c r="A345" s="5">
        <v>932.91369599999996</v>
      </c>
      <c r="B345" s="5">
        <v>10.366372</v>
      </c>
      <c r="C345" s="5">
        <f t="shared" si="10"/>
        <v>5.7003370324575572E-2</v>
      </c>
      <c r="G345" s="6">
        <v>941.37597700000003</v>
      </c>
      <c r="H345" s="6">
        <v>1.5049520000000001</v>
      </c>
      <c r="I345" s="6">
        <f t="shared" si="11"/>
        <v>1.1332769708933665E-2</v>
      </c>
      <c r="N345" s="12">
        <v>655.85705600000006</v>
      </c>
      <c r="O345" s="10">
        <v>0.10779715920244697</v>
      </c>
    </row>
    <row r="346" spans="1:15" x14ac:dyDescent="0.2">
      <c r="A346" s="5">
        <v>935.723389</v>
      </c>
      <c r="B346" s="5">
        <v>23.692886000000001</v>
      </c>
      <c r="C346" s="5">
        <f t="shared" si="10"/>
        <v>0.13028418763246702</v>
      </c>
      <c r="G346" s="6">
        <v>942.70349099999999</v>
      </c>
      <c r="H346" s="6">
        <v>28.918617000000001</v>
      </c>
      <c r="I346" s="6">
        <f t="shared" si="11"/>
        <v>0.21776643159506359</v>
      </c>
      <c r="N346" s="11">
        <v>656.18261700000005</v>
      </c>
      <c r="O346" s="9">
        <v>0.20508518507052739</v>
      </c>
    </row>
    <row r="347" spans="1:15" x14ac:dyDescent="0.2">
      <c r="A347" s="5">
        <v>936.35766599999999</v>
      </c>
      <c r="B347" s="5">
        <v>23.479219000000001</v>
      </c>
      <c r="C347" s="5">
        <f t="shared" si="10"/>
        <v>0.12910925978624066</v>
      </c>
      <c r="G347" s="6">
        <v>945.896118</v>
      </c>
      <c r="H347" s="6">
        <v>11.854946</v>
      </c>
      <c r="I347" s="6">
        <f t="shared" si="11"/>
        <v>8.9271533530534075E-2</v>
      </c>
      <c r="N347" s="12">
        <v>656.55419900000004</v>
      </c>
      <c r="O347" s="10">
        <v>8.6232522404973685E-2</v>
      </c>
    </row>
    <row r="348" spans="1:15" x14ac:dyDescent="0.2">
      <c r="A348" s="5">
        <v>937.63256799999999</v>
      </c>
      <c r="B348" s="5">
        <v>39.390735999999997</v>
      </c>
      <c r="C348" s="5">
        <f t="shared" si="10"/>
        <v>0.21660468209761244</v>
      </c>
      <c r="G348" s="6">
        <v>948.64245600000004</v>
      </c>
      <c r="H348" s="6">
        <v>29.102491000000001</v>
      </c>
      <c r="I348" s="6">
        <f t="shared" si="11"/>
        <v>0.21915106160150929</v>
      </c>
      <c r="N348" s="11">
        <v>656.81066899999996</v>
      </c>
      <c r="O348" s="9">
        <v>5.0211634437124522E-2</v>
      </c>
    </row>
    <row r="349" spans="1:15" x14ac:dyDescent="0.2">
      <c r="A349" s="5">
        <v>938.77075200000002</v>
      </c>
      <c r="B349" s="5">
        <v>15.371964</v>
      </c>
      <c r="C349" s="5">
        <f t="shared" si="10"/>
        <v>8.4528488511510499E-2</v>
      </c>
      <c r="G349" s="6">
        <v>954.41369599999996</v>
      </c>
      <c r="H349" s="6">
        <v>35.102184000000001</v>
      </c>
      <c r="I349" s="6">
        <f t="shared" si="11"/>
        <v>0.26433066805626754</v>
      </c>
      <c r="N349" s="11">
        <v>658.30621299999996</v>
      </c>
      <c r="O349" s="9">
        <v>8.8295777879102866E-2</v>
      </c>
    </row>
    <row r="350" spans="1:15" x14ac:dyDescent="0.2">
      <c r="A350" s="5">
        <v>939.68469200000004</v>
      </c>
      <c r="B350" s="5">
        <v>45.024982000000001</v>
      </c>
      <c r="C350" s="5">
        <f t="shared" si="10"/>
        <v>0.24758668922968899</v>
      </c>
      <c r="G350" s="6">
        <v>955.43945299999996</v>
      </c>
      <c r="H350" s="6">
        <v>128.93228099999999</v>
      </c>
      <c r="I350" s="6">
        <f t="shared" si="11"/>
        <v>0.97090129693207705</v>
      </c>
      <c r="N350" s="12">
        <v>658.53161599999999</v>
      </c>
      <c r="O350" s="10">
        <v>3.3754304177222146E-2</v>
      </c>
    </row>
    <row r="351" spans="1:15" x14ac:dyDescent="0.2">
      <c r="A351" s="5">
        <v>940.54870600000004</v>
      </c>
      <c r="B351" s="5">
        <v>24.960743000000001</v>
      </c>
      <c r="C351" s="5">
        <f t="shared" si="10"/>
        <v>0.13725597314138038</v>
      </c>
      <c r="G351" s="6">
        <v>956.30859399999997</v>
      </c>
      <c r="H351" s="6">
        <v>98.407371999999995</v>
      </c>
      <c r="I351" s="6">
        <f t="shared" si="11"/>
        <v>0.74103897302861943</v>
      </c>
      <c r="N351" s="12">
        <v>659.33557099999996</v>
      </c>
      <c r="O351" s="10">
        <v>0.4087646173359949</v>
      </c>
    </row>
    <row r="352" spans="1:15" x14ac:dyDescent="0.2">
      <c r="A352" s="5">
        <v>941.49230999999997</v>
      </c>
      <c r="B352" s="5">
        <v>29.976969</v>
      </c>
      <c r="C352" s="5">
        <f t="shared" si="10"/>
        <v>0.16483956635120967</v>
      </c>
      <c r="G352" s="6">
        <v>958.21801800000003</v>
      </c>
      <c r="H352" s="6">
        <v>45.476737999999997</v>
      </c>
      <c r="I352" s="6">
        <f t="shared" si="11"/>
        <v>0.34245437652995747</v>
      </c>
      <c r="N352" s="11">
        <v>659.35400400000003</v>
      </c>
      <c r="O352" s="9">
        <v>9.9337428280788495E-2</v>
      </c>
    </row>
    <row r="353" spans="1:15" x14ac:dyDescent="0.2">
      <c r="A353" s="5">
        <v>942.24389599999995</v>
      </c>
      <c r="B353" s="5">
        <v>176.63438400000001</v>
      </c>
      <c r="C353" s="5">
        <f t="shared" si="10"/>
        <v>0.97129016817120661</v>
      </c>
      <c r="G353" s="6">
        <v>959.57751499999995</v>
      </c>
      <c r="H353" s="6">
        <v>3.6030160000000002</v>
      </c>
      <c r="I353" s="6">
        <f t="shared" si="11"/>
        <v>2.7131862401992449E-2</v>
      </c>
      <c r="N353" s="12">
        <v>660.23388699999998</v>
      </c>
      <c r="O353" s="10">
        <v>6.8723595318452194E-2</v>
      </c>
    </row>
    <row r="354" spans="1:15" x14ac:dyDescent="0.2">
      <c r="A354" s="5">
        <v>943.34594700000002</v>
      </c>
      <c r="B354" s="5">
        <v>11.042182</v>
      </c>
      <c r="C354" s="5">
        <f t="shared" si="10"/>
        <v>6.0719564157775026E-2</v>
      </c>
      <c r="G354" s="6">
        <v>961.32165499999996</v>
      </c>
      <c r="H354" s="6">
        <v>26.684453999999999</v>
      </c>
      <c r="I354" s="6">
        <f t="shared" si="11"/>
        <v>0.20094246991972753</v>
      </c>
      <c r="N354" s="11">
        <v>660.27368200000001</v>
      </c>
      <c r="O354" s="9">
        <v>4.4720530648614226E-2</v>
      </c>
    </row>
    <row r="355" spans="1:15" x14ac:dyDescent="0.2">
      <c r="A355" s="5">
        <v>946.35900900000001</v>
      </c>
      <c r="B355" s="5">
        <v>25.347424</v>
      </c>
      <c r="C355" s="5">
        <f t="shared" si="10"/>
        <v>0.13938228312142714</v>
      </c>
      <c r="G355" s="6">
        <v>967.15319799999997</v>
      </c>
      <c r="H355" s="6">
        <v>5.7715430000000003</v>
      </c>
      <c r="I355" s="6">
        <f t="shared" si="11"/>
        <v>4.3461564012811128E-2</v>
      </c>
      <c r="N355" s="11">
        <v>661.39752199999998</v>
      </c>
      <c r="O355" s="9">
        <v>0.11468234326931739</v>
      </c>
    </row>
    <row r="356" spans="1:15" x14ac:dyDescent="0.2">
      <c r="A356" s="5">
        <v>947.04882799999996</v>
      </c>
      <c r="B356" s="5">
        <v>23.277628</v>
      </c>
      <c r="C356" s="5">
        <f t="shared" si="10"/>
        <v>0.12800073633877981</v>
      </c>
      <c r="G356" s="6">
        <v>972.38403300000004</v>
      </c>
      <c r="H356" s="6">
        <v>16.191026999999998</v>
      </c>
      <c r="I356" s="6">
        <f t="shared" si="11"/>
        <v>0.12192360975109312</v>
      </c>
      <c r="N356" s="11">
        <v>662.68768299999999</v>
      </c>
      <c r="O356" s="9">
        <v>0.10384482755588714</v>
      </c>
    </row>
    <row r="357" spans="1:15" x14ac:dyDescent="0.2">
      <c r="A357" s="5">
        <v>948.18603499999995</v>
      </c>
      <c r="B357" s="5">
        <v>367.52374300000002</v>
      </c>
      <c r="C357" s="5">
        <f t="shared" si="10"/>
        <v>2.0209666434219358</v>
      </c>
      <c r="G357" s="6">
        <v>973.86218299999996</v>
      </c>
      <c r="H357" s="6">
        <v>11.785688</v>
      </c>
      <c r="I357" s="6">
        <f t="shared" si="11"/>
        <v>8.8749998648025311E-2</v>
      </c>
      <c r="N357" s="11">
        <v>664.42437700000005</v>
      </c>
      <c r="O357" s="9">
        <v>0.1984305855942069</v>
      </c>
    </row>
    <row r="358" spans="1:15" x14ac:dyDescent="0.2">
      <c r="A358" s="5">
        <v>951.6875</v>
      </c>
      <c r="B358" s="5">
        <v>25.288385000000002</v>
      </c>
      <c r="C358" s="5">
        <f t="shared" si="10"/>
        <v>0.13905763511722735</v>
      </c>
      <c r="G358" s="6">
        <v>975.88855000000001</v>
      </c>
      <c r="H358" s="6">
        <v>1.7236819999999999</v>
      </c>
      <c r="I358" s="6">
        <f t="shared" si="11"/>
        <v>1.2979876539208027E-2</v>
      </c>
      <c r="N358" s="12">
        <v>664.44049099999995</v>
      </c>
      <c r="O358" s="10">
        <v>0.61795151471467225</v>
      </c>
    </row>
    <row r="359" spans="1:15" x14ac:dyDescent="0.2">
      <c r="A359" s="5">
        <v>952.38708499999996</v>
      </c>
      <c r="B359" s="5">
        <v>29.427932999999999</v>
      </c>
      <c r="C359" s="5">
        <f t="shared" si="10"/>
        <v>0.1618204867320793</v>
      </c>
      <c r="G359" s="6">
        <v>979.19567900000004</v>
      </c>
      <c r="H359" s="6">
        <v>289.893799</v>
      </c>
      <c r="I359" s="6">
        <f t="shared" si="11"/>
        <v>2.1829929885570465</v>
      </c>
      <c r="N359" s="11">
        <v>665.06677200000001</v>
      </c>
      <c r="O359" s="9">
        <v>3.6042890040277491E-2</v>
      </c>
    </row>
    <row r="360" spans="1:15" x14ac:dyDescent="0.2">
      <c r="A360" s="5">
        <v>954.31897000000004</v>
      </c>
      <c r="B360" s="5">
        <v>3.201397</v>
      </c>
      <c r="C360" s="5">
        <f t="shared" si="10"/>
        <v>1.7604077757096243E-2</v>
      </c>
      <c r="G360" s="6">
        <v>980.02856399999996</v>
      </c>
      <c r="H360" s="6">
        <v>48.342098</v>
      </c>
      <c r="I360" s="6">
        <f t="shared" si="11"/>
        <v>0.36403145341559245</v>
      </c>
      <c r="N360" s="12">
        <v>665.30334500000004</v>
      </c>
      <c r="O360" s="10">
        <v>0.10008495967999471</v>
      </c>
    </row>
    <row r="361" spans="1:15" x14ac:dyDescent="0.2">
      <c r="A361" s="5">
        <v>955.49047900000005</v>
      </c>
      <c r="B361" s="5">
        <v>577.63690199999996</v>
      </c>
      <c r="C361" s="5">
        <f t="shared" si="10"/>
        <v>3.1763523668499034</v>
      </c>
      <c r="G361" s="6">
        <v>980.79589799999997</v>
      </c>
      <c r="H361" s="6">
        <v>30.401699000000001</v>
      </c>
      <c r="I361" s="6">
        <f t="shared" si="11"/>
        <v>0.22893451321192893</v>
      </c>
      <c r="N361" s="11">
        <v>666.38775599999997</v>
      </c>
      <c r="O361" s="9">
        <v>0.15221621991930626</v>
      </c>
    </row>
    <row r="362" spans="1:15" x14ac:dyDescent="0.2">
      <c r="A362" s="5">
        <v>956.24792500000001</v>
      </c>
      <c r="B362" s="5">
        <v>23.875792000000001</v>
      </c>
      <c r="C362" s="5">
        <f t="shared" si="10"/>
        <v>0.13128996462489856</v>
      </c>
      <c r="G362" s="6">
        <v>984.42895499999997</v>
      </c>
      <c r="H362" s="6">
        <v>99.644515999999996</v>
      </c>
      <c r="I362" s="6">
        <f t="shared" si="11"/>
        <v>0.75035506287652753</v>
      </c>
      <c r="N362" s="12">
        <v>666.43457000000001</v>
      </c>
      <c r="O362" s="10">
        <v>0.32339354091494155</v>
      </c>
    </row>
    <row r="363" spans="1:15" x14ac:dyDescent="0.2">
      <c r="A363" s="5">
        <v>957.865723</v>
      </c>
      <c r="B363" s="5">
        <v>2.2759130000000001</v>
      </c>
      <c r="C363" s="5">
        <f t="shared" si="10"/>
        <v>1.2514958132460978E-2</v>
      </c>
      <c r="G363" s="6">
        <v>985.54565400000001</v>
      </c>
      <c r="H363" s="6">
        <v>1.0068889999999999</v>
      </c>
      <c r="I363" s="6">
        <f t="shared" si="11"/>
        <v>7.5821960829704259E-3</v>
      </c>
      <c r="N363" s="12">
        <v>668.05676300000005</v>
      </c>
      <c r="O363" s="10">
        <v>1.867883755674242E-2</v>
      </c>
    </row>
    <row r="364" spans="1:15" x14ac:dyDescent="0.2">
      <c r="A364" s="5">
        <v>961.24865699999998</v>
      </c>
      <c r="B364" s="5">
        <v>37.960762000000003</v>
      </c>
      <c r="C364" s="5">
        <f t="shared" si="10"/>
        <v>0.20874143568155534</v>
      </c>
      <c r="G364" s="6">
        <v>986.41772500000002</v>
      </c>
      <c r="H364" s="6">
        <v>14.236176</v>
      </c>
      <c r="I364" s="6">
        <f t="shared" si="11"/>
        <v>0.10720295673473203</v>
      </c>
      <c r="N364" s="11">
        <v>668.62683100000004</v>
      </c>
      <c r="O364" s="9">
        <v>0.19342204096585441</v>
      </c>
    </row>
    <row r="365" spans="1:15" x14ac:dyDescent="0.2">
      <c r="A365" s="5">
        <v>962.21081500000003</v>
      </c>
      <c r="B365" s="5">
        <v>10.530274</v>
      </c>
      <c r="C365" s="5">
        <f t="shared" si="10"/>
        <v>5.7904646721268514E-2</v>
      </c>
      <c r="G365" s="6">
        <v>988.17980999999997</v>
      </c>
      <c r="H365" s="6">
        <v>30.011002000000001</v>
      </c>
      <c r="I365" s="6">
        <f t="shared" si="11"/>
        <v>0.22599243989200163</v>
      </c>
      <c r="N365" s="12">
        <v>669.14013699999998</v>
      </c>
      <c r="O365" s="10">
        <v>0.60231837520739329</v>
      </c>
    </row>
    <row r="366" spans="1:15" x14ac:dyDescent="0.2">
      <c r="A366" s="5">
        <v>965.59094200000004</v>
      </c>
      <c r="B366" s="5">
        <v>11.726120999999999</v>
      </c>
      <c r="C366" s="5">
        <f t="shared" si="10"/>
        <v>6.4480458335257743E-2</v>
      </c>
      <c r="G366" s="6">
        <v>990.28405799999996</v>
      </c>
      <c r="H366" s="6">
        <v>2.5424159999999998</v>
      </c>
      <c r="I366" s="6">
        <f t="shared" si="11"/>
        <v>1.9145205317052164E-2</v>
      </c>
      <c r="N366" s="11">
        <v>669.26843299999996</v>
      </c>
      <c r="O366" s="9">
        <v>0.20818329450243162</v>
      </c>
    </row>
    <row r="367" spans="1:15" x14ac:dyDescent="0.2">
      <c r="A367" s="5">
        <v>967.11547900000005</v>
      </c>
      <c r="B367" s="5">
        <v>2.9013119999999999</v>
      </c>
      <c r="C367" s="5">
        <f t="shared" si="10"/>
        <v>1.5953948243718728E-2</v>
      </c>
      <c r="G367" s="6">
        <v>993.01599099999999</v>
      </c>
      <c r="H367" s="6">
        <v>3.737962</v>
      </c>
      <c r="I367" s="6">
        <f t="shared" si="11"/>
        <v>2.8148048925643539E-2</v>
      </c>
      <c r="N367" s="12">
        <v>670.08093299999996</v>
      </c>
      <c r="O367" s="10">
        <v>0.37723241261118062</v>
      </c>
    </row>
    <row r="368" spans="1:15" x14ac:dyDescent="0.2">
      <c r="A368" s="5">
        <v>977.67236300000002</v>
      </c>
      <c r="B368" s="5">
        <v>10.2568</v>
      </c>
      <c r="C368" s="5">
        <f t="shared" si="10"/>
        <v>5.640084773584305E-2</v>
      </c>
      <c r="G368" s="6">
        <v>993.93042000000003</v>
      </c>
      <c r="H368" s="6">
        <v>13.179917</v>
      </c>
      <c r="I368" s="6">
        <f t="shared" si="11"/>
        <v>9.924898876765495E-2</v>
      </c>
      <c r="N368" s="11">
        <v>670.17858899999999</v>
      </c>
      <c r="O368" s="9">
        <v>7.5146018769307724E-2</v>
      </c>
    </row>
    <row r="369" spans="1:15" x14ac:dyDescent="0.2">
      <c r="A369" s="5">
        <v>979.27270499999997</v>
      </c>
      <c r="B369" s="5">
        <v>674.81762700000002</v>
      </c>
      <c r="C369" s="5">
        <f t="shared" si="10"/>
        <v>3.7107368994120904</v>
      </c>
      <c r="G369" s="6">
        <v>995.38269000000003</v>
      </c>
      <c r="H369" s="6">
        <v>9.8894719999999996</v>
      </c>
      <c r="I369" s="6">
        <f t="shared" si="11"/>
        <v>7.4470885927888475E-2</v>
      </c>
      <c r="N369" s="12">
        <v>670.73803699999996</v>
      </c>
      <c r="O369" s="10">
        <v>0.22175986556200966</v>
      </c>
    </row>
    <row r="370" spans="1:15" x14ac:dyDescent="0.2">
      <c r="A370" s="5">
        <v>982.66711399999997</v>
      </c>
      <c r="B370" s="5">
        <v>15.087358</v>
      </c>
      <c r="C370" s="5">
        <f t="shared" si="10"/>
        <v>8.2963476064089534E-2</v>
      </c>
      <c r="G370" s="6">
        <v>996.34167500000001</v>
      </c>
      <c r="H370" s="6">
        <v>5.7587400000000004</v>
      </c>
      <c r="I370" s="6">
        <f t="shared" si="11"/>
        <v>4.3365153329557787E-2</v>
      </c>
      <c r="N370" s="11">
        <v>671.06701699999996</v>
      </c>
      <c r="O370" s="9">
        <v>3.812656175367736E-2</v>
      </c>
    </row>
    <row r="371" spans="1:15" x14ac:dyDescent="0.2">
      <c r="A371" s="5">
        <v>983.32800299999997</v>
      </c>
      <c r="B371" s="5">
        <v>19.391207000000001</v>
      </c>
      <c r="C371" s="5">
        <f t="shared" si="10"/>
        <v>0.10662979812623957</v>
      </c>
      <c r="G371" s="6">
        <v>999.40319799999997</v>
      </c>
      <c r="H371" s="6">
        <v>14.086494999999999</v>
      </c>
      <c r="I371" s="6">
        <f t="shared" si="11"/>
        <v>0.10607581095014693</v>
      </c>
      <c r="N371" s="12">
        <v>671.89001499999995</v>
      </c>
      <c r="O371" s="10">
        <v>0.65322995560129671</v>
      </c>
    </row>
    <row r="372" spans="1:15" x14ac:dyDescent="0.2">
      <c r="A372" s="5">
        <v>984.32067900000004</v>
      </c>
      <c r="B372" s="5">
        <v>44.683810999999999</v>
      </c>
      <c r="C372" s="5">
        <f t="shared" si="10"/>
        <v>0.24571063299159471</v>
      </c>
      <c r="G372" s="6">
        <v>1003.674438</v>
      </c>
      <c r="H372" s="6">
        <v>10.798104</v>
      </c>
      <c r="I372" s="6">
        <f t="shared" si="11"/>
        <v>8.1313175387065798E-2</v>
      </c>
      <c r="N372" s="12">
        <v>672.84936500000003</v>
      </c>
      <c r="O372" s="10">
        <v>0.18781004416382449</v>
      </c>
    </row>
    <row r="373" spans="1:15" x14ac:dyDescent="0.2">
      <c r="A373" s="5">
        <v>985.47582999999997</v>
      </c>
      <c r="B373" s="5">
        <v>22.114215999999999</v>
      </c>
      <c r="C373" s="5">
        <f t="shared" si="10"/>
        <v>0.12160328069315421</v>
      </c>
      <c r="G373" s="6">
        <v>1010.545898</v>
      </c>
      <c r="H373" s="6">
        <v>21.350833999999999</v>
      </c>
      <c r="I373" s="6">
        <f t="shared" si="11"/>
        <v>0.16077860610549105</v>
      </c>
      <c r="N373" s="11">
        <v>674.13439900000003</v>
      </c>
      <c r="O373" s="9">
        <v>2.5594771568829732E-2</v>
      </c>
    </row>
    <row r="374" spans="1:15" x14ac:dyDescent="0.2">
      <c r="A374" s="5">
        <v>986.59204099999999</v>
      </c>
      <c r="B374" s="5">
        <v>3.8617970000000001</v>
      </c>
      <c r="C374" s="5">
        <f t="shared" si="10"/>
        <v>2.1235533946624238E-2</v>
      </c>
      <c r="G374" s="6">
        <v>1011.466187</v>
      </c>
      <c r="H374" s="6">
        <v>14.658906999999999</v>
      </c>
      <c r="I374" s="6">
        <f t="shared" si="11"/>
        <v>0.11038625631626502</v>
      </c>
      <c r="N374" s="12">
        <v>674.27392599999996</v>
      </c>
      <c r="O374" s="10">
        <v>0.10515290249674962</v>
      </c>
    </row>
    <row r="375" spans="1:15" x14ac:dyDescent="0.2">
      <c r="A375" s="5">
        <v>987.81140100000005</v>
      </c>
      <c r="B375" s="5">
        <v>19.278065000000002</v>
      </c>
      <c r="C375" s="5">
        <f t="shared" si="10"/>
        <v>0.1060076445584086</v>
      </c>
      <c r="G375" s="6">
        <v>1018.257568</v>
      </c>
      <c r="H375" s="6">
        <v>11.620672000000001</v>
      </c>
      <c r="I375" s="6">
        <f t="shared" si="11"/>
        <v>8.7507375410679947E-2</v>
      </c>
      <c r="N375" s="11">
        <v>675.306152</v>
      </c>
      <c r="O375" s="9">
        <v>4.9635423959032345E-2</v>
      </c>
    </row>
    <row r="376" spans="1:15" x14ac:dyDescent="0.2">
      <c r="A376" s="5">
        <v>989.119507</v>
      </c>
      <c r="B376" s="5">
        <v>15.261357</v>
      </c>
      <c r="C376" s="5">
        <f t="shared" si="10"/>
        <v>8.3920274588501528E-2</v>
      </c>
      <c r="G376" s="6">
        <v>1019.594238</v>
      </c>
      <c r="H376" s="6">
        <v>3.308081</v>
      </c>
      <c r="I376" s="6">
        <f t="shared" si="11"/>
        <v>2.4910907558180585E-2</v>
      </c>
      <c r="N376" s="11">
        <v>675.97033699999997</v>
      </c>
      <c r="O376" s="9">
        <v>2.121893834580656E-2</v>
      </c>
    </row>
    <row r="377" spans="1:15" x14ac:dyDescent="0.2">
      <c r="A377" s="5">
        <v>993.54492200000004</v>
      </c>
      <c r="B377" s="5">
        <v>32.421303000000002</v>
      </c>
      <c r="C377" s="5">
        <f t="shared" si="10"/>
        <v>0.17828065029060053</v>
      </c>
      <c r="G377" s="6">
        <v>1025.173462</v>
      </c>
      <c r="H377" s="6">
        <v>24.918662999999999</v>
      </c>
      <c r="I377" s="6">
        <f t="shared" si="11"/>
        <v>0.18764549914783066</v>
      </c>
      <c r="N377" s="12">
        <v>676.30493200000001</v>
      </c>
      <c r="O377" s="10">
        <v>0.65046261581993137</v>
      </c>
    </row>
    <row r="378" spans="1:15" x14ac:dyDescent="0.2">
      <c r="A378" s="5">
        <v>997.36120600000004</v>
      </c>
      <c r="B378" s="5">
        <v>2.971209</v>
      </c>
      <c r="C378" s="5">
        <f t="shared" si="10"/>
        <v>1.6338303018521027E-2</v>
      </c>
      <c r="G378" s="6">
        <v>1027.015625</v>
      </c>
      <c r="H378" s="6">
        <v>8.1319750000000006</v>
      </c>
      <c r="I378" s="6">
        <f t="shared" si="11"/>
        <v>6.123637162767042E-2</v>
      </c>
      <c r="N378" s="12">
        <v>677.48669400000006</v>
      </c>
      <c r="O378" s="10">
        <v>7.2866777223160983E-2</v>
      </c>
    </row>
    <row r="379" spans="1:15" x14ac:dyDescent="0.2">
      <c r="A379" s="5">
        <v>998.081909</v>
      </c>
      <c r="B379" s="5">
        <v>21.304167</v>
      </c>
      <c r="C379" s="5">
        <f t="shared" si="10"/>
        <v>0.11714892355373725</v>
      </c>
      <c r="G379" s="6">
        <v>1032.250732</v>
      </c>
      <c r="H379" s="6">
        <v>30.012502999999999</v>
      </c>
      <c r="I379" s="6">
        <f t="shared" si="11"/>
        <v>0.22600374290188707</v>
      </c>
      <c r="N379" s="11">
        <v>677.767517</v>
      </c>
      <c r="O379" s="9">
        <v>2.2084406076984343E-2</v>
      </c>
    </row>
    <row r="380" spans="1:15" x14ac:dyDescent="0.2">
      <c r="A380" s="5">
        <v>999.32006799999999</v>
      </c>
      <c r="B380" s="5">
        <v>4.4353910000000001</v>
      </c>
      <c r="C380" s="5">
        <f t="shared" si="10"/>
        <v>2.4389654906006614E-2</v>
      </c>
      <c r="G380" s="6">
        <v>1033.3220209999999</v>
      </c>
      <c r="H380" s="6">
        <v>9.3870280000000008</v>
      </c>
      <c r="I380" s="6">
        <f t="shared" si="11"/>
        <v>7.0687321971273614E-2</v>
      </c>
      <c r="N380" s="12">
        <v>678.22033699999997</v>
      </c>
      <c r="O380" s="10">
        <v>0.11235910218625582</v>
      </c>
    </row>
    <row r="381" spans="1:15" x14ac:dyDescent="0.2">
      <c r="A381" s="5">
        <v>1001.410767</v>
      </c>
      <c r="B381" s="5">
        <v>11.110594000000001</v>
      </c>
      <c r="C381" s="5">
        <f t="shared" si="10"/>
        <v>6.1095753105137214E-2</v>
      </c>
      <c r="G381" s="6">
        <v>1034.318726</v>
      </c>
      <c r="H381" s="6">
        <v>11.548527999999999</v>
      </c>
      <c r="I381" s="6">
        <f t="shared" si="11"/>
        <v>8.6964108025486708E-2</v>
      </c>
      <c r="N381" s="11">
        <v>678.84008800000004</v>
      </c>
      <c r="O381" s="9">
        <v>0.14831109028475004</v>
      </c>
    </row>
    <row r="382" spans="1:15" x14ac:dyDescent="0.2">
      <c r="A382" s="5">
        <v>1003.413452</v>
      </c>
      <c r="B382" s="5">
        <v>19.389671</v>
      </c>
      <c r="C382" s="5">
        <f t="shared" si="10"/>
        <v>0.1066213518562409</v>
      </c>
      <c r="G382" s="6">
        <v>1036.0620120000001</v>
      </c>
      <c r="H382" s="6">
        <v>97.051231000000001</v>
      </c>
      <c r="I382" s="6">
        <f t="shared" si="11"/>
        <v>0.73082679772612269</v>
      </c>
      <c r="N382" s="11">
        <v>679.47827099999995</v>
      </c>
      <c r="O382" s="9">
        <v>5.4791805806729856E-2</v>
      </c>
    </row>
    <row r="383" spans="1:15" x14ac:dyDescent="0.2">
      <c r="A383" s="5">
        <v>1004.172363</v>
      </c>
      <c r="B383" s="5">
        <v>14.397391000000001</v>
      </c>
      <c r="C383" s="5">
        <f t="shared" si="10"/>
        <v>7.9169434675961034E-2</v>
      </c>
      <c r="G383" s="6">
        <v>1037.5147710000001</v>
      </c>
      <c r="H383" s="6">
        <v>17.031289999999998</v>
      </c>
      <c r="I383" s="6">
        <f t="shared" si="11"/>
        <v>0.12825105878198428</v>
      </c>
      <c r="N383" s="11">
        <v>681.03222700000003</v>
      </c>
      <c r="O383" s="9">
        <v>0.23626747767927134</v>
      </c>
    </row>
    <row r="384" spans="1:15" x14ac:dyDescent="0.2">
      <c r="A384" s="5">
        <v>1006.4959720000001</v>
      </c>
      <c r="B384" s="5">
        <v>16.141898999999999</v>
      </c>
      <c r="C384" s="5">
        <f t="shared" si="10"/>
        <v>8.8762263831444227E-2</v>
      </c>
      <c r="G384" s="6">
        <v>1038.769775</v>
      </c>
      <c r="H384" s="6">
        <v>27.698612000000001</v>
      </c>
      <c r="I384" s="6">
        <f t="shared" si="11"/>
        <v>0.20857940389667345</v>
      </c>
      <c r="N384" s="12">
        <v>681.50476100000003</v>
      </c>
      <c r="O384" s="10">
        <v>7.4837567315870837E-2</v>
      </c>
    </row>
    <row r="385" spans="1:15" x14ac:dyDescent="0.2">
      <c r="A385" s="5">
        <v>1007.636353</v>
      </c>
      <c r="B385" s="5">
        <v>6.6086460000000002</v>
      </c>
      <c r="C385" s="5">
        <f t="shared" si="10"/>
        <v>3.634010966247643E-2</v>
      </c>
      <c r="G385" s="6">
        <v>1041.7410890000001</v>
      </c>
      <c r="H385" s="6">
        <v>36.281146999999997</v>
      </c>
      <c r="I385" s="6">
        <f t="shared" si="11"/>
        <v>0.27320863637309994</v>
      </c>
      <c r="N385" s="11">
        <v>682.17468299999996</v>
      </c>
      <c r="O385" s="9">
        <v>4.5599520110213045E-2</v>
      </c>
    </row>
    <row r="386" spans="1:15" x14ac:dyDescent="0.2">
      <c r="A386" s="5">
        <v>1008.509033</v>
      </c>
      <c r="B386" s="5">
        <v>9.5390999999999995</v>
      </c>
      <c r="C386" s="5">
        <f t="shared" si="10"/>
        <v>5.2454306083474421E-2</v>
      </c>
      <c r="G386" s="6">
        <v>1046.097168</v>
      </c>
      <c r="H386" s="6">
        <v>44.606628000000001</v>
      </c>
      <c r="I386" s="6">
        <f t="shared" si="11"/>
        <v>0.33590217004666745</v>
      </c>
      <c r="N386" s="11">
        <v>683.44769299999996</v>
      </c>
      <c r="O386" s="9">
        <v>7.5245790333666893E-2</v>
      </c>
    </row>
    <row r="387" spans="1:15" x14ac:dyDescent="0.2">
      <c r="A387" s="5">
        <v>1010.504517</v>
      </c>
      <c r="B387" s="5">
        <v>2.2398479999999998</v>
      </c>
      <c r="C387" s="5">
        <f t="shared" si="10"/>
        <v>1.2316641252577077E-2</v>
      </c>
      <c r="G387" s="6">
        <v>1049.1392820000001</v>
      </c>
      <c r="H387" s="6">
        <v>14.778197</v>
      </c>
      <c r="I387" s="6">
        <f t="shared" si="11"/>
        <v>0.11128454815452875</v>
      </c>
      <c r="N387" s="12">
        <v>683.81848100000002</v>
      </c>
      <c r="O387" s="10">
        <v>0.21502025201208483</v>
      </c>
    </row>
    <row r="388" spans="1:15" x14ac:dyDescent="0.2">
      <c r="A388" s="5">
        <v>1012.267822</v>
      </c>
      <c r="B388" s="5">
        <v>37.992538000000003</v>
      </c>
      <c r="C388" s="5">
        <f t="shared" si="10"/>
        <v>0.20891616789215262</v>
      </c>
      <c r="G388" s="6">
        <v>1050.5261230000001</v>
      </c>
      <c r="H388" s="6">
        <v>23.812624</v>
      </c>
      <c r="I388" s="6">
        <f t="shared" si="11"/>
        <v>0.17931667186556569</v>
      </c>
      <c r="N388" s="12">
        <v>684.56494099999998</v>
      </c>
      <c r="O388" s="10">
        <v>6.4510358849476757E-2</v>
      </c>
    </row>
    <row r="389" spans="1:15" x14ac:dyDescent="0.2">
      <c r="A389" s="5">
        <v>1015.496948</v>
      </c>
      <c r="B389" s="5">
        <v>16.409783999999998</v>
      </c>
      <c r="C389" s="5">
        <f t="shared" si="10"/>
        <v>9.023532961177691E-2</v>
      </c>
      <c r="G389" s="6">
        <v>1051.4376219999999</v>
      </c>
      <c r="H389" s="6">
        <v>16.287738999999998</v>
      </c>
      <c r="I389" s="6">
        <f t="shared" si="11"/>
        <v>0.12265188203093352</v>
      </c>
      <c r="N389" s="11">
        <v>685.51538100000005</v>
      </c>
      <c r="O389" s="9">
        <v>0.12718552281431933</v>
      </c>
    </row>
    <row r="390" spans="1:15" x14ac:dyDescent="0.2">
      <c r="A390" s="5">
        <v>1017.0150149999999</v>
      </c>
      <c r="B390" s="5">
        <v>33.16534</v>
      </c>
      <c r="C390" s="5">
        <f t="shared" si="10"/>
        <v>0.18237201577952822</v>
      </c>
      <c r="G390" s="6">
        <v>1055.6669919999999</v>
      </c>
      <c r="H390" s="6">
        <v>11.462135999999999</v>
      </c>
      <c r="I390" s="6">
        <f t="shared" si="11"/>
        <v>8.6313548645058497E-2</v>
      </c>
      <c r="N390" s="12">
        <v>686.14135699999997</v>
      </c>
      <c r="O390" s="10">
        <v>0.51320841974688702</v>
      </c>
    </row>
    <row r="391" spans="1:15" x14ac:dyDescent="0.2">
      <c r="A391" s="5">
        <v>1018.6750489999999</v>
      </c>
      <c r="B391" s="5">
        <v>30.423591999999999</v>
      </c>
      <c r="C391" s="5">
        <f t="shared" si="10"/>
        <v>0.16729548981840464</v>
      </c>
      <c r="G391" s="6">
        <v>1057.7236330000001</v>
      </c>
      <c r="H391" s="6">
        <v>6.1531200000000004</v>
      </c>
      <c r="I391" s="6">
        <f t="shared" si="11"/>
        <v>4.6334960816978826E-2</v>
      </c>
      <c r="N391" s="11">
        <v>687.09606900000006</v>
      </c>
      <c r="O391" s="9">
        <v>0.80537514859895021</v>
      </c>
    </row>
    <row r="392" spans="1:15" x14ac:dyDescent="0.2">
      <c r="A392" s="5">
        <v>1020.8093260000001</v>
      </c>
      <c r="B392" s="5">
        <v>43.144337</v>
      </c>
      <c r="C392" s="5">
        <f t="shared" si="10"/>
        <v>0.23724525990571127</v>
      </c>
      <c r="G392" s="6">
        <v>1061.338501</v>
      </c>
      <c r="H392" s="6">
        <v>11.296329</v>
      </c>
      <c r="I392" s="6">
        <f t="shared" si="11"/>
        <v>8.5064968924822126E-2</v>
      </c>
      <c r="N392" s="12">
        <v>687.09863299999995</v>
      </c>
      <c r="O392" s="10">
        <v>1.4353967562006114</v>
      </c>
    </row>
    <row r="393" spans="1:15" x14ac:dyDescent="0.2">
      <c r="A393" s="5">
        <v>1022.106445</v>
      </c>
      <c r="B393" s="5">
        <v>7.8175400000000002</v>
      </c>
      <c r="C393" s="5">
        <f t="shared" ref="C393:C456" si="12">B393/$C$5*100</f>
        <v>4.2987665081590992E-2</v>
      </c>
      <c r="G393" s="6">
        <v>1063.5249020000001</v>
      </c>
      <c r="H393" s="6">
        <v>15.592931</v>
      </c>
      <c r="I393" s="6">
        <f t="shared" ref="I393:I456" si="13">H393/$I$5*100</f>
        <v>0.11741975565353095</v>
      </c>
      <c r="N393" s="11">
        <v>688.16564900000003</v>
      </c>
      <c r="O393" s="9">
        <v>0.43068412192620498</v>
      </c>
    </row>
    <row r="394" spans="1:15" x14ac:dyDescent="0.2">
      <c r="A394" s="5">
        <v>1023.901001</v>
      </c>
      <c r="B394" s="5">
        <v>22.462145</v>
      </c>
      <c r="C394" s="5">
        <f t="shared" si="12"/>
        <v>0.12351649831969309</v>
      </c>
      <c r="G394" s="6">
        <v>1067.091064</v>
      </c>
      <c r="H394" s="6">
        <v>11.564424000000001</v>
      </c>
      <c r="I394" s="6">
        <f t="shared" si="13"/>
        <v>8.7083809987604593E-2</v>
      </c>
      <c r="N394" s="12">
        <v>688.33960000000002</v>
      </c>
      <c r="O394" s="10">
        <v>1.0444224589380793</v>
      </c>
    </row>
    <row r="395" spans="1:15" x14ac:dyDescent="0.2">
      <c r="A395" s="5">
        <v>1024.9686280000001</v>
      </c>
      <c r="B395" s="5">
        <v>8.3328950000000006</v>
      </c>
      <c r="C395" s="5">
        <f t="shared" si="12"/>
        <v>4.5821537135731213E-2</v>
      </c>
      <c r="G395" s="6">
        <v>1068.5850829999999</v>
      </c>
      <c r="H395" s="6">
        <v>31.762036999999999</v>
      </c>
      <c r="I395" s="6">
        <f t="shared" si="13"/>
        <v>0.23917829326625054</v>
      </c>
      <c r="N395" s="12">
        <v>689.39721699999996</v>
      </c>
      <c r="O395" s="10">
        <v>0.42331186968038265</v>
      </c>
    </row>
    <row r="396" spans="1:15" x14ac:dyDescent="0.2">
      <c r="A396" s="5">
        <v>1025.770264</v>
      </c>
      <c r="B396" s="5">
        <v>11.645524</v>
      </c>
      <c r="C396" s="5">
        <f t="shared" si="12"/>
        <v>6.4037265611897071E-2</v>
      </c>
      <c r="G396" s="6">
        <v>1070.5061040000001</v>
      </c>
      <c r="H396" s="6">
        <v>10.072569</v>
      </c>
      <c r="I396" s="6">
        <f t="shared" si="13"/>
        <v>7.5849664875919126E-2</v>
      </c>
      <c r="N396" s="11">
        <v>689.95117200000004</v>
      </c>
      <c r="O396" s="9">
        <v>0.39440376852419429</v>
      </c>
    </row>
    <row r="397" spans="1:15" x14ac:dyDescent="0.2">
      <c r="A397" s="5">
        <v>1029.6777340000001</v>
      </c>
      <c r="B397" s="5">
        <v>17.038055</v>
      </c>
      <c r="C397" s="5">
        <f t="shared" si="12"/>
        <v>9.3690112488292579E-2</v>
      </c>
      <c r="G397" s="6">
        <v>1072.1168210000001</v>
      </c>
      <c r="H397" s="6">
        <v>8.0950249999999997</v>
      </c>
      <c r="I397" s="6">
        <f t="shared" si="13"/>
        <v>6.0958126314367991E-2</v>
      </c>
      <c r="N397" s="12">
        <v>690.14617899999996</v>
      </c>
      <c r="O397" s="10">
        <v>4.0149789646697555E-2</v>
      </c>
    </row>
    <row r="398" spans="1:15" x14ac:dyDescent="0.2">
      <c r="A398" s="5">
        <v>1032.1678469999999</v>
      </c>
      <c r="B398" s="5">
        <v>41.130692000000003</v>
      </c>
      <c r="C398" s="5">
        <f t="shared" si="12"/>
        <v>0.22617248038002669</v>
      </c>
      <c r="G398" s="6">
        <v>1074.634033</v>
      </c>
      <c r="H398" s="6">
        <v>21.898323000000001</v>
      </c>
      <c r="I398" s="6">
        <f t="shared" si="13"/>
        <v>0.16490137331346474</v>
      </c>
      <c r="N398" s="12">
        <v>691.18896500000005</v>
      </c>
      <c r="O398" s="10">
        <v>6.1989697281187604E-2</v>
      </c>
    </row>
    <row r="399" spans="1:15" x14ac:dyDescent="0.2">
      <c r="A399" s="5">
        <v>1033.5070800000001</v>
      </c>
      <c r="B399" s="5">
        <v>17.943363000000002</v>
      </c>
      <c r="C399" s="5">
        <f t="shared" si="12"/>
        <v>9.8668286837216276E-2</v>
      </c>
      <c r="G399" s="6">
        <v>1090.2358400000001</v>
      </c>
      <c r="H399" s="6">
        <v>8.7644359999999999</v>
      </c>
      <c r="I399" s="6">
        <f t="shared" si="13"/>
        <v>6.5999005162083402E-2</v>
      </c>
      <c r="N399" s="11">
        <v>691.43762200000003</v>
      </c>
      <c r="O399" s="9">
        <v>0.14648258830638783</v>
      </c>
    </row>
    <row r="400" spans="1:15" x14ac:dyDescent="0.2">
      <c r="A400" s="5">
        <v>1034.3206789999999</v>
      </c>
      <c r="B400" s="5">
        <v>29.893992999999998</v>
      </c>
      <c r="C400" s="5">
        <f t="shared" si="12"/>
        <v>0.16438329180732369</v>
      </c>
      <c r="G400" s="6">
        <v>1093.4693600000001</v>
      </c>
      <c r="H400" s="6">
        <v>47.207496999999996</v>
      </c>
      <c r="I400" s="6">
        <f t="shared" si="13"/>
        <v>0.35548754514175657</v>
      </c>
      <c r="N400" s="12">
        <v>692.22863800000005</v>
      </c>
      <c r="O400" s="10">
        <v>6.3744984684422787E-2</v>
      </c>
    </row>
    <row r="401" spans="1:15" x14ac:dyDescent="0.2">
      <c r="A401" s="5">
        <v>1035.2366939999999</v>
      </c>
      <c r="B401" s="5">
        <v>16.788993999999999</v>
      </c>
      <c r="C401" s="5">
        <f t="shared" si="12"/>
        <v>9.2320557506433046E-2</v>
      </c>
      <c r="G401" s="6">
        <v>1094.714111</v>
      </c>
      <c r="H401" s="6">
        <v>17.776651000000001</v>
      </c>
      <c r="I401" s="6">
        <f t="shared" si="13"/>
        <v>0.13386386541171102</v>
      </c>
      <c r="N401" s="12">
        <v>693.58978300000001</v>
      </c>
      <c r="O401" s="10">
        <v>0.12149191158273044</v>
      </c>
    </row>
    <row r="402" spans="1:15" x14ac:dyDescent="0.2">
      <c r="A402" s="5">
        <v>1036.200928</v>
      </c>
      <c r="B402" s="5">
        <v>63.724518000000003</v>
      </c>
      <c r="C402" s="5">
        <f t="shared" si="12"/>
        <v>0.35041307588702031</v>
      </c>
      <c r="G402" s="6">
        <v>1103.4182129999999</v>
      </c>
      <c r="H402" s="6">
        <v>7.1686459999999999</v>
      </c>
      <c r="I402" s="6">
        <f t="shared" si="13"/>
        <v>5.398219627128871E-2</v>
      </c>
      <c r="N402" s="11">
        <v>693.78387499999997</v>
      </c>
      <c r="O402" s="9">
        <v>0.11993030885843918</v>
      </c>
    </row>
    <row r="403" spans="1:15" x14ac:dyDescent="0.2">
      <c r="A403" s="5">
        <v>1037.5261230000001</v>
      </c>
      <c r="B403" s="5">
        <v>7.0083919999999997</v>
      </c>
      <c r="C403" s="5">
        <f t="shared" si="12"/>
        <v>3.8538262427375063E-2</v>
      </c>
      <c r="G403" s="6">
        <v>1106.4123540000001</v>
      </c>
      <c r="H403" s="6">
        <v>8.2584789999999995</v>
      </c>
      <c r="I403" s="6">
        <f t="shared" si="13"/>
        <v>6.2188987192325587E-2</v>
      </c>
      <c r="N403" s="11">
        <v>695.353882</v>
      </c>
      <c r="O403" s="9">
        <v>1.0667067125442969E-2</v>
      </c>
    </row>
    <row r="404" spans="1:15" x14ac:dyDescent="0.2">
      <c r="A404" s="5">
        <v>1039.293091</v>
      </c>
      <c r="B404" s="5">
        <v>6.1211029999999997</v>
      </c>
      <c r="C404" s="5">
        <f t="shared" si="12"/>
        <v>3.3659172283598403E-2</v>
      </c>
      <c r="G404" s="6">
        <v>1107.5981449999999</v>
      </c>
      <c r="H404" s="6">
        <v>10.878912</v>
      </c>
      <c r="I404" s="6">
        <f t="shared" si="13"/>
        <v>8.1921685462230651E-2</v>
      </c>
      <c r="N404" s="12">
        <v>696.25006099999996</v>
      </c>
      <c r="O404" s="10">
        <v>7.5071918395580833E-2</v>
      </c>
    </row>
    <row r="405" spans="1:15" x14ac:dyDescent="0.2">
      <c r="A405" s="5">
        <v>1040.3046879999999</v>
      </c>
      <c r="B405" s="5">
        <v>14.148923999999999</v>
      </c>
      <c r="C405" s="5">
        <f t="shared" si="12"/>
        <v>7.7803146025077541E-2</v>
      </c>
      <c r="G405" s="6">
        <v>1118.7689210000001</v>
      </c>
      <c r="H405" s="6">
        <v>7.2699189999999998</v>
      </c>
      <c r="I405" s="6">
        <f t="shared" si="13"/>
        <v>5.4744814339328637E-2</v>
      </c>
      <c r="N405" s="11">
        <v>696.85925299999997</v>
      </c>
      <c r="O405" s="9">
        <v>2.9456152164252236E-2</v>
      </c>
    </row>
    <row r="406" spans="1:15" x14ac:dyDescent="0.2">
      <c r="A406" s="5">
        <v>1044.0166019999999</v>
      </c>
      <c r="B406" s="5">
        <v>9.1230550000000008</v>
      </c>
      <c r="C406" s="5">
        <f t="shared" si="12"/>
        <v>5.0166527176187664E-2</v>
      </c>
      <c r="G406" s="6">
        <v>1125.4102780000001</v>
      </c>
      <c r="H406" s="6">
        <v>23.500042000000001</v>
      </c>
      <c r="I406" s="6">
        <f t="shared" si="13"/>
        <v>0.17696282946982289</v>
      </c>
      <c r="N406" s="12">
        <v>697.28796399999999</v>
      </c>
      <c r="O406" s="10">
        <v>0.26308603422355947</v>
      </c>
    </row>
    <row r="407" spans="1:15" x14ac:dyDescent="0.2">
      <c r="A407" s="5">
        <v>1044.9189449999999</v>
      </c>
      <c r="B407" s="5">
        <v>7.4124109999999996</v>
      </c>
      <c r="C407" s="5">
        <f t="shared" si="12"/>
        <v>4.0759911879581168E-2</v>
      </c>
      <c r="G407" s="6">
        <v>1127.5058590000001</v>
      </c>
      <c r="H407" s="6">
        <v>17.957519999999999</v>
      </c>
      <c r="I407" s="6">
        <f t="shared" si="13"/>
        <v>0.13522586680742671</v>
      </c>
      <c r="N407" s="11">
        <v>698.01898200000005</v>
      </c>
      <c r="O407" s="9">
        <v>0.12757106534584017</v>
      </c>
    </row>
    <row r="408" spans="1:15" x14ac:dyDescent="0.2">
      <c r="A408" s="5">
        <v>1045.8920900000001</v>
      </c>
      <c r="B408" s="5">
        <v>10.599000999999999</v>
      </c>
      <c r="C408" s="5">
        <f t="shared" si="12"/>
        <v>5.8282567813845276E-2</v>
      </c>
      <c r="G408" s="6">
        <v>1131.576538</v>
      </c>
      <c r="H408" s="6">
        <v>29.183743</v>
      </c>
      <c r="I408" s="6">
        <f t="shared" si="13"/>
        <v>0.21976291513862559</v>
      </c>
      <c r="N408" s="12">
        <v>698.69323699999995</v>
      </c>
      <c r="O408" s="10">
        <v>5.5587246265980002E-2</v>
      </c>
    </row>
    <row r="409" spans="1:15" x14ac:dyDescent="0.2">
      <c r="A409" s="5">
        <v>1048.343018</v>
      </c>
      <c r="B409" s="5">
        <v>22.630835999999999</v>
      </c>
      <c r="C409" s="5">
        <f t="shared" si="12"/>
        <v>0.12444410882252119</v>
      </c>
      <c r="G409" s="6">
        <v>1146.602783</v>
      </c>
      <c r="H409" s="6">
        <v>5.3511150000000001</v>
      </c>
      <c r="I409" s="6">
        <f t="shared" si="13"/>
        <v>4.0295606757571385E-2</v>
      </c>
      <c r="N409" s="11">
        <v>699.32763699999998</v>
      </c>
      <c r="O409" s="9">
        <v>6.0545651279358612E-2</v>
      </c>
    </row>
    <row r="410" spans="1:15" x14ac:dyDescent="0.2">
      <c r="A410" s="5">
        <v>1049.561768</v>
      </c>
      <c r="B410" s="5">
        <v>18.866705</v>
      </c>
      <c r="C410" s="5">
        <f t="shared" si="12"/>
        <v>0.10374562787439245</v>
      </c>
      <c r="G410" s="6">
        <v>1152.1610109999999</v>
      </c>
      <c r="H410" s="6">
        <v>10.707127</v>
      </c>
      <c r="I410" s="6">
        <f t="shared" si="13"/>
        <v>8.0628089490765012E-2</v>
      </c>
      <c r="N410" s="12">
        <v>699.41137700000002</v>
      </c>
      <c r="O410" s="10">
        <v>0.29379085260050392</v>
      </c>
    </row>
    <row r="411" spans="1:15" x14ac:dyDescent="0.2">
      <c r="A411" s="5">
        <v>1050.8149410000001</v>
      </c>
      <c r="B411" s="5">
        <v>75.169860999999997</v>
      </c>
      <c r="C411" s="5">
        <f t="shared" si="12"/>
        <v>0.41334957146336937</v>
      </c>
      <c r="G411" s="6">
        <v>1156.4968260000001</v>
      </c>
      <c r="H411" s="6">
        <v>8.5690380000000008</v>
      </c>
      <c r="I411" s="6">
        <f t="shared" si="13"/>
        <v>6.4527595751294076E-2</v>
      </c>
      <c r="N411" s="12">
        <v>700.14843800000006</v>
      </c>
      <c r="O411" s="10">
        <v>0.18838782300425086</v>
      </c>
    </row>
    <row r="412" spans="1:15" x14ac:dyDescent="0.2">
      <c r="A412" s="5">
        <v>1051.614746</v>
      </c>
      <c r="B412" s="5">
        <v>11.464664000000001</v>
      </c>
      <c r="C412" s="5">
        <f t="shared" si="12"/>
        <v>6.3042739315049653E-2</v>
      </c>
      <c r="G412" s="6">
        <v>1158.6759030000001</v>
      </c>
      <c r="H412" s="6">
        <v>5.9383419999999996</v>
      </c>
      <c r="I412" s="6">
        <f t="shared" si="13"/>
        <v>4.4717613810200292E-2</v>
      </c>
      <c r="N412" s="12">
        <v>701.08288600000003</v>
      </c>
      <c r="O412" s="10">
        <v>0.15840708251906804</v>
      </c>
    </row>
    <row r="413" spans="1:15" x14ac:dyDescent="0.2">
      <c r="A413" s="5">
        <v>1052.6374510000001</v>
      </c>
      <c r="B413" s="5">
        <v>19.075354000000001</v>
      </c>
      <c r="C413" s="5">
        <f t="shared" si="12"/>
        <v>0.10489296237240706</v>
      </c>
      <c r="G413" s="6">
        <v>1160.5738530000001</v>
      </c>
      <c r="H413" s="6">
        <v>11.284052000000001</v>
      </c>
      <c r="I413" s="6">
        <f t="shared" si="13"/>
        <v>8.4972519189736515E-2</v>
      </c>
      <c r="N413" s="11">
        <v>701.46191399999998</v>
      </c>
      <c r="O413" s="9">
        <v>8.0595320119973085E-2</v>
      </c>
    </row>
    <row r="414" spans="1:15" x14ac:dyDescent="0.2">
      <c r="A414" s="5">
        <v>1053.6898189999999</v>
      </c>
      <c r="B414" s="5">
        <v>8.7173999999999996</v>
      </c>
      <c r="C414" s="5">
        <f t="shared" si="12"/>
        <v>4.7935881566613187E-2</v>
      </c>
      <c r="G414" s="6">
        <v>1164.289673</v>
      </c>
      <c r="H414" s="6">
        <v>61.758648000000001</v>
      </c>
      <c r="I414" s="6">
        <f t="shared" si="13"/>
        <v>0.46506236432729858</v>
      </c>
      <c r="N414" s="12">
        <v>702.06457499999999</v>
      </c>
      <c r="O414" s="10">
        <v>8.6636923164385857E-2</v>
      </c>
    </row>
    <row r="415" spans="1:15" x14ac:dyDescent="0.2">
      <c r="A415" s="5">
        <v>1061.6567379999999</v>
      </c>
      <c r="B415" s="5">
        <v>23.197514999999999</v>
      </c>
      <c r="C415" s="5">
        <f t="shared" si="12"/>
        <v>0.12756020507028851</v>
      </c>
      <c r="G415" s="6">
        <v>1165.2382809999999</v>
      </c>
      <c r="H415" s="6">
        <v>27.552433000000001</v>
      </c>
      <c r="I415" s="6">
        <f t="shared" si="13"/>
        <v>0.20747862929171448</v>
      </c>
      <c r="N415" s="11">
        <v>702.11419699999999</v>
      </c>
      <c r="O415" s="9">
        <v>8.0060708621399038E-2</v>
      </c>
    </row>
    <row r="416" spans="1:15" x14ac:dyDescent="0.2">
      <c r="A416" s="5">
        <v>1064.6168210000001</v>
      </c>
      <c r="B416" s="5">
        <v>31.119713000000001</v>
      </c>
      <c r="C416" s="5">
        <f t="shared" si="12"/>
        <v>0.17112337127526475</v>
      </c>
      <c r="G416" s="6">
        <v>1165.869751</v>
      </c>
      <c r="H416" s="6">
        <v>13.313428999999999</v>
      </c>
      <c r="I416" s="6">
        <f t="shared" si="13"/>
        <v>0.1002543768128412</v>
      </c>
      <c r="N416" s="12">
        <v>703.39617899999996</v>
      </c>
      <c r="O416" s="10">
        <v>0.21150733527618448</v>
      </c>
    </row>
    <row r="417" spans="1:15" x14ac:dyDescent="0.2">
      <c r="A417" s="5">
        <v>1065.2653809999999</v>
      </c>
      <c r="B417" s="5">
        <v>27.806501000000001</v>
      </c>
      <c r="C417" s="5">
        <f t="shared" si="12"/>
        <v>0.1529044369557335</v>
      </c>
      <c r="G417" s="6">
        <v>1175.4544679999999</v>
      </c>
      <c r="H417" s="6">
        <v>24.173318999999999</v>
      </c>
      <c r="I417" s="6">
        <f t="shared" si="13"/>
        <v>0.182032820533539</v>
      </c>
      <c r="N417" s="11">
        <v>703.496216</v>
      </c>
      <c r="O417" s="9">
        <v>0.10834870755181972</v>
      </c>
    </row>
    <row r="418" spans="1:15" x14ac:dyDescent="0.2">
      <c r="A418" s="5">
        <v>1069.470703</v>
      </c>
      <c r="B418" s="5">
        <v>15.767533999999999</v>
      </c>
      <c r="C418" s="5">
        <f t="shared" si="12"/>
        <v>8.6703677979850277E-2</v>
      </c>
      <c r="G418" s="6">
        <v>1178.8576660000001</v>
      </c>
      <c r="H418" s="6">
        <v>24.227695000000001</v>
      </c>
      <c r="I418" s="6">
        <f t="shared" si="13"/>
        <v>0.18244228919811636</v>
      </c>
      <c r="N418" s="12">
        <v>704.749146</v>
      </c>
      <c r="O418" s="10">
        <v>0.42979102453216134</v>
      </c>
    </row>
    <row r="419" spans="1:15" x14ac:dyDescent="0.2">
      <c r="A419" s="5">
        <v>1070.178345</v>
      </c>
      <c r="B419" s="5">
        <v>18.102917000000001</v>
      </c>
      <c r="C419" s="5">
        <f t="shared" si="12"/>
        <v>9.9545654131074468E-2</v>
      </c>
      <c r="G419" s="6">
        <v>1179.617798</v>
      </c>
      <c r="H419" s="6">
        <v>12.839774999999999</v>
      </c>
      <c r="I419" s="6">
        <f t="shared" si="13"/>
        <v>9.6687610760691198E-2</v>
      </c>
      <c r="N419" s="11">
        <v>705.33874500000002</v>
      </c>
      <c r="O419" s="9">
        <v>1.8065833963204554</v>
      </c>
    </row>
    <row r="420" spans="1:15" x14ac:dyDescent="0.2">
      <c r="A420" s="5">
        <v>1071.349487</v>
      </c>
      <c r="B420" s="5">
        <v>12.292414000000001</v>
      </c>
      <c r="C420" s="5">
        <f t="shared" si="12"/>
        <v>6.7594432017778011E-2</v>
      </c>
      <c r="G420" s="6">
        <v>1180.740356</v>
      </c>
      <c r="H420" s="6">
        <v>18.896652</v>
      </c>
      <c r="I420" s="6">
        <f t="shared" si="13"/>
        <v>0.14229783101777382</v>
      </c>
      <c r="N420" s="12">
        <v>705.38250700000003</v>
      </c>
      <c r="O420" s="10">
        <v>0.68713070190592851</v>
      </c>
    </row>
    <row r="421" spans="1:15" x14ac:dyDescent="0.2">
      <c r="A421" s="5">
        <v>1073.3798830000001</v>
      </c>
      <c r="B421" s="5">
        <v>10.812632000000001</v>
      </c>
      <c r="C421" s="5">
        <f t="shared" si="12"/>
        <v>5.9457297700618528E-2</v>
      </c>
      <c r="G421" s="6">
        <v>1181.459961</v>
      </c>
      <c r="H421" s="6">
        <v>28.261692</v>
      </c>
      <c r="I421" s="6">
        <f t="shared" si="13"/>
        <v>0.2128195763192533</v>
      </c>
      <c r="N421" s="11">
        <v>706.02929700000004</v>
      </c>
      <c r="O421" s="9">
        <v>0.32842500457833446</v>
      </c>
    </row>
    <row r="422" spans="1:15" x14ac:dyDescent="0.2">
      <c r="A422" s="5">
        <v>1075.15625</v>
      </c>
      <c r="B422" s="5">
        <v>29.092328999999999</v>
      </c>
      <c r="C422" s="5">
        <f t="shared" si="12"/>
        <v>0.15997504272385646</v>
      </c>
      <c r="G422" s="6">
        <v>1182.633423</v>
      </c>
      <c r="H422" s="6">
        <v>32.328029999999998</v>
      </c>
      <c r="I422" s="6">
        <f t="shared" si="13"/>
        <v>0.24344040151014704</v>
      </c>
      <c r="N422" s="12">
        <v>706.09887700000002</v>
      </c>
      <c r="O422" s="10">
        <v>0.78749286771510552</v>
      </c>
    </row>
    <row r="423" spans="1:15" x14ac:dyDescent="0.2">
      <c r="A423" s="5">
        <v>1079.606689</v>
      </c>
      <c r="B423" s="5">
        <v>9.6589960000000001</v>
      </c>
      <c r="C423" s="5">
        <f t="shared" si="12"/>
        <v>5.3113599044255236E-2</v>
      </c>
      <c r="G423" s="6">
        <v>1183.6805420000001</v>
      </c>
      <c r="H423" s="6">
        <v>28.167484000000002</v>
      </c>
      <c r="I423" s="6">
        <f t="shared" si="13"/>
        <v>0.21211015995996796</v>
      </c>
      <c r="N423" s="11">
        <v>707.30419900000004</v>
      </c>
      <c r="O423" s="9">
        <v>0.17720421827003566</v>
      </c>
    </row>
    <row r="424" spans="1:15" x14ac:dyDescent="0.2">
      <c r="A424" s="5">
        <v>1080.743408</v>
      </c>
      <c r="B424" s="5">
        <v>10.915893000000001</v>
      </c>
      <c r="C424" s="5">
        <f t="shared" si="12"/>
        <v>6.0025116897449007E-2</v>
      </c>
      <c r="G424" s="6">
        <v>1197.6633300000001</v>
      </c>
      <c r="H424" s="6">
        <v>8.8608049999999992</v>
      </c>
      <c r="I424" s="6">
        <f t="shared" si="13"/>
        <v>6.672469454226311E-2</v>
      </c>
      <c r="N424" s="12">
        <v>708.12133800000004</v>
      </c>
      <c r="O424" s="10">
        <v>0.27316747564556243</v>
      </c>
    </row>
    <row r="425" spans="1:15" x14ac:dyDescent="0.2">
      <c r="A425" s="5">
        <v>1081.47876</v>
      </c>
      <c r="B425" s="5">
        <v>14.404237999999999</v>
      </c>
      <c r="C425" s="5">
        <f t="shared" si="12"/>
        <v>7.9207085464164689E-2</v>
      </c>
      <c r="G425" s="6">
        <v>1208.7542719999999</v>
      </c>
      <c r="H425" s="6">
        <v>2.5301140000000002</v>
      </c>
      <c r="I425" s="6">
        <f t="shared" si="13"/>
        <v>1.9052567323973785E-2</v>
      </c>
      <c r="N425" s="11">
        <v>708.27734399999997</v>
      </c>
      <c r="O425" s="9">
        <v>8.5750123790919536E-2</v>
      </c>
    </row>
    <row r="426" spans="1:15" x14ac:dyDescent="0.2">
      <c r="A426" s="5">
        <v>1086.798462</v>
      </c>
      <c r="B426" s="5">
        <v>8.6310870000000008</v>
      </c>
      <c r="C426" s="5">
        <f t="shared" si="12"/>
        <v>4.7461257281200223E-2</v>
      </c>
      <c r="G426" s="6">
        <v>1210.4731449999999</v>
      </c>
      <c r="H426" s="6">
        <v>7.555847</v>
      </c>
      <c r="I426" s="6">
        <f t="shared" si="13"/>
        <v>5.6897943593508173E-2</v>
      </c>
      <c r="N426" s="11">
        <v>708.89367700000003</v>
      </c>
      <c r="O426" s="9">
        <v>0.23370041097691174</v>
      </c>
    </row>
    <row r="427" spans="1:15" x14ac:dyDescent="0.2">
      <c r="A427" s="5">
        <v>1088.0616460000001</v>
      </c>
      <c r="B427" s="5">
        <v>3.1852330000000002</v>
      </c>
      <c r="C427" s="5">
        <f t="shared" si="12"/>
        <v>1.751519396265722E-2</v>
      </c>
      <c r="G427" s="6">
        <v>1211.5189210000001</v>
      </c>
      <c r="H427" s="6">
        <v>7.1881130000000004</v>
      </c>
      <c r="I427" s="6">
        <f t="shared" si="13"/>
        <v>5.4128789005092715E-2</v>
      </c>
      <c r="N427" s="12">
        <v>709.38232400000004</v>
      </c>
      <c r="O427" s="10">
        <v>0.27653977872150887</v>
      </c>
    </row>
    <row r="428" spans="1:15" x14ac:dyDescent="0.2">
      <c r="A428" s="5">
        <v>1090.5029300000001</v>
      </c>
      <c r="B428" s="5">
        <v>8.8267810000000004</v>
      </c>
      <c r="C428" s="5">
        <f t="shared" si="12"/>
        <v>4.8537353870469584E-2</v>
      </c>
      <c r="G428" s="6">
        <v>1217.3479</v>
      </c>
      <c r="H428" s="6">
        <v>25.535204</v>
      </c>
      <c r="I428" s="6">
        <f t="shared" si="13"/>
        <v>0.19228824999245275</v>
      </c>
      <c r="N428" s="12">
        <v>710.06420900000001</v>
      </c>
      <c r="O428" s="10">
        <v>0.26187503832899811</v>
      </c>
    </row>
    <row r="429" spans="1:15" x14ac:dyDescent="0.2">
      <c r="A429" s="5">
        <v>1092.8507079999999</v>
      </c>
      <c r="B429" s="5">
        <v>7.0628820000000001</v>
      </c>
      <c r="C429" s="5">
        <f t="shared" si="12"/>
        <v>3.8837896055127004E-2</v>
      </c>
      <c r="G429" s="6">
        <v>1221.880005</v>
      </c>
      <c r="H429" s="6">
        <v>10.490748</v>
      </c>
      <c r="I429" s="6">
        <f t="shared" si="13"/>
        <v>7.8998686442129998E-2</v>
      </c>
      <c r="N429" s="11">
        <v>710.12744099999998</v>
      </c>
      <c r="O429" s="9">
        <v>0.32507926986610486</v>
      </c>
    </row>
    <row r="430" spans="1:15" x14ac:dyDescent="0.2">
      <c r="A430" s="5">
        <v>1093.533203</v>
      </c>
      <c r="B430" s="5">
        <v>98.103461999999993</v>
      </c>
      <c r="C430" s="5">
        <f t="shared" si="12"/>
        <v>0.53945854678077609</v>
      </c>
      <c r="G430" s="6">
        <v>1229.3760990000001</v>
      </c>
      <c r="H430" s="6">
        <v>5.3439300000000003</v>
      </c>
      <c r="I430" s="6">
        <f t="shared" si="13"/>
        <v>4.0241501410451554E-2</v>
      </c>
      <c r="N430" s="12">
        <v>710.66980000000001</v>
      </c>
      <c r="O430" s="10">
        <v>0.3334894028991901</v>
      </c>
    </row>
    <row r="431" spans="1:15" x14ac:dyDescent="0.2">
      <c r="A431" s="5">
        <v>1100.4936520000001</v>
      </c>
      <c r="B431" s="5">
        <v>3.3421759999999998</v>
      </c>
      <c r="C431" s="5">
        <f t="shared" si="12"/>
        <v>1.8378203697292428E-2</v>
      </c>
      <c r="G431" s="6">
        <v>1239.415283</v>
      </c>
      <c r="H431" s="6">
        <v>25.091577999999998</v>
      </c>
      <c r="I431" s="6">
        <f t="shared" si="13"/>
        <v>0.18894760438056918</v>
      </c>
      <c r="N431" s="12">
        <v>711.31042500000001</v>
      </c>
      <c r="O431" s="10">
        <v>7.6557304079752836E-2</v>
      </c>
    </row>
    <row r="432" spans="1:15" x14ac:dyDescent="0.2">
      <c r="A432" s="5">
        <v>1103.608154</v>
      </c>
      <c r="B432" s="5">
        <v>6.9583190000000004</v>
      </c>
      <c r="C432" s="5">
        <f t="shared" si="12"/>
        <v>3.8262917324742969E-2</v>
      </c>
      <c r="G432" s="6">
        <v>1240.0804439999999</v>
      </c>
      <c r="H432" s="6">
        <v>3.8094760000000001</v>
      </c>
      <c r="I432" s="6">
        <f t="shared" si="13"/>
        <v>2.868657220941916E-2</v>
      </c>
      <c r="N432" s="11">
        <v>711.52539100000001</v>
      </c>
      <c r="O432" s="9">
        <v>0.20476306654822821</v>
      </c>
    </row>
    <row r="433" spans="1:16" x14ac:dyDescent="0.2">
      <c r="A433" s="5">
        <v>1106.705322</v>
      </c>
      <c r="B433" s="5">
        <v>11.522816000000001</v>
      </c>
      <c r="C433" s="5">
        <f t="shared" si="12"/>
        <v>6.3362509818280163E-2</v>
      </c>
      <c r="G433" s="6">
        <v>1240.891357</v>
      </c>
      <c r="H433" s="6">
        <v>3.4188619999999998</v>
      </c>
      <c r="I433" s="6">
        <f t="shared" si="13"/>
        <v>2.574512390602781E-2</v>
      </c>
      <c r="N433" s="11">
        <v>712.94921899999997</v>
      </c>
      <c r="O433" s="9">
        <v>4.9440967288483774E-2</v>
      </c>
    </row>
    <row r="434" spans="1:16" x14ac:dyDescent="0.2">
      <c r="A434" s="5">
        <v>1111.491211</v>
      </c>
      <c r="B434" s="5">
        <v>19.935347</v>
      </c>
      <c r="C434" s="5">
        <f t="shared" si="12"/>
        <v>0.10962195525974919</v>
      </c>
      <c r="G434" s="6">
        <v>1243.5089109999999</v>
      </c>
      <c r="H434" s="6">
        <v>6.297142</v>
      </c>
      <c r="I434" s="6">
        <f t="shared" si="13"/>
        <v>4.7419492522322276E-2</v>
      </c>
      <c r="N434" s="11">
        <v>713.88781700000004</v>
      </c>
      <c r="O434" s="9">
        <v>0.18666356776539678</v>
      </c>
    </row>
    <row r="435" spans="1:16" x14ac:dyDescent="0.2">
      <c r="A435" s="5">
        <v>1118.6445309999999</v>
      </c>
      <c r="B435" s="5">
        <v>47.199589000000003</v>
      </c>
      <c r="C435" s="5">
        <f t="shared" si="12"/>
        <v>0.25954457846339724</v>
      </c>
      <c r="G435" s="6">
        <v>1254.765991</v>
      </c>
      <c r="H435" s="6">
        <v>22.073864</v>
      </c>
      <c r="I435" s="6">
        <f t="shared" si="13"/>
        <v>0.16622325316576297</v>
      </c>
      <c r="N435" s="12">
        <v>714.29516599999999</v>
      </c>
      <c r="O435" s="10">
        <v>0.44433410507942939</v>
      </c>
      <c r="P435" s="3" t="s">
        <v>101</v>
      </c>
    </row>
    <row r="436" spans="1:16" x14ac:dyDescent="0.2">
      <c r="A436" s="5">
        <v>1122.5347899999999</v>
      </c>
      <c r="B436" s="5">
        <v>5.8534199999999998</v>
      </c>
      <c r="C436" s="5">
        <f t="shared" si="12"/>
        <v>3.2187217275752515E-2</v>
      </c>
      <c r="G436" s="6">
        <v>1255.459106</v>
      </c>
      <c r="H436" s="6">
        <v>1.9241509999999999</v>
      </c>
      <c r="I436" s="6">
        <f t="shared" si="13"/>
        <v>1.4489472201249224E-2</v>
      </c>
      <c r="N436" s="11">
        <v>715.17199700000003</v>
      </c>
      <c r="O436" s="9">
        <v>0.70563195842805682</v>
      </c>
      <c r="P436" s="3" t="s">
        <v>101</v>
      </c>
    </row>
    <row r="437" spans="1:16" x14ac:dyDescent="0.2">
      <c r="A437" s="5">
        <v>1125.5976559999999</v>
      </c>
      <c r="B437" s="5">
        <v>55.919792000000001</v>
      </c>
      <c r="C437" s="5">
        <f t="shared" si="12"/>
        <v>0.30749587337298323</v>
      </c>
      <c r="G437" s="6">
        <v>1266.4470209999999</v>
      </c>
      <c r="H437" s="6">
        <v>12.419498000000001</v>
      </c>
      <c r="I437" s="6">
        <f t="shared" si="13"/>
        <v>9.3522790583727741E-2</v>
      </c>
      <c r="N437" s="12">
        <v>715.18688999999995</v>
      </c>
      <c r="O437" s="10">
        <v>0.36257505193198614</v>
      </c>
    </row>
    <row r="438" spans="1:16" x14ac:dyDescent="0.2">
      <c r="A438" s="5">
        <v>1127.2495120000001</v>
      </c>
      <c r="B438" s="5">
        <v>17.876183000000001</v>
      </c>
      <c r="C438" s="5">
        <f t="shared" si="12"/>
        <v>9.8298872502248863E-2</v>
      </c>
      <c r="G438" s="6">
        <v>1271.48938</v>
      </c>
      <c r="H438" s="6">
        <v>6.4508159999999997</v>
      </c>
      <c r="I438" s="6">
        <f t="shared" si="13"/>
        <v>4.857670687351133E-2</v>
      </c>
      <c r="N438" s="11">
        <v>716.06726100000003</v>
      </c>
      <c r="O438" s="9">
        <v>0.61971213939484637</v>
      </c>
    </row>
    <row r="439" spans="1:16" x14ac:dyDescent="0.2">
      <c r="A439" s="5">
        <v>1128.6669919999999</v>
      </c>
      <c r="B439" s="5">
        <v>6.2084020000000004</v>
      </c>
      <c r="C439" s="5">
        <f t="shared" si="12"/>
        <v>3.4139218458476665E-2</v>
      </c>
      <c r="G439" s="6">
        <v>1272.788086</v>
      </c>
      <c r="H439" s="6">
        <v>15.465322</v>
      </c>
      <c r="I439" s="6">
        <f t="shared" si="13"/>
        <v>0.11645881908559569</v>
      </c>
      <c r="N439" s="12">
        <v>716.14331100000004</v>
      </c>
      <c r="O439" s="10">
        <v>0.16291098932886822</v>
      </c>
    </row>
    <row r="440" spans="1:16" x14ac:dyDescent="0.2">
      <c r="A440" s="5">
        <v>1132.725586</v>
      </c>
      <c r="B440" s="5">
        <v>9.1594610000000003</v>
      </c>
      <c r="C440" s="5">
        <f t="shared" si="12"/>
        <v>5.036671917200225E-2</v>
      </c>
      <c r="G440" s="6">
        <v>1275.3045649999999</v>
      </c>
      <c r="H440" s="6">
        <v>7.7888669999999998</v>
      </c>
      <c r="I440" s="6">
        <f t="shared" si="13"/>
        <v>5.8652658692445354E-2</v>
      </c>
      <c r="N440" s="11">
        <v>717.23254399999996</v>
      </c>
      <c r="O440" s="9">
        <v>5.0473177366777026E-2</v>
      </c>
    </row>
    <row r="441" spans="1:16" x14ac:dyDescent="0.2">
      <c r="A441" s="5">
        <v>1133.680298</v>
      </c>
      <c r="B441" s="5">
        <v>24.006350000000001</v>
      </c>
      <c r="C441" s="5">
        <f t="shared" si="12"/>
        <v>0.13200788657703727</v>
      </c>
      <c r="G441" s="6">
        <v>1276.2897949999999</v>
      </c>
      <c r="H441" s="6">
        <v>7.1867720000000004</v>
      </c>
      <c r="I441" s="6">
        <f t="shared" si="13"/>
        <v>5.4118690846360958E-2</v>
      </c>
      <c r="N441" s="12">
        <v>717.51965299999995</v>
      </c>
      <c r="O441" s="10">
        <v>0.32993058133433467</v>
      </c>
    </row>
    <row r="442" spans="1:16" x14ac:dyDescent="0.2">
      <c r="A442" s="5">
        <v>1140.497314</v>
      </c>
      <c r="B442" s="5">
        <v>12.852989000000001</v>
      </c>
      <c r="C442" s="5">
        <f t="shared" si="12"/>
        <v>7.0676963140498553E-2</v>
      </c>
      <c r="G442" s="6">
        <v>1280.818237</v>
      </c>
      <c r="H442" s="6">
        <v>3.8702830000000001</v>
      </c>
      <c r="I442" s="6">
        <f t="shared" si="13"/>
        <v>2.9144468360054614E-2</v>
      </c>
      <c r="N442" s="11">
        <v>718.124146</v>
      </c>
      <c r="O442" s="9">
        <v>2.3400572494119271E-2</v>
      </c>
    </row>
    <row r="443" spans="1:16" x14ac:dyDescent="0.2">
      <c r="A443" s="5">
        <v>1146.497437</v>
      </c>
      <c r="B443" s="5">
        <v>26.428663</v>
      </c>
      <c r="C443" s="5">
        <f t="shared" si="12"/>
        <v>0.14532787981874551</v>
      </c>
      <c r="G443" s="6">
        <v>1285.349731</v>
      </c>
      <c r="H443" s="6">
        <v>15.234669</v>
      </c>
      <c r="I443" s="6">
        <f t="shared" si="13"/>
        <v>0.11472192825341322</v>
      </c>
      <c r="N443" s="12">
        <v>718.41882299999997</v>
      </c>
      <c r="O443" s="10">
        <v>0.13448889700832073</v>
      </c>
    </row>
    <row r="444" spans="1:16" x14ac:dyDescent="0.2">
      <c r="A444" s="5">
        <v>1153.3294679999999</v>
      </c>
      <c r="B444" s="5">
        <v>1.823445</v>
      </c>
      <c r="C444" s="5">
        <f t="shared" si="12"/>
        <v>1.0026893748506779E-2</v>
      </c>
      <c r="G444" s="6">
        <v>1318.9672849999999</v>
      </c>
      <c r="H444" s="6">
        <v>14.234175</v>
      </c>
      <c r="I444" s="6">
        <f t="shared" si="13"/>
        <v>0.10718788856499135</v>
      </c>
      <c r="N444" s="11">
        <v>719.44580099999996</v>
      </c>
      <c r="O444" s="9">
        <v>0.20656428311530572</v>
      </c>
    </row>
    <row r="445" spans="1:16" x14ac:dyDescent="0.2">
      <c r="A445" s="5">
        <v>1155.3496090000001</v>
      </c>
      <c r="B445" s="5">
        <v>14.795624</v>
      </c>
      <c r="C445" s="5">
        <f t="shared" si="12"/>
        <v>8.1359267644956032E-2</v>
      </c>
      <c r="G445" s="6">
        <v>1327.3857419999999</v>
      </c>
      <c r="H445" s="6">
        <v>77.240134999999995</v>
      </c>
      <c r="I445" s="6">
        <f t="shared" si="13"/>
        <v>0.58164291103101418</v>
      </c>
      <c r="N445" s="12">
        <v>719.45251499999995</v>
      </c>
      <c r="O445" s="10">
        <v>8.2282056442295609E-2</v>
      </c>
    </row>
    <row r="446" spans="1:16" x14ac:dyDescent="0.2">
      <c r="A446" s="5">
        <v>1156.267822</v>
      </c>
      <c r="B446" s="5">
        <v>3.6029979999999999</v>
      </c>
      <c r="C446" s="5">
        <f t="shared" si="12"/>
        <v>1.9812430932702893E-2</v>
      </c>
      <c r="G446" s="6">
        <v>1328.44751</v>
      </c>
      <c r="H446" s="6">
        <v>92.308989999999994</v>
      </c>
      <c r="I446" s="6">
        <f t="shared" si="13"/>
        <v>0.69511620685195308</v>
      </c>
      <c r="N446" s="12">
        <v>720.27465800000004</v>
      </c>
      <c r="O446" s="10">
        <v>0.35121563242159709</v>
      </c>
    </row>
    <row r="447" spans="1:16" x14ac:dyDescent="0.2">
      <c r="A447" s="5">
        <v>1157.889404</v>
      </c>
      <c r="B447" s="5">
        <v>12.537056</v>
      </c>
      <c r="C447" s="5">
        <f t="shared" si="12"/>
        <v>6.8939687476770289E-2</v>
      </c>
      <c r="G447" s="6">
        <v>1329.4183350000001</v>
      </c>
      <c r="H447" s="6">
        <v>33.381968999999998</v>
      </c>
      <c r="I447" s="6">
        <f t="shared" si="13"/>
        <v>0.25137689913549571</v>
      </c>
      <c r="N447" s="11">
        <v>720.48327600000005</v>
      </c>
      <c r="O447" s="9">
        <v>0.13160902577342215</v>
      </c>
    </row>
    <row r="448" spans="1:16" x14ac:dyDescent="0.2">
      <c r="A448" s="5">
        <v>1164.298096</v>
      </c>
      <c r="B448" s="5">
        <v>166.46014400000001</v>
      </c>
      <c r="C448" s="5">
        <f t="shared" si="12"/>
        <v>0.91534330744779158</v>
      </c>
      <c r="G448" s="6">
        <v>1330.8336179999999</v>
      </c>
      <c r="H448" s="6">
        <v>6.3708989999999996</v>
      </c>
      <c r="I448" s="6">
        <f t="shared" si="13"/>
        <v>4.7974906313208505E-2</v>
      </c>
      <c r="N448" s="11">
        <v>721.198486</v>
      </c>
      <c r="O448" s="9">
        <v>4.7843258538060186E-2</v>
      </c>
    </row>
    <row r="449" spans="1:16" x14ac:dyDescent="0.2">
      <c r="A449" s="5">
        <v>1167.4486079999999</v>
      </c>
      <c r="B449" s="5">
        <v>32.168655000000001</v>
      </c>
      <c r="C449" s="5">
        <f t="shared" si="12"/>
        <v>0.1768913708487897</v>
      </c>
      <c r="G449" s="6">
        <v>1332.0888669999999</v>
      </c>
      <c r="H449" s="6">
        <v>14.59014</v>
      </c>
      <c r="I449" s="6">
        <f t="shared" si="13"/>
        <v>0.10986841882073409</v>
      </c>
      <c r="N449" s="12">
        <v>721.21545400000002</v>
      </c>
      <c r="O449" s="10">
        <v>0.13773689709680617</v>
      </c>
    </row>
    <row r="450" spans="1:16" x14ac:dyDescent="0.2">
      <c r="A450" s="5">
        <v>1168.69165</v>
      </c>
      <c r="B450" s="5">
        <v>9.7497450000000008</v>
      </c>
      <c r="C450" s="5">
        <f t="shared" si="12"/>
        <v>5.3612616333388305E-2</v>
      </c>
      <c r="G450" s="6">
        <v>1332.8474120000001</v>
      </c>
      <c r="H450" s="6">
        <v>5.4291359999999997</v>
      </c>
      <c r="I450" s="6">
        <f t="shared" si="13"/>
        <v>4.0883129831703127E-2</v>
      </c>
      <c r="N450" s="12">
        <v>722.47192399999994</v>
      </c>
      <c r="O450" s="10">
        <v>0.11667412598675786</v>
      </c>
    </row>
    <row r="451" spans="1:16" x14ac:dyDescent="0.2">
      <c r="A451" s="5">
        <v>1178.4094239999999</v>
      </c>
      <c r="B451" s="5">
        <v>5.0894170000000001</v>
      </c>
      <c r="C451" s="5">
        <f t="shared" si="12"/>
        <v>2.7986061274589649E-2</v>
      </c>
      <c r="G451" s="6">
        <v>1339.6986079999999</v>
      </c>
      <c r="H451" s="6">
        <v>11.227767999999999</v>
      </c>
      <c r="I451" s="6">
        <f t="shared" si="13"/>
        <v>8.454868267515156E-2</v>
      </c>
      <c r="N451" s="11">
        <v>723.95971699999996</v>
      </c>
      <c r="O451" s="9">
        <v>1.2708018254056714</v>
      </c>
    </row>
    <row r="452" spans="1:16" x14ac:dyDescent="0.2">
      <c r="A452" s="5">
        <v>1179.7597659999999</v>
      </c>
      <c r="B452" s="5">
        <v>4.4535980000000004</v>
      </c>
      <c r="C452" s="5">
        <f t="shared" si="12"/>
        <v>2.44897728994087E-2</v>
      </c>
      <c r="G452" s="6">
        <v>1344.5740969999999</v>
      </c>
      <c r="H452" s="6">
        <v>6.7578189999999996</v>
      </c>
      <c r="I452" s="6">
        <f t="shared" si="13"/>
        <v>5.0888537615589327E-2</v>
      </c>
      <c r="N452" s="12">
        <v>724.08789100000001</v>
      </c>
      <c r="O452" s="10">
        <v>0.95815677300510071</v>
      </c>
    </row>
    <row r="453" spans="1:16" x14ac:dyDescent="0.2">
      <c r="A453" s="5">
        <v>1181.391846</v>
      </c>
      <c r="B453" s="5">
        <v>12.838155</v>
      </c>
      <c r="C453" s="5">
        <f t="shared" si="12"/>
        <v>7.0595392848076602E-2</v>
      </c>
      <c r="G453" s="6">
        <v>1348.4857179999999</v>
      </c>
      <c r="H453" s="6">
        <v>173.67041</v>
      </c>
      <c r="I453" s="6">
        <f t="shared" si="13"/>
        <v>1.307793711550993</v>
      </c>
      <c r="N453" s="11">
        <v>724.80957000000001</v>
      </c>
      <c r="O453" s="9">
        <v>0.51804007630399862</v>
      </c>
    </row>
    <row r="454" spans="1:16" x14ac:dyDescent="0.2">
      <c r="A454" s="5">
        <v>1182.615112</v>
      </c>
      <c r="B454" s="5">
        <v>71.473129</v>
      </c>
      <c r="C454" s="5">
        <f t="shared" si="12"/>
        <v>0.39302170910354767</v>
      </c>
      <c r="G454" s="6">
        <v>1349.5772710000001</v>
      </c>
      <c r="H454" s="6">
        <v>44.290416999999998</v>
      </c>
      <c r="I454" s="6">
        <f t="shared" si="13"/>
        <v>0.3335210001206953</v>
      </c>
      <c r="N454" s="12">
        <v>724.90014599999995</v>
      </c>
      <c r="O454" s="10">
        <v>0.56234342452373376</v>
      </c>
    </row>
    <row r="455" spans="1:16" x14ac:dyDescent="0.2">
      <c r="A455" s="5">
        <v>1186.466064</v>
      </c>
      <c r="B455" s="5">
        <v>2.6154130000000002</v>
      </c>
      <c r="C455" s="5">
        <f t="shared" si="12"/>
        <v>1.4381825752607488E-2</v>
      </c>
      <c r="G455" s="6">
        <v>1350.5242920000001</v>
      </c>
      <c r="H455" s="6">
        <v>6.3078250000000002</v>
      </c>
      <c r="I455" s="6">
        <f t="shared" si="13"/>
        <v>4.7499938927789385E-2</v>
      </c>
      <c r="N455" s="11">
        <v>725.53930700000001</v>
      </c>
      <c r="O455" s="9">
        <v>0.46944909741723545</v>
      </c>
    </row>
    <row r="456" spans="1:16" x14ac:dyDescent="0.2">
      <c r="A456" s="5">
        <v>1194.669189</v>
      </c>
      <c r="B456" s="5">
        <v>3.3522430000000001</v>
      </c>
      <c r="C456" s="5">
        <f t="shared" si="12"/>
        <v>1.843356085880057E-2</v>
      </c>
      <c r="G456" s="6">
        <v>1364.640991</v>
      </c>
      <c r="H456" s="6">
        <v>1.5237499999999999</v>
      </c>
      <c r="I456" s="6">
        <f t="shared" si="13"/>
        <v>1.1474324658851358E-2</v>
      </c>
      <c r="N456" s="12">
        <v>726.01318400000002</v>
      </c>
      <c r="O456" s="10">
        <v>1.0318950943709138</v>
      </c>
    </row>
    <row r="457" spans="1:16" x14ac:dyDescent="0.2">
      <c r="A457" s="5">
        <v>1196.940552</v>
      </c>
      <c r="B457" s="5">
        <v>5.2945460000000004</v>
      </c>
      <c r="C457" s="5">
        <f t="shared" ref="C457:C503" si="14">B457/$C$5*100</f>
        <v>2.9114039737190633E-2</v>
      </c>
      <c r="G457" s="6">
        <v>1366.2753909999999</v>
      </c>
      <c r="H457" s="6">
        <v>9.4198609999999992</v>
      </c>
      <c r="I457" s="6">
        <f t="shared" ref="I457:I462" si="15">H457/$I$5*100</f>
        <v>7.093456495832795E-2</v>
      </c>
      <c r="N457" s="11">
        <v>726.17077600000005</v>
      </c>
      <c r="O457" s="9">
        <v>0.15356072203260204</v>
      </c>
    </row>
    <row r="458" spans="1:16" x14ac:dyDescent="0.2">
      <c r="A458" s="5">
        <v>1203.2008060000001</v>
      </c>
      <c r="B458" s="5">
        <v>4.3291339999999998</v>
      </c>
      <c r="C458" s="5">
        <f t="shared" si="14"/>
        <v>2.3805361083579786E-2</v>
      </c>
      <c r="G458" s="6">
        <v>1367.6798100000001</v>
      </c>
      <c r="H458" s="6">
        <v>6.8206379999999998</v>
      </c>
      <c r="I458" s="6">
        <f t="shared" si="15"/>
        <v>5.1361584769482278E-2</v>
      </c>
      <c r="N458" s="12">
        <v>727.14379899999994</v>
      </c>
      <c r="O458" s="10">
        <v>0.15811537299412329</v>
      </c>
    </row>
    <row r="459" spans="1:16" x14ac:dyDescent="0.2">
      <c r="A459" s="5">
        <v>1208.5654300000001</v>
      </c>
      <c r="B459" s="5">
        <v>7.4896070000000003</v>
      </c>
      <c r="C459" s="5">
        <f t="shared" si="14"/>
        <v>4.1184402933498197E-2</v>
      </c>
      <c r="G459" s="6">
        <v>1448.0958250000001</v>
      </c>
      <c r="H459" s="6">
        <v>3.1577470000000001</v>
      </c>
      <c r="I459" s="6">
        <f t="shared" si="15"/>
        <v>2.3778844474824548E-2</v>
      </c>
      <c r="N459" s="11">
        <v>727.22143600000004</v>
      </c>
      <c r="O459" s="9">
        <v>0.11650498344831857</v>
      </c>
    </row>
    <row r="460" spans="1:16" x14ac:dyDescent="0.2">
      <c r="A460" s="5">
        <v>1210.6518550000001</v>
      </c>
      <c r="B460" s="5">
        <v>3.8088829999999998</v>
      </c>
      <c r="C460" s="5">
        <f t="shared" si="14"/>
        <v>2.0944566543818838E-2</v>
      </c>
      <c r="G460" s="6">
        <v>1483.2296140000001</v>
      </c>
      <c r="H460" s="6">
        <v>12.784967</v>
      </c>
      <c r="I460" s="6">
        <f t="shared" si="15"/>
        <v>9.627488899799895E-2</v>
      </c>
      <c r="N460" s="12">
        <v>728.31262200000003</v>
      </c>
      <c r="O460" s="10">
        <v>0.49168779013780173</v>
      </c>
      <c r="P460" s="16" t="s">
        <v>101</v>
      </c>
    </row>
    <row r="461" spans="1:16" x14ac:dyDescent="0.2">
      <c r="A461" s="5">
        <v>1221.455933</v>
      </c>
      <c r="B461" s="5">
        <v>8.4866119999999992</v>
      </c>
      <c r="C461" s="5">
        <f t="shared" si="14"/>
        <v>4.6666807503819747E-2</v>
      </c>
      <c r="G461" s="6">
        <v>1692.290039</v>
      </c>
      <c r="H461" s="6">
        <v>7.6113739999999996</v>
      </c>
      <c r="I461" s="6">
        <f t="shared" si="15"/>
        <v>5.7316079656072265E-2</v>
      </c>
      <c r="N461" s="11">
        <v>728.44323699999995</v>
      </c>
      <c r="O461" s="9">
        <v>0.83397749614313588</v>
      </c>
      <c r="P461" s="16" t="s">
        <v>101</v>
      </c>
    </row>
    <row r="462" spans="1:16" x14ac:dyDescent="0.2">
      <c r="A462" s="5">
        <v>1225.191284</v>
      </c>
      <c r="B462" s="5">
        <v>7.9189809999999996</v>
      </c>
      <c r="C462" s="5">
        <f t="shared" si="14"/>
        <v>4.3545476328292851E-2</v>
      </c>
      <c r="G462" s="6">
        <v>1792.1435550000001</v>
      </c>
      <c r="H462" s="6">
        <v>16.833390999999999</v>
      </c>
      <c r="I462" s="6">
        <f t="shared" si="15"/>
        <v>0.12676081604159903</v>
      </c>
      <c r="N462" s="12">
        <v>729.21191399999998</v>
      </c>
      <c r="O462" s="10">
        <v>0.48045159677915505</v>
      </c>
    </row>
    <row r="463" spans="1:16" x14ac:dyDescent="0.2">
      <c r="A463" s="5">
        <v>1233.2282709999999</v>
      </c>
      <c r="B463" s="5">
        <v>6.895391</v>
      </c>
      <c r="C463" s="5">
        <f t="shared" si="14"/>
        <v>3.7916884200735371E-2</v>
      </c>
      <c r="N463" s="11">
        <v>729.45202600000005</v>
      </c>
      <c r="O463" s="9">
        <v>0.21794681969521851</v>
      </c>
    </row>
    <row r="464" spans="1:16" x14ac:dyDescent="0.2">
      <c r="A464" s="5">
        <v>1233.8472899999999</v>
      </c>
      <c r="B464" s="5">
        <v>9.5866489999999995</v>
      </c>
      <c r="C464" s="5">
        <f t="shared" si="14"/>
        <v>5.2715772028895172E-2</v>
      </c>
      <c r="N464" s="12">
        <v>729.85717799999998</v>
      </c>
      <c r="O464" s="10">
        <v>0.13642187736576419</v>
      </c>
    </row>
    <row r="465" spans="1:16" x14ac:dyDescent="0.2">
      <c r="A465" s="5">
        <v>1236.838501</v>
      </c>
      <c r="B465" s="5">
        <v>13.684424</v>
      </c>
      <c r="C465" s="5">
        <f t="shared" si="14"/>
        <v>7.5248919192800509E-2</v>
      </c>
      <c r="N465" s="11">
        <v>730.62438999999995</v>
      </c>
      <c r="O465" s="9">
        <v>0.26160478648273183</v>
      </c>
    </row>
    <row r="466" spans="1:16" x14ac:dyDescent="0.2">
      <c r="A466" s="5">
        <v>1239.6019289999999</v>
      </c>
      <c r="B466" s="5">
        <v>172.48646500000001</v>
      </c>
      <c r="C466" s="5">
        <f t="shared" si="14"/>
        <v>0.94848128548463673</v>
      </c>
      <c r="N466" s="12">
        <v>731.24133300000005</v>
      </c>
      <c r="O466" s="10">
        <v>0.22939475882231405</v>
      </c>
    </row>
    <row r="467" spans="1:16" x14ac:dyDescent="0.2">
      <c r="A467" s="5">
        <v>1241.174561</v>
      </c>
      <c r="B467" s="5">
        <v>7.8925080000000003</v>
      </c>
      <c r="C467" s="5">
        <f t="shared" si="14"/>
        <v>4.3399904644911003E-2</v>
      </c>
      <c r="N467" s="11">
        <v>731.30944799999997</v>
      </c>
      <c r="O467" s="9">
        <v>6.3775552217159956E-2</v>
      </c>
    </row>
    <row r="468" spans="1:16" x14ac:dyDescent="0.2">
      <c r="A468" s="5">
        <v>1253.470581</v>
      </c>
      <c r="B468" s="5">
        <v>18.075882</v>
      </c>
      <c r="C468" s="5">
        <f t="shared" si="14"/>
        <v>9.9396992080674873E-2</v>
      </c>
      <c r="N468" s="12">
        <v>732.09118699999999</v>
      </c>
      <c r="O468" s="10">
        <v>0.30919129016808966</v>
      </c>
    </row>
    <row r="469" spans="1:16" x14ac:dyDescent="0.2">
      <c r="A469" s="5">
        <v>1260.473389</v>
      </c>
      <c r="B469" s="5">
        <v>11.127881</v>
      </c>
      <c r="C469" s="5">
        <f t="shared" si="14"/>
        <v>6.1190812134738017E-2</v>
      </c>
      <c r="N469" s="11">
        <v>732.87939500000005</v>
      </c>
      <c r="O469" s="9">
        <v>0.68425497695332338</v>
      </c>
    </row>
    <row r="470" spans="1:16" x14ac:dyDescent="0.2">
      <c r="A470" s="5">
        <v>1261.10437</v>
      </c>
      <c r="B470" s="5">
        <v>3.965017</v>
      </c>
      <c r="C470" s="5">
        <f t="shared" si="14"/>
        <v>2.1803127689633141E-2</v>
      </c>
      <c r="N470" s="12">
        <v>733.09777799999995</v>
      </c>
      <c r="O470" s="10">
        <v>0.63784322321558395</v>
      </c>
    </row>
    <row r="471" spans="1:16" x14ac:dyDescent="0.2">
      <c r="A471" s="5">
        <v>1270.2615969999999</v>
      </c>
      <c r="B471" s="5">
        <v>27.127113000000001</v>
      </c>
      <c r="C471" s="5">
        <f t="shared" si="14"/>
        <v>0.14916856815244606</v>
      </c>
      <c r="N471" s="11">
        <v>733.86657700000001</v>
      </c>
      <c r="O471" s="9">
        <v>0.3282227065138939</v>
      </c>
    </row>
    <row r="472" spans="1:16" x14ac:dyDescent="0.2">
      <c r="A472" s="5">
        <v>1271.5676269999999</v>
      </c>
      <c r="B472" s="5">
        <v>29.309307</v>
      </c>
      <c r="C472" s="5">
        <f t="shared" si="14"/>
        <v>0.16116817734089373</v>
      </c>
      <c r="N472" s="12">
        <v>734.03515600000003</v>
      </c>
      <c r="O472" s="10">
        <v>0.12419824071380131</v>
      </c>
    </row>
    <row r="473" spans="1:16" x14ac:dyDescent="0.2">
      <c r="A473" s="5">
        <v>1272.2691649999999</v>
      </c>
      <c r="B473" s="5">
        <v>8.6495680000000004</v>
      </c>
      <c r="C473" s="5">
        <f t="shared" si="14"/>
        <v>4.7562881965995292E-2</v>
      </c>
      <c r="N473" s="11">
        <v>734.54016100000001</v>
      </c>
      <c r="O473" s="9">
        <v>0.17048044846148003</v>
      </c>
    </row>
    <row r="474" spans="1:16" x14ac:dyDescent="0.2">
      <c r="A474" s="5">
        <v>1273.107544</v>
      </c>
      <c r="B474" s="5">
        <v>19.813547</v>
      </c>
      <c r="C474" s="5">
        <f t="shared" si="14"/>
        <v>0.1089521924434492</v>
      </c>
      <c r="N474" s="12">
        <v>734.80041500000004</v>
      </c>
      <c r="O474" s="10">
        <v>0.46358972747439647</v>
      </c>
    </row>
    <row r="475" spans="1:16" x14ac:dyDescent="0.2">
      <c r="A475" s="5">
        <v>1279.509155</v>
      </c>
      <c r="B475" s="5">
        <v>16.636932000000002</v>
      </c>
      <c r="C475" s="5">
        <f t="shared" si="14"/>
        <v>9.1484387774313128E-2</v>
      </c>
      <c r="N475" s="12">
        <v>735.45898399999999</v>
      </c>
      <c r="O475" s="10">
        <v>0.58677593840102693</v>
      </c>
    </row>
    <row r="476" spans="1:16" x14ac:dyDescent="0.2">
      <c r="A476" s="5">
        <v>1280.8203129999999</v>
      </c>
      <c r="B476" s="5">
        <v>5.8509700000000002</v>
      </c>
      <c r="C476" s="5">
        <f t="shared" si="14"/>
        <v>3.217374503519476E-2</v>
      </c>
      <c r="N476" s="11">
        <v>735.668091</v>
      </c>
      <c r="O476" s="9">
        <v>0.12485332400530784</v>
      </c>
    </row>
    <row r="477" spans="1:16" x14ac:dyDescent="0.2">
      <c r="A477" s="5">
        <v>1289.2456050000001</v>
      </c>
      <c r="B477" s="5">
        <v>10.842243</v>
      </c>
      <c r="C477" s="5">
        <f t="shared" si="14"/>
        <v>5.9620124849661706E-2</v>
      </c>
      <c r="N477" s="12">
        <v>736.73205600000006</v>
      </c>
      <c r="O477" s="10">
        <v>0.40416278624867963</v>
      </c>
    </row>
    <row r="478" spans="1:16" x14ac:dyDescent="0.2">
      <c r="A478" s="5">
        <v>1290.857788</v>
      </c>
      <c r="B478" s="5">
        <v>32.137000999999998</v>
      </c>
      <c r="C478" s="5">
        <f t="shared" si="14"/>
        <v>0.17671730950078343</v>
      </c>
      <c r="N478" s="11">
        <v>736.90222200000005</v>
      </c>
      <c r="O478" s="9">
        <v>0.38832514857327072</v>
      </c>
    </row>
    <row r="479" spans="1:16" x14ac:dyDescent="0.2">
      <c r="A479" s="5">
        <v>1301.852539</v>
      </c>
      <c r="B479" s="5">
        <v>7.2423330000000004</v>
      </c>
      <c r="C479" s="5">
        <f t="shared" si="14"/>
        <v>3.9824674438935281E-2</v>
      </c>
      <c r="N479" s="12">
        <v>738.15893600000004</v>
      </c>
      <c r="O479" s="10">
        <v>2.6217683170506723</v>
      </c>
      <c r="P479" s="16" t="s">
        <v>90</v>
      </c>
    </row>
    <row r="480" spans="1:16" x14ac:dyDescent="0.2">
      <c r="A480" s="5">
        <v>1310.1539310000001</v>
      </c>
      <c r="B480" s="5">
        <v>7.67943</v>
      </c>
      <c r="C480" s="5">
        <f t="shared" si="14"/>
        <v>4.2228215635292214E-2</v>
      </c>
      <c r="N480" s="11">
        <v>738.17468299999996</v>
      </c>
      <c r="O480" s="9">
        <v>3.2464606584681492</v>
      </c>
      <c r="P480" s="16" t="s">
        <v>90</v>
      </c>
    </row>
    <row r="481" spans="1:15" x14ac:dyDescent="0.2">
      <c r="A481" s="5">
        <v>1310.901611</v>
      </c>
      <c r="B481" s="5">
        <v>4.8691509999999996</v>
      </c>
      <c r="C481" s="5">
        <f t="shared" si="14"/>
        <v>2.6774846360836508E-2</v>
      </c>
      <c r="N481" s="11">
        <v>738.90039100000001</v>
      </c>
      <c r="O481" s="9">
        <v>0.21566686018632894</v>
      </c>
    </row>
    <row r="482" spans="1:15" x14ac:dyDescent="0.2">
      <c r="A482" s="5">
        <v>1313.2454829999999</v>
      </c>
      <c r="B482" s="5">
        <v>3.2793730000000001</v>
      </c>
      <c r="C482" s="5">
        <f t="shared" si="14"/>
        <v>1.8032857932496961E-2</v>
      </c>
      <c r="N482" s="12">
        <v>739.25805700000001</v>
      </c>
      <c r="O482" s="10">
        <v>0.97370046737485871</v>
      </c>
    </row>
    <row r="483" spans="1:15" x14ac:dyDescent="0.2">
      <c r="A483" s="5">
        <v>1327.017578</v>
      </c>
      <c r="B483" s="5">
        <v>32.513267999999997</v>
      </c>
      <c r="C483" s="5">
        <f t="shared" si="14"/>
        <v>0.17878635421014918</v>
      </c>
      <c r="N483" s="11">
        <v>739.89233400000001</v>
      </c>
      <c r="O483" s="9">
        <v>0.20636462451023974</v>
      </c>
    </row>
    <row r="484" spans="1:15" x14ac:dyDescent="0.2">
      <c r="A484" s="5">
        <v>1327.6389160000001</v>
      </c>
      <c r="B484" s="5">
        <v>128.263901</v>
      </c>
      <c r="C484" s="5">
        <f t="shared" si="14"/>
        <v>0.70530699148918252</v>
      </c>
      <c r="N484" s="12">
        <v>740.152466</v>
      </c>
      <c r="O484" s="10">
        <v>4.9892208545014777E-2</v>
      </c>
    </row>
    <row r="485" spans="1:15" x14ac:dyDescent="0.2">
      <c r="A485" s="5">
        <v>1328.642578</v>
      </c>
      <c r="B485" s="5">
        <v>100.19605300000001</v>
      </c>
      <c r="C485" s="5">
        <f t="shared" si="14"/>
        <v>0.55096544038934758</v>
      </c>
      <c r="N485" s="12">
        <v>740.969604</v>
      </c>
      <c r="O485" s="10">
        <v>0.33242366687184399</v>
      </c>
    </row>
    <row r="486" spans="1:15" x14ac:dyDescent="0.2">
      <c r="A486" s="5">
        <v>1329.6811520000001</v>
      </c>
      <c r="B486" s="5">
        <v>40.712017000000003</v>
      </c>
      <c r="C486" s="5">
        <f t="shared" si="14"/>
        <v>0.22387023943491674</v>
      </c>
      <c r="N486" s="11">
        <v>741.43029799999999</v>
      </c>
      <c r="O486" s="9">
        <v>0.50234022551494661</v>
      </c>
    </row>
    <row r="487" spans="1:15" x14ac:dyDescent="0.2">
      <c r="A487" s="5">
        <v>1330.5954589999999</v>
      </c>
      <c r="B487" s="5">
        <v>38.435532000000002</v>
      </c>
      <c r="C487" s="5">
        <f t="shared" si="14"/>
        <v>0.21135213594670102</v>
      </c>
      <c r="N487" s="12">
        <v>742.26831100000004</v>
      </c>
      <c r="O487" s="10">
        <v>0.61382136779338237</v>
      </c>
    </row>
    <row r="488" spans="1:15" x14ac:dyDescent="0.2">
      <c r="A488" s="5">
        <v>1335.0424800000001</v>
      </c>
      <c r="B488" s="5">
        <v>4.3083920000000004</v>
      </c>
      <c r="C488" s="5">
        <f t="shared" si="14"/>
        <v>2.3691303445355697E-2</v>
      </c>
      <c r="N488" s="11">
        <v>742.50939900000003</v>
      </c>
      <c r="O488" s="9">
        <v>0.71996010967450741</v>
      </c>
    </row>
    <row r="489" spans="1:15" x14ac:dyDescent="0.2">
      <c r="A489" s="5">
        <v>1337.6895750000001</v>
      </c>
      <c r="B489" s="5">
        <v>15.977824</v>
      </c>
      <c r="C489" s="5">
        <f t="shared" si="14"/>
        <v>8.7860036129601693E-2</v>
      </c>
      <c r="N489" s="11">
        <v>743.240723</v>
      </c>
      <c r="O489" s="9">
        <v>1.3697380888547657</v>
      </c>
    </row>
    <row r="490" spans="1:15" x14ac:dyDescent="0.2">
      <c r="A490" s="5">
        <v>1348.2742920000001</v>
      </c>
      <c r="B490" s="5">
        <v>249.23242200000001</v>
      </c>
      <c r="C490" s="5">
        <f t="shared" si="14"/>
        <v>1.3704976097864225</v>
      </c>
      <c r="N490" s="12">
        <v>743.40490699999998</v>
      </c>
      <c r="O490" s="10">
        <v>1.9195278554483022</v>
      </c>
    </row>
    <row r="491" spans="1:15" x14ac:dyDescent="0.2">
      <c r="A491" s="5">
        <v>1349.7655030000001</v>
      </c>
      <c r="B491" s="5">
        <v>7.0518989999999997</v>
      </c>
      <c r="C491" s="5">
        <f t="shared" si="14"/>
        <v>3.877750192531236E-2</v>
      </c>
      <c r="N491" s="11">
        <v>744.06579599999998</v>
      </c>
      <c r="O491" s="9">
        <v>2.4414715637959734</v>
      </c>
    </row>
    <row r="492" spans="1:15" x14ac:dyDescent="0.2">
      <c r="A492" s="5">
        <v>1350.6358640000001</v>
      </c>
      <c r="B492" s="5">
        <v>8.330686</v>
      </c>
      <c r="C492" s="5">
        <f t="shared" si="14"/>
        <v>4.5809390123734438E-2</v>
      </c>
      <c r="N492" s="12">
        <v>744.27136199999995</v>
      </c>
      <c r="O492" s="10">
        <v>1.7515802193113958</v>
      </c>
    </row>
    <row r="493" spans="1:15" x14ac:dyDescent="0.2">
      <c r="A493" s="5">
        <v>1353.3980710000001</v>
      </c>
      <c r="B493" s="5">
        <v>6.1159030000000003</v>
      </c>
      <c r="C493" s="5">
        <f t="shared" si="14"/>
        <v>3.3630578140373776E-2</v>
      </c>
      <c r="N493" s="12">
        <v>745.25707999999997</v>
      </c>
      <c r="O493" s="10">
        <v>0.52678145956969002</v>
      </c>
    </row>
    <row r="494" spans="1:15" x14ac:dyDescent="0.2">
      <c r="A494" s="5">
        <v>1359.9095460000001</v>
      </c>
      <c r="B494" s="5">
        <v>6.3394389999999996</v>
      </c>
      <c r="C494" s="5">
        <f t="shared" si="14"/>
        <v>3.4859774371116245E-2</v>
      </c>
      <c r="N494" s="11">
        <v>745.36535600000002</v>
      </c>
      <c r="O494" s="9">
        <v>0.3034964655488912</v>
      </c>
    </row>
    <row r="495" spans="1:15" x14ac:dyDescent="0.2">
      <c r="A495" s="5">
        <v>1373.637817</v>
      </c>
      <c r="B495" s="5">
        <v>8.5920039999999993</v>
      </c>
      <c r="C495" s="5">
        <f t="shared" si="14"/>
        <v>4.7246344800498628E-2</v>
      </c>
      <c r="N495" s="11">
        <v>746.18872099999999</v>
      </c>
      <c r="O495" s="9">
        <v>0.65165567408271441</v>
      </c>
    </row>
    <row r="496" spans="1:15" x14ac:dyDescent="0.2">
      <c r="A496" s="5">
        <v>1384.5867920000001</v>
      </c>
      <c r="B496" s="5">
        <v>2.771611</v>
      </c>
      <c r="C496" s="5">
        <f t="shared" si="14"/>
        <v>1.5240738826338401E-2</v>
      </c>
      <c r="N496" s="12">
        <v>746.65832499999999</v>
      </c>
      <c r="O496" s="10">
        <v>0.26972737710126249</v>
      </c>
    </row>
    <row r="497" spans="1:16" x14ac:dyDescent="0.2">
      <c r="A497" s="5">
        <v>1386.157471</v>
      </c>
      <c r="B497" s="5">
        <v>2.458879</v>
      </c>
      <c r="C497" s="5">
        <f t="shared" si="14"/>
        <v>1.3521065057314369E-2</v>
      </c>
      <c r="N497" s="11">
        <v>746.85095200000001</v>
      </c>
      <c r="O497" s="9">
        <v>0.12379396598757227</v>
      </c>
    </row>
    <row r="498" spans="1:16" x14ac:dyDescent="0.2">
      <c r="A498" s="5">
        <v>1409.376587</v>
      </c>
      <c r="B498" s="5">
        <v>6.4749169999999996</v>
      </c>
      <c r="C498" s="5">
        <f t="shared" si="14"/>
        <v>3.5604750781844399E-2</v>
      </c>
      <c r="N498" s="11">
        <v>747.52258300000005</v>
      </c>
      <c r="O498" s="9">
        <v>9.2525605007722125E-2</v>
      </c>
    </row>
    <row r="499" spans="1:16" x14ac:dyDescent="0.2">
      <c r="A499" s="5">
        <v>1435.4014890000001</v>
      </c>
      <c r="B499" s="5">
        <v>9.1731739999999995</v>
      </c>
      <c r="C499" s="5">
        <f t="shared" si="14"/>
        <v>5.0442125227009818E-2</v>
      </c>
      <c r="N499" s="12">
        <v>748.09216300000003</v>
      </c>
      <c r="O499" s="10">
        <v>0.38298224093835936</v>
      </c>
    </row>
    <row r="500" spans="1:16" x14ac:dyDescent="0.2">
      <c r="A500" s="5">
        <v>1464.2935789999999</v>
      </c>
      <c r="B500" s="5">
        <v>15.651451</v>
      </c>
      <c r="C500" s="5">
        <f t="shared" si="14"/>
        <v>8.6065352224476296E-2</v>
      </c>
      <c r="N500" s="11">
        <v>748.43688999999995</v>
      </c>
      <c r="O500" s="9">
        <v>0.13166736332447412</v>
      </c>
    </row>
    <row r="501" spans="1:16" x14ac:dyDescent="0.2">
      <c r="A501" s="5">
        <v>1494.3720699999999</v>
      </c>
      <c r="B501" s="5">
        <v>19.883268000000001</v>
      </c>
      <c r="C501" s="5">
        <f t="shared" si="14"/>
        <v>0.10933557941648084</v>
      </c>
      <c r="N501" s="12">
        <v>749.08105499999999</v>
      </c>
      <c r="O501" s="10">
        <v>0.47000991239252216</v>
      </c>
    </row>
    <row r="502" spans="1:16" x14ac:dyDescent="0.2">
      <c r="A502" s="5">
        <v>1667.110107</v>
      </c>
      <c r="B502" s="5">
        <v>4.3983030000000003</v>
      </c>
      <c r="C502" s="5">
        <f t="shared" si="14"/>
        <v>2.418571267833064E-2</v>
      </c>
      <c r="N502" s="11">
        <v>749.15100099999995</v>
      </c>
      <c r="O502" s="9">
        <v>0.20922649682924532</v>
      </c>
    </row>
    <row r="503" spans="1:16" x14ac:dyDescent="0.2">
      <c r="A503" s="5">
        <v>1723.9086910000001</v>
      </c>
      <c r="B503" s="5">
        <v>8.9068919999999991</v>
      </c>
      <c r="C503" s="5">
        <f t="shared" si="14"/>
        <v>4.897787414121349E-2</v>
      </c>
      <c r="N503" s="11">
        <v>750.02124000000003</v>
      </c>
      <c r="O503" s="9">
        <v>0.12390799063255417</v>
      </c>
    </row>
    <row r="504" spans="1:16" x14ac:dyDescent="0.2">
      <c r="N504" s="12">
        <v>750.29931599999998</v>
      </c>
      <c r="O504" s="10">
        <v>0.24484417358929678</v>
      </c>
    </row>
    <row r="505" spans="1:16" x14ac:dyDescent="0.2">
      <c r="N505" s="12">
        <v>751.78686500000003</v>
      </c>
      <c r="O505" s="10">
        <v>1.2339222164811001</v>
      </c>
      <c r="P505" s="3" t="s">
        <v>90</v>
      </c>
    </row>
    <row r="506" spans="1:16" x14ac:dyDescent="0.2">
      <c r="N506" s="11">
        <v>751.921875</v>
      </c>
      <c r="O506" s="9">
        <v>2.7480919999797662</v>
      </c>
      <c r="P506" s="3" t="s">
        <v>90</v>
      </c>
    </row>
    <row r="507" spans="1:16" x14ac:dyDescent="0.2">
      <c r="N507" s="12">
        <v>752.77893100000006</v>
      </c>
      <c r="O507" s="10">
        <v>1.9579617186728915</v>
      </c>
    </row>
    <row r="508" spans="1:16" x14ac:dyDescent="0.2">
      <c r="N508" s="11">
        <v>752.969604</v>
      </c>
      <c r="O508" s="9">
        <v>1.8944886881805838</v>
      </c>
    </row>
    <row r="509" spans="1:16" x14ac:dyDescent="0.2">
      <c r="N509" s="12">
        <v>753.47924799999998</v>
      </c>
      <c r="O509" s="10">
        <v>0.57291420871148313</v>
      </c>
    </row>
    <row r="510" spans="1:16" x14ac:dyDescent="0.2">
      <c r="N510" s="11">
        <v>753.61206100000004</v>
      </c>
      <c r="O510" s="9">
        <v>0.28172600666789216</v>
      </c>
    </row>
    <row r="511" spans="1:16" x14ac:dyDescent="0.2">
      <c r="N511" s="12">
        <v>754.71630900000002</v>
      </c>
      <c r="O511" s="10">
        <v>0.14795118841914151</v>
      </c>
    </row>
    <row r="512" spans="1:16" x14ac:dyDescent="0.2">
      <c r="N512" s="11">
        <v>755.85620100000006</v>
      </c>
      <c r="O512" s="9">
        <v>5.5507825148569369E-2</v>
      </c>
    </row>
    <row r="513" spans="14:16" x14ac:dyDescent="0.2">
      <c r="N513" s="12">
        <v>760.19018600000004</v>
      </c>
      <c r="O513" s="10">
        <v>6.0362523207186901E-2</v>
      </c>
    </row>
    <row r="514" spans="14:16" x14ac:dyDescent="0.2">
      <c r="N514" s="12">
        <v>760.91039999999998</v>
      </c>
      <c r="O514" s="10">
        <v>3.499476621281062E-2</v>
      </c>
    </row>
    <row r="515" spans="14:16" x14ac:dyDescent="0.2">
      <c r="N515" s="11">
        <v>762.46972700000003</v>
      </c>
      <c r="O515" s="9">
        <v>4.4724797774603135E-2</v>
      </c>
    </row>
    <row r="516" spans="14:16" x14ac:dyDescent="0.2">
      <c r="N516" s="12">
        <v>762.78381300000001</v>
      </c>
      <c r="O516" s="10">
        <v>0.10759540687676367</v>
      </c>
    </row>
    <row r="517" spans="14:16" x14ac:dyDescent="0.2">
      <c r="N517" s="12">
        <v>763.69665499999996</v>
      </c>
      <c r="O517" s="10">
        <v>0.10499113616872896</v>
      </c>
    </row>
    <row r="518" spans="14:16" x14ac:dyDescent="0.2">
      <c r="N518" s="12">
        <v>771.38525400000003</v>
      </c>
      <c r="O518" s="10">
        <v>1.3122131808858796E-2</v>
      </c>
      <c r="P518" s="3" t="s">
        <v>102</v>
      </c>
    </row>
    <row r="519" spans="14:16" x14ac:dyDescent="0.2">
      <c r="N519" s="11">
        <v>772.50781300000006</v>
      </c>
      <c r="O519" s="9">
        <v>2.2378029435785415E-2</v>
      </c>
      <c r="P519" s="3" t="s">
        <v>102</v>
      </c>
    </row>
    <row r="520" spans="14:16" x14ac:dyDescent="0.2">
      <c r="N520" s="11">
        <v>773.597534</v>
      </c>
      <c r="O520" s="9">
        <v>6.1913705068698845E-2</v>
      </c>
    </row>
    <row r="521" spans="14:16" x14ac:dyDescent="0.2">
      <c r="N521" s="12">
        <v>775.48730499999999</v>
      </c>
      <c r="O521" s="10">
        <v>0.12173978711664049</v>
      </c>
    </row>
    <row r="522" spans="14:16" x14ac:dyDescent="0.2">
      <c r="N522" s="11">
        <v>776.41918899999996</v>
      </c>
      <c r="O522" s="9">
        <v>8.800200055183828E-2</v>
      </c>
    </row>
    <row r="523" spans="14:16" x14ac:dyDescent="0.2">
      <c r="N523" s="11">
        <v>777.23706100000004</v>
      </c>
      <c r="O523" s="9">
        <v>4.23694542062008E-2</v>
      </c>
    </row>
    <row r="524" spans="14:16" x14ac:dyDescent="0.2">
      <c r="N524" s="12">
        <v>777.67126499999995</v>
      </c>
      <c r="O524" s="10">
        <v>1.1138276611451262E-2</v>
      </c>
    </row>
    <row r="525" spans="14:16" x14ac:dyDescent="0.2">
      <c r="N525" s="12">
        <v>779.11059599999999</v>
      </c>
      <c r="O525" s="10">
        <v>7.4035512963507091E-2</v>
      </c>
    </row>
    <row r="526" spans="14:16" x14ac:dyDescent="0.2">
      <c r="N526" s="11">
        <v>779.34228499999995</v>
      </c>
      <c r="O526" s="9">
        <v>5.6139860192433944E-2</v>
      </c>
    </row>
    <row r="527" spans="14:16" x14ac:dyDescent="0.2">
      <c r="N527" s="11">
        <v>781.62365699999998</v>
      </c>
      <c r="O527" s="9">
        <v>4.345148408018927E-2</v>
      </c>
    </row>
    <row r="528" spans="14:16" x14ac:dyDescent="0.2">
      <c r="N528" s="12">
        <v>782.43994099999998</v>
      </c>
      <c r="O528" s="10">
        <v>3.613057939538248E-2</v>
      </c>
    </row>
    <row r="529" spans="14:16" x14ac:dyDescent="0.2">
      <c r="N529" s="11">
        <v>784.03222700000003</v>
      </c>
      <c r="O529" s="9">
        <v>6.0026354144030847E-2</v>
      </c>
    </row>
    <row r="530" spans="14:16" x14ac:dyDescent="0.2">
      <c r="N530" s="12">
        <v>785.37976100000003</v>
      </c>
      <c r="O530" s="10">
        <v>3.5813527633696838</v>
      </c>
      <c r="P530" s="16" t="s">
        <v>102</v>
      </c>
    </row>
    <row r="531" spans="14:16" x14ac:dyDescent="0.2">
      <c r="N531" s="11">
        <v>785.45617700000003</v>
      </c>
      <c r="O531" s="9">
        <v>4.5867037181216244</v>
      </c>
      <c r="P531" s="16" t="s">
        <v>102</v>
      </c>
    </row>
    <row r="532" spans="14:16" x14ac:dyDescent="0.2">
      <c r="N532" s="12">
        <v>786.45593299999996</v>
      </c>
      <c r="O532" s="10">
        <v>0.74794179872794941</v>
      </c>
    </row>
    <row r="533" spans="14:16" x14ac:dyDescent="0.2">
      <c r="N533" s="11">
        <v>786.48132299999997</v>
      </c>
      <c r="O533" s="9">
        <v>0.16578141343803937</v>
      </c>
    </row>
    <row r="534" spans="14:16" x14ac:dyDescent="0.2">
      <c r="N534" s="12">
        <v>788.97009300000002</v>
      </c>
      <c r="O534" s="10">
        <v>9.9015307886399187E-2</v>
      </c>
    </row>
    <row r="535" spans="14:16" x14ac:dyDescent="0.2">
      <c r="N535" s="11">
        <v>791.12951699999996</v>
      </c>
      <c r="O535" s="9">
        <v>3.3040301543364563E-2</v>
      </c>
    </row>
    <row r="536" spans="14:16" x14ac:dyDescent="0.2">
      <c r="N536" s="11">
        <v>791.80041500000004</v>
      </c>
      <c r="O536" s="9">
        <v>1.9481783657299623E-2</v>
      </c>
    </row>
    <row r="537" spans="14:16" x14ac:dyDescent="0.2">
      <c r="N537" s="12">
        <v>792.38464399999998</v>
      </c>
      <c r="O537" s="10">
        <v>0.10040470458522162</v>
      </c>
    </row>
    <row r="538" spans="14:16" x14ac:dyDescent="0.2">
      <c r="N538" s="11">
        <v>794.88403300000004</v>
      </c>
      <c r="O538" s="9">
        <v>0.5780479542324074</v>
      </c>
      <c r="P538" s="16" t="s">
        <v>91</v>
      </c>
    </row>
    <row r="539" spans="14:16" x14ac:dyDescent="0.2">
      <c r="N539" s="12">
        <v>795.10095200000001</v>
      </c>
      <c r="O539" s="10">
        <v>0.42330873706738309</v>
      </c>
      <c r="P539" s="16" t="s">
        <v>91</v>
      </c>
    </row>
    <row r="540" spans="14:16" x14ac:dyDescent="0.2">
      <c r="N540" s="11">
        <v>795.55163600000003</v>
      </c>
      <c r="O540" s="9">
        <v>0.18687826029115048</v>
      </c>
    </row>
    <row r="541" spans="14:16" x14ac:dyDescent="0.2">
      <c r="N541" s="12">
        <v>796.11852999999996</v>
      </c>
      <c r="O541" s="10">
        <v>7.8745765594013931E-2</v>
      </c>
    </row>
    <row r="542" spans="14:16" x14ac:dyDescent="0.2">
      <c r="N542" s="12">
        <v>798.41235400000005</v>
      </c>
      <c r="O542" s="10">
        <v>6.4154679258591432E-2</v>
      </c>
    </row>
    <row r="543" spans="14:16" x14ac:dyDescent="0.2">
      <c r="N543" s="11">
        <v>798.44946300000004</v>
      </c>
      <c r="O543" s="9">
        <v>6.5168856834517008E-2</v>
      </c>
    </row>
    <row r="544" spans="14:16" x14ac:dyDescent="0.2">
      <c r="N544" s="11">
        <v>800.39257799999996</v>
      </c>
      <c r="O544" s="9">
        <v>9.3365480980713872E-2</v>
      </c>
    </row>
    <row r="545" spans="14:16" x14ac:dyDescent="0.2">
      <c r="N545" s="12">
        <v>800.496216</v>
      </c>
      <c r="O545" s="10">
        <v>9.1448059488054068E-2</v>
      </c>
    </row>
    <row r="546" spans="14:16" x14ac:dyDescent="0.2">
      <c r="N546" s="12">
        <v>802.33081100000004</v>
      </c>
      <c r="O546" s="10">
        <v>9.6037601093601863E-2</v>
      </c>
    </row>
    <row r="547" spans="14:16" x14ac:dyDescent="0.2">
      <c r="N547" s="11">
        <v>803.45752000000005</v>
      </c>
      <c r="O547" s="9">
        <v>0.19738432039474399</v>
      </c>
    </row>
    <row r="548" spans="14:16" x14ac:dyDescent="0.2">
      <c r="N548" s="12">
        <v>803.75537099999997</v>
      </c>
      <c r="O548" s="10">
        <v>3.42990249141195E-2</v>
      </c>
    </row>
    <row r="549" spans="14:16" x14ac:dyDescent="0.2">
      <c r="N549" s="12">
        <v>807.31921399999999</v>
      </c>
      <c r="O549" s="10">
        <v>1.16179956286077E-2</v>
      </c>
    </row>
    <row r="550" spans="14:16" x14ac:dyDescent="0.2">
      <c r="N550" s="12">
        <v>808.62890600000003</v>
      </c>
      <c r="O550" s="10">
        <v>0.30557168386253114</v>
      </c>
    </row>
    <row r="551" spans="14:16" x14ac:dyDescent="0.2">
      <c r="N551" s="11">
        <v>809.15954599999998</v>
      </c>
      <c r="O551" s="9">
        <v>2.4322365188575886E-2</v>
      </c>
      <c r="P551" s="3" t="s">
        <v>91</v>
      </c>
    </row>
    <row r="552" spans="14:16" x14ac:dyDescent="0.2">
      <c r="N552" s="12">
        <v>809.63745100000006</v>
      </c>
      <c r="O552" s="10">
        <v>0.11441978923566944</v>
      </c>
      <c r="P552" s="3" t="s">
        <v>91</v>
      </c>
    </row>
    <row r="553" spans="14:16" x14ac:dyDescent="0.2">
      <c r="N553" s="12">
        <v>810.48278800000003</v>
      </c>
      <c r="O553" s="10">
        <v>6.2230336177855866E-2</v>
      </c>
    </row>
    <row r="554" spans="14:16" x14ac:dyDescent="0.2">
      <c r="N554" s="11">
        <v>811.79748500000005</v>
      </c>
      <c r="O554" s="9">
        <v>0.12790037639493504</v>
      </c>
    </row>
    <row r="555" spans="14:16" x14ac:dyDescent="0.2">
      <c r="N555" s="12">
        <v>812.20629899999994</v>
      </c>
      <c r="O555" s="10">
        <v>0.71072131850926978</v>
      </c>
    </row>
    <row r="556" spans="14:16" x14ac:dyDescent="0.2">
      <c r="N556" s="11">
        <v>812.46472200000005</v>
      </c>
      <c r="O556" s="9">
        <v>0.40762956056059846</v>
      </c>
    </row>
    <row r="557" spans="14:16" x14ac:dyDescent="0.2">
      <c r="N557" s="11">
        <v>813.53002900000001</v>
      </c>
      <c r="O557" s="9">
        <v>0.14305855513158602</v>
      </c>
    </row>
    <row r="558" spans="14:16" x14ac:dyDescent="0.2">
      <c r="N558" s="11">
        <v>815.54919400000006</v>
      </c>
      <c r="O558" s="9">
        <v>1.7816669713097668E-2</v>
      </c>
    </row>
    <row r="559" spans="14:16" x14ac:dyDescent="0.2">
      <c r="N559" s="11">
        <v>817.13915999999995</v>
      </c>
      <c r="O559" s="9">
        <v>9.674801415572408E-2</v>
      </c>
    </row>
    <row r="560" spans="14:16" x14ac:dyDescent="0.2">
      <c r="N560" s="12">
        <v>819.42040999999995</v>
      </c>
      <c r="O560" s="10">
        <v>0.32591579138068966</v>
      </c>
    </row>
    <row r="561" spans="14:15" x14ac:dyDescent="0.2">
      <c r="N561" s="12">
        <v>820.40991199999996</v>
      </c>
      <c r="O561" s="10">
        <v>1.2749079770401375E-2</v>
      </c>
    </row>
    <row r="562" spans="14:15" x14ac:dyDescent="0.2">
      <c r="N562" s="11">
        <v>821.02429199999995</v>
      </c>
      <c r="O562" s="9">
        <v>2.667855008465387E-2</v>
      </c>
    </row>
    <row r="563" spans="14:15" x14ac:dyDescent="0.2">
      <c r="N563" s="12">
        <v>821.12658699999997</v>
      </c>
      <c r="O563" s="10">
        <v>6.5202365109591487E-2</v>
      </c>
    </row>
    <row r="564" spans="14:15" x14ac:dyDescent="0.2">
      <c r="N564" s="12">
        <v>824.39599599999997</v>
      </c>
      <c r="O564" s="10">
        <v>2.9472639693037542E-2</v>
      </c>
    </row>
    <row r="565" spans="14:15" x14ac:dyDescent="0.2">
      <c r="N565" s="12">
        <v>826.51721199999997</v>
      </c>
      <c r="O565" s="10">
        <v>0.2875914566562896</v>
      </c>
    </row>
    <row r="566" spans="14:15" x14ac:dyDescent="0.2">
      <c r="N566" s="11">
        <v>827.40795900000001</v>
      </c>
      <c r="O566" s="9">
        <v>0.10372167478056814</v>
      </c>
    </row>
    <row r="567" spans="14:15" x14ac:dyDescent="0.2">
      <c r="N567" s="12">
        <v>827.40808100000004</v>
      </c>
      <c r="O567" s="10">
        <v>2.3059744124391504E-2</v>
      </c>
    </row>
    <row r="568" spans="14:15" x14ac:dyDescent="0.2">
      <c r="N568" s="12">
        <v>828.21850600000005</v>
      </c>
      <c r="O568" s="10">
        <v>0.15355563639398961</v>
      </c>
    </row>
    <row r="569" spans="14:15" x14ac:dyDescent="0.2">
      <c r="N569" s="11">
        <v>831.61242700000003</v>
      </c>
      <c r="O569" s="9">
        <v>0.11569823818935153</v>
      </c>
    </row>
    <row r="570" spans="14:15" x14ac:dyDescent="0.2">
      <c r="N570" s="12">
        <v>831.64733899999999</v>
      </c>
      <c r="O570" s="10">
        <v>0.22369698006497424</v>
      </c>
    </row>
    <row r="571" spans="14:15" x14ac:dyDescent="0.2">
      <c r="N571" s="11">
        <v>832.26062000000002</v>
      </c>
      <c r="O571" s="9">
        <v>5.1375168617050583E-2</v>
      </c>
    </row>
    <row r="572" spans="14:15" x14ac:dyDescent="0.2">
      <c r="N572" s="12">
        <v>832.69616699999995</v>
      </c>
      <c r="O572" s="10">
        <v>0.10200079349945744</v>
      </c>
    </row>
    <row r="573" spans="14:15" x14ac:dyDescent="0.2">
      <c r="N573" s="12">
        <v>833.38830600000006</v>
      </c>
      <c r="O573" s="10">
        <v>9.225798302451528E-2</v>
      </c>
    </row>
    <row r="574" spans="14:15" x14ac:dyDescent="0.2">
      <c r="N574" s="11">
        <v>834.42578100000003</v>
      </c>
      <c r="O574" s="9">
        <v>4.3114606580887255E-2</v>
      </c>
    </row>
    <row r="575" spans="14:15" x14ac:dyDescent="0.2">
      <c r="N575" s="11">
        <v>836.84960899999999</v>
      </c>
      <c r="O575" s="9">
        <v>7.5105898986814093E-2</v>
      </c>
    </row>
    <row r="576" spans="14:15" x14ac:dyDescent="0.2">
      <c r="N576" s="12">
        <v>837.56701699999996</v>
      </c>
      <c r="O576" s="10">
        <v>0.14288374260348752</v>
      </c>
    </row>
    <row r="577" spans="14:15" x14ac:dyDescent="0.2">
      <c r="N577" s="12">
        <v>838.37914999999998</v>
      </c>
      <c r="O577" s="10">
        <v>0.10707736606260054</v>
      </c>
    </row>
    <row r="578" spans="14:15" x14ac:dyDescent="0.2">
      <c r="N578" s="11">
        <v>838.99011199999995</v>
      </c>
      <c r="O578" s="9">
        <v>7.7204956548818288E-2</v>
      </c>
    </row>
    <row r="579" spans="14:15" x14ac:dyDescent="0.2">
      <c r="N579" s="12">
        <v>840.45239300000003</v>
      </c>
      <c r="O579" s="10">
        <v>0.240128664795632</v>
      </c>
    </row>
    <row r="580" spans="14:15" x14ac:dyDescent="0.2">
      <c r="N580" s="11">
        <v>842.48632799999996</v>
      </c>
      <c r="O580" s="9">
        <v>1.9158966778040947E-2</v>
      </c>
    </row>
    <row r="581" spans="14:15" x14ac:dyDescent="0.2">
      <c r="N581" s="12">
        <v>842.94689900000003</v>
      </c>
      <c r="O581" s="10">
        <v>4.8750107545484665E-2</v>
      </c>
    </row>
    <row r="582" spans="14:15" x14ac:dyDescent="0.2">
      <c r="N582" s="11">
        <v>843.16882299999997</v>
      </c>
      <c r="O582" s="9">
        <v>1.0687456949111608E-2</v>
      </c>
    </row>
    <row r="583" spans="14:15" x14ac:dyDescent="0.2">
      <c r="N583" s="12">
        <v>845.49841300000003</v>
      </c>
      <c r="O583" s="10">
        <v>0.18974866473073115</v>
      </c>
    </row>
    <row r="584" spans="14:15" x14ac:dyDescent="0.2">
      <c r="N584" s="12">
        <v>846.48132299999997</v>
      </c>
      <c r="O584" s="10">
        <v>0.35145181336899672</v>
      </c>
    </row>
    <row r="585" spans="14:15" x14ac:dyDescent="0.2">
      <c r="N585" s="11">
        <v>846.64025900000001</v>
      </c>
      <c r="O585" s="9">
        <v>9.7789583317049705E-2</v>
      </c>
    </row>
    <row r="586" spans="14:15" x14ac:dyDescent="0.2">
      <c r="N586" s="11">
        <v>848.23205600000006</v>
      </c>
      <c r="O586" s="9">
        <v>0.17883613001485485</v>
      </c>
    </row>
    <row r="587" spans="14:15" x14ac:dyDescent="0.2">
      <c r="N587" s="12">
        <v>849.62792999999999</v>
      </c>
      <c r="O587" s="10">
        <v>8.2406449793593115E-2</v>
      </c>
    </row>
    <row r="588" spans="14:15" x14ac:dyDescent="0.2">
      <c r="N588" s="11">
        <v>849.76245100000006</v>
      </c>
      <c r="O588" s="9">
        <v>5.5135771354227356E-2</v>
      </c>
    </row>
    <row r="589" spans="14:15" x14ac:dyDescent="0.2">
      <c r="N589" s="12">
        <v>850.75964399999998</v>
      </c>
      <c r="O589" s="10">
        <v>0.38376352666896157</v>
      </c>
    </row>
    <row r="590" spans="14:15" x14ac:dyDescent="0.2">
      <c r="N590" s="12">
        <v>851.38171399999999</v>
      </c>
      <c r="O590" s="10">
        <v>0.2158542951625787</v>
      </c>
    </row>
    <row r="591" spans="14:15" x14ac:dyDescent="0.2">
      <c r="N591" s="11">
        <v>852.098389</v>
      </c>
      <c r="O591" s="9">
        <v>5.5539619636285675E-2</v>
      </c>
    </row>
    <row r="592" spans="14:15" x14ac:dyDescent="0.2">
      <c r="N592" s="12">
        <v>852.956909</v>
      </c>
      <c r="O592" s="10">
        <v>0.22536275455781091</v>
      </c>
    </row>
    <row r="593" spans="14:15" x14ac:dyDescent="0.2">
      <c r="N593" s="12">
        <v>856.16332999999997</v>
      </c>
      <c r="O593" s="10">
        <v>3.2183087908990056E-2</v>
      </c>
    </row>
    <row r="594" spans="14:15" x14ac:dyDescent="0.2">
      <c r="N594" s="11">
        <v>856.22021500000005</v>
      </c>
      <c r="O594" s="9">
        <v>4.6757868852242798E-2</v>
      </c>
    </row>
    <row r="595" spans="14:15" x14ac:dyDescent="0.2">
      <c r="N595" s="11">
        <v>857.98095699999999</v>
      </c>
      <c r="O595" s="9">
        <v>0.15517722593332212</v>
      </c>
    </row>
    <row r="596" spans="14:15" x14ac:dyDescent="0.2">
      <c r="N596" s="12">
        <v>859.88305700000001</v>
      </c>
      <c r="O596" s="10">
        <v>0.10001101947075747</v>
      </c>
    </row>
    <row r="597" spans="14:15" x14ac:dyDescent="0.2">
      <c r="N597" s="11">
        <v>861.06616199999996</v>
      </c>
      <c r="O597" s="9">
        <v>5.1635375320394722E-2</v>
      </c>
    </row>
    <row r="598" spans="14:15" x14ac:dyDescent="0.2">
      <c r="N598" s="12">
        <v>862.081909</v>
      </c>
      <c r="O598" s="10">
        <v>0.19123306394302103</v>
      </c>
    </row>
    <row r="599" spans="14:15" x14ac:dyDescent="0.2">
      <c r="N599" s="11">
        <v>863.35693400000002</v>
      </c>
      <c r="O599" s="9">
        <v>0.13370700555618173</v>
      </c>
    </row>
    <row r="600" spans="14:15" x14ac:dyDescent="0.2">
      <c r="N600" s="12">
        <v>866.34570299999996</v>
      </c>
      <c r="O600" s="10">
        <v>1.3829507451502614E-2</v>
      </c>
    </row>
    <row r="601" spans="14:15" x14ac:dyDescent="0.2">
      <c r="N601" s="11">
        <v>866.41113299999995</v>
      </c>
      <c r="O601" s="9">
        <v>0.13644689635996576</v>
      </c>
    </row>
    <row r="602" spans="14:15" x14ac:dyDescent="0.2">
      <c r="N602" s="12">
        <v>867.12463400000001</v>
      </c>
      <c r="O602" s="10">
        <v>4.0361685313030887E-2</v>
      </c>
    </row>
    <row r="603" spans="14:15" x14ac:dyDescent="0.2">
      <c r="N603" s="11">
        <v>867.39099099999999</v>
      </c>
      <c r="O603" s="9">
        <v>0.10319019764000142</v>
      </c>
    </row>
    <row r="604" spans="14:15" x14ac:dyDescent="0.2">
      <c r="N604" s="11">
        <v>869.31286599999999</v>
      </c>
      <c r="O604" s="9">
        <v>0.23084273429853702</v>
      </c>
    </row>
    <row r="605" spans="14:15" x14ac:dyDescent="0.2">
      <c r="N605" s="11">
        <v>871.32397500000002</v>
      </c>
      <c r="O605" s="9">
        <v>0.10369236578376291</v>
      </c>
    </row>
    <row r="606" spans="14:15" x14ac:dyDescent="0.2">
      <c r="N606" s="12">
        <v>872.93139599999995</v>
      </c>
      <c r="O606" s="10">
        <v>3.1995778736511458E-2</v>
      </c>
    </row>
    <row r="607" spans="14:15" x14ac:dyDescent="0.2">
      <c r="N607" s="11">
        <v>873.21569799999997</v>
      </c>
      <c r="O607" s="9">
        <v>0.15471516657430689</v>
      </c>
    </row>
    <row r="608" spans="14:15" x14ac:dyDescent="0.2">
      <c r="N608" s="12">
        <v>875.40100099999995</v>
      </c>
      <c r="O608" s="10">
        <v>0.18496216008283592</v>
      </c>
    </row>
    <row r="609" spans="14:16" x14ac:dyDescent="0.2">
      <c r="N609" s="11">
        <v>875.45739700000001</v>
      </c>
      <c r="O609" s="9">
        <v>7.7565336234301466E-2</v>
      </c>
    </row>
    <row r="610" spans="14:16" x14ac:dyDescent="0.2">
      <c r="N610" s="11">
        <v>876.67163100000005</v>
      </c>
      <c r="O610" s="9">
        <v>0.11989101940587379</v>
      </c>
    </row>
    <row r="611" spans="14:16" x14ac:dyDescent="0.2">
      <c r="N611" s="12">
        <v>876.90332000000001</v>
      </c>
      <c r="O611" s="10">
        <v>0.10213070657510274</v>
      </c>
    </row>
    <row r="612" spans="14:16" x14ac:dyDescent="0.2">
      <c r="N612" s="11">
        <v>879.14428699999996</v>
      </c>
      <c r="O612" s="9">
        <v>1.5294286858400216E-2</v>
      </c>
    </row>
    <row r="613" spans="14:16" x14ac:dyDescent="0.2">
      <c r="N613" s="11">
        <v>880.25024399999995</v>
      </c>
      <c r="O613" s="9">
        <v>9.0738745999867615E-2</v>
      </c>
    </row>
    <row r="614" spans="14:16" x14ac:dyDescent="0.2">
      <c r="N614" s="12">
        <v>880.70727499999998</v>
      </c>
      <c r="O614" s="10">
        <v>3.1421140039404348E-2</v>
      </c>
    </row>
    <row r="615" spans="14:16" x14ac:dyDescent="0.2">
      <c r="N615" s="11">
        <v>881.49243200000001</v>
      </c>
      <c r="O615" s="9">
        <v>3.7389124298787851E-2</v>
      </c>
    </row>
    <row r="616" spans="14:16" x14ac:dyDescent="0.2">
      <c r="N616" s="12">
        <v>881.75158699999997</v>
      </c>
      <c r="O616" s="10">
        <v>2.7025888212706795E-2</v>
      </c>
    </row>
    <row r="617" spans="14:16" x14ac:dyDescent="0.2">
      <c r="N617" s="11">
        <v>883.22277799999995</v>
      </c>
      <c r="O617" s="9">
        <v>5.996136845467917E-2</v>
      </c>
    </row>
    <row r="618" spans="14:16" x14ac:dyDescent="0.2">
      <c r="N618" s="11">
        <v>884.30261199999995</v>
      </c>
      <c r="O618" s="9">
        <v>2.8137148328289639E-2</v>
      </c>
      <c r="P618" s="3" t="s">
        <v>103</v>
      </c>
    </row>
    <row r="619" spans="14:16" x14ac:dyDescent="0.2">
      <c r="N619" s="12">
        <v>884.32824700000003</v>
      </c>
      <c r="O619" s="10">
        <v>2.7550661132691067E-2</v>
      </c>
      <c r="P619" s="3" t="s">
        <v>103</v>
      </c>
    </row>
    <row r="620" spans="14:16" x14ac:dyDescent="0.2">
      <c r="N620" s="12">
        <v>885.29211399999997</v>
      </c>
      <c r="O620" s="10">
        <v>4.8240756720267466E-2</v>
      </c>
    </row>
    <row r="621" spans="14:16" x14ac:dyDescent="0.2">
      <c r="N621" s="11">
        <v>885.40063499999997</v>
      </c>
      <c r="O621" s="9">
        <v>1.0740592565646146E-2</v>
      </c>
    </row>
    <row r="622" spans="14:16" x14ac:dyDescent="0.2">
      <c r="N622" s="12">
        <v>885.93249500000002</v>
      </c>
      <c r="O622" s="10">
        <v>7.9895856262756887E-2</v>
      </c>
    </row>
    <row r="623" spans="14:16" x14ac:dyDescent="0.2">
      <c r="N623" s="11">
        <v>887.25878899999998</v>
      </c>
      <c r="O623" s="9">
        <v>0.1065824968146976</v>
      </c>
    </row>
    <row r="624" spans="14:16" x14ac:dyDescent="0.2">
      <c r="N624" s="12">
        <v>890.07470699999999</v>
      </c>
      <c r="O624" s="10">
        <v>2.5642011238232142E-2</v>
      </c>
    </row>
    <row r="625" spans="14:16" x14ac:dyDescent="0.2">
      <c r="N625" s="11">
        <v>890.86682099999996</v>
      </c>
      <c r="O625" s="9">
        <v>0.11472433816774173</v>
      </c>
    </row>
    <row r="626" spans="14:16" x14ac:dyDescent="0.2">
      <c r="N626" s="12">
        <v>892.30200200000002</v>
      </c>
      <c r="O626" s="10">
        <v>0.27369261002089279</v>
      </c>
    </row>
    <row r="627" spans="14:16" x14ac:dyDescent="0.2">
      <c r="N627" s="12">
        <v>893.55212400000005</v>
      </c>
      <c r="O627" s="10">
        <v>4.0398154651388768E-2</v>
      </c>
    </row>
    <row r="628" spans="14:16" x14ac:dyDescent="0.2">
      <c r="N628" s="12">
        <v>895.066284</v>
      </c>
      <c r="O628" s="10">
        <v>9.615679852429912E-2</v>
      </c>
    </row>
    <row r="629" spans="14:16" x14ac:dyDescent="0.2">
      <c r="N629" s="11">
        <v>895.84704599999998</v>
      </c>
      <c r="O629" s="9">
        <v>6.5603823242826903E-2</v>
      </c>
    </row>
    <row r="630" spans="14:16" x14ac:dyDescent="0.2">
      <c r="N630" s="11">
        <v>896.54797399999995</v>
      </c>
      <c r="O630" s="9">
        <v>4.324744287278675E-2</v>
      </c>
    </row>
    <row r="631" spans="14:16" x14ac:dyDescent="0.2">
      <c r="N631" s="12">
        <v>897.07531700000004</v>
      </c>
      <c r="O631" s="10">
        <v>0.12913081850344055</v>
      </c>
    </row>
    <row r="632" spans="14:16" x14ac:dyDescent="0.2">
      <c r="N632" s="11">
        <v>897.48742700000003</v>
      </c>
      <c r="O632" s="9">
        <v>0.17601149056965193</v>
      </c>
    </row>
    <row r="633" spans="14:16" x14ac:dyDescent="0.2">
      <c r="N633" s="12">
        <v>898.58166500000004</v>
      </c>
      <c r="O633" s="10">
        <v>0.51809141791155233</v>
      </c>
      <c r="P633" s="16" t="s">
        <v>103</v>
      </c>
    </row>
    <row r="634" spans="14:16" x14ac:dyDescent="0.2">
      <c r="N634" s="11">
        <v>898.60583499999996</v>
      </c>
      <c r="O634" s="9">
        <v>0.65097666216085603</v>
      </c>
      <c r="P634" s="16" t="s">
        <v>103</v>
      </c>
    </row>
    <row r="635" spans="14:16" x14ac:dyDescent="0.2">
      <c r="N635" s="12">
        <v>899.59497099999999</v>
      </c>
      <c r="O635" s="10">
        <v>6.1521537304786759E-2</v>
      </c>
    </row>
    <row r="636" spans="14:16" x14ac:dyDescent="0.2">
      <c r="N636" s="11">
        <v>899.95263699999998</v>
      </c>
      <c r="O636" s="9">
        <v>0.18738505298769118</v>
      </c>
    </row>
    <row r="637" spans="14:16" x14ac:dyDescent="0.2">
      <c r="N637" s="11">
        <v>900.74292000000003</v>
      </c>
      <c r="O637" s="9">
        <v>5.6336010516081197E-2</v>
      </c>
    </row>
    <row r="638" spans="14:16" x14ac:dyDescent="0.2">
      <c r="N638" s="12">
        <v>901.31726100000003</v>
      </c>
      <c r="O638" s="10">
        <v>5.6420649339298502E-2</v>
      </c>
    </row>
    <row r="639" spans="14:16" x14ac:dyDescent="0.2">
      <c r="N639" s="11">
        <v>901.86242700000003</v>
      </c>
      <c r="O639" s="9">
        <v>8.5321635055824754E-2</v>
      </c>
    </row>
    <row r="640" spans="14:16" x14ac:dyDescent="0.2">
      <c r="N640" s="11">
        <v>904.09313999999995</v>
      </c>
      <c r="O640" s="9">
        <v>0.13195874864168047</v>
      </c>
    </row>
    <row r="641" spans="14:15" x14ac:dyDescent="0.2">
      <c r="N641" s="12">
        <v>904.62341300000003</v>
      </c>
      <c r="O641" s="10">
        <v>0.16838326513215787</v>
      </c>
    </row>
    <row r="642" spans="14:15" x14ac:dyDescent="0.2">
      <c r="N642" s="12">
        <v>905.48230000000001</v>
      </c>
      <c r="O642" s="10">
        <v>6.7740301231296499E-2</v>
      </c>
    </row>
    <row r="643" spans="14:15" x14ac:dyDescent="0.2">
      <c r="N643" s="11">
        <v>906.175659</v>
      </c>
      <c r="O643" s="9">
        <v>6.0638538253849079E-2</v>
      </c>
    </row>
    <row r="644" spans="14:15" x14ac:dyDescent="0.2">
      <c r="N644" s="12">
        <v>906.70202600000005</v>
      </c>
      <c r="O644" s="10">
        <v>8.488191438297996E-3</v>
      </c>
    </row>
    <row r="645" spans="14:15" x14ac:dyDescent="0.2">
      <c r="N645" s="11">
        <v>907.71289100000001</v>
      </c>
      <c r="O645" s="9">
        <v>0.14350298510152854</v>
      </c>
    </row>
    <row r="646" spans="14:15" x14ac:dyDescent="0.2">
      <c r="N646" s="12">
        <v>907.989014</v>
      </c>
      <c r="O646" s="10">
        <v>9.3580216801839894E-2</v>
      </c>
    </row>
    <row r="647" spans="14:15" x14ac:dyDescent="0.2">
      <c r="N647" s="11">
        <v>909.66039999999998</v>
      </c>
      <c r="O647" s="9">
        <v>0.15350368771461631</v>
      </c>
    </row>
    <row r="648" spans="14:15" x14ac:dyDescent="0.2">
      <c r="N648" s="12">
        <v>910.82336399999997</v>
      </c>
      <c r="O648" s="10">
        <v>0.10311150059611457</v>
      </c>
    </row>
    <row r="649" spans="14:15" x14ac:dyDescent="0.2">
      <c r="N649" s="11">
        <v>913.13818400000002</v>
      </c>
      <c r="O649" s="9">
        <v>0.1086786894635056</v>
      </c>
    </row>
    <row r="650" spans="14:15" x14ac:dyDescent="0.2">
      <c r="N650" s="11">
        <v>914.50512700000002</v>
      </c>
      <c r="O650" s="9">
        <v>5.4756371064626108E-2</v>
      </c>
    </row>
    <row r="651" spans="14:15" x14ac:dyDescent="0.2">
      <c r="N651" s="11">
        <v>915.58727999999996</v>
      </c>
      <c r="O651" s="9">
        <v>2.0906888261246693E-2</v>
      </c>
    </row>
    <row r="652" spans="14:15" x14ac:dyDescent="0.2">
      <c r="N652" s="11">
        <v>916.19397000000004</v>
      </c>
      <c r="O652" s="9">
        <v>1.5575774202951909E-2</v>
      </c>
    </row>
    <row r="653" spans="14:15" x14ac:dyDescent="0.2">
      <c r="N653" s="11">
        <v>917.10314900000003</v>
      </c>
      <c r="O653" s="9">
        <v>6.7627188808391289E-2</v>
      </c>
    </row>
    <row r="654" spans="14:15" x14ac:dyDescent="0.2">
      <c r="N654" s="12">
        <v>920.21862799999997</v>
      </c>
      <c r="O654" s="10">
        <v>0.33704890972313917</v>
      </c>
    </row>
    <row r="655" spans="14:15" x14ac:dyDescent="0.2">
      <c r="N655" s="12">
        <v>920.84020999999996</v>
      </c>
      <c r="O655" s="10">
        <v>0.28291830591099631</v>
      </c>
    </row>
    <row r="656" spans="14:15" x14ac:dyDescent="0.2">
      <c r="N656" s="11">
        <v>920.87756300000001</v>
      </c>
      <c r="O656" s="9">
        <v>0.33974423812424687</v>
      </c>
    </row>
    <row r="657" spans="14:17" x14ac:dyDescent="0.2">
      <c r="N657" s="12">
        <v>921.75048800000002</v>
      </c>
      <c r="O657" s="10">
        <v>0.19544298707132388</v>
      </c>
    </row>
    <row r="658" spans="14:17" x14ac:dyDescent="0.2">
      <c r="N658" s="11">
        <v>922.39917000000003</v>
      </c>
      <c r="O658" s="9">
        <v>2.4494012531029119E-2</v>
      </c>
    </row>
    <row r="659" spans="14:17" x14ac:dyDescent="0.2">
      <c r="N659" s="12">
        <v>922.44555700000001</v>
      </c>
      <c r="O659" s="10">
        <v>0.1247984975585635</v>
      </c>
    </row>
    <row r="660" spans="14:17" x14ac:dyDescent="0.2">
      <c r="N660" s="12">
        <v>923.47717299999999</v>
      </c>
      <c r="O660" s="10">
        <v>0.11811954826422631</v>
      </c>
    </row>
    <row r="661" spans="14:17" x14ac:dyDescent="0.2">
      <c r="N661" s="11">
        <v>924.84863299999995</v>
      </c>
      <c r="O661" s="9">
        <v>7.2455029449311509E-2</v>
      </c>
    </row>
    <row r="662" spans="14:17" x14ac:dyDescent="0.2">
      <c r="N662" s="11">
        <v>925.48364300000003</v>
      </c>
      <c r="O662" s="9">
        <v>0.10320752459102081</v>
      </c>
    </row>
    <row r="663" spans="14:17" x14ac:dyDescent="0.2">
      <c r="N663" s="11">
        <v>926.36169400000006</v>
      </c>
      <c r="O663" s="9">
        <v>5.4190382992736735E-2</v>
      </c>
    </row>
    <row r="664" spans="14:17" x14ac:dyDescent="0.2">
      <c r="N664" s="12">
        <v>926.47546399999999</v>
      </c>
      <c r="O664" s="10">
        <v>4.0766733679938161E-2</v>
      </c>
    </row>
    <row r="665" spans="14:17" x14ac:dyDescent="0.2">
      <c r="N665" s="11">
        <v>927.53527799999995</v>
      </c>
      <c r="O665" s="9">
        <v>4.1519432811238002E-2</v>
      </c>
      <c r="P665" s="15" t="s">
        <v>104</v>
      </c>
      <c r="Q665" s="1" t="s">
        <v>130</v>
      </c>
    </row>
    <row r="666" spans="14:17" x14ac:dyDescent="0.2">
      <c r="N666" s="12">
        <v>928.08691399999998</v>
      </c>
      <c r="O666" s="10">
        <v>0.30621362102689087</v>
      </c>
      <c r="P666" s="15" t="s">
        <v>104</v>
      </c>
      <c r="Q666" s="1" t="s">
        <v>130</v>
      </c>
    </row>
    <row r="667" spans="14:17" x14ac:dyDescent="0.2">
      <c r="N667" s="11">
        <v>928.43688999999995</v>
      </c>
      <c r="O667" s="9">
        <v>0.49899148841767843</v>
      </c>
    </row>
    <row r="668" spans="14:17" x14ac:dyDescent="0.2">
      <c r="N668" s="11">
        <v>929.161743</v>
      </c>
      <c r="O668" s="9">
        <v>0.12816767664534839</v>
      </c>
    </row>
    <row r="669" spans="14:17" x14ac:dyDescent="0.2">
      <c r="N669" s="12">
        <v>929.44116199999996</v>
      </c>
      <c r="O669" s="10">
        <v>3.9148437852876118E-2</v>
      </c>
    </row>
    <row r="670" spans="14:17" x14ac:dyDescent="0.2">
      <c r="N670" s="12">
        <v>932.66320800000005</v>
      </c>
      <c r="O670" s="10">
        <v>0.2516306106671814</v>
      </c>
    </row>
    <row r="671" spans="14:17" x14ac:dyDescent="0.2">
      <c r="N671" s="11">
        <v>932.91369599999996</v>
      </c>
      <c r="O671" s="9">
        <v>5.7003370324575572E-2</v>
      </c>
    </row>
    <row r="672" spans="14:17" x14ac:dyDescent="0.2">
      <c r="N672" s="11">
        <v>935.723389</v>
      </c>
      <c r="O672" s="9">
        <v>0.13028418763246702</v>
      </c>
    </row>
    <row r="673" spans="14:16" x14ac:dyDescent="0.2">
      <c r="N673" s="12">
        <v>936.31982400000004</v>
      </c>
      <c r="O673" s="10">
        <v>0.12476500269649127</v>
      </c>
    </row>
    <row r="674" spans="14:16" x14ac:dyDescent="0.2">
      <c r="N674" s="11">
        <v>936.35766599999999</v>
      </c>
      <c r="O674" s="9">
        <v>0.12910925978624066</v>
      </c>
    </row>
    <row r="675" spans="14:16" x14ac:dyDescent="0.2">
      <c r="N675" s="12">
        <v>937.33874500000002</v>
      </c>
      <c r="O675" s="10">
        <v>0.13797301780164814</v>
      </c>
    </row>
    <row r="676" spans="14:16" x14ac:dyDescent="0.2">
      <c r="N676" s="11">
        <v>937.63256799999999</v>
      </c>
      <c r="O676" s="9">
        <v>0.21660468209761244</v>
      </c>
    </row>
    <row r="677" spans="14:16" x14ac:dyDescent="0.2">
      <c r="N677" s="12">
        <v>938.442139</v>
      </c>
      <c r="O677" s="10">
        <v>0.16124781279633169</v>
      </c>
    </row>
    <row r="678" spans="14:16" x14ac:dyDescent="0.2">
      <c r="N678" s="11">
        <v>938.77075200000002</v>
      </c>
      <c r="O678" s="9">
        <v>8.4528488511510499E-2</v>
      </c>
    </row>
    <row r="679" spans="14:16" x14ac:dyDescent="0.2">
      <c r="N679" s="11">
        <v>939.68469200000004</v>
      </c>
      <c r="O679" s="9">
        <v>0.24758668922968899</v>
      </c>
    </row>
    <row r="680" spans="14:16" x14ac:dyDescent="0.2">
      <c r="N680" s="12">
        <v>939.817993</v>
      </c>
      <c r="O680" s="10">
        <v>0.11008499081560764</v>
      </c>
    </row>
    <row r="681" spans="14:16" x14ac:dyDescent="0.2">
      <c r="N681" s="11">
        <v>940.54870600000004</v>
      </c>
      <c r="O681" s="9">
        <v>0.13725597314138038</v>
      </c>
    </row>
    <row r="682" spans="14:16" x14ac:dyDescent="0.2">
      <c r="N682" s="12">
        <v>941.37597700000003</v>
      </c>
      <c r="O682" s="10">
        <v>1.1332769708933665E-2</v>
      </c>
      <c r="P682" s="3" t="s">
        <v>104</v>
      </c>
    </row>
    <row r="683" spans="14:16" x14ac:dyDescent="0.2">
      <c r="N683" s="11">
        <v>941.49230999999997</v>
      </c>
      <c r="O683" s="9">
        <v>0.16483956635120967</v>
      </c>
      <c r="P683" s="3" t="s">
        <v>104</v>
      </c>
    </row>
    <row r="684" spans="14:16" x14ac:dyDescent="0.2">
      <c r="N684" s="11">
        <v>942.24389599999995</v>
      </c>
      <c r="O684" s="9">
        <v>0.97129016817120661</v>
      </c>
    </row>
    <row r="685" spans="14:16" x14ac:dyDescent="0.2">
      <c r="N685" s="12">
        <v>942.70349099999999</v>
      </c>
      <c r="O685" s="10">
        <v>0.21776643159506359</v>
      </c>
    </row>
    <row r="686" spans="14:16" x14ac:dyDescent="0.2">
      <c r="N686" s="11">
        <v>943.34594700000002</v>
      </c>
      <c r="O686" s="9">
        <v>6.0719564157775026E-2</v>
      </c>
    </row>
    <row r="687" spans="14:16" x14ac:dyDescent="0.2">
      <c r="N687" s="12">
        <v>945.896118</v>
      </c>
      <c r="O687" s="10">
        <v>8.9271533530534075E-2</v>
      </c>
    </row>
    <row r="688" spans="14:16" x14ac:dyDescent="0.2">
      <c r="N688" s="11">
        <v>946.35900900000001</v>
      </c>
      <c r="O688" s="9">
        <v>0.13938228312142714</v>
      </c>
    </row>
    <row r="689" spans="14:17" x14ac:dyDescent="0.2">
      <c r="N689" s="11">
        <v>947.04882799999996</v>
      </c>
      <c r="O689" s="9">
        <v>0.12800073633877981</v>
      </c>
    </row>
    <row r="690" spans="14:17" x14ac:dyDescent="0.2">
      <c r="N690" s="11">
        <v>948.18603499999995</v>
      </c>
      <c r="O690" s="9">
        <v>2.0209666434219358</v>
      </c>
    </row>
    <row r="691" spans="14:17" x14ac:dyDescent="0.2">
      <c r="N691" s="12">
        <v>948.64245600000004</v>
      </c>
      <c r="O691" s="10">
        <v>0.21915106160150929</v>
      </c>
    </row>
    <row r="692" spans="14:17" x14ac:dyDescent="0.2">
      <c r="N692" s="11">
        <v>951.6875</v>
      </c>
      <c r="O692" s="9">
        <v>0.13905763511722735</v>
      </c>
    </row>
    <row r="693" spans="14:17" x14ac:dyDescent="0.2">
      <c r="N693" s="11">
        <v>952.38708499999996</v>
      </c>
      <c r="O693" s="9">
        <v>0.1618204867320793</v>
      </c>
    </row>
    <row r="694" spans="14:17" x14ac:dyDescent="0.2">
      <c r="N694" s="11">
        <v>954.31897000000004</v>
      </c>
      <c r="O694" s="9">
        <v>1.7604077757096243E-2</v>
      </c>
    </row>
    <row r="695" spans="14:17" x14ac:dyDescent="0.2">
      <c r="N695" s="12">
        <v>954.41369599999996</v>
      </c>
      <c r="O695" s="10">
        <v>0.26433066805626754</v>
      </c>
    </row>
    <row r="696" spans="14:17" x14ac:dyDescent="0.2">
      <c r="N696" s="12">
        <v>955.43945299999996</v>
      </c>
      <c r="O696" s="10">
        <v>0.97090129693207705</v>
      </c>
      <c r="P696" s="16" t="s">
        <v>104</v>
      </c>
      <c r="Q696" s="1" t="s">
        <v>131</v>
      </c>
    </row>
    <row r="697" spans="14:17" x14ac:dyDescent="0.2">
      <c r="N697" s="11">
        <v>955.49047900000005</v>
      </c>
      <c r="O697" s="9">
        <v>3.1763523668499034</v>
      </c>
      <c r="P697" s="16" t="s">
        <v>104</v>
      </c>
      <c r="Q697" s="1" t="s">
        <v>131</v>
      </c>
    </row>
    <row r="698" spans="14:17" x14ac:dyDescent="0.2">
      <c r="N698" s="11">
        <v>956.24792500000001</v>
      </c>
      <c r="O698" s="9">
        <v>0.13128996462489856</v>
      </c>
    </row>
    <row r="699" spans="14:17" x14ac:dyDescent="0.2">
      <c r="N699" s="12">
        <v>956.30859399999997</v>
      </c>
      <c r="O699" s="10">
        <v>0.74103897302861943</v>
      </c>
    </row>
    <row r="700" spans="14:17" x14ac:dyDescent="0.2">
      <c r="N700" s="11">
        <v>957.865723</v>
      </c>
      <c r="O700" s="9">
        <v>1.2514958132460978E-2</v>
      </c>
    </row>
    <row r="701" spans="14:17" x14ac:dyDescent="0.2">
      <c r="N701" s="12">
        <v>958.21801800000003</v>
      </c>
      <c r="O701" s="10">
        <v>0.34245437652995747</v>
      </c>
    </row>
    <row r="702" spans="14:17" x14ac:dyDescent="0.2">
      <c r="N702" s="12">
        <v>959.57751499999995</v>
      </c>
      <c r="O702" s="10">
        <v>2.7131862401992449E-2</v>
      </c>
    </row>
    <row r="703" spans="14:17" x14ac:dyDescent="0.2">
      <c r="N703" s="11">
        <v>961.24865699999998</v>
      </c>
      <c r="O703" s="9">
        <v>0.20874143568155534</v>
      </c>
    </row>
    <row r="704" spans="14:17" x14ac:dyDescent="0.2">
      <c r="N704" s="12">
        <v>961.32165499999996</v>
      </c>
      <c r="O704" s="10">
        <v>0.20094246991972753</v>
      </c>
    </row>
    <row r="705" spans="14:16" x14ac:dyDescent="0.2">
      <c r="N705" s="11">
        <v>962.21081500000003</v>
      </c>
      <c r="O705" s="9">
        <v>5.7904646721268514E-2</v>
      </c>
    </row>
    <row r="706" spans="14:16" x14ac:dyDescent="0.2">
      <c r="N706" s="11">
        <v>965.59094200000004</v>
      </c>
      <c r="O706" s="9">
        <v>6.4480458335257743E-2</v>
      </c>
    </row>
    <row r="707" spans="14:16" x14ac:dyDescent="0.2">
      <c r="N707" s="11">
        <v>967.11547900000005</v>
      </c>
      <c r="O707" s="9">
        <v>1.5953948243718728E-2</v>
      </c>
    </row>
    <row r="708" spans="14:16" x14ac:dyDescent="0.2">
      <c r="N708" s="12">
        <v>967.15319799999997</v>
      </c>
      <c r="O708" s="10">
        <v>4.3461564012811128E-2</v>
      </c>
    </row>
    <row r="709" spans="14:16" x14ac:dyDescent="0.2">
      <c r="N709" s="12">
        <v>972.38403300000004</v>
      </c>
      <c r="O709" s="10">
        <v>0.12192360975109312</v>
      </c>
    </row>
    <row r="710" spans="14:16" x14ac:dyDescent="0.2">
      <c r="N710" s="12">
        <v>973.86218299999996</v>
      </c>
      <c r="O710" s="10">
        <v>8.8749998648025311E-2</v>
      </c>
    </row>
    <row r="711" spans="14:16" x14ac:dyDescent="0.2">
      <c r="N711" s="12">
        <v>975.88855000000001</v>
      </c>
      <c r="O711" s="10">
        <v>1.2979876539208027E-2</v>
      </c>
    </row>
    <row r="712" spans="14:16" x14ac:dyDescent="0.2">
      <c r="N712" s="11">
        <v>977.67236300000002</v>
      </c>
      <c r="O712" s="9">
        <v>5.640084773584305E-2</v>
      </c>
    </row>
    <row r="713" spans="14:16" x14ac:dyDescent="0.2">
      <c r="N713" s="12">
        <v>979.19567900000004</v>
      </c>
      <c r="O713" s="10">
        <v>2.1829929885570465</v>
      </c>
      <c r="P713" s="7" t="s">
        <v>92</v>
      </c>
    </row>
    <row r="714" spans="14:16" x14ac:dyDescent="0.2">
      <c r="N714" s="11">
        <v>979.27270499999997</v>
      </c>
      <c r="O714" s="9">
        <v>3.7107368994120904</v>
      </c>
      <c r="P714" s="7" t="s">
        <v>92</v>
      </c>
    </row>
    <row r="715" spans="14:16" x14ac:dyDescent="0.2">
      <c r="N715" s="12">
        <v>980.02856399999996</v>
      </c>
      <c r="O715" s="10">
        <v>0.36403145341559245</v>
      </c>
    </row>
    <row r="716" spans="14:16" x14ac:dyDescent="0.2">
      <c r="N716" s="12">
        <v>980.79589799999997</v>
      </c>
      <c r="O716" s="10">
        <v>0.22893451321192893</v>
      </c>
    </row>
    <row r="717" spans="14:16" x14ac:dyDescent="0.2">
      <c r="N717" s="11">
        <v>982.66711399999997</v>
      </c>
      <c r="O717" s="9">
        <v>8.2963476064089534E-2</v>
      </c>
    </row>
    <row r="718" spans="14:16" x14ac:dyDescent="0.2">
      <c r="N718" s="11">
        <v>983.32800299999997</v>
      </c>
      <c r="O718" s="9">
        <v>0.10662979812623957</v>
      </c>
    </row>
    <row r="719" spans="14:16" x14ac:dyDescent="0.2">
      <c r="N719" s="11">
        <v>984.32067900000004</v>
      </c>
      <c r="O719" s="9">
        <v>0.24571063299159471</v>
      </c>
    </row>
    <row r="720" spans="14:16" x14ac:dyDescent="0.2">
      <c r="N720" s="12">
        <v>984.42895499999997</v>
      </c>
      <c r="O720" s="10">
        <v>0.75035506287652753</v>
      </c>
    </row>
    <row r="721" spans="14:16" x14ac:dyDescent="0.2">
      <c r="N721" s="11">
        <v>985.47582999999997</v>
      </c>
      <c r="O721" s="9">
        <v>0.12160328069315421</v>
      </c>
    </row>
    <row r="722" spans="14:16" x14ac:dyDescent="0.2">
      <c r="N722" s="12">
        <v>985.54565400000001</v>
      </c>
      <c r="O722" s="10">
        <v>7.5821960829704259E-3</v>
      </c>
    </row>
    <row r="723" spans="14:16" x14ac:dyDescent="0.2">
      <c r="N723" s="12">
        <v>986.41772500000002</v>
      </c>
      <c r="O723" s="10">
        <v>0.10720295673473203</v>
      </c>
    </row>
    <row r="724" spans="14:16" x14ac:dyDescent="0.2">
      <c r="N724" s="11">
        <v>986.59204099999999</v>
      </c>
      <c r="O724" s="9">
        <v>2.1235533946624238E-2</v>
      </c>
    </row>
    <row r="725" spans="14:16" x14ac:dyDescent="0.2">
      <c r="N725" s="11">
        <v>987.81140100000005</v>
      </c>
      <c r="O725" s="9">
        <v>0.1060076445584086</v>
      </c>
    </row>
    <row r="726" spans="14:16" x14ac:dyDescent="0.2">
      <c r="N726" s="12">
        <v>988.17980999999997</v>
      </c>
      <c r="O726" s="10">
        <v>0.22599243989200163</v>
      </c>
    </row>
    <row r="727" spans="14:16" x14ac:dyDescent="0.2">
      <c r="N727" s="11">
        <v>989.119507</v>
      </c>
      <c r="O727" s="9">
        <v>8.3920274588501528E-2</v>
      </c>
    </row>
    <row r="728" spans="14:16" x14ac:dyDescent="0.2">
      <c r="N728" s="12">
        <v>990.28405799999996</v>
      </c>
      <c r="O728" s="10">
        <v>1.9145205317052164E-2</v>
      </c>
    </row>
    <row r="729" spans="14:16" x14ac:dyDescent="0.2">
      <c r="N729" s="12">
        <v>993.01599099999999</v>
      </c>
      <c r="O729" s="10">
        <v>2.8148048925643539E-2</v>
      </c>
      <c r="P729" s="4"/>
    </row>
    <row r="730" spans="14:16" x14ac:dyDescent="0.2">
      <c r="N730" s="11">
        <v>993.54492200000004</v>
      </c>
      <c r="O730" s="9">
        <v>0.17828065029060053</v>
      </c>
      <c r="P730" s="2" t="s">
        <v>92</v>
      </c>
    </row>
    <row r="731" spans="14:16" x14ac:dyDescent="0.2">
      <c r="N731" s="12">
        <v>993.93042000000003</v>
      </c>
      <c r="O731" s="10">
        <v>9.924898876765495E-2</v>
      </c>
      <c r="P731" s="2" t="s">
        <v>92</v>
      </c>
    </row>
    <row r="732" spans="14:16" x14ac:dyDescent="0.2">
      <c r="N732" s="12">
        <v>995.38269000000003</v>
      </c>
      <c r="O732" s="10">
        <v>7.4470885927888475E-2</v>
      </c>
    </row>
    <row r="733" spans="14:16" x14ac:dyDescent="0.2">
      <c r="N733" s="12">
        <v>996.34167500000001</v>
      </c>
      <c r="O733" s="10">
        <v>4.3365153329557787E-2</v>
      </c>
    </row>
    <row r="734" spans="14:16" x14ac:dyDescent="0.2">
      <c r="N734" s="11">
        <v>997.36120600000004</v>
      </c>
      <c r="O734" s="9">
        <v>1.6338303018521027E-2</v>
      </c>
    </row>
    <row r="735" spans="14:16" x14ac:dyDescent="0.2">
      <c r="N735" s="11">
        <v>998.081909</v>
      </c>
      <c r="O735" s="9">
        <v>0.11714892355373725</v>
      </c>
    </row>
    <row r="736" spans="14:16" x14ac:dyDescent="0.2">
      <c r="N736" s="11">
        <v>999.32006799999999</v>
      </c>
      <c r="O736" s="9">
        <v>2.4389654906006614E-2</v>
      </c>
    </row>
    <row r="737" spans="14:15" x14ac:dyDescent="0.2">
      <c r="N737" s="12">
        <v>999.40319799999997</v>
      </c>
      <c r="O737" s="10">
        <v>0.10607581095014693</v>
      </c>
    </row>
    <row r="738" spans="14:15" x14ac:dyDescent="0.2">
      <c r="N738" s="11">
        <v>1001.410767</v>
      </c>
      <c r="O738" s="9">
        <v>6.1095753105137214E-2</v>
      </c>
    </row>
    <row r="739" spans="14:15" x14ac:dyDescent="0.2">
      <c r="N739" s="11">
        <v>1003.413452</v>
      </c>
      <c r="O739" s="9">
        <v>0.1066213518562409</v>
      </c>
    </row>
    <row r="740" spans="14:15" x14ac:dyDescent="0.2">
      <c r="N740" s="12">
        <v>1003.674438</v>
      </c>
      <c r="O740" s="10">
        <v>8.1313175387065798E-2</v>
      </c>
    </row>
    <row r="741" spans="14:15" x14ac:dyDescent="0.2">
      <c r="N741" s="11">
        <v>1004.172363</v>
      </c>
      <c r="O741" s="9">
        <v>7.9169434675961034E-2</v>
      </c>
    </row>
    <row r="742" spans="14:15" x14ac:dyDescent="0.2">
      <c r="N742" s="11">
        <v>1006.4959720000001</v>
      </c>
      <c r="O742" s="9">
        <v>8.8762263831444227E-2</v>
      </c>
    </row>
    <row r="743" spans="14:15" x14ac:dyDescent="0.2">
      <c r="N743" s="11">
        <v>1007.636353</v>
      </c>
      <c r="O743" s="9">
        <v>3.634010966247643E-2</v>
      </c>
    </row>
    <row r="744" spans="14:15" x14ac:dyDescent="0.2">
      <c r="N744" s="11">
        <v>1008.509033</v>
      </c>
      <c r="O744" s="9">
        <v>5.2454306083474421E-2</v>
      </c>
    </row>
    <row r="745" spans="14:15" x14ac:dyDescent="0.2">
      <c r="N745" s="11">
        <v>1010.504517</v>
      </c>
      <c r="O745" s="9">
        <v>1.2316641252577077E-2</v>
      </c>
    </row>
    <row r="746" spans="14:15" x14ac:dyDescent="0.2">
      <c r="N746" s="12">
        <v>1010.545898</v>
      </c>
      <c r="O746" s="10">
        <v>0.16077860610549105</v>
      </c>
    </row>
    <row r="747" spans="14:15" x14ac:dyDescent="0.2">
      <c r="N747" s="12">
        <v>1011.466187</v>
      </c>
      <c r="O747" s="10">
        <v>0.11038625631626502</v>
      </c>
    </row>
    <row r="748" spans="14:15" x14ac:dyDescent="0.2">
      <c r="N748" s="11">
        <v>1012.267822</v>
      </c>
      <c r="O748" s="9">
        <v>0.20891616789215262</v>
      </c>
    </row>
    <row r="749" spans="14:15" x14ac:dyDescent="0.2">
      <c r="N749" s="11">
        <v>1015.496948</v>
      </c>
      <c r="O749" s="9">
        <v>9.023532961177691E-2</v>
      </c>
    </row>
    <row r="750" spans="14:15" x14ac:dyDescent="0.2">
      <c r="N750" s="11">
        <v>1017.0150149999999</v>
      </c>
      <c r="O750" s="9">
        <v>0.18237201577952822</v>
      </c>
    </row>
    <row r="751" spans="14:15" x14ac:dyDescent="0.2">
      <c r="N751" s="12">
        <v>1018.257568</v>
      </c>
      <c r="O751" s="10">
        <v>8.7507375410679947E-2</v>
      </c>
    </row>
    <row r="752" spans="14:15" x14ac:dyDescent="0.2">
      <c r="N752" s="11">
        <v>1018.6750489999999</v>
      </c>
      <c r="O752" s="9">
        <v>0.16729548981840464</v>
      </c>
    </row>
    <row r="753" spans="14:15" x14ac:dyDescent="0.2">
      <c r="N753" s="12">
        <v>1019.594238</v>
      </c>
      <c r="O753" s="10">
        <v>2.4910907558180585E-2</v>
      </c>
    </row>
    <row r="754" spans="14:15" x14ac:dyDescent="0.2">
      <c r="N754" s="11">
        <v>1020.8093260000001</v>
      </c>
      <c r="O754" s="9">
        <v>0.23724525990571127</v>
      </c>
    </row>
    <row r="755" spans="14:15" x14ac:dyDescent="0.2">
      <c r="N755" s="11">
        <v>1022.106445</v>
      </c>
      <c r="O755" s="9">
        <v>4.2987665081590992E-2</v>
      </c>
    </row>
    <row r="756" spans="14:15" x14ac:dyDescent="0.2">
      <c r="N756" s="11">
        <v>1023.901001</v>
      </c>
      <c r="O756" s="9">
        <v>0.12351649831969309</v>
      </c>
    </row>
    <row r="757" spans="14:15" x14ac:dyDescent="0.2">
      <c r="N757" s="11">
        <v>1024.9686280000001</v>
      </c>
      <c r="O757" s="9">
        <v>4.5821537135731213E-2</v>
      </c>
    </row>
    <row r="758" spans="14:15" x14ac:dyDescent="0.2">
      <c r="N758" s="12">
        <v>1025.173462</v>
      </c>
      <c r="O758" s="10">
        <v>0.18764549914783066</v>
      </c>
    </row>
    <row r="759" spans="14:15" x14ac:dyDescent="0.2">
      <c r="N759" s="11">
        <v>1025.770264</v>
      </c>
      <c r="O759" s="9">
        <v>6.4037265611897071E-2</v>
      </c>
    </row>
    <row r="760" spans="14:15" x14ac:dyDescent="0.2">
      <c r="N760" s="12">
        <v>1027.015625</v>
      </c>
      <c r="O760" s="10">
        <v>6.123637162767042E-2</v>
      </c>
    </row>
    <row r="761" spans="14:15" x14ac:dyDescent="0.2">
      <c r="N761" s="11">
        <v>1029.6777340000001</v>
      </c>
      <c r="O761" s="9">
        <v>9.3690112488292579E-2</v>
      </c>
    </row>
    <row r="762" spans="14:15" x14ac:dyDescent="0.2">
      <c r="N762" s="11">
        <v>1032.1678469999999</v>
      </c>
      <c r="O762" s="9">
        <v>0.22617248038002669</v>
      </c>
    </row>
    <row r="763" spans="14:15" x14ac:dyDescent="0.2">
      <c r="N763" s="12">
        <v>1032.250732</v>
      </c>
      <c r="O763" s="10">
        <v>0.22600374290188707</v>
      </c>
    </row>
    <row r="764" spans="14:15" x14ac:dyDescent="0.2">
      <c r="N764" s="12">
        <v>1033.3220209999999</v>
      </c>
      <c r="O764" s="10">
        <v>7.0687321971273614E-2</v>
      </c>
    </row>
    <row r="765" spans="14:15" x14ac:dyDescent="0.2">
      <c r="N765" s="11">
        <v>1033.5070800000001</v>
      </c>
      <c r="O765" s="9">
        <v>9.8668286837216276E-2</v>
      </c>
    </row>
    <row r="766" spans="14:15" x14ac:dyDescent="0.2">
      <c r="N766" s="12">
        <v>1034.318726</v>
      </c>
      <c r="O766" s="10">
        <v>8.6964108025486708E-2</v>
      </c>
    </row>
    <row r="767" spans="14:15" x14ac:dyDescent="0.2">
      <c r="N767" s="11">
        <v>1034.3206789999999</v>
      </c>
      <c r="O767" s="9">
        <v>0.16438329180732369</v>
      </c>
    </row>
    <row r="768" spans="14:15" x14ac:dyDescent="0.2">
      <c r="N768" s="11">
        <v>1035.2366939999999</v>
      </c>
      <c r="O768" s="9">
        <v>9.2320557506433046E-2</v>
      </c>
    </row>
    <row r="769" spans="14:16" x14ac:dyDescent="0.2">
      <c r="N769" s="12">
        <v>1036.0620120000001</v>
      </c>
      <c r="O769" s="10">
        <v>0.73082679772612269</v>
      </c>
      <c r="P769" s="7" t="s">
        <v>93</v>
      </c>
    </row>
    <row r="770" spans="14:16" x14ac:dyDescent="0.2">
      <c r="N770" s="11">
        <v>1036.200928</v>
      </c>
      <c r="O770" s="9">
        <v>0.35041307588702031</v>
      </c>
      <c r="P770" s="7" t="s">
        <v>93</v>
      </c>
    </row>
    <row r="771" spans="14:16" x14ac:dyDescent="0.2">
      <c r="N771" s="12">
        <v>1037.5147710000001</v>
      </c>
      <c r="O771" s="10">
        <v>0.12825105878198428</v>
      </c>
    </row>
    <row r="772" spans="14:16" x14ac:dyDescent="0.2">
      <c r="N772" s="11">
        <v>1037.5261230000001</v>
      </c>
      <c r="O772" s="9">
        <v>3.8538262427375063E-2</v>
      </c>
    </row>
    <row r="773" spans="14:16" x14ac:dyDescent="0.2">
      <c r="N773" s="12">
        <v>1038.769775</v>
      </c>
      <c r="O773" s="10">
        <v>0.20857940389667345</v>
      </c>
    </row>
    <row r="774" spans="14:16" x14ac:dyDescent="0.2">
      <c r="N774" s="11">
        <v>1039.293091</v>
      </c>
      <c r="O774" s="9">
        <v>3.3659172283598403E-2</v>
      </c>
    </row>
    <row r="775" spans="14:16" x14ac:dyDescent="0.2">
      <c r="N775" s="11">
        <v>1040.3046879999999</v>
      </c>
      <c r="O775" s="9">
        <v>7.7803146025077541E-2</v>
      </c>
    </row>
    <row r="776" spans="14:16" x14ac:dyDescent="0.2">
      <c r="N776" s="12">
        <v>1041.7410890000001</v>
      </c>
      <c r="O776" s="10">
        <v>0.27320863637309994</v>
      </c>
    </row>
    <row r="777" spans="14:16" x14ac:dyDescent="0.2">
      <c r="N777" s="11">
        <v>1044.0166019999999</v>
      </c>
      <c r="O777" s="9">
        <v>5.0166527176187664E-2</v>
      </c>
    </row>
    <row r="778" spans="14:16" x14ac:dyDescent="0.2">
      <c r="N778" s="11">
        <v>1044.9189449999999</v>
      </c>
      <c r="O778" s="9">
        <v>4.0759911879581168E-2</v>
      </c>
    </row>
    <row r="779" spans="14:16" x14ac:dyDescent="0.2">
      <c r="N779" s="11">
        <v>1045.8920900000001</v>
      </c>
      <c r="O779" s="9">
        <v>5.8282567813845276E-2</v>
      </c>
    </row>
    <row r="780" spans="14:16" x14ac:dyDescent="0.2">
      <c r="N780" s="12">
        <v>1046.097168</v>
      </c>
      <c r="O780" s="10">
        <v>0.33590217004666745</v>
      </c>
    </row>
    <row r="781" spans="14:16" x14ac:dyDescent="0.2">
      <c r="N781" s="11">
        <v>1048.343018</v>
      </c>
      <c r="O781" s="9">
        <v>0.12444410882252119</v>
      </c>
    </row>
    <row r="782" spans="14:16" x14ac:dyDescent="0.2">
      <c r="N782" s="12">
        <v>1049.1392820000001</v>
      </c>
      <c r="O782" s="10">
        <v>0.11128454815452875</v>
      </c>
    </row>
    <row r="783" spans="14:16" x14ac:dyDescent="0.2">
      <c r="N783" s="11">
        <v>1049.561768</v>
      </c>
      <c r="O783" s="9">
        <v>0.10374562787439245</v>
      </c>
      <c r="P783" s="4"/>
    </row>
    <row r="784" spans="14:16" x14ac:dyDescent="0.2">
      <c r="N784" s="12">
        <v>1050.5261230000001</v>
      </c>
      <c r="O784" s="10">
        <v>0.17931667186556569</v>
      </c>
      <c r="P784" s="2" t="s">
        <v>93</v>
      </c>
    </row>
    <row r="785" spans="14:16" x14ac:dyDescent="0.2">
      <c r="N785" s="11">
        <v>1050.8149410000001</v>
      </c>
      <c r="O785" s="9">
        <v>0.41334957146336937</v>
      </c>
      <c r="P785" s="2" t="s">
        <v>93</v>
      </c>
    </row>
    <row r="786" spans="14:16" x14ac:dyDescent="0.2">
      <c r="N786" s="12">
        <v>1051.4376219999999</v>
      </c>
      <c r="O786" s="10">
        <v>0.12265188203093352</v>
      </c>
    </row>
    <row r="787" spans="14:16" x14ac:dyDescent="0.2">
      <c r="N787" s="11">
        <v>1051.614746</v>
      </c>
      <c r="O787" s="9">
        <v>6.3042739315049653E-2</v>
      </c>
    </row>
    <row r="788" spans="14:16" x14ac:dyDescent="0.2">
      <c r="N788" s="11">
        <v>1052.6374510000001</v>
      </c>
      <c r="O788" s="9">
        <v>0.10489296237240706</v>
      </c>
    </row>
    <row r="789" spans="14:16" x14ac:dyDescent="0.2">
      <c r="N789" s="11">
        <v>1053.6898189999999</v>
      </c>
      <c r="O789" s="9">
        <v>4.7935881566613187E-2</v>
      </c>
    </row>
    <row r="790" spans="14:16" x14ac:dyDescent="0.2">
      <c r="N790" s="12">
        <v>1055.6669919999999</v>
      </c>
      <c r="O790" s="10">
        <v>8.6313548645058497E-2</v>
      </c>
    </row>
    <row r="791" spans="14:16" x14ac:dyDescent="0.2">
      <c r="N791" s="12">
        <v>1057.7236330000001</v>
      </c>
      <c r="O791" s="10">
        <v>4.6334960816978826E-2</v>
      </c>
    </row>
    <row r="792" spans="14:16" x14ac:dyDescent="0.2">
      <c r="N792" s="12">
        <v>1061.338501</v>
      </c>
      <c r="O792" s="10">
        <v>8.5064968924822126E-2</v>
      </c>
    </row>
    <row r="793" spans="14:16" x14ac:dyDescent="0.2">
      <c r="N793" s="11">
        <v>1061.6567379999999</v>
      </c>
      <c r="O793" s="9">
        <v>0.12756020507028851</v>
      </c>
    </row>
    <row r="794" spans="14:16" x14ac:dyDescent="0.2">
      <c r="N794" s="12">
        <v>1063.5249020000001</v>
      </c>
      <c r="O794" s="10">
        <v>0.11741975565353095</v>
      </c>
    </row>
    <row r="795" spans="14:16" x14ac:dyDescent="0.2">
      <c r="N795" s="11">
        <v>1064.6168210000001</v>
      </c>
      <c r="O795" s="9">
        <v>0.17112337127526475</v>
      </c>
    </row>
    <row r="796" spans="14:16" x14ac:dyDescent="0.2">
      <c r="N796" s="11">
        <v>1065.2653809999999</v>
      </c>
      <c r="O796" s="9">
        <v>0.1529044369557335</v>
      </c>
    </row>
    <row r="797" spans="14:16" x14ac:dyDescent="0.2">
      <c r="N797" s="12">
        <v>1067.091064</v>
      </c>
      <c r="O797" s="10">
        <v>8.7083809987604593E-2</v>
      </c>
    </row>
    <row r="798" spans="14:16" x14ac:dyDescent="0.2">
      <c r="N798" s="12">
        <v>1068.5850829999999</v>
      </c>
      <c r="O798" s="10">
        <v>0.23917829326625054</v>
      </c>
    </row>
    <row r="799" spans="14:16" x14ac:dyDescent="0.2">
      <c r="N799" s="11">
        <v>1069.470703</v>
      </c>
      <c r="O799" s="9">
        <v>8.6703677979850277E-2</v>
      </c>
    </row>
    <row r="800" spans="14:16" x14ac:dyDescent="0.2">
      <c r="N800" s="11">
        <v>1070.178345</v>
      </c>
      <c r="O800" s="9">
        <v>9.9545654131074468E-2</v>
      </c>
    </row>
    <row r="801" spans="14:16" x14ac:dyDescent="0.2">
      <c r="N801" s="12">
        <v>1070.5061040000001</v>
      </c>
      <c r="O801" s="10">
        <v>7.5849664875919126E-2</v>
      </c>
    </row>
    <row r="802" spans="14:16" x14ac:dyDescent="0.2">
      <c r="N802" s="11">
        <v>1071.349487</v>
      </c>
      <c r="O802" s="9">
        <v>6.7594432017778011E-2</v>
      </c>
    </row>
    <row r="803" spans="14:16" x14ac:dyDescent="0.2">
      <c r="N803" s="12">
        <v>1072.1168210000001</v>
      </c>
      <c r="O803" s="10">
        <v>6.0958126314367991E-2</v>
      </c>
    </row>
    <row r="804" spans="14:16" x14ac:dyDescent="0.2">
      <c r="N804" s="11">
        <v>1073.3798830000001</v>
      </c>
      <c r="O804" s="9">
        <v>5.9457297700618528E-2</v>
      </c>
    </row>
    <row r="805" spans="14:16" x14ac:dyDescent="0.2">
      <c r="N805" s="12">
        <v>1074.634033</v>
      </c>
      <c r="O805" s="10">
        <v>0.16490137331346474</v>
      </c>
    </row>
    <row r="806" spans="14:16" x14ac:dyDescent="0.2">
      <c r="N806" s="11">
        <v>1075.15625</v>
      </c>
      <c r="O806" s="9">
        <v>0.15997504272385646</v>
      </c>
    </row>
    <row r="807" spans="14:16" x14ac:dyDescent="0.2">
      <c r="N807" s="11">
        <v>1079.606689</v>
      </c>
      <c r="O807" s="9">
        <v>5.3113599044255236E-2</v>
      </c>
    </row>
    <row r="808" spans="14:16" x14ac:dyDescent="0.2">
      <c r="N808" s="11">
        <v>1080.743408</v>
      </c>
      <c r="O808" s="9">
        <v>6.0025116897449007E-2</v>
      </c>
    </row>
    <row r="809" spans="14:16" x14ac:dyDescent="0.2">
      <c r="N809" s="11">
        <v>1081.47876</v>
      </c>
      <c r="O809" s="9">
        <v>7.9207085464164689E-2</v>
      </c>
    </row>
    <row r="810" spans="14:16" x14ac:dyDescent="0.2">
      <c r="N810" s="11">
        <v>1086.798462</v>
      </c>
      <c r="O810" s="9">
        <v>4.7461257281200223E-2</v>
      </c>
    </row>
    <row r="811" spans="14:16" x14ac:dyDescent="0.2">
      <c r="N811" s="11">
        <v>1088.0616460000001</v>
      </c>
      <c r="O811" s="9">
        <v>1.751519396265722E-2</v>
      </c>
    </row>
    <row r="812" spans="14:16" x14ac:dyDescent="0.2">
      <c r="N812" s="12">
        <v>1090.2358400000001</v>
      </c>
      <c r="O812" s="10">
        <v>6.5999005162083402E-2</v>
      </c>
    </row>
    <row r="813" spans="14:16" x14ac:dyDescent="0.2">
      <c r="N813" s="11">
        <v>1090.5029300000001</v>
      </c>
      <c r="O813" s="9">
        <v>4.8537353870469584E-2</v>
      </c>
    </row>
    <row r="814" spans="14:16" x14ac:dyDescent="0.2">
      <c r="N814" s="11">
        <v>1092.8507079999999</v>
      </c>
      <c r="O814" s="9">
        <v>3.8837896055127004E-2</v>
      </c>
    </row>
    <row r="815" spans="14:16" x14ac:dyDescent="0.2">
      <c r="N815" s="12">
        <v>1093.4693600000001</v>
      </c>
      <c r="O815" s="10">
        <v>0.35548754514175657</v>
      </c>
      <c r="P815" s="7" t="s">
        <v>94</v>
      </c>
    </row>
    <row r="816" spans="14:16" x14ac:dyDescent="0.2">
      <c r="N816" s="11">
        <v>1093.533203</v>
      </c>
      <c r="O816" s="9">
        <v>0.53945854678077609</v>
      </c>
      <c r="P816" s="7" t="s">
        <v>94</v>
      </c>
    </row>
    <row r="817" spans="14:16" x14ac:dyDescent="0.2">
      <c r="N817" s="12">
        <v>1094.714111</v>
      </c>
      <c r="O817" s="10">
        <v>0.13386386541171102</v>
      </c>
    </row>
    <row r="818" spans="14:16" x14ac:dyDescent="0.2">
      <c r="N818" s="11">
        <v>1100.4936520000001</v>
      </c>
      <c r="O818" s="9">
        <v>1.8378203697292428E-2</v>
      </c>
    </row>
    <row r="819" spans="14:16" x14ac:dyDescent="0.2">
      <c r="N819" s="12">
        <v>1103.4182129999999</v>
      </c>
      <c r="O819" s="10">
        <v>5.398219627128871E-2</v>
      </c>
    </row>
    <row r="820" spans="14:16" x14ac:dyDescent="0.2">
      <c r="N820" s="11">
        <v>1103.608154</v>
      </c>
      <c r="O820" s="9">
        <v>3.8262917324742969E-2</v>
      </c>
    </row>
    <row r="821" spans="14:16" x14ac:dyDescent="0.2">
      <c r="N821" s="12">
        <v>1106.4123540000001</v>
      </c>
      <c r="O821" s="10">
        <v>6.2188987192325587E-2</v>
      </c>
    </row>
    <row r="822" spans="14:16" x14ac:dyDescent="0.2">
      <c r="N822" s="11">
        <v>1106.705322</v>
      </c>
      <c r="O822" s="9">
        <v>6.3362509818280163E-2</v>
      </c>
    </row>
    <row r="823" spans="14:16" x14ac:dyDescent="0.2">
      <c r="N823" s="12">
        <v>1107.5981449999999</v>
      </c>
      <c r="O823" s="10">
        <v>8.1921685462230651E-2</v>
      </c>
    </row>
    <row r="824" spans="14:16" x14ac:dyDescent="0.2">
      <c r="N824" s="11">
        <v>1111.491211</v>
      </c>
      <c r="O824" s="9">
        <v>0.10962195525974919</v>
      </c>
    </row>
    <row r="825" spans="14:16" x14ac:dyDescent="0.2">
      <c r="N825" s="11">
        <v>1118.6445309999999</v>
      </c>
      <c r="O825" s="9">
        <v>0.25954457846339724</v>
      </c>
    </row>
    <row r="826" spans="14:16" x14ac:dyDescent="0.2">
      <c r="N826" s="12">
        <v>1118.7689210000001</v>
      </c>
      <c r="O826" s="10">
        <v>5.4744814339328637E-2</v>
      </c>
    </row>
    <row r="827" spans="14:16" x14ac:dyDescent="0.2">
      <c r="N827" s="11">
        <v>1122.5347899999999</v>
      </c>
      <c r="O827" s="9">
        <v>3.2187217275752515E-2</v>
      </c>
    </row>
    <row r="828" spans="14:16" x14ac:dyDescent="0.2">
      <c r="N828" s="12">
        <v>1125.4102780000001</v>
      </c>
      <c r="O828" s="10">
        <v>0.17696282946982289</v>
      </c>
      <c r="P828" s="6" t="s">
        <v>105</v>
      </c>
    </row>
    <row r="829" spans="14:16" x14ac:dyDescent="0.2">
      <c r="N829" s="11">
        <v>1125.5976559999999</v>
      </c>
      <c r="O829" s="9">
        <v>0.30749587337298323</v>
      </c>
      <c r="P829" s="6" t="s">
        <v>105</v>
      </c>
    </row>
    <row r="830" spans="14:16" x14ac:dyDescent="0.2">
      <c r="N830" s="11">
        <v>1127.2495120000001</v>
      </c>
      <c r="O830" s="9">
        <v>9.8298872502248863E-2</v>
      </c>
    </row>
    <row r="831" spans="14:16" x14ac:dyDescent="0.2">
      <c r="N831" s="12">
        <v>1127.5058590000001</v>
      </c>
      <c r="O831" s="10">
        <v>0.13522586680742671</v>
      </c>
    </row>
    <row r="832" spans="14:16" x14ac:dyDescent="0.2">
      <c r="N832" s="11">
        <v>1128.6669919999999</v>
      </c>
      <c r="O832" s="9">
        <v>3.4139218458476665E-2</v>
      </c>
    </row>
    <row r="833" spans="14:16" x14ac:dyDescent="0.2">
      <c r="N833" s="12">
        <v>1131.576538</v>
      </c>
      <c r="O833" s="10">
        <v>0.21976291513862559</v>
      </c>
    </row>
    <row r="834" spans="14:16" x14ac:dyDescent="0.2">
      <c r="N834" s="11">
        <v>1132.725586</v>
      </c>
      <c r="O834" s="9">
        <v>5.036671917200225E-2</v>
      </c>
    </row>
    <row r="835" spans="14:16" x14ac:dyDescent="0.2">
      <c r="N835" s="11">
        <v>1133.680298</v>
      </c>
      <c r="O835" s="9">
        <v>0.13200788657703727</v>
      </c>
    </row>
    <row r="836" spans="14:16" x14ac:dyDescent="0.2">
      <c r="N836" s="11">
        <v>1140.497314</v>
      </c>
      <c r="O836" s="9">
        <v>7.0676963140498553E-2</v>
      </c>
    </row>
    <row r="837" spans="14:16" x14ac:dyDescent="0.2">
      <c r="N837" s="11">
        <v>1146.497437</v>
      </c>
      <c r="O837" s="9">
        <v>0.14532787981874551</v>
      </c>
    </row>
    <row r="838" spans="14:16" x14ac:dyDescent="0.2">
      <c r="N838" s="12">
        <v>1146.602783</v>
      </c>
      <c r="O838" s="10">
        <v>4.0295606757571385E-2</v>
      </c>
    </row>
    <row r="839" spans="14:16" x14ac:dyDescent="0.2">
      <c r="N839" s="12">
        <v>1152.1610109999999</v>
      </c>
      <c r="O839" s="10">
        <v>8.0628089490765012E-2</v>
      </c>
    </row>
    <row r="840" spans="14:16" x14ac:dyDescent="0.2">
      <c r="N840" s="11">
        <v>1153.3294679999999</v>
      </c>
      <c r="O840" s="9">
        <v>1.0026893748506779E-2</v>
      </c>
    </row>
    <row r="841" spans="14:16" x14ac:dyDescent="0.2">
      <c r="N841" s="11">
        <v>1155.3496090000001</v>
      </c>
      <c r="O841" s="9">
        <v>8.1359267644956032E-2</v>
      </c>
    </row>
    <row r="842" spans="14:16" x14ac:dyDescent="0.2">
      <c r="N842" s="11">
        <v>1156.267822</v>
      </c>
      <c r="O842" s="9">
        <v>1.9812430932702893E-2</v>
      </c>
    </row>
    <row r="843" spans="14:16" x14ac:dyDescent="0.2">
      <c r="N843" s="12">
        <v>1156.4968260000001</v>
      </c>
      <c r="O843" s="10">
        <v>6.4527595751294076E-2</v>
      </c>
    </row>
    <row r="844" spans="14:16" x14ac:dyDescent="0.2">
      <c r="N844" s="11">
        <v>1157.889404</v>
      </c>
      <c r="O844" s="9">
        <v>6.8939687476770289E-2</v>
      </c>
    </row>
    <row r="845" spans="14:16" x14ac:dyDescent="0.2">
      <c r="N845" s="12">
        <v>1158.6759030000001</v>
      </c>
      <c r="O845" s="10">
        <v>4.4717613810200292E-2</v>
      </c>
    </row>
    <row r="846" spans="14:16" x14ac:dyDescent="0.2">
      <c r="N846" s="12">
        <v>1160.5738530000001</v>
      </c>
      <c r="O846" s="10">
        <v>8.4972519189736515E-2</v>
      </c>
    </row>
    <row r="847" spans="14:16" x14ac:dyDescent="0.2">
      <c r="N847" s="12">
        <v>1164.289673</v>
      </c>
      <c r="O847" s="10">
        <v>0.46506236432729858</v>
      </c>
      <c r="P847" s="7" t="s">
        <v>95</v>
      </c>
    </row>
    <row r="848" spans="14:16" x14ac:dyDescent="0.2">
      <c r="N848" s="11">
        <v>1164.298096</v>
      </c>
      <c r="O848" s="9">
        <v>0.91534330744779158</v>
      </c>
      <c r="P848" s="7" t="s">
        <v>95</v>
      </c>
    </row>
    <row r="849" spans="14:16" x14ac:dyDescent="0.2">
      <c r="N849" s="12">
        <v>1165.2382809999999</v>
      </c>
      <c r="O849" s="10">
        <v>0.20747862929171448</v>
      </c>
    </row>
    <row r="850" spans="14:16" x14ac:dyDescent="0.2">
      <c r="N850" s="12">
        <v>1165.869751</v>
      </c>
      <c r="O850" s="10">
        <v>0.1002543768128412</v>
      </c>
    </row>
    <row r="851" spans="14:16" x14ac:dyDescent="0.2">
      <c r="N851" s="11">
        <v>1167.4486079999999</v>
      </c>
      <c r="O851" s="9">
        <v>0.1768913708487897</v>
      </c>
    </row>
    <row r="852" spans="14:16" x14ac:dyDescent="0.2">
      <c r="N852" s="11">
        <v>1168.69165</v>
      </c>
      <c r="O852" s="9">
        <v>5.3612616333388305E-2</v>
      </c>
    </row>
    <row r="853" spans="14:16" x14ac:dyDescent="0.2">
      <c r="N853" s="12">
        <v>1175.4544679999999</v>
      </c>
      <c r="O853" s="10">
        <v>0.182032820533539</v>
      </c>
    </row>
    <row r="854" spans="14:16" x14ac:dyDescent="0.2">
      <c r="N854" s="11">
        <v>1178.4094239999999</v>
      </c>
      <c r="O854" s="9">
        <v>2.7986061274589649E-2</v>
      </c>
      <c r="P854" s="2" t="s">
        <v>95</v>
      </c>
    </row>
    <row r="855" spans="14:16" x14ac:dyDescent="0.2">
      <c r="N855" s="12">
        <v>1178.8576660000001</v>
      </c>
      <c r="O855" s="10">
        <v>0.18244228919811636</v>
      </c>
      <c r="P855" s="2" t="s">
        <v>95</v>
      </c>
    </row>
    <row r="856" spans="14:16" x14ac:dyDescent="0.2">
      <c r="N856" s="12">
        <v>1179.617798</v>
      </c>
      <c r="O856" s="10">
        <v>9.6687610760691198E-2</v>
      </c>
    </row>
    <row r="857" spans="14:16" x14ac:dyDescent="0.2">
      <c r="N857" s="11">
        <v>1179.7597659999999</v>
      </c>
      <c r="O857" s="9">
        <v>2.44897728994087E-2</v>
      </c>
    </row>
    <row r="858" spans="14:16" x14ac:dyDescent="0.2">
      <c r="N858" s="12">
        <v>1180.740356</v>
      </c>
      <c r="O858" s="10">
        <v>0.14229783101777382</v>
      </c>
    </row>
    <row r="859" spans="14:16" x14ac:dyDescent="0.2">
      <c r="N859" s="11">
        <v>1181.391846</v>
      </c>
      <c r="O859" s="9">
        <v>7.0595392848076602E-2</v>
      </c>
    </row>
    <row r="860" spans="14:16" x14ac:dyDescent="0.2">
      <c r="N860" s="12">
        <v>1181.459961</v>
      </c>
      <c r="O860" s="10">
        <v>0.2128195763192533</v>
      </c>
    </row>
    <row r="861" spans="14:16" x14ac:dyDescent="0.2">
      <c r="N861" s="11">
        <v>1182.615112</v>
      </c>
      <c r="O861" s="9">
        <v>0.39302170910354767</v>
      </c>
      <c r="P861" s="6" t="s">
        <v>106</v>
      </c>
    </row>
    <row r="862" spans="14:16" x14ac:dyDescent="0.2">
      <c r="N862" s="12">
        <v>1182.633423</v>
      </c>
      <c r="O862" s="10">
        <v>0.24344040151014704</v>
      </c>
      <c r="P862" s="6" t="s">
        <v>106</v>
      </c>
    </row>
    <row r="863" spans="14:16" x14ac:dyDescent="0.2">
      <c r="N863" s="12">
        <v>1183.6805420000001</v>
      </c>
      <c r="O863" s="10">
        <v>0.21211015995996796</v>
      </c>
    </row>
    <row r="864" spans="14:16" x14ac:dyDescent="0.2">
      <c r="N864" s="11">
        <v>1186.466064</v>
      </c>
      <c r="O864" s="9">
        <v>1.4381825752607488E-2</v>
      </c>
    </row>
    <row r="865" spans="14:15" x14ac:dyDescent="0.2">
      <c r="N865" s="11">
        <v>1194.669189</v>
      </c>
      <c r="O865" s="9">
        <v>1.843356085880057E-2</v>
      </c>
    </row>
    <row r="866" spans="14:15" x14ac:dyDescent="0.2">
      <c r="N866" s="11">
        <v>1196.940552</v>
      </c>
      <c r="O866" s="9">
        <v>2.9114039737190633E-2</v>
      </c>
    </row>
    <row r="867" spans="14:15" x14ac:dyDescent="0.2">
      <c r="N867" s="12">
        <v>1197.6633300000001</v>
      </c>
      <c r="O867" s="10">
        <v>6.672469454226311E-2</v>
      </c>
    </row>
    <row r="868" spans="14:15" x14ac:dyDescent="0.2">
      <c r="N868" s="11">
        <v>1203.2008060000001</v>
      </c>
      <c r="O868" s="9">
        <v>2.3805361083579786E-2</v>
      </c>
    </row>
    <row r="869" spans="14:15" x14ac:dyDescent="0.2">
      <c r="N869" s="11">
        <v>1208.5654300000001</v>
      </c>
      <c r="O869" s="9">
        <v>4.1184402933498197E-2</v>
      </c>
    </row>
    <row r="870" spans="14:15" x14ac:dyDescent="0.2">
      <c r="N870" s="12">
        <v>1208.7542719999999</v>
      </c>
      <c r="O870" s="10">
        <v>1.9052567323973785E-2</v>
      </c>
    </row>
    <row r="871" spans="14:15" x14ac:dyDescent="0.2">
      <c r="N871" s="12">
        <v>1210.4731449999999</v>
      </c>
      <c r="O871" s="10">
        <v>5.6897943593508173E-2</v>
      </c>
    </row>
    <row r="872" spans="14:15" x14ac:dyDescent="0.2">
      <c r="N872" s="11">
        <v>1210.6518550000001</v>
      </c>
      <c r="O872" s="9">
        <v>2.0944566543818838E-2</v>
      </c>
    </row>
    <row r="873" spans="14:15" x14ac:dyDescent="0.2">
      <c r="N873" s="12">
        <v>1211.5189210000001</v>
      </c>
      <c r="O873" s="10">
        <v>5.4128789005092715E-2</v>
      </c>
    </row>
    <row r="874" spans="14:15" x14ac:dyDescent="0.2">
      <c r="N874" s="12">
        <v>1217.3479</v>
      </c>
      <c r="O874" s="10">
        <v>0.19228824999245275</v>
      </c>
    </row>
    <row r="875" spans="14:15" x14ac:dyDescent="0.2">
      <c r="N875" s="11">
        <v>1221.455933</v>
      </c>
      <c r="O875" s="9">
        <v>4.6666807503819747E-2</v>
      </c>
    </row>
    <row r="876" spans="14:15" x14ac:dyDescent="0.2">
      <c r="N876" s="12">
        <v>1221.880005</v>
      </c>
      <c r="O876" s="10">
        <v>7.8998686442129998E-2</v>
      </c>
    </row>
    <row r="877" spans="14:15" x14ac:dyDescent="0.2">
      <c r="N877" s="11">
        <v>1225.191284</v>
      </c>
      <c r="O877" s="9">
        <v>4.3545476328292851E-2</v>
      </c>
    </row>
    <row r="878" spans="14:15" x14ac:dyDescent="0.2">
      <c r="N878" s="12">
        <v>1229.3760990000001</v>
      </c>
      <c r="O878" s="10">
        <v>4.0241501410451554E-2</v>
      </c>
    </row>
    <row r="879" spans="14:15" x14ac:dyDescent="0.2">
      <c r="N879" s="11">
        <v>1233.2282709999999</v>
      </c>
      <c r="O879" s="9">
        <v>3.7916884200735371E-2</v>
      </c>
    </row>
    <row r="880" spans="14:15" x14ac:dyDescent="0.2">
      <c r="N880" s="11">
        <v>1233.8472899999999</v>
      </c>
      <c r="O880" s="9">
        <v>5.2715772028895172E-2</v>
      </c>
    </row>
    <row r="881" spans="14:16" x14ac:dyDescent="0.2">
      <c r="N881" s="11">
        <v>1236.838501</v>
      </c>
      <c r="O881" s="9">
        <v>7.5248919192800509E-2</v>
      </c>
    </row>
    <row r="882" spans="14:16" x14ac:dyDescent="0.2">
      <c r="N882" s="12">
        <v>1239.415283</v>
      </c>
      <c r="O882" s="10">
        <v>0.18894760438056918</v>
      </c>
      <c r="P882" s="6" t="s">
        <v>107</v>
      </c>
    </row>
    <row r="883" spans="14:16" x14ac:dyDescent="0.2">
      <c r="N883" s="11">
        <v>1239.6019289999999</v>
      </c>
      <c r="O883" s="9">
        <v>0.94848128548463673</v>
      </c>
      <c r="P883" s="6" t="s">
        <v>107</v>
      </c>
    </row>
    <row r="884" spans="14:16" x14ac:dyDescent="0.2">
      <c r="N884" s="12">
        <v>1240.0804439999999</v>
      </c>
      <c r="O884" s="10">
        <v>2.868657220941916E-2</v>
      </c>
    </row>
    <row r="885" spans="14:16" x14ac:dyDescent="0.2">
      <c r="N885" s="12">
        <v>1240.891357</v>
      </c>
      <c r="O885" s="10">
        <v>2.574512390602781E-2</v>
      </c>
    </row>
    <row r="886" spans="14:16" x14ac:dyDescent="0.2">
      <c r="N886" s="11">
        <v>1241.174561</v>
      </c>
      <c r="O886" s="9">
        <v>4.3399904644911003E-2</v>
      </c>
    </row>
    <row r="887" spans="14:16" x14ac:dyDescent="0.2">
      <c r="N887" s="12">
        <v>1243.5089109999999</v>
      </c>
      <c r="O887" s="10">
        <v>4.7419492522322276E-2</v>
      </c>
    </row>
    <row r="888" spans="14:16" x14ac:dyDescent="0.2">
      <c r="N888" s="11">
        <v>1253.470581</v>
      </c>
      <c r="O888" s="9">
        <v>9.9396992080674873E-2</v>
      </c>
    </row>
    <row r="889" spans="14:16" x14ac:dyDescent="0.2">
      <c r="N889" s="12">
        <v>1254.765991</v>
      </c>
      <c r="O889" s="10">
        <v>0.16622325316576297</v>
      </c>
    </row>
    <row r="890" spans="14:16" x14ac:dyDescent="0.2">
      <c r="N890" s="12">
        <v>1255.459106</v>
      </c>
      <c r="O890" s="10">
        <v>1.4489472201249224E-2</v>
      </c>
    </row>
    <row r="891" spans="14:16" x14ac:dyDescent="0.2">
      <c r="N891" s="11">
        <v>1260.473389</v>
      </c>
      <c r="O891" s="9">
        <v>6.1190812134738017E-2</v>
      </c>
    </row>
    <row r="892" spans="14:16" x14ac:dyDescent="0.2">
      <c r="N892" s="11">
        <v>1261.10437</v>
      </c>
      <c r="O892" s="9">
        <v>2.1803127689633141E-2</v>
      </c>
    </row>
    <row r="893" spans="14:16" x14ac:dyDescent="0.2">
      <c r="N893" s="12">
        <v>1266.4470209999999</v>
      </c>
      <c r="O893" s="10">
        <v>9.3522790583727741E-2</v>
      </c>
    </row>
    <row r="894" spans="14:16" x14ac:dyDescent="0.2">
      <c r="N894" s="11">
        <v>1270.2615969999999</v>
      </c>
      <c r="O894" s="9">
        <v>0.14916856815244606</v>
      </c>
    </row>
    <row r="895" spans="14:16" x14ac:dyDescent="0.2">
      <c r="N895" s="12">
        <v>1271.48938</v>
      </c>
      <c r="O895" s="10">
        <v>4.857670687351133E-2</v>
      </c>
    </row>
    <row r="896" spans="14:16" x14ac:dyDescent="0.2">
      <c r="N896" s="11">
        <v>1271.5676269999999</v>
      </c>
      <c r="O896" s="9">
        <v>0.16116817734089373</v>
      </c>
    </row>
    <row r="897" spans="14:15" x14ac:dyDescent="0.2">
      <c r="N897" s="11">
        <v>1272.2691649999999</v>
      </c>
      <c r="O897" s="9">
        <v>4.7562881965995292E-2</v>
      </c>
    </row>
    <row r="898" spans="14:15" x14ac:dyDescent="0.2">
      <c r="N898" s="12">
        <v>1272.788086</v>
      </c>
      <c r="O898" s="10">
        <v>0.11645881908559569</v>
      </c>
    </row>
    <row r="899" spans="14:15" x14ac:dyDescent="0.2">
      <c r="N899" s="11">
        <v>1273.107544</v>
      </c>
      <c r="O899" s="9">
        <v>0.1089521924434492</v>
      </c>
    </row>
    <row r="900" spans="14:15" x14ac:dyDescent="0.2">
      <c r="N900" s="12">
        <v>1275.3045649999999</v>
      </c>
      <c r="O900" s="10">
        <v>5.8652658692445354E-2</v>
      </c>
    </row>
    <row r="901" spans="14:15" x14ac:dyDescent="0.2">
      <c r="N901" s="12">
        <v>1276.2897949999999</v>
      </c>
      <c r="O901" s="10">
        <v>5.4118690846360958E-2</v>
      </c>
    </row>
    <row r="902" spans="14:15" x14ac:dyDescent="0.2">
      <c r="N902" s="11">
        <v>1279.509155</v>
      </c>
      <c r="O902" s="9">
        <v>9.1484387774313128E-2</v>
      </c>
    </row>
    <row r="903" spans="14:15" x14ac:dyDescent="0.2">
      <c r="N903" s="12">
        <v>1280.818237</v>
      </c>
      <c r="O903" s="10">
        <v>2.9144468360054614E-2</v>
      </c>
    </row>
    <row r="904" spans="14:15" x14ac:dyDescent="0.2">
      <c r="N904" s="11">
        <v>1280.8203129999999</v>
      </c>
      <c r="O904" s="9">
        <v>3.217374503519476E-2</v>
      </c>
    </row>
    <row r="905" spans="14:15" x14ac:dyDescent="0.2">
      <c r="N905" s="12">
        <v>1285.349731</v>
      </c>
      <c r="O905" s="10">
        <v>0.11472192825341322</v>
      </c>
    </row>
    <row r="906" spans="14:15" x14ac:dyDescent="0.2">
      <c r="N906" s="11">
        <v>1289.2456050000001</v>
      </c>
      <c r="O906" s="9">
        <v>5.9620124849661706E-2</v>
      </c>
    </row>
    <row r="907" spans="14:15" x14ac:dyDescent="0.2">
      <c r="N907" s="11">
        <v>1290.857788</v>
      </c>
      <c r="O907" s="9">
        <v>0.17671730950078343</v>
      </c>
    </row>
    <row r="908" spans="14:15" x14ac:dyDescent="0.2">
      <c r="N908" s="11">
        <v>1301.852539</v>
      </c>
      <c r="O908" s="9">
        <v>3.9824674438935281E-2</v>
      </c>
    </row>
    <row r="909" spans="14:15" x14ac:dyDescent="0.2">
      <c r="N909" s="11">
        <v>1310.1539310000001</v>
      </c>
      <c r="O909" s="9">
        <v>4.2228215635292214E-2</v>
      </c>
    </row>
    <row r="910" spans="14:15" x14ac:dyDescent="0.2">
      <c r="N910" s="11">
        <v>1310.901611</v>
      </c>
      <c r="O910" s="9">
        <v>2.6774846360836508E-2</v>
      </c>
    </row>
    <row r="911" spans="14:15" x14ac:dyDescent="0.2">
      <c r="N911" s="11">
        <v>1313.2454829999999</v>
      </c>
      <c r="O911" s="9">
        <v>1.8032857932496961E-2</v>
      </c>
    </row>
    <row r="912" spans="14:15" x14ac:dyDescent="0.2">
      <c r="N912" s="12">
        <v>1318.9672849999999</v>
      </c>
      <c r="O912" s="10">
        <v>0.10718788856499135</v>
      </c>
    </row>
    <row r="913" spans="14:16" x14ac:dyDescent="0.2">
      <c r="N913" s="11">
        <v>1327.017578</v>
      </c>
      <c r="O913" s="9">
        <v>0.17878635421014918</v>
      </c>
    </row>
    <row r="914" spans="14:16" x14ac:dyDescent="0.2">
      <c r="N914" s="12">
        <v>1327.3857419999999</v>
      </c>
      <c r="O914" s="10">
        <v>0.58164291103101418</v>
      </c>
    </row>
    <row r="915" spans="14:16" x14ac:dyDescent="0.2">
      <c r="N915" s="11">
        <v>1327.6389160000001</v>
      </c>
      <c r="O915" s="9">
        <v>0.70530699148918252</v>
      </c>
    </row>
    <row r="916" spans="14:16" x14ac:dyDescent="0.2">
      <c r="N916" s="12">
        <v>1328.44751</v>
      </c>
      <c r="O916" s="10">
        <v>0.69511620685195308</v>
      </c>
    </row>
    <row r="917" spans="14:16" x14ac:dyDescent="0.2">
      <c r="N917" s="11">
        <v>1328.642578</v>
      </c>
      <c r="O917" s="9">
        <v>0.55096544038934758</v>
      </c>
    </row>
    <row r="918" spans="14:16" x14ac:dyDescent="0.2">
      <c r="N918" s="12">
        <v>1329.4183350000001</v>
      </c>
      <c r="O918" s="10">
        <v>0.25137689913549571</v>
      </c>
    </row>
    <row r="919" spans="14:16" x14ac:dyDescent="0.2">
      <c r="N919" s="11">
        <v>1329.6811520000001</v>
      </c>
      <c r="O919" s="9">
        <v>0.22387023943491674</v>
      </c>
    </row>
    <row r="920" spans="14:16" x14ac:dyDescent="0.2">
      <c r="N920" s="11">
        <v>1330.5954589999999</v>
      </c>
      <c r="O920" s="9">
        <v>0.21135213594670102</v>
      </c>
    </row>
    <row r="921" spans="14:16" x14ac:dyDescent="0.2">
      <c r="N921" s="12">
        <v>1330.8336179999999</v>
      </c>
      <c r="O921" s="10">
        <v>4.7974906313208505E-2</v>
      </c>
    </row>
    <row r="922" spans="14:16" x14ac:dyDescent="0.2">
      <c r="N922" s="12">
        <v>1332.0888669999999</v>
      </c>
      <c r="O922" s="10">
        <v>0.10986841882073409</v>
      </c>
    </row>
    <row r="923" spans="14:16" x14ac:dyDescent="0.2">
      <c r="N923" s="12">
        <v>1332.8474120000001</v>
      </c>
      <c r="O923" s="10">
        <v>4.0883129831703127E-2</v>
      </c>
    </row>
    <row r="924" spans="14:16" x14ac:dyDescent="0.2">
      <c r="N924" s="11">
        <v>1335.0424800000001</v>
      </c>
      <c r="O924" s="9">
        <v>2.3691303445355697E-2</v>
      </c>
    </row>
    <row r="925" spans="14:16" x14ac:dyDescent="0.2">
      <c r="N925" s="11">
        <v>1337.6895750000001</v>
      </c>
      <c r="O925" s="9">
        <v>8.7860036129601693E-2</v>
      </c>
    </row>
    <row r="926" spans="14:16" x14ac:dyDescent="0.2">
      <c r="N926" s="12">
        <v>1339.6986079999999</v>
      </c>
      <c r="O926" s="10">
        <v>8.454868267515156E-2</v>
      </c>
    </row>
    <row r="927" spans="14:16" x14ac:dyDescent="0.2">
      <c r="N927" s="12">
        <v>1344.5740969999999</v>
      </c>
      <c r="O927" s="10">
        <v>5.0888537615589327E-2</v>
      </c>
    </row>
    <row r="928" spans="14:16" x14ac:dyDescent="0.2">
      <c r="N928" s="11">
        <v>1348.2742920000001</v>
      </c>
      <c r="O928" s="9">
        <v>1.3704976097864225</v>
      </c>
      <c r="P928" s="8" t="s">
        <v>96</v>
      </c>
    </row>
    <row r="929" spans="14:16" x14ac:dyDescent="0.2">
      <c r="N929" s="12">
        <v>1348.4857179999999</v>
      </c>
      <c r="O929" s="10">
        <v>1.307793711550993</v>
      </c>
      <c r="P929" s="8" t="s">
        <v>96</v>
      </c>
    </row>
    <row r="930" spans="14:16" x14ac:dyDescent="0.2">
      <c r="N930" s="12">
        <v>1349.5772710000001</v>
      </c>
      <c r="O930" s="10">
        <v>0.3335210001206953</v>
      </c>
    </row>
    <row r="931" spans="14:16" x14ac:dyDescent="0.2">
      <c r="N931" s="11">
        <v>1349.7655030000001</v>
      </c>
      <c r="O931" s="9">
        <v>3.877750192531236E-2</v>
      </c>
    </row>
    <row r="932" spans="14:16" x14ac:dyDescent="0.2">
      <c r="N932" s="12">
        <v>1350.5242920000001</v>
      </c>
      <c r="O932" s="10">
        <v>4.7499938927789385E-2</v>
      </c>
    </row>
    <row r="933" spans="14:16" x14ac:dyDescent="0.2">
      <c r="N933" s="11">
        <v>1350.6358640000001</v>
      </c>
      <c r="O933" s="9">
        <v>4.5809390123734438E-2</v>
      </c>
    </row>
    <row r="934" spans="14:16" x14ac:dyDescent="0.2">
      <c r="N934" s="11">
        <v>1353.3980710000001</v>
      </c>
      <c r="O934" s="9">
        <v>3.3630578140373776E-2</v>
      </c>
    </row>
    <row r="935" spans="14:16" x14ac:dyDescent="0.2">
      <c r="N935" s="11">
        <v>1359.9095460000001</v>
      </c>
      <c r="O935" s="9">
        <v>3.4859774371116245E-2</v>
      </c>
    </row>
    <row r="936" spans="14:16" x14ac:dyDescent="0.2">
      <c r="N936" s="12">
        <v>1364.640991</v>
      </c>
      <c r="O936" s="10">
        <v>1.1474324658851358E-2</v>
      </c>
    </row>
    <row r="937" spans="14:16" x14ac:dyDescent="0.2">
      <c r="N937" s="12">
        <v>1366.2753909999999</v>
      </c>
      <c r="O937" s="10">
        <v>7.093456495832795E-2</v>
      </c>
    </row>
    <row r="938" spans="14:16" x14ac:dyDescent="0.2">
      <c r="N938" s="12">
        <v>1367.6798100000001</v>
      </c>
      <c r="O938" s="10">
        <v>5.1361584769482278E-2</v>
      </c>
    </row>
    <row r="939" spans="14:16" x14ac:dyDescent="0.2">
      <c r="N939" s="11">
        <v>1373.637817</v>
      </c>
      <c r="O939" s="9">
        <v>4.7246344800498628E-2</v>
      </c>
    </row>
    <row r="940" spans="14:16" x14ac:dyDescent="0.2">
      <c r="N940" s="11">
        <v>1384.5867920000001</v>
      </c>
      <c r="O940" s="9">
        <v>1.5240738826338401E-2</v>
      </c>
    </row>
    <row r="941" spans="14:16" x14ac:dyDescent="0.2">
      <c r="N941" s="11">
        <v>1386.157471</v>
      </c>
      <c r="O941" s="9">
        <v>1.3521065057314369E-2</v>
      </c>
    </row>
    <row r="942" spans="14:16" x14ac:dyDescent="0.2">
      <c r="N942" s="11">
        <v>1409.376587</v>
      </c>
      <c r="O942" s="9">
        <v>3.5604750781844399E-2</v>
      </c>
    </row>
    <row r="943" spans="14:16" x14ac:dyDescent="0.2">
      <c r="N943" s="11">
        <v>1435.4014890000001</v>
      </c>
      <c r="O943" s="9">
        <v>5.0442125227009818E-2</v>
      </c>
    </row>
    <row r="944" spans="14:16" x14ac:dyDescent="0.2">
      <c r="N944" s="12">
        <v>1448.0958250000001</v>
      </c>
      <c r="O944" s="10">
        <v>2.3778844474824548E-2</v>
      </c>
    </row>
    <row r="945" spans="14:15" x14ac:dyDescent="0.2">
      <c r="N945" s="11">
        <v>1464.2935789999999</v>
      </c>
      <c r="O945" s="9">
        <v>8.6065352224476296E-2</v>
      </c>
    </row>
    <row r="946" spans="14:15" x14ac:dyDescent="0.2">
      <c r="N946" s="12">
        <v>1483.2296140000001</v>
      </c>
      <c r="O946" s="10">
        <v>9.627488899799895E-2</v>
      </c>
    </row>
    <row r="947" spans="14:15" x14ac:dyDescent="0.2">
      <c r="N947" s="11">
        <v>1494.3720699999999</v>
      </c>
      <c r="O947" s="9">
        <v>0.10933557941648084</v>
      </c>
    </row>
    <row r="948" spans="14:15" x14ac:dyDescent="0.2">
      <c r="N948" s="11">
        <v>1667.110107</v>
      </c>
      <c r="O948" s="9">
        <v>2.418571267833064E-2</v>
      </c>
    </row>
    <row r="949" spans="14:15" x14ac:dyDescent="0.2">
      <c r="N949" s="12">
        <v>1692.290039</v>
      </c>
      <c r="O949" s="10">
        <v>5.7316079656072265E-2</v>
      </c>
    </row>
    <row r="950" spans="14:15" x14ac:dyDescent="0.2">
      <c r="N950" s="11">
        <v>1723.9086910000001</v>
      </c>
      <c r="O950" s="9">
        <v>4.897787414121349E-2</v>
      </c>
    </row>
    <row r="951" spans="14:15" x14ac:dyDescent="0.2">
      <c r="N951" s="12">
        <v>1792.1435550000001</v>
      </c>
      <c r="O951" s="10">
        <v>0.12676081604159903</v>
      </c>
    </row>
  </sheetData>
  <sortState ref="N1:O951">
    <sortCondition ref="N1:N951"/>
  </sortState>
  <mergeCells count="5">
    <mergeCell ref="V2:V3"/>
    <mergeCell ref="W1:X1"/>
    <mergeCell ref="Y2:Y3"/>
    <mergeCell ref="V4:V5"/>
    <mergeCell ref="Y4:Y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1053"/>
  <sheetViews>
    <sheetView zoomScale="150" workbookViewId="0">
      <selection activeCell="AI4" sqref="AI4"/>
    </sheetView>
  </sheetViews>
  <sheetFormatPr baseColWidth="10" defaultColWidth="8.83203125" defaultRowHeight="15" x14ac:dyDescent="0.2"/>
  <cols>
    <col min="33" max="33" width="9.6640625" style="13" bestFit="1" customWidth="1"/>
    <col min="34" max="34" width="8.83203125" style="20"/>
    <col min="38" max="38" width="14.83203125" bestFit="1" customWidth="1"/>
    <col min="39" max="39" width="15.1640625" bestFit="1" customWidth="1"/>
    <col min="42" max="42" width="15.83203125" bestFit="1" customWidth="1"/>
  </cols>
  <sheetData>
    <row r="1" spans="1:47" x14ac:dyDescent="0.2">
      <c r="A1" t="s">
        <v>0</v>
      </c>
      <c r="G1" t="s">
        <v>0</v>
      </c>
      <c r="M1" t="s">
        <v>0</v>
      </c>
      <c r="S1" t="s">
        <v>0</v>
      </c>
      <c r="Y1" t="s">
        <v>0</v>
      </c>
      <c r="AG1" s="22">
        <v>214.134613</v>
      </c>
      <c r="AH1" s="19">
        <v>4.826577026957999E-2</v>
      </c>
      <c r="AI1" s="1" t="s">
        <v>143</v>
      </c>
      <c r="AK1" s="4"/>
      <c r="AL1" s="27" t="s">
        <v>109</v>
      </c>
      <c r="AM1" s="27" t="s">
        <v>110</v>
      </c>
      <c r="AN1" s="4"/>
      <c r="AP1" s="30" t="s">
        <v>125</v>
      </c>
      <c r="AQ1" s="31" t="s">
        <v>128</v>
      </c>
      <c r="AR1" s="46" t="s">
        <v>129</v>
      </c>
      <c r="AS1" s="46"/>
      <c r="AT1" s="46"/>
      <c r="AU1" s="31" t="s">
        <v>132</v>
      </c>
    </row>
    <row r="2" spans="1:47" x14ac:dyDescent="0.2">
      <c r="A2" t="s">
        <v>139</v>
      </c>
      <c r="G2" t="s">
        <v>139</v>
      </c>
      <c r="M2" t="s">
        <v>139</v>
      </c>
      <c r="S2" t="s">
        <v>139</v>
      </c>
      <c r="Y2" t="s">
        <v>139</v>
      </c>
      <c r="AG2" s="22">
        <v>220.07165499999999</v>
      </c>
      <c r="AH2" s="19">
        <v>1.0746593452075747E-2</v>
      </c>
      <c r="AK2" s="4" t="s">
        <v>85</v>
      </c>
      <c r="AL2" s="9">
        <v>0.5338121812274198</v>
      </c>
      <c r="AM2" s="28" t="s">
        <v>142</v>
      </c>
      <c r="AN2" s="4"/>
      <c r="AP2" s="32" t="s">
        <v>135</v>
      </c>
      <c r="AQ2" s="48" t="s">
        <v>92</v>
      </c>
      <c r="AR2" s="31">
        <v>3.032</v>
      </c>
      <c r="AS2" s="31">
        <v>4.9379999999999997</v>
      </c>
      <c r="AT2" s="33">
        <v>3.9809999999999999</v>
      </c>
      <c r="AU2" s="49">
        <v>24.1</v>
      </c>
    </row>
    <row r="3" spans="1:47" x14ac:dyDescent="0.2">
      <c r="A3" t="s">
        <v>60</v>
      </c>
      <c r="G3" t="s">
        <v>64</v>
      </c>
      <c r="M3" t="s">
        <v>68</v>
      </c>
      <c r="S3" t="s">
        <v>72</v>
      </c>
      <c r="Y3" t="s">
        <v>74</v>
      </c>
      <c r="AG3" s="11">
        <v>226.50872799999999</v>
      </c>
      <c r="AH3" s="9">
        <v>3.8992038832069191E-2</v>
      </c>
      <c r="AK3" s="4" t="s">
        <v>85</v>
      </c>
      <c r="AL3" s="10">
        <v>0.38410051015403135</v>
      </c>
      <c r="AM3" s="28" t="s">
        <v>142</v>
      </c>
      <c r="AN3" s="4"/>
      <c r="AP3" s="32" t="s">
        <v>138</v>
      </c>
      <c r="AQ3" s="48"/>
      <c r="AR3" s="31">
        <v>0.33900000000000002</v>
      </c>
      <c r="AS3" s="31">
        <v>9.6000000000000002E-2</v>
      </c>
      <c r="AT3" s="31">
        <v>0.14699999999999999</v>
      </c>
      <c r="AU3" s="49"/>
    </row>
    <row r="4" spans="1:47" x14ac:dyDescent="0.2">
      <c r="A4" t="s">
        <v>61</v>
      </c>
      <c r="C4" t="s">
        <v>84</v>
      </c>
      <c r="G4" t="s">
        <v>65</v>
      </c>
      <c r="I4" t="s">
        <v>84</v>
      </c>
      <c r="M4" t="s">
        <v>69</v>
      </c>
      <c r="O4" t="s">
        <v>84</v>
      </c>
      <c r="S4" t="s">
        <v>13</v>
      </c>
      <c r="Y4" t="s">
        <v>75</v>
      </c>
      <c r="AG4" s="22">
        <v>226.969604</v>
      </c>
      <c r="AH4" s="19">
        <v>4.126405679973974E-2</v>
      </c>
      <c r="AK4" s="4" t="s">
        <v>85</v>
      </c>
      <c r="AL4" s="19">
        <v>0.27869694111442306</v>
      </c>
      <c r="AM4" s="28" t="s">
        <v>142</v>
      </c>
      <c r="AN4" s="4"/>
      <c r="AP4" s="32" t="s">
        <v>135</v>
      </c>
      <c r="AQ4" s="48" t="s">
        <v>93</v>
      </c>
      <c r="AR4" s="31">
        <v>0.875</v>
      </c>
      <c r="AS4" s="31">
        <v>0.86199999999999999</v>
      </c>
      <c r="AT4" s="33">
        <v>1.109</v>
      </c>
      <c r="AU4" s="49">
        <v>10.3</v>
      </c>
    </row>
    <row r="5" spans="1:47" x14ac:dyDescent="0.2">
      <c r="A5" t="s">
        <v>62</v>
      </c>
      <c r="C5">
        <f>SUM(B8:B362)</f>
        <v>57103.751603999975</v>
      </c>
      <c r="G5" t="s">
        <v>66</v>
      </c>
      <c r="I5">
        <f>SUM(H8:H353)</f>
        <v>11409.978477999999</v>
      </c>
      <c r="M5" t="s">
        <v>70</v>
      </c>
      <c r="O5">
        <f>SUM(N8:N359)</f>
        <v>16491.023657999998</v>
      </c>
      <c r="S5" t="s">
        <v>42</v>
      </c>
      <c r="Y5" t="s">
        <v>76</v>
      </c>
      <c r="AG5" s="11">
        <v>227.13644400000001</v>
      </c>
      <c r="AH5" s="9">
        <v>2.5166908646669952E-2</v>
      </c>
      <c r="AK5" s="4" t="s">
        <v>86</v>
      </c>
      <c r="AL5" s="9">
        <v>0.69173096671345657</v>
      </c>
      <c r="AM5" s="28" t="s">
        <v>142</v>
      </c>
      <c r="AN5" s="4"/>
      <c r="AP5" s="32" t="s">
        <v>138</v>
      </c>
      <c r="AQ5" s="48"/>
      <c r="AR5" s="31">
        <v>0.112</v>
      </c>
      <c r="AS5" s="31">
        <v>0.152</v>
      </c>
      <c r="AT5" s="33">
        <v>6.4000000000000001E-2</v>
      </c>
      <c r="AU5" s="49"/>
    </row>
    <row r="6" spans="1:47" x14ac:dyDescent="0.2">
      <c r="A6" t="s">
        <v>63</v>
      </c>
      <c r="G6" t="s">
        <v>67</v>
      </c>
      <c r="M6" t="s">
        <v>71</v>
      </c>
      <c r="S6" t="s">
        <v>73</v>
      </c>
      <c r="Y6" t="s">
        <v>77</v>
      </c>
      <c r="AG6" s="11">
        <v>228.23876999999999</v>
      </c>
      <c r="AH6" s="9">
        <v>4.5171666091012391E-2</v>
      </c>
      <c r="AK6" s="4" t="s">
        <v>86</v>
      </c>
      <c r="AL6" s="19">
        <v>0.33446168258407821</v>
      </c>
      <c r="AM6" s="28" t="s">
        <v>142</v>
      </c>
      <c r="AN6" s="4"/>
      <c r="AP6" s="30" t="s">
        <v>136</v>
      </c>
      <c r="AQ6" s="46" t="s">
        <v>103</v>
      </c>
      <c r="AR6" s="31">
        <v>0.27100000000000002</v>
      </c>
      <c r="AS6" s="33" t="s">
        <v>142</v>
      </c>
      <c r="AT6" s="31">
        <v>1.2E-2</v>
      </c>
      <c r="AU6" s="47">
        <v>0.2</v>
      </c>
    </row>
    <row r="7" spans="1:47" x14ac:dyDescent="0.2">
      <c r="A7" t="s">
        <v>1</v>
      </c>
      <c r="B7" t="s">
        <v>2</v>
      </c>
      <c r="C7" t="s">
        <v>141</v>
      </c>
      <c r="G7" t="s">
        <v>1</v>
      </c>
      <c r="H7" t="s">
        <v>2</v>
      </c>
      <c r="I7" t="s">
        <v>141</v>
      </c>
      <c r="M7" t="s">
        <v>1</v>
      </c>
      <c r="N7" t="s">
        <v>2</v>
      </c>
      <c r="O7" t="s">
        <v>141</v>
      </c>
      <c r="S7" t="s">
        <v>1</v>
      </c>
      <c r="T7" t="s">
        <v>2</v>
      </c>
      <c r="Y7" t="s">
        <v>1</v>
      </c>
      <c r="Z7" t="s">
        <v>2</v>
      </c>
      <c r="AG7" s="11">
        <v>238.27417</v>
      </c>
      <c r="AH7" s="9">
        <v>2.1070836262108514E-2</v>
      </c>
      <c r="AK7" s="4" t="s">
        <v>86</v>
      </c>
      <c r="AL7" s="10">
        <v>0.37110009220265711</v>
      </c>
      <c r="AM7" s="28" t="s">
        <v>142</v>
      </c>
      <c r="AN7" s="4"/>
      <c r="AP7" s="30" t="s">
        <v>137</v>
      </c>
      <c r="AQ7" s="46"/>
      <c r="AR7" s="31">
        <v>0.88500000000000001</v>
      </c>
      <c r="AS7" s="31">
        <v>1.0049999999999999</v>
      </c>
      <c r="AT7" s="33">
        <v>1.2629999999999999</v>
      </c>
      <c r="AU7" s="47"/>
    </row>
    <row r="8" spans="1:47" x14ac:dyDescent="0.2">
      <c r="A8" s="5">
        <v>226.50872799999999</v>
      </c>
      <c r="B8" s="5">
        <v>22.265917000000002</v>
      </c>
      <c r="C8" s="5">
        <f>B8/$C$5*100</f>
        <v>3.8992038832069191E-2</v>
      </c>
      <c r="G8" s="17">
        <v>214.134613</v>
      </c>
      <c r="H8" s="17">
        <v>5.5071139999999996</v>
      </c>
      <c r="I8" s="17">
        <f>H8/$I$5*100</f>
        <v>4.826577026957999E-2</v>
      </c>
      <c r="M8" s="6">
        <v>241.256134</v>
      </c>
      <c r="N8" s="6">
        <v>2.8702800000000002</v>
      </c>
      <c r="O8" s="6">
        <f>N8/$O$5*100</f>
        <v>1.7405105101571984E-2</v>
      </c>
      <c r="S8">
        <v>218.206253</v>
      </c>
      <c r="T8">
        <v>6.2238259999999999</v>
      </c>
      <c r="Y8">
        <v>213.85060100000001</v>
      </c>
      <c r="Z8">
        <v>8.3421260000000004</v>
      </c>
      <c r="AG8" s="11">
        <v>239.238327</v>
      </c>
      <c r="AH8" s="9">
        <v>2.9883069887136252E-2</v>
      </c>
      <c r="AK8" s="4" t="s">
        <v>87</v>
      </c>
      <c r="AL8" s="9">
        <v>0.90984399344369249</v>
      </c>
      <c r="AM8" s="28" t="s">
        <v>142</v>
      </c>
      <c r="AN8" s="4"/>
      <c r="AP8" s="30" t="s">
        <v>136</v>
      </c>
      <c r="AQ8" s="46" t="s">
        <v>104</v>
      </c>
      <c r="AR8" s="31" t="s">
        <v>142</v>
      </c>
      <c r="AS8" s="31">
        <v>0.123</v>
      </c>
      <c r="AT8" s="33">
        <v>5.3999999999999999E-2</v>
      </c>
      <c r="AU8" s="47">
        <f>(AVERAGE(AR8:AT8))/(AVERAGE(AR9:AT9))</f>
        <v>1.9924953095684803E-2</v>
      </c>
    </row>
    <row r="9" spans="1:47" x14ac:dyDescent="0.2">
      <c r="A9" s="5">
        <v>227.13644400000001</v>
      </c>
      <c r="B9" s="5">
        <v>14.371249000000001</v>
      </c>
      <c r="C9" s="5">
        <f t="shared" ref="C9:C72" si="0">B9/$C$5*100</f>
        <v>2.5166908646669952E-2</v>
      </c>
      <c r="G9" s="17">
        <v>220.07165499999999</v>
      </c>
      <c r="H9" s="17">
        <v>1.2261839999999999</v>
      </c>
      <c r="I9" s="17">
        <f t="shared" ref="I9:I72" si="1">H9/$I$5*100</f>
        <v>1.0746593452075747E-2</v>
      </c>
      <c r="M9" s="6">
        <v>242.919037</v>
      </c>
      <c r="N9" s="6">
        <v>3.6354760000000002</v>
      </c>
      <c r="O9" s="6">
        <f t="shared" ref="O9:O72" si="2">N9/$O$5*100</f>
        <v>2.2045180914141652E-2</v>
      </c>
      <c r="S9">
        <v>226.325256</v>
      </c>
      <c r="T9">
        <v>8.7581720000000001</v>
      </c>
      <c r="Y9">
        <v>215.225067</v>
      </c>
      <c r="Z9">
        <v>8.745908</v>
      </c>
      <c r="AG9" s="11">
        <v>241.19833399999999</v>
      </c>
      <c r="AH9" s="9">
        <v>5.0407686345398895E-3</v>
      </c>
      <c r="AK9" s="4" t="s">
        <v>87</v>
      </c>
      <c r="AL9" s="10">
        <v>0.49545747246783806</v>
      </c>
      <c r="AM9" s="28" t="s">
        <v>142</v>
      </c>
      <c r="AN9" s="4"/>
      <c r="AP9" s="30" t="s">
        <v>137</v>
      </c>
      <c r="AQ9" s="46"/>
      <c r="AR9" s="31">
        <v>2.5870000000000002</v>
      </c>
      <c r="AS9" s="31">
        <v>4.4420000000000002</v>
      </c>
      <c r="AT9" s="33">
        <v>6.2960000000000003</v>
      </c>
      <c r="AU9" s="47"/>
    </row>
    <row r="10" spans="1:47" x14ac:dyDescent="0.2">
      <c r="A10" s="5">
        <v>228.23876999999999</v>
      </c>
      <c r="B10" s="5">
        <v>25.794716000000001</v>
      </c>
      <c r="C10" s="5">
        <f t="shared" si="0"/>
        <v>4.5171666091012391E-2</v>
      </c>
      <c r="G10" s="17">
        <v>226.969604</v>
      </c>
      <c r="H10" s="17">
        <v>4.7082199999999998</v>
      </c>
      <c r="I10" s="17">
        <f t="shared" si="1"/>
        <v>4.126405679973974E-2</v>
      </c>
      <c r="M10" s="6">
        <v>244.248199</v>
      </c>
      <c r="N10" s="6">
        <v>6.7079209999999998</v>
      </c>
      <c r="O10" s="6">
        <f t="shared" si="2"/>
        <v>4.0676195360049135E-2</v>
      </c>
      <c r="S10">
        <v>227.18667600000001</v>
      </c>
      <c r="T10">
        <v>3.7938779999999999</v>
      </c>
      <c r="Y10">
        <v>227.03331</v>
      </c>
      <c r="Z10">
        <v>5.4547129999999999</v>
      </c>
      <c r="AG10" s="12">
        <v>241.256134</v>
      </c>
      <c r="AH10" s="10">
        <v>1.7405105101571984E-2</v>
      </c>
      <c r="AK10" s="4" t="s">
        <v>87</v>
      </c>
      <c r="AL10" s="19">
        <v>0.45199847746811861</v>
      </c>
      <c r="AM10" s="28" t="s">
        <v>142</v>
      </c>
      <c r="AN10" s="4"/>
    </row>
    <row r="11" spans="1:47" x14ac:dyDescent="0.2">
      <c r="A11" s="5">
        <v>238.27417</v>
      </c>
      <c r="B11" s="5">
        <v>12.032238</v>
      </c>
      <c r="C11" s="5">
        <f t="shared" si="0"/>
        <v>2.1070836262108514E-2</v>
      </c>
      <c r="G11" s="17">
        <v>245.34175099999999</v>
      </c>
      <c r="H11" s="17">
        <v>5.2691939999999997</v>
      </c>
      <c r="I11" s="17">
        <f t="shared" si="1"/>
        <v>4.6180577905205758E-2</v>
      </c>
      <c r="M11" s="6">
        <v>255.901611</v>
      </c>
      <c r="N11" s="6">
        <v>5.8448950000000002</v>
      </c>
      <c r="O11" s="6">
        <f t="shared" si="2"/>
        <v>3.5442887726163497E-2</v>
      </c>
      <c r="S11">
        <v>235.157028</v>
      </c>
      <c r="T11">
        <v>3.5877659999999998</v>
      </c>
      <c r="Y11">
        <v>229.30041499999999</v>
      </c>
      <c r="Z11">
        <v>8.2310529999999993</v>
      </c>
      <c r="AG11" s="12">
        <v>242.919037</v>
      </c>
      <c r="AH11" s="10">
        <v>2.2045180914141652E-2</v>
      </c>
      <c r="AK11" s="4"/>
      <c r="AL11" s="28"/>
      <c r="AM11" s="28"/>
      <c r="AN11" s="4"/>
    </row>
    <row r="12" spans="1:47" x14ac:dyDescent="0.2">
      <c r="A12" s="5">
        <v>239.238327</v>
      </c>
      <c r="B12" s="5">
        <v>17.064354000000002</v>
      </c>
      <c r="C12" s="5">
        <f t="shared" si="0"/>
        <v>2.9883069887136252E-2</v>
      </c>
      <c r="G12" s="17">
        <v>246.941101</v>
      </c>
      <c r="H12" s="17">
        <v>4.1507050000000003</v>
      </c>
      <c r="I12" s="17">
        <f t="shared" si="1"/>
        <v>3.6377851264164325E-2</v>
      </c>
      <c r="M12" s="6">
        <v>269.43945300000001</v>
      </c>
      <c r="N12" s="6">
        <v>3.9297740000000001</v>
      </c>
      <c r="O12" s="6">
        <f t="shared" si="2"/>
        <v>2.382977601328962E-2</v>
      </c>
      <c r="S12">
        <v>236.258881</v>
      </c>
      <c r="T12">
        <v>7.4837170000000004</v>
      </c>
      <c r="Y12">
        <v>235.06912199999999</v>
      </c>
      <c r="Z12">
        <v>7.6255600000000001</v>
      </c>
      <c r="AG12" s="11">
        <v>244.005585</v>
      </c>
      <c r="AH12" s="9">
        <v>5.561391170974388E-3</v>
      </c>
      <c r="AK12" s="4"/>
      <c r="AL12" s="29" t="s">
        <v>112</v>
      </c>
      <c r="AM12" s="29" t="s">
        <v>111</v>
      </c>
      <c r="AN12" s="4"/>
      <c r="AR12" s="28"/>
      <c r="AS12" s="28"/>
    </row>
    <row r="13" spans="1:47" x14ac:dyDescent="0.2">
      <c r="A13" s="5">
        <v>241.19833399999999</v>
      </c>
      <c r="B13" s="5">
        <v>2.8784679999999998</v>
      </c>
      <c r="C13" s="5">
        <f t="shared" si="0"/>
        <v>5.0407686345398895E-3</v>
      </c>
      <c r="G13" s="17">
        <v>250.05616800000001</v>
      </c>
      <c r="H13" s="17">
        <v>1.8500779999999999</v>
      </c>
      <c r="I13" s="17">
        <f t="shared" si="1"/>
        <v>1.6214561697615853E-2</v>
      </c>
      <c r="M13" s="6">
        <v>274.32492100000002</v>
      </c>
      <c r="N13" s="6">
        <v>5.9220639999999998</v>
      </c>
      <c r="O13" s="6">
        <f t="shared" si="2"/>
        <v>3.5910833207295371E-2</v>
      </c>
      <c r="S13">
        <v>250.16198700000001</v>
      </c>
      <c r="T13">
        <v>3.0017559999999999</v>
      </c>
      <c r="Y13">
        <v>244.90943899999999</v>
      </c>
      <c r="Z13">
        <v>2.9048229999999999</v>
      </c>
      <c r="AG13" s="12">
        <v>244.248199</v>
      </c>
      <c r="AH13" s="10">
        <v>4.0676195360049135E-2</v>
      </c>
      <c r="AK13" s="4" t="s">
        <v>88</v>
      </c>
      <c r="AL13" s="19">
        <v>1.480924037900714</v>
      </c>
      <c r="AM13" s="41" t="s">
        <v>142</v>
      </c>
      <c r="AN13" s="4"/>
      <c r="AR13" s="28"/>
      <c r="AS13" s="28"/>
    </row>
    <row r="14" spans="1:47" x14ac:dyDescent="0.2">
      <c r="A14" s="5">
        <v>244.005585</v>
      </c>
      <c r="B14" s="5">
        <v>3.1757629999999999</v>
      </c>
      <c r="C14" s="5">
        <f t="shared" si="0"/>
        <v>5.561391170974388E-3</v>
      </c>
      <c r="G14" s="17">
        <v>255.27067600000001</v>
      </c>
      <c r="H14" s="17">
        <v>14.282069999999999</v>
      </c>
      <c r="I14" s="17">
        <f t="shared" si="1"/>
        <v>0.12517175231783115</v>
      </c>
      <c r="M14" s="6">
        <v>284.12960800000002</v>
      </c>
      <c r="N14" s="6">
        <v>63.342106000000001</v>
      </c>
      <c r="O14" s="6">
        <f t="shared" si="2"/>
        <v>0.38410051015403135</v>
      </c>
      <c r="S14">
        <v>251.395096</v>
      </c>
      <c r="T14">
        <v>4.7999510000000001</v>
      </c>
      <c r="Y14">
        <v>249.076111</v>
      </c>
      <c r="Z14">
        <v>14.062205000000001</v>
      </c>
      <c r="AG14" s="22">
        <v>245.34175099999999</v>
      </c>
      <c r="AH14" s="19">
        <v>4.6180577905205758E-2</v>
      </c>
      <c r="AK14" s="4" t="s">
        <v>88</v>
      </c>
      <c r="AL14" s="9">
        <v>3.1554216411129521</v>
      </c>
      <c r="AM14" s="41" t="s">
        <v>142</v>
      </c>
      <c r="AN14" s="4"/>
      <c r="AR14" s="28"/>
      <c r="AS14" s="28"/>
    </row>
    <row r="15" spans="1:47" x14ac:dyDescent="0.2">
      <c r="A15" s="5">
        <v>254.143799</v>
      </c>
      <c r="B15" s="5">
        <v>7.8389899999999999</v>
      </c>
      <c r="C15" s="5">
        <f t="shared" si="0"/>
        <v>1.3727626959365833E-2</v>
      </c>
      <c r="G15" s="17">
        <v>265.77838100000002</v>
      </c>
      <c r="H15" s="17">
        <v>7.0355850000000002</v>
      </c>
      <c r="I15" s="17">
        <f t="shared" si="1"/>
        <v>6.1661685108044435E-2</v>
      </c>
      <c r="M15" s="6">
        <v>285.16473400000001</v>
      </c>
      <c r="N15" s="6">
        <v>2.4213930000000001</v>
      </c>
      <c r="O15" s="6">
        <f t="shared" si="2"/>
        <v>1.4683097000017659E-2</v>
      </c>
      <c r="S15">
        <v>253.24865700000001</v>
      </c>
      <c r="T15">
        <v>9.1162530000000004</v>
      </c>
      <c r="Y15">
        <v>260.27056900000002</v>
      </c>
      <c r="Z15">
        <v>7.4201709999999999</v>
      </c>
      <c r="AG15" s="22">
        <v>246.941101</v>
      </c>
      <c r="AH15" s="19">
        <v>3.6377851264164325E-2</v>
      </c>
      <c r="AK15" s="4" t="s">
        <v>88</v>
      </c>
      <c r="AL15" s="10">
        <v>1.8621536319913514</v>
      </c>
      <c r="AM15" s="41" t="s">
        <v>142</v>
      </c>
      <c r="AN15" s="4"/>
      <c r="AR15" s="28"/>
      <c r="AS15" s="4"/>
    </row>
    <row r="16" spans="1:47" x14ac:dyDescent="0.2">
      <c r="A16" s="5">
        <v>256.20788599999997</v>
      </c>
      <c r="B16" s="5">
        <v>7.9404700000000004</v>
      </c>
      <c r="C16" s="5">
        <f t="shared" si="0"/>
        <v>1.3905338575764941E-2</v>
      </c>
      <c r="G16" s="17">
        <v>269.98513800000001</v>
      </c>
      <c r="H16" s="17">
        <v>14.870341</v>
      </c>
      <c r="I16" s="17">
        <f t="shared" si="1"/>
        <v>0.13032751138551271</v>
      </c>
      <c r="M16" s="6">
        <v>296.18786599999999</v>
      </c>
      <c r="N16" s="6">
        <v>1.871448</v>
      </c>
      <c r="O16" s="6">
        <f t="shared" si="2"/>
        <v>1.1348282791966875E-2</v>
      </c>
      <c r="S16">
        <v>254.17837499999999</v>
      </c>
      <c r="T16">
        <v>15.598566</v>
      </c>
      <c r="Y16">
        <v>262.35992399999998</v>
      </c>
      <c r="Z16">
        <v>3.6223649999999998</v>
      </c>
      <c r="AG16" s="22">
        <v>250.05616800000001</v>
      </c>
      <c r="AH16" s="19">
        <v>1.6214561697615853E-2</v>
      </c>
      <c r="AK16" s="4" t="s">
        <v>89</v>
      </c>
      <c r="AL16" s="19">
        <v>1.9212745267020479</v>
      </c>
      <c r="AM16" s="10">
        <v>6.3877665925788585E-2</v>
      </c>
      <c r="AN16" s="4"/>
    </row>
    <row r="17" spans="1:40" x14ac:dyDescent="0.2">
      <c r="A17" s="5">
        <v>262.98614500000002</v>
      </c>
      <c r="B17" s="5">
        <v>25.939254999999999</v>
      </c>
      <c r="C17" s="5">
        <f t="shared" si="0"/>
        <v>4.5424782560491206E-2</v>
      </c>
      <c r="G17" s="17">
        <v>272.09368899999998</v>
      </c>
      <c r="H17" s="17">
        <v>17.936705</v>
      </c>
      <c r="I17" s="17">
        <f t="shared" si="1"/>
        <v>0.1572019179053179</v>
      </c>
      <c r="M17" s="6">
        <v>297.35900900000001</v>
      </c>
      <c r="N17" s="6">
        <v>12.199778999999999</v>
      </c>
      <c r="O17" s="6">
        <f t="shared" si="2"/>
        <v>7.3978300274172112E-2</v>
      </c>
      <c r="S17">
        <v>256.07952899999998</v>
      </c>
      <c r="T17">
        <v>31.182418999999999</v>
      </c>
      <c r="Y17">
        <v>270.59353599999997</v>
      </c>
      <c r="Z17">
        <v>6.1965479999999999</v>
      </c>
      <c r="AG17" s="11">
        <v>254.143799</v>
      </c>
      <c r="AH17" s="9">
        <v>1.3727626959365833E-2</v>
      </c>
      <c r="AK17" s="4" t="s">
        <v>89</v>
      </c>
      <c r="AL17" s="9">
        <v>3.0553217958411474</v>
      </c>
      <c r="AM17" s="19">
        <v>0.10412183531201925</v>
      </c>
      <c r="AN17" s="4"/>
    </row>
    <row r="18" spans="1:40" x14ac:dyDescent="0.2">
      <c r="A18" s="5">
        <v>267.73913599999997</v>
      </c>
      <c r="B18" s="5">
        <v>31.992049999999999</v>
      </c>
      <c r="C18" s="5">
        <f t="shared" si="0"/>
        <v>5.6024427645063928E-2</v>
      </c>
      <c r="G18" s="17">
        <v>284.21258499999999</v>
      </c>
      <c r="H18" s="17">
        <v>31.799261000000001</v>
      </c>
      <c r="I18" s="17">
        <f t="shared" si="1"/>
        <v>0.27869694111442306</v>
      </c>
      <c r="M18" s="6">
        <v>299.33239700000001</v>
      </c>
      <c r="N18" s="6">
        <v>7.5675160000000004</v>
      </c>
      <c r="O18" s="6">
        <f t="shared" si="2"/>
        <v>4.5888697736049304E-2</v>
      </c>
      <c r="S18">
        <v>256.76290899999998</v>
      </c>
      <c r="T18">
        <v>9.8480469999999993</v>
      </c>
      <c r="Y18">
        <v>272.02868699999999</v>
      </c>
      <c r="Z18">
        <v>10.585903</v>
      </c>
      <c r="AG18" s="22">
        <v>255.27067600000001</v>
      </c>
      <c r="AH18" s="19">
        <v>0.12517175231783115</v>
      </c>
      <c r="AK18" s="4" t="s">
        <v>89</v>
      </c>
      <c r="AL18" s="10">
        <v>2.1911391645157754</v>
      </c>
      <c r="AM18" s="9">
        <v>1.3327947439913711E-2</v>
      </c>
      <c r="AN18" s="4"/>
    </row>
    <row r="19" spans="1:40" x14ac:dyDescent="0.2">
      <c r="A19" s="5">
        <v>272.00836199999998</v>
      </c>
      <c r="B19" s="5">
        <v>7.8712869999999997</v>
      </c>
      <c r="C19" s="5">
        <f t="shared" si="0"/>
        <v>1.3784185414971291E-2</v>
      </c>
      <c r="G19" s="17">
        <v>285.23275799999999</v>
      </c>
      <c r="H19" s="17">
        <v>29.605415000000001</v>
      </c>
      <c r="I19" s="17">
        <f t="shared" si="1"/>
        <v>0.25946950782670886</v>
      </c>
      <c r="M19" s="6">
        <v>299.97228999999999</v>
      </c>
      <c r="N19" s="6">
        <v>9.2512869999999996</v>
      </c>
      <c r="O19" s="6">
        <f t="shared" si="2"/>
        <v>5.6098925038604787E-2</v>
      </c>
      <c r="S19">
        <v>267.209656</v>
      </c>
      <c r="T19">
        <v>7.1078849999999996</v>
      </c>
      <c r="Y19">
        <v>279.05212399999999</v>
      </c>
      <c r="Z19">
        <v>1.697192</v>
      </c>
      <c r="AG19" s="12">
        <v>255.901611</v>
      </c>
      <c r="AH19" s="10">
        <v>3.5442887726163497E-2</v>
      </c>
      <c r="AK19" s="4" t="s">
        <v>90</v>
      </c>
      <c r="AL19" s="19">
        <v>6.5939554351541512</v>
      </c>
      <c r="AM19" s="41" t="s">
        <v>142</v>
      </c>
      <c r="AN19" s="4"/>
    </row>
    <row r="20" spans="1:40" x14ac:dyDescent="0.2">
      <c r="A20" s="5">
        <v>280.30377199999998</v>
      </c>
      <c r="B20" s="5">
        <v>26.773143999999998</v>
      </c>
      <c r="C20" s="5">
        <f t="shared" si="0"/>
        <v>4.6885087665806895E-2</v>
      </c>
      <c r="G20" s="17">
        <v>285.90020800000002</v>
      </c>
      <c r="H20" s="17">
        <v>4.8017339999999997</v>
      </c>
      <c r="I20" s="17">
        <f t="shared" si="1"/>
        <v>4.2083637662055196E-2</v>
      </c>
      <c r="M20" s="6">
        <v>302.140106</v>
      </c>
      <c r="N20" s="6">
        <v>4.264977</v>
      </c>
      <c r="O20" s="6">
        <f t="shared" si="2"/>
        <v>2.5862415144441365E-2</v>
      </c>
      <c r="S20">
        <v>269.23770100000002</v>
      </c>
      <c r="T20">
        <v>2.7816830000000001</v>
      </c>
      <c r="Y20">
        <v>280.03497299999998</v>
      </c>
      <c r="Z20">
        <v>7.7176939999999998</v>
      </c>
      <c r="AG20" s="11">
        <v>256.20788599999997</v>
      </c>
      <c r="AH20" s="9">
        <v>1.3905338575764941E-2</v>
      </c>
      <c r="AK20" s="4" t="s">
        <v>90</v>
      </c>
      <c r="AL20" s="9">
        <v>7.8663645239122033</v>
      </c>
      <c r="AM20" s="41" t="s">
        <v>142</v>
      </c>
    </row>
    <row r="21" spans="1:40" x14ac:dyDescent="0.2">
      <c r="A21" s="5">
        <v>284.05499300000002</v>
      </c>
      <c r="B21" s="5">
        <v>304.82678199999998</v>
      </c>
      <c r="C21" s="5">
        <f t="shared" si="0"/>
        <v>0.5338121812274198</v>
      </c>
      <c r="G21" s="17">
        <v>293.958282</v>
      </c>
      <c r="H21" s="17">
        <v>8.0663339999999994</v>
      </c>
      <c r="I21" s="17">
        <f t="shared" si="1"/>
        <v>7.0695435714913893E-2</v>
      </c>
      <c r="M21" s="6">
        <v>310.09106400000002</v>
      </c>
      <c r="N21" s="6">
        <v>2.6742400000000002</v>
      </c>
      <c r="O21" s="6">
        <f t="shared" si="2"/>
        <v>1.6216337175058829E-2</v>
      </c>
      <c r="S21">
        <v>269.95373499999999</v>
      </c>
      <c r="T21">
        <v>6.5272670000000002</v>
      </c>
      <c r="Y21">
        <v>284.16455100000002</v>
      </c>
      <c r="Z21">
        <v>50.038176999999997</v>
      </c>
      <c r="AG21" s="11">
        <v>262.98614500000002</v>
      </c>
      <c r="AH21" s="9">
        <v>4.5424782560491206E-2</v>
      </c>
      <c r="AK21" s="4" t="s">
        <v>90</v>
      </c>
      <c r="AL21" s="10">
        <v>5.2579133835598322</v>
      </c>
      <c r="AM21" s="41" t="s">
        <v>142</v>
      </c>
    </row>
    <row r="22" spans="1:40" x14ac:dyDescent="0.2">
      <c r="A22" s="5">
        <v>285.15518200000002</v>
      </c>
      <c r="B22" s="5">
        <v>79.505607999999995</v>
      </c>
      <c r="C22" s="5">
        <f t="shared" si="0"/>
        <v>0.13923009568854811</v>
      </c>
      <c r="G22" s="17">
        <v>297.03155500000003</v>
      </c>
      <c r="H22" s="17">
        <v>4.000578</v>
      </c>
      <c r="I22" s="17">
        <f t="shared" si="1"/>
        <v>3.5062099439658559E-2</v>
      </c>
      <c r="M22" s="6">
        <v>314.343842</v>
      </c>
      <c r="N22" s="6">
        <v>3.1795689999999999</v>
      </c>
      <c r="O22" s="6">
        <f t="shared" si="2"/>
        <v>1.9280604199834205E-2</v>
      </c>
      <c r="S22">
        <v>271.18441799999999</v>
      </c>
      <c r="T22">
        <v>9.3729390000000006</v>
      </c>
      <c r="Y22">
        <v>285.08956899999998</v>
      </c>
      <c r="Z22">
        <v>29.155352000000001</v>
      </c>
      <c r="AG22" s="22">
        <v>265.77838100000002</v>
      </c>
      <c r="AH22" s="19">
        <v>6.1661685108044435E-2</v>
      </c>
      <c r="AK22" s="4" t="s">
        <v>91</v>
      </c>
      <c r="AL22" s="19">
        <v>1.5699265458334024</v>
      </c>
      <c r="AM22" s="9">
        <v>5.4935409879099074E-3</v>
      </c>
    </row>
    <row r="23" spans="1:40" x14ac:dyDescent="0.2">
      <c r="A23" s="5">
        <v>294.33151199999998</v>
      </c>
      <c r="B23" s="5">
        <v>2.8022089999999999</v>
      </c>
      <c r="C23" s="5">
        <f t="shared" si="0"/>
        <v>4.9072239936748955E-3</v>
      </c>
      <c r="G23" s="17">
        <v>299.44674700000002</v>
      </c>
      <c r="H23" s="17">
        <v>2.311734</v>
      </c>
      <c r="I23" s="17">
        <f t="shared" si="1"/>
        <v>2.0260634184870195E-2</v>
      </c>
      <c r="M23" s="6">
        <v>324.095551</v>
      </c>
      <c r="N23" s="6">
        <v>9.1241909999999997</v>
      </c>
      <c r="O23" s="6">
        <f t="shared" si="2"/>
        <v>5.5328226975004932E-2</v>
      </c>
      <c r="S23">
        <v>272.16381799999999</v>
      </c>
      <c r="T23">
        <v>8.3683899999999998</v>
      </c>
      <c r="Y23">
        <v>286.19378699999999</v>
      </c>
      <c r="Z23">
        <v>7.0762130000000001</v>
      </c>
      <c r="AG23" s="11">
        <v>267.73913599999997</v>
      </c>
      <c r="AH23" s="9">
        <v>5.6024427645063928E-2</v>
      </c>
      <c r="AK23" s="4" t="s">
        <v>91</v>
      </c>
      <c r="AL23" s="9">
        <v>0.91495831766577274</v>
      </c>
      <c r="AM23" s="19">
        <v>0.16826654876710453</v>
      </c>
    </row>
    <row r="24" spans="1:40" x14ac:dyDescent="0.2">
      <c r="A24" s="5">
        <v>299.46350100000001</v>
      </c>
      <c r="B24" s="5">
        <v>22.848551</v>
      </c>
      <c r="C24" s="5">
        <f t="shared" si="0"/>
        <v>4.001234657654177E-2</v>
      </c>
      <c r="G24" s="17">
        <v>302.81829800000003</v>
      </c>
      <c r="H24" s="17">
        <v>14.160088999999999</v>
      </c>
      <c r="I24" s="17">
        <f t="shared" si="1"/>
        <v>0.12410267931094339</v>
      </c>
      <c r="M24" s="6">
        <v>325.13067599999999</v>
      </c>
      <c r="N24" s="6">
        <v>26.158961999999999</v>
      </c>
      <c r="O24" s="6">
        <f t="shared" si="2"/>
        <v>0.15862545917402746</v>
      </c>
      <c r="S24">
        <v>273.23745700000001</v>
      </c>
      <c r="T24">
        <v>15.82057</v>
      </c>
      <c r="Y24">
        <v>287.07424900000001</v>
      </c>
      <c r="Z24">
        <v>3.547571</v>
      </c>
      <c r="AG24" s="12">
        <v>269.43945300000001</v>
      </c>
      <c r="AH24" s="10">
        <v>2.382977601328962E-2</v>
      </c>
      <c r="AK24" s="4" t="s">
        <v>91</v>
      </c>
      <c r="AL24" s="10">
        <v>0.92144910559438853</v>
      </c>
      <c r="AM24" s="41" t="s">
        <v>142</v>
      </c>
    </row>
    <row r="25" spans="1:40" x14ac:dyDescent="0.2">
      <c r="A25" s="5">
        <v>301.01541099999997</v>
      </c>
      <c r="B25" s="5">
        <v>26.139771</v>
      </c>
      <c r="C25" s="5">
        <f t="shared" si="0"/>
        <v>4.5775925864333183E-2</v>
      </c>
      <c r="G25" s="17">
        <v>310.35763500000002</v>
      </c>
      <c r="H25" s="17">
        <v>7.5713910000000002</v>
      </c>
      <c r="I25" s="17">
        <f t="shared" si="1"/>
        <v>6.6357627357480811E-2</v>
      </c>
      <c r="M25" s="6">
        <v>325.77801499999998</v>
      </c>
      <c r="N25" s="6">
        <v>2.85433</v>
      </c>
      <c r="O25" s="6">
        <f t="shared" si="2"/>
        <v>1.7308385817610114E-2</v>
      </c>
      <c r="S25">
        <v>282.36779799999999</v>
      </c>
      <c r="T25">
        <v>2.6889430000000001</v>
      </c>
      <c r="Y25">
        <v>292.079498</v>
      </c>
      <c r="Z25">
        <v>2.798762</v>
      </c>
      <c r="AG25" s="22">
        <v>269.98513800000001</v>
      </c>
      <c r="AH25" s="19">
        <v>0.13032751138551271</v>
      </c>
    </row>
    <row r="26" spans="1:40" x14ac:dyDescent="0.2">
      <c r="A26" s="5">
        <v>302.38385</v>
      </c>
      <c r="B26" s="5">
        <v>37.089621999999999</v>
      </c>
      <c r="C26" s="5">
        <f t="shared" si="0"/>
        <v>6.4951287714346884E-2</v>
      </c>
      <c r="G26" s="17">
        <v>311.26489299999997</v>
      </c>
      <c r="H26" s="17">
        <v>2.2815110000000001</v>
      </c>
      <c r="I26" s="17">
        <f t="shared" si="1"/>
        <v>1.9995752002504349E-2</v>
      </c>
      <c r="M26" s="6">
        <v>327.45065299999999</v>
      </c>
      <c r="N26" s="6">
        <v>6.3200349999999998</v>
      </c>
      <c r="O26" s="6">
        <f t="shared" si="2"/>
        <v>3.8324091524385588E-2</v>
      </c>
      <c r="S26">
        <v>284.00891100000001</v>
      </c>
      <c r="T26">
        <v>69.686622999999997</v>
      </c>
      <c r="Y26">
        <v>293.21142600000002</v>
      </c>
      <c r="Z26">
        <v>6.5397559999999997</v>
      </c>
      <c r="AG26" s="11">
        <v>272.00836199999998</v>
      </c>
      <c r="AH26" s="9">
        <v>1.3784185414971291E-2</v>
      </c>
      <c r="AL26" s="1" t="s">
        <v>123</v>
      </c>
      <c r="AM26" s="1" t="s">
        <v>113</v>
      </c>
    </row>
    <row r="27" spans="1:40" x14ac:dyDescent="0.2">
      <c r="A27" s="5">
        <v>309.83450299999998</v>
      </c>
      <c r="B27" s="5">
        <v>11.16014</v>
      </c>
      <c r="C27" s="5">
        <f t="shared" si="0"/>
        <v>1.9543619616085365E-2</v>
      </c>
      <c r="G27" s="17">
        <v>314.49963400000001</v>
      </c>
      <c r="H27" s="17">
        <v>4.4497260000000001</v>
      </c>
      <c r="I27" s="17">
        <f t="shared" si="1"/>
        <v>3.8998548582538352E-2</v>
      </c>
      <c r="M27" s="6">
        <v>336.46203600000001</v>
      </c>
      <c r="N27" s="6">
        <v>2.1208049999999998</v>
      </c>
      <c r="O27" s="6">
        <f t="shared" si="2"/>
        <v>1.2860359938730493E-2</v>
      </c>
      <c r="S27">
        <v>285.13305700000001</v>
      </c>
      <c r="T27">
        <v>71.371902000000006</v>
      </c>
      <c r="Y27">
        <v>303.25256300000001</v>
      </c>
      <c r="Z27">
        <v>12.755264</v>
      </c>
      <c r="AG27" s="22">
        <v>272.09368899999998</v>
      </c>
      <c r="AH27" s="19">
        <v>0.1572019179053179</v>
      </c>
      <c r="AK27" t="s">
        <v>92</v>
      </c>
      <c r="AL27" s="19">
        <v>3.0322074109700177</v>
      </c>
      <c r="AM27" s="19">
        <v>0.33885956116875338</v>
      </c>
    </row>
    <row r="28" spans="1:40" x14ac:dyDescent="0.2">
      <c r="A28" s="5">
        <v>313.40460200000001</v>
      </c>
      <c r="B28" s="5">
        <v>13.053262999999999</v>
      </c>
      <c r="C28" s="5">
        <f t="shared" si="0"/>
        <v>2.2858853636309337E-2</v>
      </c>
      <c r="G28" s="17">
        <v>315.35952800000001</v>
      </c>
      <c r="H28" s="17">
        <v>7.8603990000000001</v>
      </c>
      <c r="I28" s="17">
        <f t="shared" si="1"/>
        <v>6.8890568156249596E-2</v>
      </c>
      <c r="M28" s="6">
        <v>337.43710299999998</v>
      </c>
      <c r="N28" s="6">
        <v>5.7457200000000004</v>
      </c>
      <c r="O28" s="6">
        <f t="shared" si="2"/>
        <v>3.4841499952688995E-2</v>
      </c>
      <c r="S28">
        <v>286.18017600000002</v>
      </c>
      <c r="T28">
        <v>44.935867000000002</v>
      </c>
      <c r="Y28">
        <v>310.144226</v>
      </c>
      <c r="Z28">
        <v>23.016013999999998</v>
      </c>
      <c r="AG28" s="12">
        <v>274.32492100000002</v>
      </c>
      <c r="AH28" s="10">
        <v>3.5910833207295371E-2</v>
      </c>
      <c r="AK28" t="s">
        <v>92</v>
      </c>
      <c r="AL28" s="10">
        <v>4.9381175291986841</v>
      </c>
      <c r="AM28" s="9">
        <v>0.14719261456389551</v>
      </c>
    </row>
    <row r="29" spans="1:40" x14ac:dyDescent="0.2">
      <c r="A29" s="5">
        <v>316.12280299999998</v>
      </c>
      <c r="B29" s="5">
        <v>13.057841</v>
      </c>
      <c r="C29" s="5">
        <f t="shared" si="0"/>
        <v>2.2866870622709368E-2</v>
      </c>
      <c r="G29" s="17">
        <v>319.17923000000002</v>
      </c>
      <c r="H29" s="17">
        <v>2.2251470000000002</v>
      </c>
      <c r="I29" s="17">
        <f t="shared" si="1"/>
        <v>1.9501763340661758E-2</v>
      </c>
      <c r="M29" s="6">
        <v>341.21807899999999</v>
      </c>
      <c r="N29" s="6">
        <v>61.198203999999997</v>
      </c>
      <c r="O29" s="6">
        <f t="shared" si="2"/>
        <v>0.37110009220265711</v>
      </c>
      <c r="S29">
        <v>288.27563500000002</v>
      </c>
      <c r="T29">
        <v>12.57292</v>
      </c>
      <c r="Y29">
        <v>317.86108400000001</v>
      </c>
      <c r="Z29">
        <v>8.8328030000000002</v>
      </c>
      <c r="AG29" s="11">
        <v>280.30377199999998</v>
      </c>
      <c r="AH29" s="9">
        <v>4.6885087665806895E-2</v>
      </c>
      <c r="AK29" t="s">
        <v>92</v>
      </c>
      <c r="AL29" s="9">
        <v>4.9810791359647864</v>
      </c>
      <c r="AM29" s="10">
        <v>9.6414057306181092E-2</v>
      </c>
    </row>
    <row r="30" spans="1:40" x14ac:dyDescent="0.2">
      <c r="A30" s="5">
        <v>323.22772200000003</v>
      </c>
      <c r="B30" s="5">
        <v>11.256351</v>
      </c>
      <c r="C30" s="5">
        <f t="shared" si="0"/>
        <v>1.9712104167971201E-2</v>
      </c>
      <c r="G30" s="17">
        <v>323.02233899999999</v>
      </c>
      <c r="H30" s="17">
        <v>4.2514180000000001</v>
      </c>
      <c r="I30" s="17">
        <f t="shared" si="1"/>
        <v>3.7260526022878271E-2</v>
      </c>
      <c r="M30" s="6">
        <v>342.24215700000002</v>
      </c>
      <c r="N30" s="6">
        <v>17.677477</v>
      </c>
      <c r="O30" s="6">
        <f t="shared" si="2"/>
        <v>0.10719454029419477</v>
      </c>
      <c r="S30">
        <v>289.21343999999999</v>
      </c>
      <c r="T30">
        <v>9.8853469999999994</v>
      </c>
      <c r="Y30">
        <v>321.21673600000003</v>
      </c>
      <c r="Z30">
        <v>6.3164309999999997</v>
      </c>
      <c r="AG30" s="11">
        <v>284.05499300000002</v>
      </c>
      <c r="AH30" s="9">
        <v>0.5338121812274198</v>
      </c>
      <c r="AI30" s="6" t="s">
        <v>85</v>
      </c>
      <c r="AJ30" s="6"/>
      <c r="AK30" t="s">
        <v>93</v>
      </c>
      <c r="AL30" s="10">
        <v>0.86203882759598693</v>
      </c>
      <c r="AM30" s="10">
        <v>0.15204522484470745</v>
      </c>
    </row>
    <row r="31" spans="1:40" x14ac:dyDescent="0.2">
      <c r="A31" s="5">
        <v>324.28088400000001</v>
      </c>
      <c r="B31" s="5">
        <v>11.517545999999999</v>
      </c>
      <c r="C31" s="5">
        <f t="shared" si="0"/>
        <v>2.0169508441181341E-2</v>
      </c>
      <c r="G31" s="17">
        <v>325.27514600000001</v>
      </c>
      <c r="H31" s="17">
        <v>6.8381109999999996</v>
      </c>
      <c r="I31" s="17">
        <f t="shared" si="1"/>
        <v>5.9930971939910441E-2</v>
      </c>
      <c r="M31" s="6">
        <v>345.11459400000001</v>
      </c>
      <c r="N31" s="6">
        <v>2.2839209999999999</v>
      </c>
      <c r="O31" s="6">
        <f t="shared" si="2"/>
        <v>1.3849479858650508E-2</v>
      </c>
      <c r="S31">
        <v>292.22406000000001</v>
      </c>
      <c r="T31">
        <v>3.0311119999999998</v>
      </c>
      <c r="Y31">
        <v>323.27557400000001</v>
      </c>
      <c r="Z31">
        <v>7.1304429999999996</v>
      </c>
      <c r="AG31" s="12">
        <v>284.12960800000002</v>
      </c>
      <c r="AH31" s="10">
        <v>0.38410051015403135</v>
      </c>
      <c r="AI31" s="6" t="s">
        <v>85</v>
      </c>
      <c r="AJ31" s="6"/>
      <c r="AK31" t="s">
        <v>93</v>
      </c>
      <c r="AL31" s="9">
        <v>1.1094640460638698</v>
      </c>
      <c r="AM31" s="9">
        <v>6.4186756509764145E-2</v>
      </c>
    </row>
    <row r="32" spans="1:40" x14ac:dyDescent="0.2">
      <c r="A32" s="5">
        <v>325.21456899999998</v>
      </c>
      <c r="B32" s="5">
        <v>15.054364</v>
      </c>
      <c r="C32" s="5">
        <f t="shared" si="0"/>
        <v>2.6363178560312804E-2</v>
      </c>
      <c r="G32" s="17">
        <v>327.05566399999998</v>
      </c>
      <c r="H32" s="17">
        <v>3.7383549999999999</v>
      </c>
      <c r="I32" s="17">
        <f t="shared" si="1"/>
        <v>3.2763909302791945E-2</v>
      </c>
      <c r="M32" s="6">
        <v>357.29541</v>
      </c>
      <c r="N32" s="6">
        <v>1.9031469999999999</v>
      </c>
      <c r="O32" s="6">
        <f t="shared" si="2"/>
        <v>1.1540502514995544E-2</v>
      </c>
      <c r="S32">
        <v>296.11084</v>
      </c>
      <c r="T32">
        <v>3.417176</v>
      </c>
      <c r="Y32">
        <v>324.04022200000003</v>
      </c>
      <c r="Z32">
        <v>8.2675850000000004</v>
      </c>
      <c r="AG32" s="22">
        <v>284.21258499999999</v>
      </c>
      <c r="AH32" s="19">
        <v>0.27869694111442306</v>
      </c>
      <c r="AI32" s="6" t="s">
        <v>85</v>
      </c>
      <c r="AJ32" s="6"/>
      <c r="AK32" t="s">
        <v>93</v>
      </c>
      <c r="AL32" s="19">
        <v>0.87519584013714924</v>
      </c>
      <c r="AM32" s="19">
        <v>0.11206832707576998</v>
      </c>
    </row>
    <row r="33" spans="1:39" x14ac:dyDescent="0.2">
      <c r="A33" s="5">
        <v>332.348816</v>
      </c>
      <c r="B33" s="5">
        <v>16.981349999999999</v>
      </c>
      <c r="C33" s="5">
        <f t="shared" si="0"/>
        <v>2.9737713412879334E-2</v>
      </c>
      <c r="G33" s="17">
        <v>328.29525799999999</v>
      </c>
      <c r="H33" s="17">
        <v>5.5661880000000004</v>
      </c>
      <c r="I33" s="17">
        <f t="shared" si="1"/>
        <v>4.8783510071753189E-2</v>
      </c>
      <c r="M33" s="6">
        <v>359.23159800000002</v>
      </c>
      <c r="N33" s="6">
        <v>218.79385400000001</v>
      </c>
      <c r="O33" s="6">
        <f t="shared" si="2"/>
        <v>1.3267451344286953</v>
      </c>
      <c r="S33">
        <v>296.74438500000002</v>
      </c>
      <c r="T33">
        <v>5.2632729999999999</v>
      </c>
      <c r="Y33">
        <v>327.18362400000001</v>
      </c>
      <c r="Z33">
        <v>12.841765000000001</v>
      </c>
      <c r="AG33" s="11">
        <v>285.15518200000002</v>
      </c>
      <c r="AH33" s="9">
        <v>0.13923009568854811</v>
      </c>
      <c r="AK33" t="s">
        <v>94</v>
      </c>
      <c r="AL33" s="9">
        <v>0.9757087850616315</v>
      </c>
      <c r="AM33" s="10">
        <v>7.9968358990271257E-2</v>
      </c>
    </row>
    <row r="34" spans="1:39" x14ac:dyDescent="0.2">
      <c r="A34" s="5">
        <v>338.36084</v>
      </c>
      <c r="B34" s="5">
        <v>15.006334000000001</v>
      </c>
      <c r="C34" s="5">
        <f t="shared" si="0"/>
        <v>2.6279068499851146E-2</v>
      </c>
      <c r="G34" s="17">
        <v>329.169983</v>
      </c>
      <c r="H34" s="17">
        <v>13.467238999999999</v>
      </c>
      <c r="I34" s="17">
        <f t="shared" si="1"/>
        <v>0.1180303628614785</v>
      </c>
      <c r="M34" s="6">
        <v>365.884705</v>
      </c>
      <c r="N34" s="6">
        <v>4.4608559999999997</v>
      </c>
      <c r="O34" s="6">
        <f t="shared" si="2"/>
        <v>2.7050206782257471E-2</v>
      </c>
      <c r="S34">
        <v>298.95602400000001</v>
      </c>
      <c r="T34">
        <v>11.859916999999999</v>
      </c>
      <c r="Y34">
        <v>328.241669</v>
      </c>
      <c r="Z34">
        <v>33.864280999999998</v>
      </c>
      <c r="AG34" s="12">
        <v>285.16473400000001</v>
      </c>
      <c r="AH34" s="10">
        <v>1.4683097000017659E-2</v>
      </c>
      <c r="AK34" t="s">
        <v>94</v>
      </c>
      <c r="AL34" s="10">
        <v>0.75549046914113649</v>
      </c>
      <c r="AM34" s="19">
        <v>6.9876494643463433E-2</v>
      </c>
    </row>
    <row r="35" spans="1:39" x14ac:dyDescent="0.2">
      <c r="A35" s="5">
        <v>339.02282700000001</v>
      </c>
      <c r="B35" s="5">
        <v>11.473756</v>
      </c>
      <c r="C35" s="5">
        <f t="shared" si="0"/>
        <v>2.0092823462051296E-2</v>
      </c>
      <c r="G35" s="17">
        <v>336.90124500000002</v>
      </c>
      <c r="H35" s="17">
        <v>7.2947300000000004</v>
      </c>
      <c r="I35" s="17">
        <f t="shared" si="1"/>
        <v>6.3932898857480214E-2</v>
      </c>
      <c r="M35" s="6">
        <v>367.32666</v>
      </c>
      <c r="N35" s="6">
        <v>10.556918</v>
      </c>
      <c r="O35" s="6">
        <f t="shared" si="2"/>
        <v>6.4016147323145145E-2</v>
      </c>
      <c r="S35">
        <v>302.34448200000003</v>
      </c>
      <c r="T35">
        <v>6.5752629999999996</v>
      </c>
      <c r="Y35">
        <v>335.11080900000002</v>
      </c>
      <c r="Z35">
        <v>1.963293</v>
      </c>
      <c r="AG35" s="22">
        <v>285.23275799999999</v>
      </c>
      <c r="AH35" s="19">
        <v>0.25946950782670886</v>
      </c>
      <c r="AK35" t="s">
        <v>94</v>
      </c>
      <c r="AL35" s="19">
        <v>0.12905874475042109</v>
      </c>
      <c r="AM35" s="9">
        <v>6.0272705440931329E-2</v>
      </c>
    </row>
    <row r="36" spans="1:39" x14ac:dyDescent="0.2">
      <c r="A36" s="5">
        <v>341.06579599999998</v>
      </c>
      <c r="B36" s="5">
        <v>395.00433299999997</v>
      </c>
      <c r="C36" s="5">
        <f t="shared" si="0"/>
        <v>0.69173096671345657</v>
      </c>
      <c r="G36" s="17">
        <v>341.13531499999999</v>
      </c>
      <c r="H36" s="17">
        <v>38.162005999999998</v>
      </c>
      <c r="I36" s="17">
        <f t="shared" si="1"/>
        <v>0.33446168258407821</v>
      </c>
      <c r="M36" s="6">
        <v>372.50537100000003</v>
      </c>
      <c r="N36" s="6">
        <v>11.286039000000001</v>
      </c>
      <c r="O36" s="6">
        <f t="shared" si="2"/>
        <v>6.8437467764622395E-2</v>
      </c>
      <c r="S36">
        <v>304.309235</v>
      </c>
      <c r="T36">
        <v>13.675986999999999</v>
      </c>
      <c r="Y36">
        <v>336.27298000000002</v>
      </c>
      <c r="Z36">
        <v>8.0869909999999994</v>
      </c>
      <c r="AG36" s="22">
        <v>285.90020800000002</v>
      </c>
      <c r="AH36" s="19">
        <v>4.2083637662055196E-2</v>
      </c>
      <c r="AK36" t="s">
        <v>95</v>
      </c>
      <c r="AL36" s="10">
        <v>0.91683187857567272</v>
      </c>
      <c r="AM36" s="9">
        <v>0.11165179906591979</v>
      </c>
    </row>
    <row r="37" spans="1:39" x14ac:dyDescent="0.2">
      <c r="A37" s="5">
        <v>342.25006100000002</v>
      </c>
      <c r="B37" s="5">
        <v>59.037075000000002</v>
      </c>
      <c r="C37" s="5">
        <f t="shared" si="0"/>
        <v>0.10338563289047475</v>
      </c>
      <c r="G37" s="17">
        <v>342.27899200000002</v>
      </c>
      <c r="H37" s="17">
        <v>39.836491000000002</v>
      </c>
      <c r="I37" s="17">
        <f t="shared" si="1"/>
        <v>0.3491373018521482</v>
      </c>
      <c r="M37" s="6">
        <v>378.85470600000002</v>
      </c>
      <c r="N37" s="6">
        <v>7.9771619999999999</v>
      </c>
      <c r="O37" s="6">
        <f t="shared" si="2"/>
        <v>4.8372752143437621E-2</v>
      </c>
      <c r="S37">
        <v>307.11331200000001</v>
      </c>
      <c r="T37">
        <v>3.7662900000000001</v>
      </c>
      <c r="Y37">
        <v>341.53527800000001</v>
      </c>
      <c r="Z37">
        <v>41.911879999999996</v>
      </c>
      <c r="AG37" s="22">
        <v>293.958282</v>
      </c>
      <c r="AH37" s="19">
        <v>7.0695435714913893E-2</v>
      </c>
      <c r="AK37" t="s">
        <v>95</v>
      </c>
      <c r="AL37" s="9">
        <v>1.9842846050777321</v>
      </c>
      <c r="AM37" s="10">
        <v>0.14392246043796197</v>
      </c>
    </row>
    <row r="38" spans="1:39" x14ac:dyDescent="0.2">
      <c r="A38" s="5">
        <v>345.23584</v>
      </c>
      <c r="B38" s="5">
        <v>18.389873999999999</v>
      </c>
      <c r="C38" s="5">
        <f t="shared" si="0"/>
        <v>3.2204318426447893E-2</v>
      </c>
      <c r="G38" s="17">
        <v>343.33783</v>
      </c>
      <c r="H38" s="17">
        <v>7.4944639999999998</v>
      </c>
      <c r="I38" s="17">
        <f t="shared" si="1"/>
        <v>6.5683419249653735E-2</v>
      </c>
      <c r="M38" s="6">
        <v>381.35385100000002</v>
      </c>
      <c r="N38" s="6">
        <v>3.088158</v>
      </c>
      <c r="O38" s="6">
        <f t="shared" si="2"/>
        <v>1.8726296584396059E-2</v>
      </c>
      <c r="S38">
        <v>309.95693999999997</v>
      </c>
      <c r="T38">
        <v>9.593871</v>
      </c>
      <c r="Y38">
        <v>342.33380099999999</v>
      </c>
      <c r="Z38">
        <v>33.321392000000003</v>
      </c>
      <c r="AG38" s="11">
        <v>294.33151199999998</v>
      </c>
      <c r="AH38" s="9">
        <v>4.9072239936748955E-3</v>
      </c>
      <c r="AK38" t="s">
        <v>95</v>
      </c>
      <c r="AL38" s="19">
        <v>0.78985091140852892</v>
      </c>
      <c r="AM38" s="41" t="s">
        <v>142</v>
      </c>
    </row>
    <row r="39" spans="1:39" x14ac:dyDescent="0.2">
      <c r="A39" s="5">
        <v>359.19760100000002</v>
      </c>
      <c r="B39" s="5">
        <v>894.73223900000005</v>
      </c>
      <c r="C39" s="5">
        <f t="shared" si="0"/>
        <v>1.5668536897623486</v>
      </c>
      <c r="G39" s="17">
        <v>347.11187699999999</v>
      </c>
      <c r="H39" s="17">
        <v>6.1554589999999996</v>
      </c>
      <c r="I39" s="17">
        <f t="shared" si="1"/>
        <v>5.3948033397859321E-2</v>
      </c>
      <c r="M39" s="6">
        <v>384.03857399999998</v>
      </c>
      <c r="N39" s="6">
        <v>7.9955150000000001</v>
      </c>
      <c r="O39" s="6">
        <f t="shared" si="2"/>
        <v>4.8484042990995756E-2</v>
      </c>
      <c r="S39">
        <v>313.35952800000001</v>
      </c>
      <c r="T39">
        <v>6.2027840000000003</v>
      </c>
      <c r="Y39">
        <v>343.13226300000002</v>
      </c>
      <c r="Z39">
        <v>3.1980849999999998</v>
      </c>
      <c r="AG39" s="12">
        <v>296.18786599999999</v>
      </c>
      <c r="AH39" s="10">
        <v>1.1348282791966875E-2</v>
      </c>
    </row>
    <row r="40" spans="1:39" x14ac:dyDescent="0.2">
      <c r="A40" s="5">
        <v>360.12750199999999</v>
      </c>
      <c r="B40" s="5">
        <v>5.2246069999999998</v>
      </c>
      <c r="C40" s="5">
        <f t="shared" si="0"/>
        <v>9.1493235614908859E-3</v>
      </c>
      <c r="G40" s="17">
        <v>350.90289300000001</v>
      </c>
      <c r="H40" s="17">
        <v>10.221283</v>
      </c>
      <c r="I40" s="17">
        <f t="shared" si="1"/>
        <v>8.9581965642687514E-2</v>
      </c>
      <c r="M40" s="6">
        <v>387.11886600000003</v>
      </c>
      <c r="N40" s="6">
        <v>10.002031000000001</v>
      </c>
      <c r="O40" s="6">
        <f t="shared" si="2"/>
        <v>6.0651365296828574E-2</v>
      </c>
      <c r="S40">
        <v>317.09954800000003</v>
      </c>
      <c r="T40">
        <v>3.8654739999999999</v>
      </c>
      <c r="Y40">
        <v>344.312592</v>
      </c>
      <c r="Z40">
        <v>2.4182800000000002</v>
      </c>
      <c r="AG40" s="22">
        <v>297.03155500000003</v>
      </c>
      <c r="AH40" s="19">
        <v>3.5062099439658559E-2</v>
      </c>
      <c r="AL40" t="s">
        <v>118</v>
      </c>
      <c r="AM40" s="1" t="s">
        <v>117</v>
      </c>
    </row>
    <row r="41" spans="1:39" x14ac:dyDescent="0.2">
      <c r="A41" s="5">
        <v>363.06329299999999</v>
      </c>
      <c r="B41" s="5">
        <v>12.457136</v>
      </c>
      <c r="C41" s="5">
        <f t="shared" si="0"/>
        <v>2.1814916971457633E-2</v>
      </c>
      <c r="G41" s="17">
        <v>353.91613799999999</v>
      </c>
      <c r="H41" s="17">
        <v>6.951327</v>
      </c>
      <c r="I41" s="17">
        <f t="shared" si="1"/>
        <v>6.0923226221706817E-2</v>
      </c>
      <c r="M41" s="6">
        <v>397.34899899999999</v>
      </c>
      <c r="N41" s="6">
        <v>17.435542999999999</v>
      </c>
      <c r="O41" s="6">
        <f t="shared" si="2"/>
        <v>0.10572747551387934</v>
      </c>
      <c r="S41">
        <v>319.24978599999997</v>
      </c>
      <c r="T41">
        <v>5.5457650000000003</v>
      </c>
      <c r="Y41">
        <v>345.20919800000001</v>
      </c>
      <c r="Z41">
        <v>12.63377</v>
      </c>
      <c r="AG41" s="12">
        <v>297.35900900000001</v>
      </c>
      <c r="AH41" s="10">
        <v>7.3978300274172112E-2</v>
      </c>
      <c r="AI41">
        <f>298.2-0.8</f>
        <v>297.39999999999998</v>
      </c>
      <c r="AK41" t="s">
        <v>97</v>
      </c>
      <c r="AL41" s="10">
        <v>1.3849479858650508E-2</v>
      </c>
      <c r="AM41" s="9">
        <v>1.5668536897623486</v>
      </c>
    </row>
    <row r="42" spans="1:39" x14ac:dyDescent="0.2">
      <c r="A42" s="5">
        <v>370.25851399999999</v>
      </c>
      <c r="B42" s="5">
        <v>60.938442000000002</v>
      </c>
      <c r="C42" s="5">
        <f t="shared" si="0"/>
        <v>0.10671530379053312</v>
      </c>
      <c r="G42" s="17">
        <v>359.29980499999999</v>
      </c>
      <c r="H42" s="17">
        <v>121.57564499999999</v>
      </c>
      <c r="I42" s="17">
        <f t="shared" si="1"/>
        <v>1.0655203709140599</v>
      </c>
      <c r="M42" s="6">
        <v>398.08154300000001</v>
      </c>
      <c r="N42" s="6">
        <v>81.706008999999995</v>
      </c>
      <c r="O42" s="6">
        <f t="shared" si="2"/>
        <v>0.49545747246783806</v>
      </c>
      <c r="S42">
        <v>323.12762500000002</v>
      </c>
      <c r="T42">
        <v>1.809536</v>
      </c>
      <c r="Y42">
        <v>354.34170499999999</v>
      </c>
      <c r="Z42">
        <v>2.488578</v>
      </c>
      <c r="AG42" s="12">
        <v>299.33239700000001</v>
      </c>
      <c r="AH42" s="10">
        <v>4.5888697736049304E-2</v>
      </c>
      <c r="AI42">
        <f>298.2+0.8</f>
        <v>299</v>
      </c>
      <c r="AK42" t="s">
        <v>97</v>
      </c>
      <c r="AL42" s="9">
        <v>3.2204318426447893E-2</v>
      </c>
      <c r="AM42" s="10">
        <v>1.3267451344286953</v>
      </c>
    </row>
    <row r="43" spans="1:39" x14ac:dyDescent="0.2">
      <c r="A43" s="5">
        <v>373.07247899999999</v>
      </c>
      <c r="B43" s="5">
        <v>21.411276000000001</v>
      </c>
      <c r="C43" s="5">
        <f t="shared" si="0"/>
        <v>3.7495392856990842E-2</v>
      </c>
      <c r="G43" s="17">
        <v>366.268372</v>
      </c>
      <c r="H43" s="17">
        <v>8.8816930000000003</v>
      </c>
      <c r="I43" s="17">
        <f t="shared" si="1"/>
        <v>7.7841452699714736E-2</v>
      </c>
      <c r="M43" s="6">
        <v>400.13201900000001</v>
      </c>
      <c r="N43" s="6">
        <v>8.9565490000000008</v>
      </c>
      <c r="O43" s="6">
        <f t="shared" si="2"/>
        <v>5.4311661821278563E-2</v>
      </c>
      <c r="S43">
        <v>324.05267300000003</v>
      </c>
      <c r="T43">
        <v>11.079658999999999</v>
      </c>
      <c r="Y43">
        <v>355.39086900000001</v>
      </c>
      <c r="Z43">
        <v>12.466316000000001</v>
      </c>
      <c r="AG43" s="22">
        <v>299.44674700000002</v>
      </c>
      <c r="AH43" s="19">
        <v>2.0260634184870195E-2</v>
      </c>
      <c r="AK43" t="s">
        <v>97</v>
      </c>
      <c r="AL43" s="41" t="s">
        <v>142</v>
      </c>
      <c r="AM43" s="19">
        <v>1.0655203709140599</v>
      </c>
    </row>
    <row r="44" spans="1:39" x14ac:dyDescent="0.2">
      <c r="A44" s="5">
        <v>374.95639</v>
      </c>
      <c r="B44" s="5">
        <v>10.165391</v>
      </c>
      <c r="C44" s="5">
        <f t="shared" si="0"/>
        <v>1.7801616731759423E-2</v>
      </c>
      <c r="G44" s="17">
        <v>370.24609400000003</v>
      </c>
      <c r="H44" s="17">
        <v>17.112967000000001</v>
      </c>
      <c r="I44" s="17">
        <f t="shared" si="1"/>
        <v>0.1499824651991776</v>
      </c>
      <c r="M44" s="6">
        <v>408.28234900000001</v>
      </c>
      <c r="N44" s="6">
        <v>13.968090999999999</v>
      </c>
      <c r="O44" s="6">
        <f t="shared" si="2"/>
        <v>8.4701176165155198E-2</v>
      </c>
      <c r="S44">
        <v>326.07885700000003</v>
      </c>
      <c r="T44">
        <v>2.1302340000000002</v>
      </c>
      <c r="Y44">
        <v>356.22335800000002</v>
      </c>
      <c r="Z44">
        <v>10.962865000000001</v>
      </c>
      <c r="AG44" s="11">
        <v>299.46350100000001</v>
      </c>
      <c r="AH44" s="9">
        <v>4.001234657654177E-2</v>
      </c>
      <c r="AK44" t="s">
        <v>98</v>
      </c>
      <c r="AL44" s="19">
        <v>4.0926019352303986E-2</v>
      </c>
      <c r="AM44" s="9">
        <v>0.80610071680081385</v>
      </c>
    </row>
    <row r="45" spans="1:39" x14ac:dyDescent="0.2">
      <c r="A45" s="5">
        <v>380.21069299999999</v>
      </c>
      <c r="B45" s="5">
        <v>4.6385680000000002</v>
      </c>
      <c r="C45" s="5">
        <f t="shared" si="0"/>
        <v>8.1230529863734555E-3</v>
      </c>
      <c r="G45" s="17">
        <v>378.27145400000001</v>
      </c>
      <c r="H45" s="17">
        <v>6.1948530000000002</v>
      </c>
      <c r="I45" s="17">
        <f t="shared" si="1"/>
        <v>5.4293292594236923E-2</v>
      </c>
      <c r="M45" s="6">
        <v>413.09429899999998</v>
      </c>
      <c r="N45" s="6">
        <v>5.8705800000000004</v>
      </c>
      <c r="O45" s="6">
        <f t="shared" si="2"/>
        <v>3.5598639124819337E-2</v>
      </c>
      <c r="S45">
        <v>326.942566</v>
      </c>
      <c r="T45">
        <v>13.748742999999999</v>
      </c>
      <c r="Y45">
        <v>359.261841</v>
      </c>
      <c r="Z45">
        <v>117.529808</v>
      </c>
      <c r="AG45" s="12">
        <v>299.97228999999999</v>
      </c>
      <c r="AH45" s="10">
        <v>5.6098925038604787E-2</v>
      </c>
      <c r="AK45" t="s">
        <v>98</v>
      </c>
      <c r="AL45" s="9">
        <v>3.1680319579445629E-2</v>
      </c>
      <c r="AM45" s="10">
        <v>0.64184906404310504</v>
      </c>
    </row>
    <row r="46" spans="1:39" x14ac:dyDescent="0.2">
      <c r="A46" s="5">
        <v>388.29986600000001</v>
      </c>
      <c r="B46" s="5">
        <v>4.94055</v>
      </c>
      <c r="C46" s="5">
        <f t="shared" si="0"/>
        <v>8.6518833898365562E-3</v>
      </c>
      <c r="G46" s="17">
        <v>384.20578</v>
      </c>
      <c r="H46" s="17">
        <v>4.6028250000000002</v>
      </c>
      <c r="I46" s="17">
        <f t="shared" si="1"/>
        <v>4.0340347783081952E-2</v>
      </c>
      <c r="M46" s="6">
        <v>415.06744400000002</v>
      </c>
      <c r="N46" s="6">
        <v>126.723083</v>
      </c>
      <c r="O46" s="6">
        <f t="shared" si="2"/>
        <v>0.76843673035739712</v>
      </c>
      <c r="S46">
        <v>328.19329800000003</v>
      </c>
      <c r="T46">
        <v>7.6216489999999997</v>
      </c>
      <c r="Y46">
        <v>360.171356</v>
      </c>
      <c r="Z46">
        <v>60.557602000000003</v>
      </c>
      <c r="AG46" s="11">
        <v>301.01541099999997</v>
      </c>
      <c r="AH46" s="9">
        <v>4.5775925864333183E-2</v>
      </c>
      <c r="AK46" t="s">
        <v>98</v>
      </c>
      <c r="AL46" s="10">
        <v>5.1656884233911397E-2</v>
      </c>
      <c r="AM46" s="19">
        <v>4.9194886833685759E-2</v>
      </c>
    </row>
    <row r="47" spans="1:39" x14ac:dyDescent="0.2">
      <c r="A47" s="5">
        <v>393.09851099999997</v>
      </c>
      <c r="B47" s="5">
        <v>18.595161000000001</v>
      </c>
      <c r="C47" s="5">
        <f t="shared" si="0"/>
        <v>3.2563816697986366E-2</v>
      </c>
      <c r="G47" s="17">
        <v>393.169647</v>
      </c>
      <c r="H47" s="17">
        <v>7.8150700000000004</v>
      </c>
      <c r="I47" s="17">
        <f t="shared" si="1"/>
        <v>6.8493293086122162E-2</v>
      </c>
      <c r="M47" s="6">
        <v>416.95117199999999</v>
      </c>
      <c r="N47" s="6">
        <v>8.5187489999999997</v>
      </c>
      <c r="O47" s="6">
        <f t="shared" si="2"/>
        <v>5.1656884233911397E-2</v>
      </c>
      <c r="S47">
        <v>332.97131300000001</v>
      </c>
      <c r="T47">
        <v>4.7336289999999996</v>
      </c>
      <c r="Y47">
        <v>361.26483200000001</v>
      </c>
      <c r="Z47">
        <v>38.014915000000002</v>
      </c>
      <c r="AG47" s="12">
        <v>302.140106</v>
      </c>
      <c r="AH47" s="10">
        <v>2.5862415144441365E-2</v>
      </c>
      <c r="AK47" t="s">
        <v>99</v>
      </c>
      <c r="AL47" s="10">
        <v>0.11882910610278383</v>
      </c>
      <c r="AM47" s="10">
        <v>2.2479092546821211</v>
      </c>
    </row>
    <row r="48" spans="1:39" x14ac:dyDescent="0.2">
      <c r="A48" s="5">
        <v>395.11395299999998</v>
      </c>
      <c r="B48" s="5">
        <v>21.871531000000001</v>
      </c>
      <c r="C48" s="5">
        <f t="shared" si="0"/>
        <v>3.8301390689132853E-2</v>
      </c>
      <c r="G48" s="17">
        <v>396.42974900000002</v>
      </c>
      <c r="H48" s="17">
        <v>4.2573930000000004</v>
      </c>
      <c r="I48" s="17">
        <f t="shared" si="1"/>
        <v>3.7312892466965099E-2</v>
      </c>
      <c r="M48" s="6">
        <v>427.27203400000002</v>
      </c>
      <c r="N48" s="6">
        <v>43.016663000000001</v>
      </c>
      <c r="O48" s="6">
        <f t="shared" si="2"/>
        <v>0.26084895572344952</v>
      </c>
      <c r="S48">
        <v>341.11801100000002</v>
      </c>
      <c r="T48">
        <v>141.50277700000001</v>
      </c>
      <c r="Y48">
        <v>364.287781</v>
      </c>
      <c r="Z48">
        <v>8.0408209999999993</v>
      </c>
      <c r="AG48" s="11">
        <v>302.38385</v>
      </c>
      <c r="AH48" s="9">
        <v>6.4951287714346884E-2</v>
      </c>
      <c r="AK48" t="s">
        <v>99</v>
      </c>
      <c r="AL48" s="9">
        <v>0.13761891608273122</v>
      </c>
      <c r="AM48" s="19">
        <v>1.5659267573948883</v>
      </c>
    </row>
    <row r="49" spans="1:39" x14ac:dyDescent="0.2">
      <c r="A49" s="5">
        <v>397.07971199999997</v>
      </c>
      <c r="B49" s="5">
        <v>74.459739999999996</v>
      </c>
      <c r="C49" s="5">
        <f t="shared" si="0"/>
        <v>0.13039377958274859</v>
      </c>
      <c r="G49" s="17">
        <v>397.12103300000001</v>
      </c>
      <c r="H49" s="17">
        <v>11.748982</v>
      </c>
      <c r="I49" s="17">
        <f t="shared" si="1"/>
        <v>0.10297111447364819</v>
      </c>
      <c r="M49" s="6">
        <v>428.042419</v>
      </c>
      <c r="N49" s="6">
        <v>12.113056</v>
      </c>
      <c r="O49" s="6">
        <f t="shared" si="2"/>
        <v>7.3452420245142327E-2</v>
      </c>
      <c r="S49">
        <v>342.09652699999998</v>
      </c>
      <c r="T49">
        <v>48.337916999999997</v>
      </c>
      <c r="Y49">
        <v>367.24414100000001</v>
      </c>
      <c r="Z49">
        <v>7.7136750000000003</v>
      </c>
      <c r="AG49" s="22">
        <v>302.81829800000003</v>
      </c>
      <c r="AH49" s="19">
        <v>0.12410267931094339</v>
      </c>
      <c r="AK49" t="s">
        <v>99</v>
      </c>
      <c r="AL49" s="41" t="s">
        <v>142</v>
      </c>
      <c r="AM49" s="9">
        <v>2.0830588666904295</v>
      </c>
    </row>
    <row r="50" spans="1:39" x14ac:dyDescent="0.2">
      <c r="A50" s="5">
        <v>398.04785199999998</v>
      </c>
      <c r="B50" s="5">
        <v>519.55505400000004</v>
      </c>
      <c r="C50" s="5">
        <f t="shared" si="0"/>
        <v>0.90984399344369249</v>
      </c>
      <c r="G50" s="17">
        <v>398.16583300000002</v>
      </c>
      <c r="H50" s="17">
        <v>51.572929000000002</v>
      </c>
      <c r="I50" s="17">
        <f t="shared" si="1"/>
        <v>0.45199847746811861</v>
      </c>
      <c r="M50" s="6">
        <v>430.49517800000001</v>
      </c>
      <c r="N50" s="6">
        <v>105.847481</v>
      </c>
      <c r="O50" s="6">
        <f t="shared" si="2"/>
        <v>0.64184906404310504</v>
      </c>
      <c r="S50">
        <v>343.06588699999998</v>
      </c>
      <c r="T50">
        <v>16.496863999999999</v>
      </c>
      <c r="Y50">
        <v>368.11685199999999</v>
      </c>
      <c r="Z50">
        <v>13.709636</v>
      </c>
      <c r="AG50" s="11">
        <v>309.83450299999998</v>
      </c>
      <c r="AH50" s="9">
        <v>1.9543619616085365E-2</v>
      </c>
      <c r="AK50" t="s">
        <v>100</v>
      </c>
      <c r="AL50" s="19">
        <v>8.5909180450252559E-2</v>
      </c>
      <c r="AM50" s="19">
        <v>6.3322259230645326</v>
      </c>
    </row>
    <row r="51" spans="1:39" x14ac:dyDescent="0.2">
      <c r="A51" s="5">
        <v>399.20651199999998</v>
      </c>
      <c r="B51" s="5">
        <v>21.079733000000001</v>
      </c>
      <c r="C51" s="5">
        <f t="shared" si="0"/>
        <v>3.6914795276819283E-2</v>
      </c>
      <c r="G51" s="17">
        <v>402.16744999999997</v>
      </c>
      <c r="H51" s="17">
        <v>9.5738780000000006</v>
      </c>
      <c r="I51" s="17">
        <f t="shared" si="1"/>
        <v>8.3907940917327298E-2</v>
      </c>
      <c r="M51" s="6">
        <v>436.38772599999999</v>
      </c>
      <c r="N51" s="6">
        <v>4.4137019999999998</v>
      </c>
      <c r="O51" s="6">
        <f t="shared" si="2"/>
        <v>2.676426940821747E-2</v>
      </c>
      <c r="S51">
        <v>345.25216699999999</v>
      </c>
      <c r="T51">
        <v>9.9851919999999996</v>
      </c>
      <c r="Y51">
        <v>369.021637</v>
      </c>
      <c r="Z51">
        <v>17.192989000000001</v>
      </c>
      <c r="AG51" s="12">
        <v>310.09106400000002</v>
      </c>
      <c r="AH51" s="10">
        <v>1.6216337175058829E-2</v>
      </c>
      <c r="AK51" t="s">
        <v>100</v>
      </c>
      <c r="AL51" s="10">
        <v>0.87157594932121729</v>
      </c>
      <c r="AM51" s="9">
        <v>11.530012720808351</v>
      </c>
    </row>
    <row r="52" spans="1:39" x14ac:dyDescent="0.2">
      <c r="A52" s="5">
        <v>400.08981299999999</v>
      </c>
      <c r="B52" s="5">
        <v>25.238157000000001</v>
      </c>
      <c r="C52" s="5">
        <f t="shared" si="0"/>
        <v>4.4197020845530809E-2</v>
      </c>
      <c r="G52" s="17">
        <v>405.24368299999998</v>
      </c>
      <c r="H52" s="17">
        <v>6.8979309999999998</v>
      </c>
      <c r="I52" s="17">
        <f t="shared" si="1"/>
        <v>6.0455249878868363E-2</v>
      </c>
      <c r="M52" s="6">
        <v>440.23043799999999</v>
      </c>
      <c r="N52" s="6">
        <v>7.2575690000000002</v>
      </c>
      <c r="O52" s="6">
        <f t="shared" si="2"/>
        <v>4.4009208588329594E-2</v>
      </c>
      <c r="S52">
        <v>346.17742900000002</v>
      </c>
      <c r="T52">
        <v>25.231945</v>
      </c>
      <c r="Y52">
        <v>371.29760700000003</v>
      </c>
      <c r="Z52">
        <v>4.6286810000000003</v>
      </c>
      <c r="AG52" s="22">
        <v>310.35763500000002</v>
      </c>
      <c r="AH52" s="19">
        <v>6.6357627357480811E-2</v>
      </c>
      <c r="AK52" t="s">
        <v>100</v>
      </c>
      <c r="AL52" s="9">
        <v>0.43414449845469405</v>
      </c>
      <c r="AM52" s="10">
        <v>6.906924679884539</v>
      </c>
    </row>
    <row r="53" spans="1:39" x14ac:dyDescent="0.2">
      <c r="A53" s="5">
        <v>403.48449699999998</v>
      </c>
      <c r="B53" s="5">
        <v>3.2903560000000001</v>
      </c>
      <c r="C53" s="5">
        <f t="shared" si="0"/>
        <v>5.762066252350255E-3</v>
      </c>
      <c r="G53" s="17">
        <v>406.161407</v>
      </c>
      <c r="H53" s="17">
        <v>5.4169200000000002</v>
      </c>
      <c r="I53" s="17">
        <f t="shared" si="1"/>
        <v>4.747528674523413E-2</v>
      </c>
      <c r="M53" s="6">
        <v>444.32980300000003</v>
      </c>
      <c r="N53" s="6">
        <v>3.024562</v>
      </c>
      <c r="O53" s="6">
        <f t="shared" si="2"/>
        <v>1.8340656485158504E-2</v>
      </c>
      <c r="S53">
        <v>347.95642099999998</v>
      </c>
      <c r="T53">
        <v>14.950177999999999</v>
      </c>
      <c r="Y53">
        <v>373.39056399999998</v>
      </c>
      <c r="Z53">
        <v>13.158537000000001</v>
      </c>
      <c r="AG53" s="22">
        <v>311.26489299999997</v>
      </c>
      <c r="AH53" s="19">
        <v>1.9995752002504349E-2</v>
      </c>
    </row>
    <row r="54" spans="1:39" x14ac:dyDescent="0.2">
      <c r="A54" s="5">
        <v>413.41900600000002</v>
      </c>
      <c r="B54" s="5">
        <v>21.33099</v>
      </c>
      <c r="C54" s="5">
        <f t="shared" si="0"/>
        <v>3.7354796140059238E-2</v>
      </c>
      <c r="G54" s="17">
        <v>406.939819</v>
      </c>
      <c r="H54" s="17">
        <v>11.133533</v>
      </c>
      <c r="I54" s="17">
        <f t="shared" si="1"/>
        <v>9.7577160390503598E-2</v>
      </c>
      <c r="M54" s="6">
        <v>452.118469</v>
      </c>
      <c r="N54" s="6">
        <v>7.189095</v>
      </c>
      <c r="O54" s="6">
        <f t="shared" si="2"/>
        <v>4.3593988760743066E-2</v>
      </c>
      <c r="S54">
        <v>356.12591600000002</v>
      </c>
      <c r="T54">
        <v>20.184622000000001</v>
      </c>
      <c r="Y54">
        <v>374.36938500000002</v>
      </c>
      <c r="Z54">
        <v>5.7023640000000002</v>
      </c>
      <c r="AG54" s="11">
        <v>313.40460200000001</v>
      </c>
      <c r="AH54" s="9">
        <v>2.2858853636309337E-2</v>
      </c>
      <c r="AL54" s="1" t="s">
        <v>119</v>
      </c>
      <c r="AM54" s="1" t="s">
        <v>115</v>
      </c>
    </row>
    <row r="55" spans="1:39" x14ac:dyDescent="0.2">
      <c r="A55" s="5">
        <v>415.04260299999999</v>
      </c>
      <c r="B55" s="5">
        <v>281.71112099999999</v>
      </c>
      <c r="C55" s="5">
        <f t="shared" si="0"/>
        <v>0.49333207203897061</v>
      </c>
      <c r="G55" s="17">
        <v>410.12170400000002</v>
      </c>
      <c r="H55" s="17">
        <v>8.5353770000000004</v>
      </c>
      <c r="I55" s="17">
        <f t="shared" si="1"/>
        <v>7.4806249779150555E-2</v>
      </c>
      <c r="M55" s="6">
        <v>452.88052399999998</v>
      </c>
      <c r="N55" s="6">
        <v>3.9723860000000002</v>
      </c>
      <c r="O55" s="6">
        <f t="shared" si="2"/>
        <v>2.4088171131044049E-2</v>
      </c>
      <c r="S55">
        <v>359.20959499999998</v>
      </c>
      <c r="T55">
        <v>489.12930299999999</v>
      </c>
      <c r="Y55">
        <v>375.097961</v>
      </c>
      <c r="Z55">
        <v>12.825976000000001</v>
      </c>
      <c r="AG55" s="12">
        <v>314.343842</v>
      </c>
      <c r="AH55" s="10">
        <v>1.9280604199834205E-2</v>
      </c>
      <c r="AK55" t="s">
        <v>101</v>
      </c>
      <c r="AL55" s="10">
        <v>1.9805489323978753</v>
      </c>
      <c r="AM55" s="9">
        <v>0.10164371406367331</v>
      </c>
    </row>
    <row r="56" spans="1:39" x14ac:dyDescent="0.2">
      <c r="A56" s="5">
        <v>416.37851000000001</v>
      </c>
      <c r="B56" s="5">
        <v>18.090651000000001</v>
      </c>
      <c r="C56" s="5">
        <f t="shared" si="0"/>
        <v>3.1680319579445629E-2</v>
      </c>
      <c r="G56" s="17">
        <v>411.20294200000001</v>
      </c>
      <c r="H56" s="17">
        <v>1.758734</v>
      </c>
      <c r="I56" s="17">
        <f t="shared" si="1"/>
        <v>1.5413999276081721E-2</v>
      </c>
      <c r="M56" s="6">
        <v>454.55715900000001</v>
      </c>
      <c r="N56" s="6">
        <v>10.068719</v>
      </c>
      <c r="O56" s="6">
        <f t="shared" si="2"/>
        <v>6.1055754990173336E-2</v>
      </c>
      <c r="S56">
        <v>360.318085</v>
      </c>
      <c r="T56">
        <v>212.23031599999999</v>
      </c>
      <c r="Y56">
        <v>376.21310399999999</v>
      </c>
      <c r="Z56">
        <v>4.3491080000000002</v>
      </c>
      <c r="AG56" s="22">
        <v>314.49963400000001</v>
      </c>
      <c r="AH56" s="19">
        <v>3.8998548582538352E-2</v>
      </c>
      <c r="AK56" t="s">
        <v>101</v>
      </c>
      <c r="AL56" s="19">
        <v>1.2223287999088899</v>
      </c>
      <c r="AM56" s="10">
        <v>8.5220943777994801E-2</v>
      </c>
    </row>
    <row r="57" spans="1:39" x14ac:dyDescent="0.2">
      <c r="A57" s="5">
        <v>424.42492700000003</v>
      </c>
      <c r="B57" s="5">
        <v>13.462107</v>
      </c>
      <c r="C57" s="5">
        <f t="shared" si="0"/>
        <v>2.3574820606107098E-2</v>
      </c>
      <c r="G57" s="17">
        <v>413.00335699999999</v>
      </c>
      <c r="H57" s="17">
        <v>9.6741489999999999</v>
      </c>
      <c r="I57" s="17">
        <f t="shared" si="1"/>
        <v>8.4786741873817587E-2</v>
      </c>
      <c r="M57" s="6">
        <v>455.27371199999999</v>
      </c>
      <c r="N57" s="6">
        <v>40.182045000000002</v>
      </c>
      <c r="O57" s="6">
        <f t="shared" si="2"/>
        <v>0.24366010160022539</v>
      </c>
      <c r="S57">
        <v>361.17416400000002</v>
      </c>
      <c r="T57">
        <v>33.986804999999997</v>
      </c>
      <c r="Y57">
        <v>378.17816199999999</v>
      </c>
      <c r="Z57">
        <v>6.5335840000000003</v>
      </c>
      <c r="AG57" s="22">
        <v>315.35952800000001</v>
      </c>
      <c r="AH57" s="19">
        <v>6.8890568156249596E-2</v>
      </c>
      <c r="AK57" t="s">
        <v>101</v>
      </c>
      <c r="AL57" s="9">
        <v>1.8555922566141465</v>
      </c>
      <c r="AM57" s="42" t="s">
        <v>142</v>
      </c>
    </row>
    <row r="58" spans="1:39" x14ac:dyDescent="0.2">
      <c r="A58" s="5">
        <v>427.02569599999998</v>
      </c>
      <c r="B58" s="5">
        <v>8.0631830000000004</v>
      </c>
      <c r="C58" s="5">
        <f t="shared" si="0"/>
        <v>1.4120233388370221E-2</v>
      </c>
      <c r="G58" s="17">
        <v>415.06317100000001</v>
      </c>
      <c r="H58" s="17">
        <v>42.884506000000002</v>
      </c>
      <c r="I58" s="17">
        <f t="shared" si="1"/>
        <v>0.37585089299412089</v>
      </c>
      <c r="M58" s="6">
        <v>456.12246699999997</v>
      </c>
      <c r="N58" s="6">
        <v>5.7591510000000001</v>
      </c>
      <c r="O58" s="6">
        <f t="shared" si="2"/>
        <v>3.4922944260080337E-2</v>
      </c>
      <c r="S58">
        <v>366.29244999999997</v>
      </c>
      <c r="T58">
        <v>4.6983930000000003</v>
      </c>
      <c r="Y58">
        <v>385.17111199999999</v>
      </c>
      <c r="Z58">
        <v>47.690460000000002</v>
      </c>
      <c r="AG58" s="11">
        <v>316.12280299999998</v>
      </c>
      <c r="AH58" s="9">
        <v>2.2866870622709368E-2</v>
      </c>
      <c r="AK58" t="s">
        <v>102</v>
      </c>
      <c r="AL58" s="19">
        <v>2.0181614754488408</v>
      </c>
      <c r="AM58" s="42" t="s">
        <v>142</v>
      </c>
    </row>
    <row r="59" spans="1:39" x14ac:dyDescent="0.2">
      <c r="A59" s="5">
        <v>430.28851300000002</v>
      </c>
      <c r="B59" s="5">
        <v>460.31375100000002</v>
      </c>
      <c r="C59" s="5">
        <f t="shared" si="0"/>
        <v>0.80610071680081385</v>
      </c>
      <c r="G59" s="17">
        <v>416.05407700000001</v>
      </c>
      <c r="H59" s="17">
        <v>4.6696499999999999</v>
      </c>
      <c r="I59" s="17">
        <f t="shared" si="1"/>
        <v>4.0926019352303986E-2</v>
      </c>
      <c r="M59" s="6">
        <v>457.07549999999998</v>
      </c>
      <c r="N59" s="6">
        <v>11.066333999999999</v>
      </c>
      <c r="O59" s="6">
        <f t="shared" si="2"/>
        <v>6.7105197527453586E-2</v>
      </c>
      <c r="S59">
        <v>367.64849900000002</v>
      </c>
      <c r="T59">
        <v>6.7243250000000003</v>
      </c>
      <c r="Y59">
        <v>388.25744600000002</v>
      </c>
      <c r="Z59">
        <v>2.155491</v>
      </c>
      <c r="AG59" s="22">
        <v>319.17923000000002</v>
      </c>
      <c r="AH59" s="19">
        <v>1.9501763340661758E-2</v>
      </c>
      <c r="AK59" t="s">
        <v>102</v>
      </c>
      <c r="AL59" s="10">
        <v>4.1499568201031813</v>
      </c>
      <c r="AM59" s="42" t="s">
        <v>142</v>
      </c>
    </row>
    <row r="60" spans="1:39" x14ac:dyDescent="0.2">
      <c r="A60" s="5">
        <v>437.95873999999998</v>
      </c>
      <c r="B60" s="5">
        <v>11.348575</v>
      </c>
      <c r="C60" s="5">
        <f t="shared" si="0"/>
        <v>1.9873606691727518E-2</v>
      </c>
      <c r="G60" s="17">
        <v>417.21935999999999</v>
      </c>
      <c r="H60" s="17">
        <v>13.576681000000001</v>
      </c>
      <c r="I60" s="17">
        <f t="shared" si="1"/>
        <v>0.11898954083198053</v>
      </c>
      <c r="M60" s="6">
        <v>469.16699199999999</v>
      </c>
      <c r="N60" s="6">
        <v>2.7806350000000002</v>
      </c>
      <c r="O60" s="6">
        <f t="shared" si="2"/>
        <v>1.6861506342276577E-2</v>
      </c>
      <c r="S60">
        <v>368.39453099999997</v>
      </c>
      <c r="T60">
        <v>3.4855450000000001</v>
      </c>
      <c r="Y60">
        <v>390.37155200000001</v>
      </c>
      <c r="Z60">
        <v>4.1718679999999999</v>
      </c>
      <c r="AG60" s="22">
        <v>323.02233899999999</v>
      </c>
      <c r="AH60" s="19">
        <v>3.7260526022878271E-2</v>
      </c>
      <c r="AK60" t="s">
        <v>102</v>
      </c>
      <c r="AL60" s="9">
        <v>5.5386160789100529</v>
      </c>
      <c r="AM60" s="42" t="s">
        <v>142</v>
      </c>
    </row>
    <row r="61" spans="1:39" x14ac:dyDescent="0.2">
      <c r="A61" s="5">
        <v>439.70343000000003</v>
      </c>
      <c r="B61" s="5">
        <v>10.687690999999999</v>
      </c>
      <c r="C61" s="5">
        <f t="shared" si="0"/>
        <v>1.8716267670321252E-2</v>
      </c>
      <c r="G61" s="17">
        <v>424.03265399999998</v>
      </c>
      <c r="H61" s="17">
        <v>3.9118499999999998</v>
      </c>
      <c r="I61" s="17">
        <f t="shared" si="1"/>
        <v>3.4284464318163108E-2</v>
      </c>
      <c r="M61" s="6">
        <v>471.45736699999998</v>
      </c>
      <c r="N61" s="6">
        <v>19.606387999999999</v>
      </c>
      <c r="O61" s="6">
        <f t="shared" si="2"/>
        <v>0.11889127325633725</v>
      </c>
      <c r="S61">
        <v>369.361786</v>
      </c>
      <c r="T61">
        <v>14.045978</v>
      </c>
      <c r="Y61">
        <v>395.07089200000001</v>
      </c>
      <c r="Z61">
        <v>11.897525999999999</v>
      </c>
      <c r="AG61" s="11">
        <v>323.22772200000003</v>
      </c>
      <c r="AH61" s="9">
        <v>1.9712104167971201E-2</v>
      </c>
      <c r="AK61" t="s">
        <v>103</v>
      </c>
      <c r="AL61" s="19">
        <v>0.88549086393815735</v>
      </c>
      <c r="AM61" s="9">
        <v>1.1934587148075607E-2</v>
      </c>
    </row>
    <row r="62" spans="1:39" x14ac:dyDescent="0.2">
      <c r="A62" s="5">
        <v>448.33401500000002</v>
      </c>
      <c r="B62" s="5">
        <v>6.4948980000000001</v>
      </c>
      <c r="C62" s="5">
        <f t="shared" si="0"/>
        <v>1.1373855162862975E-2</v>
      </c>
      <c r="G62" s="17">
        <v>429.95147700000001</v>
      </c>
      <c r="H62" s="17">
        <v>31.978650999999999</v>
      </c>
      <c r="I62" s="17">
        <f t="shared" si="1"/>
        <v>0.28026916143320701</v>
      </c>
      <c r="M62" s="6">
        <v>472.46688799999998</v>
      </c>
      <c r="N62" s="6">
        <v>1.248068</v>
      </c>
      <c r="O62" s="6">
        <f t="shared" si="2"/>
        <v>7.5681657238697055E-3</v>
      </c>
      <c r="S62">
        <v>376.58612099999999</v>
      </c>
      <c r="T62">
        <v>4.3409279999999999</v>
      </c>
      <c r="Y62">
        <v>397.871826</v>
      </c>
      <c r="Z62">
        <v>84.593322999999998</v>
      </c>
      <c r="AG62" s="12">
        <v>324.095551</v>
      </c>
      <c r="AH62" s="10">
        <v>5.5328226975004932E-2</v>
      </c>
      <c r="AK62" t="s">
        <v>103</v>
      </c>
      <c r="AL62" s="10">
        <v>1.0046465364181822</v>
      </c>
      <c r="AM62" s="19">
        <v>0.27140858380854871</v>
      </c>
    </row>
    <row r="63" spans="1:39" x14ac:dyDescent="0.2">
      <c r="A63" s="5">
        <v>451.04809599999999</v>
      </c>
      <c r="B63" s="5">
        <v>16.398167000000001</v>
      </c>
      <c r="C63" s="5">
        <f t="shared" si="0"/>
        <v>2.8716444260470181E-2</v>
      </c>
      <c r="G63" s="17">
        <v>430.58703600000001</v>
      </c>
      <c r="H63" s="17">
        <v>5.6131260000000003</v>
      </c>
      <c r="I63" s="17">
        <f t="shared" si="1"/>
        <v>4.9194886833685759E-2</v>
      </c>
      <c r="M63" s="6">
        <v>473.12265000000002</v>
      </c>
      <c r="N63" s="6">
        <v>19.596136000000001</v>
      </c>
      <c r="O63" s="6">
        <f t="shared" si="2"/>
        <v>0.11882910610278383</v>
      </c>
      <c r="S63">
        <v>380.45178199999998</v>
      </c>
      <c r="T63">
        <v>8.5188810000000004</v>
      </c>
      <c r="Y63">
        <v>399.18505900000002</v>
      </c>
      <c r="Z63">
        <v>34.046391</v>
      </c>
      <c r="AG63" s="11">
        <v>324.28088400000001</v>
      </c>
      <c r="AH63" s="9">
        <v>2.0169508441181341E-2</v>
      </c>
      <c r="AK63" t="s">
        <v>103</v>
      </c>
      <c r="AL63" s="9">
        <v>1.2628470752690204</v>
      </c>
      <c r="AM63" s="42" t="s">
        <v>142</v>
      </c>
    </row>
    <row r="64" spans="1:39" x14ac:dyDescent="0.2">
      <c r="A64" s="5">
        <v>452.36450200000002</v>
      </c>
      <c r="B64" s="5">
        <v>26.293410999999999</v>
      </c>
      <c r="C64" s="5">
        <f t="shared" si="0"/>
        <v>4.6044979990698565E-2</v>
      </c>
      <c r="G64" s="17">
        <v>436.29574600000001</v>
      </c>
      <c r="H64" s="17">
        <v>3.7873929999999998</v>
      </c>
      <c r="I64" s="17">
        <f t="shared" si="1"/>
        <v>3.3193691007416121E-2</v>
      </c>
      <c r="M64" s="6">
        <v>479.51815800000003</v>
      </c>
      <c r="N64" s="6">
        <v>9.8931179999999994</v>
      </c>
      <c r="O64" s="6">
        <f t="shared" si="2"/>
        <v>5.9990927216945239E-2</v>
      </c>
      <c r="S64">
        <v>384.24420199999997</v>
      </c>
      <c r="T64">
        <v>4.4991009999999996</v>
      </c>
      <c r="Y64">
        <v>400.196594</v>
      </c>
      <c r="Z64">
        <v>22.787941</v>
      </c>
      <c r="AG64" s="12">
        <v>325.13067599999999</v>
      </c>
      <c r="AH64" s="10">
        <v>0.15862545917402746</v>
      </c>
      <c r="AK64" t="s">
        <v>104</v>
      </c>
      <c r="AL64" s="10">
        <v>4.4424292038693771</v>
      </c>
      <c r="AM64" s="10">
        <v>0.12285434440069858</v>
      </c>
    </row>
    <row r="65" spans="1:39" x14ac:dyDescent="0.2">
      <c r="A65" s="5">
        <v>455.21218900000002</v>
      </c>
      <c r="B65" s="5">
        <v>181.93682899999999</v>
      </c>
      <c r="C65" s="5">
        <f t="shared" si="0"/>
        <v>0.31860748880684009</v>
      </c>
      <c r="G65" s="17">
        <v>439.02542099999999</v>
      </c>
      <c r="H65" s="17">
        <v>2.1054029999999999</v>
      </c>
      <c r="I65" s="17">
        <f t="shared" si="1"/>
        <v>1.8452295979869773E-2</v>
      </c>
      <c r="M65" s="6">
        <v>482.15560900000003</v>
      </c>
      <c r="N65" s="6">
        <v>13.374477000000001</v>
      </c>
      <c r="O65" s="6">
        <f t="shared" si="2"/>
        <v>8.1101557291817228E-2</v>
      </c>
      <c r="S65">
        <v>385.415009</v>
      </c>
      <c r="T65">
        <v>9.4533550000000002</v>
      </c>
      <c r="Y65">
        <v>401.47668499999997</v>
      </c>
      <c r="Z65">
        <v>1.6041529999999999</v>
      </c>
      <c r="AG65" s="11">
        <v>325.21456899999998</v>
      </c>
      <c r="AH65" s="9">
        <v>2.6363178560312804E-2</v>
      </c>
      <c r="AK65" t="s">
        <v>104</v>
      </c>
      <c r="AL65" s="19">
        <v>2.5866523374173189</v>
      </c>
      <c r="AM65" s="9">
        <v>5.3729818336227878E-2</v>
      </c>
    </row>
    <row r="66" spans="1:39" x14ac:dyDescent="0.2">
      <c r="A66" s="5">
        <v>458.99804699999999</v>
      </c>
      <c r="B66" s="5">
        <v>6.7411989999999999</v>
      </c>
      <c r="C66" s="5">
        <f t="shared" si="0"/>
        <v>1.1805177086697392E-2</v>
      </c>
      <c r="G66" s="17">
        <v>455.17214999999999</v>
      </c>
      <c r="H66" s="17">
        <v>9.5140360000000008</v>
      </c>
      <c r="I66" s="17">
        <f t="shared" si="1"/>
        <v>8.3383470164684059E-2</v>
      </c>
      <c r="M66" s="6">
        <v>484.17858899999999</v>
      </c>
      <c r="N66" s="6">
        <v>3.4451109999999998</v>
      </c>
      <c r="O66" s="6">
        <f t="shared" si="2"/>
        <v>2.0890825648223081E-2</v>
      </c>
      <c r="S66">
        <v>394.38269000000003</v>
      </c>
      <c r="T66">
        <v>2.7429190000000001</v>
      </c>
      <c r="Y66">
        <v>407.23443600000002</v>
      </c>
      <c r="Z66">
        <v>16.41629</v>
      </c>
      <c r="AG66" s="22">
        <v>325.27514600000001</v>
      </c>
      <c r="AH66" s="19">
        <v>5.9930971939910441E-2</v>
      </c>
      <c r="AK66" t="s">
        <v>104</v>
      </c>
      <c r="AL66" s="9">
        <v>6.2960671164522211</v>
      </c>
      <c r="AM66" s="42" t="s">
        <v>142</v>
      </c>
    </row>
    <row r="67" spans="1:39" x14ac:dyDescent="0.2">
      <c r="A67" s="5">
        <v>467.24288899999999</v>
      </c>
      <c r="B67" s="5">
        <v>25.490981999999999</v>
      </c>
      <c r="C67" s="5">
        <f t="shared" si="0"/>
        <v>4.4639767587904715E-2</v>
      </c>
      <c r="G67" s="17">
        <v>466.437927</v>
      </c>
      <c r="H67" s="17">
        <v>6.4649780000000003</v>
      </c>
      <c r="I67" s="17">
        <f t="shared" si="1"/>
        <v>5.666073790117452E-2</v>
      </c>
      <c r="M67" s="6">
        <v>487.266052</v>
      </c>
      <c r="N67" s="6">
        <v>370.70324699999998</v>
      </c>
      <c r="O67" s="6">
        <f t="shared" si="2"/>
        <v>2.2479092546821211</v>
      </c>
      <c r="S67">
        <v>395.22753899999998</v>
      </c>
      <c r="T67">
        <v>21.986771000000001</v>
      </c>
      <c r="Y67">
        <v>413.37136800000002</v>
      </c>
      <c r="Z67">
        <v>11.931566999999999</v>
      </c>
      <c r="AG67" s="12">
        <v>325.77801499999998</v>
      </c>
      <c r="AH67" s="10">
        <v>1.7308385817610114E-2</v>
      </c>
    </row>
    <row r="68" spans="1:39" x14ac:dyDescent="0.2">
      <c r="A68" s="5">
        <v>469.06433099999998</v>
      </c>
      <c r="B68" s="5">
        <v>19.467464</v>
      </c>
      <c r="C68" s="5">
        <f t="shared" si="0"/>
        <v>3.4091392339687103E-2</v>
      </c>
      <c r="G68" s="17">
        <v>469.87832600000002</v>
      </c>
      <c r="H68" s="17">
        <v>13.364000000000001</v>
      </c>
      <c r="I68" s="17">
        <f t="shared" si="1"/>
        <v>0.11712554958598408</v>
      </c>
      <c r="M68" s="6">
        <v>488.479828</v>
      </c>
      <c r="N68" s="6">
        <v>12.277449000000001</v>
      </c>
      <c r="O68" s="6">
        <f t="shared" si="2"/>
        <v>7.4449283771684235E-2</v>
      </c>
      <c r="S68">
        <v>396.47979700000002</v>
      </c>
      <c r="T68">
        <v>15.325445</v>
      </c>
      <c r="Y68">
        <v>415.23113999999998</v>
      </c>
      <c r="Z68">
        <v>31.667023</v>
      </c>
      <c r="AG68" s="22">
        <v>327.05566399999998</v>
      </c>
      <c r="AH68" s="19">
        <v>3.2763909302791945E-2</v>
      </c>
      <c r="AL68" s="1" t="s">
        <v>122</v>
      </c>
      <c r="AM68" s="1" t="s">
        <v>120</v>
      </c>
    </row>
    <row r="69" spans="1:39" x14ac:dyDescent="0.2">
      <c r="A69" s="5">
        <v>471.15551799999997</v>
      </c>
      <c r="B69" s="5">
        <v>28.720725999999999</v>
      </c>
      <c r="C69" s="5">
        <f t="shared" si="0"/>
        <v>5.0295690201181437E-2</v>
      </c>
      <c r="G69" s="17">
        <v>471.33755500000001</v>
      </c>
      <c r="H69" s="17">
        <v>7.2228560000000002</v>
      </c>
      <c r="I69" s="17">
        <f t="shared" si="1"/>
        <v>6.3302976547472509E-2</v>
      </c>
      <c r="M69" s="6">
        <v>492.30911300000002</v>
      </c>
      <c r="N69" s="6">
        <v>16.591846</v>
      </c>
      <c r="O69" s="6">
        <f t="shared" si="2"/>
        <v>0.10061137709878362</v>
      </c>
      <c r="S69">
        <v>397.23107900000002</v>
      </c>
      <c r="T69">
        <v>58.872883000000002</v>
      </c>
      <c r="Y69">
        <v>416.18124399999999</v>
      </c>
      <c r="Z69">
        <v>52.322239000000003</v>
      </c>
      <c r="AG69" s="12">
        <v>327.45065299999999</v>
      </c>
      <c r="AH69" s="10">
        <v>3.8324091524385588E-2</v>
      </c>
      <c r="AK69" t="s">
        <v>105</v>
      </c>
      <c r="AL69" s="9">
        <v>0.43705948381597703</v>
      </c>
      <c r="AM69" s="42" t="s">
        <v>142</v>
      </c>
    </row>
    <row r="70" spans="1:39" x14ac:dyDescent="0.2">
      <c r="A70" s="5">
        <v>472.32699600000001</v>
      </c>
      <c r="B70" s="5">
        <v>8.3910450000000001</v>
      </c>
      <c r="C70" s="5">
        <f t="shared" si="0"/>
        <v>1.4694384807131006E-2</v>
      </c>
      <c r="G70" s="17">
        <v>477.30224600000003</v>
      </c>
      <c r="H70" s="17">
        <v>3.7279870000000002</v>
      </c>
      <c r="I70" s="17">
        <f t="shared" si="1"/>
        <v>3.2673041471445979E-2</v>
      </c>
      <c r="M70" s="6">
        <v>494.05801400000001</v>
      </c>
      <c r="N70" s="6">
        <v>8.4028449999999992</v>
      </c>
      <c r="O70" s="6">
        <f t="shared" si="2"/>
        <v>5.0954053394518514E-2</v>
      </c>
      <c r="S70">
        <v>398.08367900000002</v>
      </c>
      <c r="T70">
        <v>167.55564899999999</v>
      </c>
      <c r="Y70">
        <v>416.972351</v>
      </c>
      <c r="Z70">
        <v>4.7290489999999998</v>
      </c>
      <c r="AG70" s="22">
        <v>328.29525799999999</v>
      </c>
      <c r="AH70" s="19">
        <v>4.8783510071753189E-2</v>
      </c>
      <c r="AK70" t="s">
        <v>105</v>
      </c>
      <c r="AL70" s="10">
        <v>0.35888211203486714</v>
      </c>
      <c r="AM70" s="42" t="s">
        <v>142</v>
      </c>
    </row>
    <row r="71" spans="1:39" x14ac:dyDescent="0.2">
      <c r="A71" s="5">
        <v>473.28417999999999</v>
      </c>
      <c r="B71" s="5">
        <v>78.585564000000005</v>
      </c>
      <c r="C71" s="5">
        <f t="shared" si="0"/>
        <v>0.13761891608273122</v>
      </c>
      <c r="G71" s="17">
        <v>479.11877399999997</v>
      </c>
      <c r="H71" s="17">
        <v>4.8969779999999998</v>
      </c>
      <c r="I71" s="17">
        <f t="shared" si="1"/>
        <v>4.2918380691445157E-2</v>
      </c>
      <c r="M71" s="6">
        <v>497.57028200000002</v>
      </c>
      <c r="N71" s="6">
        <v>3.5000930000000001</v>
      </c>
      <c r="O71" s="6">
        <f t="shared" si="2"/>
        <v>2.122423127021628E-2</v>
      </c>
      <c r="S71">
        <v>399.13812300000001</v>
      </c>
      <c r="T71">
        <v>160.06304900000001</v>
      </c>
      <c r="Y71">
        <v>417.812836</v>
      </c>
      <c r="Z71">
        <v>4.5327460000000004</v>
      </c>
      <c r="AG71" s="22">
        <v>329.169983</v>
      </c>
      <c r="AH71" s="19">
        <v>0.1180303628614785</v>
      </c>
      <c r="AK71" t="s">
        <v>105</v>
      </c>
      <c r="AL71" s="19">
        <v>0.11977413477466509</v>
      </c>
      <c r="AM71" s="42" t="s">
        <v>142</v>
      </c>
    </row>
    <row r="72" spans="1:39" x14ac:dyDescent="0.2">
      <c r="A72" s="5">
        <v>475.301422</v>
      </c>
      <c r="B72" s="5">
        <v>37.134746999999997</v>
      </c>
      <c r="C72" s="5">
        <f t="shared" si="0"/>
        <v>6.5030310543377337E-2</v>
      </c>
      <c r="G72" s="17">
        <v>484.50631700000002</v>
      </c>
      <c r="H72" s="17">
        <v>6.8451459999999997</v>
      </c>
      <c r="I72" s="17">
        <f t="shared" si="1"/>
        <v>5.9992628497927303E-2</v>
      </c>
      <c r="M72" s="6">
        <v>500.45895400000001</v>
      </c>
      <c r="N72" s="6">
        <v>12.777505</v>
      </c>
      <c r="O72" s="6">
        <f t="shared" si="2"/>
        <v>7.7481575825655166E-2</v>
      </c>
      <c r="S72">
        <v>400.18225100000001</v>
      </c>
      <c r="T72">
        <v>15.677853000000001</v>
      </c>
      <c r="Y72">
        <v>423.238159</v>
      </c>
      <c r="Z72">
        <v>12.023963</v>
      </c>
      <c r="AG72" s="11">
        <v>332.348816</v>
      </c>
      <c r="AH72" s="9">
        <v>2.9737713412879334E-2</v>
      </c>
      <c r="AK72" t="s">
        <v>106</v>
      </c>
      <c r="AL72" s="10">
        <v>0.40398782017198182</v>
      </c>
      <c r="AM72" s="42" t="s">
        <v>142</v>
      </c>
    </row>
    <row r="73" spans="1:39" x14ac:dyDescent="0.2">
      <c r="A73" s="5">
        <v>476.40960699999999</v>
      </c>
      <c r="B73" s="5">
        <v>27.003681</v>
      </c>
      <c r="C73" s="5">
        <f t="shared" ref="C73:C136" si="3">B73/$C$5*100</f>
        <v>4.7288803697633872E-2</v>
      </c>
      <c r="G73" s="17">
        <v>487.32699600000001</v>
      </c>
      <c r="H73" s="17">
        <v>178.67190600000001</v>
      </c>
      <c r="I73" s="17">
        <f t="shared" ref="I73:I136" si="4">H73/$I$5*100</f>
        <v>1.5659267573948883</v>
      </c>
      <c r="M73" s="6">
        <v>501.31072999999998</v>
      </c>
      <c r="N73" s="6">
        <v>9.5356570000000005</v>
      </c>
      <c r="O73" s="6">
        <f t="shared" ref="O73:O136" si="5">N73/$O$5*100</f>
        <v>5.7823317689403318E-2</v>
      </c>
      <c r="S73">
        <v>406.90976000000001</v>
      </c>
      <c r="T73">
        <v>9.5631579999999996</v>
      </c>
      <c r="Y73">
        <v>424.32653800000003</v>
      </c>
      <c r="Z73">
        <v>10.799612</v>
      </c>
      <c r="AG73" s="12">
        <v>336.46203600000001</v>
      </c>
      <c r="AH73" s="10">
        <v>1.2860359938730493E-2</v>
      </c>
      <c r="AK73" t="s">
        <v>106</v>
      </c>
      <c r="AL73" s="9">
        <v>0.61216687377071288</v>
      </c>
      <c r="AM73" s="42" t="s">
        <v>142</v>
      </c>
    </row>
    <row r="74" spans="1:39" x14ac:dyDescent="0.2">
      <c r="A74" s="5">
        <v>481.958099</v>
      </c>
      <c r="B74" s="5">
        <v>27.530909999999999</v>
      </c>
      <c r="C74" s="5">
        <f t="shared" si="3"/>
        <v>4.8212086293243694E-2</v>
      </c>
      <c r="G74" s="17">
        <v>488.17211900000001</v>
      </c>
      <c r="H74" s="17">
        <v>9.5927620000000005</v>
      </c>
      <c r="I74" s="17">
        <f t="shared" si="4"/>
        <v>8.407344517341693E-2</v>
      </c>
      <c r="M74" s="6">
        <v>503.76513699999998</v>
      </c>
      <c r="N74" s="6">
        <v>18.346895</v>
      </c>
      <c r="O74" s="6">
        <f t="shared" si="5"/>
        <v>0.11125382741840707</v>
      </c>
      <c r="S74">
        <v>408.10681199999999</v>
      </c>
      <c r="T74">
        <v>9.6981029999999997</v>
      </c>
      <c r="Y74">
        <v>426.18029799999999</v>
      </c>
      <c r="Z74">
        <v>9.4254999999999995</v>
      </c>
      <c r="AG74" s="22">
        <v>336.90124500000002</v>
      </c>
      <c r="AH74" s="19">
        <v>6.3932898857480214E-2</v>
      </c>
      <c r="AK74" t="s">
        <v>106</v>
      </c>
      <c r="AL74" s="19">
        <v>0.26641002924422874</v>
      </c>
      <c r="AM74" s="42" t="s">
        <v>142</v>
      </c>
    </row>
    <row r="75" spans="1:39" x14ac:dyDescent="0.2">
      <c r="A75" s="5">
        <v>484.07342499999999</v>
      </c>
      <c r="B75" s="5">
        <v>27.274027</v>
      </c>
      <c r="C75" s="5">
        <f t="shared" si="3"/>
        <v>4.7762233187651937E-2</v>
      </c>
      <c r="G75" s="17">
        <v>489.218658</v>
      </c>
      <c r="H75" s="17">
        <v>6.2237090000000004</v>
      </c>
      <c r="I75" s="17">
        <f t="shared" si="4"/>
        <v>5.4546194035336379E-2</v>
      </c>
      <c r="M75" s="6">
        <v>505.31063799999998</v>
      </c>
      <c r="N75" s="6">
        <v>7.4076320000000004</v>
      </c>
      <c r="O75" s="6">
        <f t="shared" si="5"/>
        <v>4.4919176356929588E-2</v>
      </c>
      <c r="S75">
        <v>412.48327599999999</v>
      </c>
      <c r="T75">
        <v>14.659763999999999</v>
      </c>
      <c r="Y75">
        <v>427.53549199999998</v>
      </c>
      <c r="Z75">
        <v>3.1370360000000002</v>
      </c>
      <c r="AG75" s="12">
        <v>337.43710299999998</v>
      </c>
      <c r="AH75" s="10">
        <v>3.4841499952688995E-2</v>
      </c>
      <c r="AK75" t="s">
        <v>107</v>
      </c>
      <c r="AL75" s="10">
        <v>1.2396907689888903</v>
      </c>
      <c r="AM75" s="42" t="s">
        <v>142</v>
      </c>
    </row>
    <row r="76" spans="1:39" x14ac:dyDescent="0.2">
      <c r="A76" s="5">
        <v>487.349762</v>
      </c>
      <c r="B76" s="5">
        <v>1189.5047609999999</v>
      </c>
      <c r="C76" s="5">
        <f t="shared" si="3"/>
        <v>2.0830588666904295</v>
      </c>
      <c r="G76" s="17">
        <v>492.187927</v>
      </c>
      <c r="H76" s="17">
        <v>3.9449580000000002</v>
      </c>
      <c r="I76" s="17">
        <f t="shared" si="4"/>
        <v>3.4574631386083847E-2</v>
      </c>
      <c r="M76" s="6">
        <v>507.034424</v>
      </c>
      <c r="N76" s="6">
        <v>8.9009060000000009</v>
      </c>
      <c r="O76" s="6">
        <f t="shared" si="5"/>
        <v>5.3974247958113029E-2</v>
      </c>
      <c r="S76">
        <v>413.23516799999999</v>
      </c>
      <c r="T76">
        <v>9.4371969999999994</v>
      </c>
      <c r="Y76">
        <v>429.87445100000002</v>
      </c>
      <c r="Z76">
        <v>33.553801999999997</v>
      </c>
      <c r="AG76" s="11">
        <v>338.36084</v>
      </c>
      <c r="AH76" s="9">
        <v>2.6279068499851146E-2</v>
      </c>
      <c r="AK76" t="s">
        <v>107</v>
      </c>
      <c r="AL76" s="9">
        <v>1.1664263070122756</v>
      </c>
      <c r="AM76" s="42" t="s">
        <v>142</v>
      </c>
    </row>
    <row r="77" spans="1:39" x14ac:dyDescent="0.2">
      <c r="A77" s="5">
        <v>498.19546500000001</v>
      </c>
      <c r="B77" s="5">
        <v>4.9107070000000004</v>
      </c>
      <c r="C77" s="5">
        <f t="shared" si="3"/>
        <v>8.599622375171612E-3</v>
      </c>
      <c r="G77" s="17">
        <v>493.44442700000002</v>
      </c>
      <c r="H77" s="17">
        <v>4.4835130000000003</v>
      </c>
      <c r="I77" s="17">
        <f t="shared" si="4"/>
        <v>3.9294666581929386E-2</v>
      </c>
      <c r="M77" s="6">
        <v>511.094086</v>
      </c>
      <c r="N77" s="6">
        <v>10.735367999999999</v>
      </c>
      <c r="O77" s="6">
        <f t="shared" si="5"/>
        <v>6.5098251161577469E-2</v>
      </c>
      <c r="S77">
        <v>415.08651700000001</v>
      </c>
      <c r="T77">
        <v>179.11071799999999</v>
      </c>
      <c r="Y77">
        <v>430.67687999999998</v>
      </c>
      <c r="Z77">
        <v>72.140022000000002</v>
      </c>
      <c r="AG77" s="11">
        <v>339.02282700000001</v>
      </c>
      <c r="AH77" s="9">
        <v>2.0092823462051296E-2</v>
      </c>
      <c r="AK77" t="s">
        <v>107</v>
      </c>
      <c r="AL77" s="19">
        <v>0.82522822616668567</v>
      </c>
      <c r="AM77" s="42" t="s">
        <v>142</v>
      </c>
    </row>
    <row r="78" spans="1:39" x14ac:dyDescent="0.2">
      <c r="A78" s="5">
        <v>499.31286599999999</v>
      </c>
      <c r="B78" s="5">
        <v>6.9529009999999998</v>
      </c>
      <c r="C78" s="5">
        <f t="shared" si="3"/>
        <v>1.2175909296146781E-2</v>
      </c>
      <c r="G78" s="17">
        <v>495.36596700000001</v>
      </c>
      <c r="H78" s="17">
        <v>9.764716</v>
      </c>
      <c r="I78" s="17">
        <f t="shared" si="4"/>
        <v>8.5580494466555829E-2</v>
      </c>
      <c r="M78" s="6">
        <v>512.23767099999998</v>
      </c>
      <c r="N78" s="6">
        <v>21.049869999999999</v>
      </c>
      <c r="O78" s="6">
        <f t="shared" si="5"/>
        <v>0.12764441090222103</v>
      </c>
      <c r="S78">
        <v>416.17901599999999</v>
      </c>
      <c r="T78">
        <v>56.791198999999999</v>
      </c>
      <c r="Y78">
        <v>431.35211199999998</v>
      </c>
      <c r="Z78">
        <v>54.652794</v>
      </c>
      <c r="AG78" s="11">
        <v>341.06579599999998</v>
      </c>
      <c r="AH78" s="9">
        <v>0.69173096671345657</v>
      </c>
      <c r="AI78" s="6" t="s">
        <v>86</v>
      </c>
      <c r="AJ78" s="6"/>
    </row>
    <row r="79" spans="1:39" x14ac:dyDescent="0.2">
      <c r="A79" s="5">
        <v>506.05569500000001</v>
      </c>
      <c r="B79" s="5">
        <v>16.033608999999998</v>
      </c>
      <c r="C79" s="5">
        <f t="shared" si="3"/>
        <v>2.8078030864222388E-2</v>
      </c>
      <c r="G79" s="17">
        <v>497.25576799999999</v>
      </c>
      <c r="H79" s="17">
        <v>8.8868729999999996</v>
      </c>
      <c r="I79" s="17">
        <f t="shared" si="4"/>
        <v>7.7886851558354009E-2</v>
      </c>
      <c r="M79" s="6">
        <v>513.45025599999997</v>
      </c>
      <c r="N79" s="6">
        <v>5.3705400000000001</v>
      </c>
      <c r="O79" s="6">
        <f t="shared" si="5"/>
        <v>3.2566444093327616E-2</v>
      </c>
      <c r="S79">
        <v>417.33789100000001</v>
      </c>
      <c r="T79">
        <v>20.450281</v>
      </c>
      <c r="Y79">
        <v>433.12072799999999</v>
      </c>
      <c r="Z79">
        <v>20.921917000000001</v>
      </c>
      <c r="AG79" s="22">
        <v>341.13531499999999</v>
      </c>
      <c r="AH79" s="19">
        <v>0.33446168258407821</v>
      </c>
      <c r="AI79" s="6" t="s">
        <v>86</v>
      </c>
      <c r="AJ79" s="6"/>
    </row>
    <row r="80" spans="1:39" x14ac:dyDescent="0.2">
      <c r="A80" s="5">
        <v>508.58975199999998</v>
      </c>
      <c r="B80" s="5">
        <v>32.094794999999998</v>
      </c>
      <c r="C80" s="5">
        <f t="shared" si="3"/>
        <v>5.6204354527473535E-2</v>
      </c>
      <c r="G80" s="17">
        <v>501.46688799999998</v>
      </c>
      <c r="H80" s="17">
        <v>37.954146999999999</v>
      </c>
      <c r="I80" s="17">
        <f t="shared" si="4"/>
        <v>0.33263995259220508</v>
      </c>
      <c r="M80" s="6">
        <v>514.29058799999996</v>
      </c>
      <c r="N80" s="6">
        <v>15.7361</v>
      </c>
      <c r="O80" s="6">
        <f t="shared" si="5"/>
        <v>9.5422214692938268E-2</v>
      </c>
      <c r="S80">
        <v>418.08062699999999</v>
      </c>
      <c r="T80">
        <v>4.4228329999999998</v>
      </c>
      <c r="Y80">
        <v>439.33819599999998</v>
      </c>
      <c r="Z80">
        <v>5.9317970000000004</v>
      </c>
      <c r="AG80" s="12">
        <v>341.21807899999999</v>
      </c>
      <c r="AH80" s="10">
        <v>0.37110009220265711</v>
      </c>
      <c r="AI80" s="6" t="s">
        <v>86</v>
      </c>
      <c r="AJ80" s="6"/>
    </row>
    <row r="81" spans="1:36" x14ac:dyDescent="0.2">
      <c r="A81" s="5">
        <v>509.23635899999999</v>
      </c>
      <c r="B81" s="5">
        <v>43.793415000000003</v>
      </c>
      <c r="C81" s="5">
        <f t="shared" si="3"/>
        <v>7.6690959472673917E-2</v>
      </c>
      <c r="G81" s="17">
        <v>502.51242100000002</v>
      </c>
      <c r="H81" s="17">
        <v>3.7512620000000001</v>
      </c>
      <c r="I81" s="17">
        <f t="shared" si="4"/>
        <v>3.2877029586277896E-2</v>
      </c>
      <c r="M81" s="6">
        <v>518.87914999999998</v>
      </c>
      <c r="N81" s="6">
        <v>7.7259969999999996</v>
      </c>
      <c r="O81" s="6">
        <f t="shared" si="5"/>
        <v>4.6849711456523342E-2</v>
      </c>
      <c r="S81">
        <v>418.73498499999999</v>
      </c>
      <c r="T81">
        <v>5.6140930000000004</v>
      </c>
      <c r="Y81">
        <v>440.23327599999999</v>
      </c>
      <c r="Z81">
        <v>2.247385</v>
      </c>
      <c r="AG81" s="12">
        <v>342.24215700000002</v>
      </c>
      <c r="AH81" s="10">
        <v>0.10719454029419477</v>
      </c>
    </row>
    <row r="82" spans="1:36" x14ac:dyDescent="0.2">
      <c r="A82" s="5">
        <v>509.934662</v>
      </c>
      <c r="B82" s="5">
        <v>41.119061000000002</v>
      </c>
      <c r="C82" s="5">
        <f t="shared" si="3"/>
        <v>7.2007634953917307E-2</v>
      </c>
      <c r="G82" s="17">
        <v>509.33242799999999</v>
      </c>
      <c r="H82" s="17">
        <v>13.89621</v>
      </c>
      <c r="I82" s="17">
        <f t="shared" si="4"/>
        <v>0.12178997556212569</v>
      </c>
      <c r="M82" s="6">
        <v>526.25531000000001</v>
      </c>
      <c r="N82" s="6">
        <v>66.544289000000006</v>
      </c>
      <c r="O82" s="6">
        <f t="shared" si="5"/>
        <v>0.40351824350041821</v>
      </c>
      <c r="S82">
        <v>421.09362800000002</v>
      </c>
      <c r="T82">
        <v>4.974367</v>
      </c>
      <c r="Y82">
        <v>452.36923200000001</v>
      </c>
      <c r="Z82">
        <v>7.1096079999999997</v>
      </c>
      <c r="AG82" s="11">
        <v>342.25006100000002</v>
      </c>
      <c r="AH82" s="9">
        <v>0.10338563289047475</v>
      </c>
    </row>
    <row r="83" spans="1:36" x14ac:dyDescent="0.2">
      <c r="A83" s="5">
        <v>512.48937999999998</v>
      </c>
      <c r="B83" s="5">
        <v>60.938823999999997</v>
      </c>
      <c r="C83" s="5">
        <f t="shared" si="3"/>
        <v>0.10671597274833232</v>
      </c>
      <c r="G83" s="17">
        <v>511.30367999999999</v>
      </c>
      <c r="H83" s="17">
        <v>3.0370059999999999</v>
      </c>
      <c r="I83" s="17">
        <f t="shared" si="4"/>
        <v>2.6617105420976589E-2</v>
      </c>
      <c r="M83" s="6">
        <v>529.24841300000003</v>
      </c>
      <c r="N83" s="6">
        <v>22.878702000000001</v>
      </c>
      <c r="O83" s="6">
        <f t="shared" si="5"/>
        <v>0.1387342743208137</v>
      </c>
      <c r="S83">
        <v>425.074432</v>
      </c>
      <c r="T83">
        <v>1.8256559999999999</v>
      </c>
      <c r="Y83">
        <v>453.02310199999999</v>
      </c>
      <c r="Z83">
        <v>4.5126369999999998</v>
      </c>
      <c r="AG83" s="22">
        <v>342.27899200000002</v>
      </c>
      <c r="AH83" s="19">
        <v>0.3491373018521482</v>
      </c>
    </row>
    <row r="84" spans="1:36" x14ac:dyDescent="0.2">
      <c r="A84" s="5">
        <v>513.42089799999997</v>
      </c>
      <c r="B84" s="5">
        <v>8.5938739999999996</v>
      </c>
      <c r="C84" s="5">
        <f t="shared" si="3"/>
        <v>1.5049578632935249E-2</v>
      </c>
      <c r="G84" s="17">
        <v>517.11206100000004</v>
      </c>
      <c r="H84" s="17">
        <v>11.731908000000001</v>
      </c>
      <c r="I84" s="17">
        <f t="shared" si="4"/>
        <v>0.10282147352530704</v>
      </c>
      <c r="M84" s="6">
        <v>530.28265399999998</v>
      </c>
      <c r="N84" s="6">
        <v>143.731796</v>
      </c>
      <c r="O84" s="6">
        <f t="shared" si="5"/>
        <v>0.87157594932121729</v>
      </c>
      <c r="S84">
        <v>428.22259500000001</v>
      </c>
      <c r="T84">
        <v>5.8021989999999999</v>
      </c>
      <c r="Y84">
        <v>455.28604100000001</v>
      </c>
      <c r="Z84">
        <v>7.7002949999999997</v>
      </c>
      <c r="AG84" s="22">
        <v>343.33783</v>
      </c>
      <c r="AH84" s="19">
        <v>6.5683419249653735E-2</v>
      </c>
    </row>
    <row r="85" spans="1:36" x14ac:dyDescent="0.2">
      <c r="A85" s="5">
        <v>514.28192100000001</v>
      </c>
      <c r="B85" s="5">
        <v>53.265121000000001</v>
      </c>
      <c r="C85" s="5">
        <f t="shared" si="3"/>
        <v>9.3277796123414261E-2</v>
      </c>
      <c r="G85" s="17">
        <v>521.16394000000003</v>
      </c>
      <c r="H85" s="17">
        <v>6.1355360000000001</v>
      </c>
      <c r="I85" s="17">
        <f t="shared" si="4"/>
        <v>5.3773423077266562E-2</v>
      </c>
      <c r="M85" s="6">
        <v>538.19988999999998</v>
      </c>
      <c r="N85" s="6">
        <v>1.5649059999999999</v>
      </c>
      <c r="O85" s="6">
        <f t="shared" si="5"/>
        <v>9.489441240603913E-3</v>
      </c>
      <c r="S85">
        <v>430.23141500000003</v>
      </c>
      <c r="T85">
        <v>233.40074200000001</v>
      </c>
      <c r="Y85">
        <v>456.20773300000002</v>
      </c>
      <c r="Z85">
        <v>14.975951999999999</v>
      </c>
      <c r="AG85" s="12">
        <v>345.11459400000001</v>
      </c>
      <c r="AH85" s="10">
        <v>1.3849479858650508E-2</v>
      </c>
      <c r="AI85" s="2" t="s">
        <v>97</v>
      </c>
      <c r="AJ85" s="2"/>
    </row>
    <row r="86" spans="1:36" x14ac:dyDescent="0.2">
      <c r="A86" s="5">
        <v>518.11773700000003</v>
      </c>
      <c r="B86" s="5">
        <v>12.886837999999999</v>
      </c>
      <c r="C86" s="5">
        <f t="shared" si="3"/>
        <v>2.2567410438051338E-2</v>
      </c>
      <c r="G86" s="17">
        <v>522.90380900000002</v>
      </c>
      <c r="H86" s="17">
        <v>22.511545000000002</v>
      </c>
      <c r="I86" s="17">
        <f t="shared" si="4"/>
        <v>0.19729699791638822</v>
      </c>
      <c r="M86" s="6">
        <v>541.48498500000005</v>
      </c>
      <c r="N86" s="6">
        <v>9.5866170000000004</v>
      </c>
      <c r="O86" s="6">
        <f t="shared" si="5"/>
        <v>5.8132334285685261E-2</v>
      </c>
      <c r="S86">
        <v>431.32141100000001</v>
      </c>
      <c r="T86">
        <v>99.601676999999995</v>
      </c>
      <c r="Y86">
        <v>457.20379600000001</v>
      </c>
      <c r="Z86">
        <v>4.6800860000000002</v>
      </c>
      <c r="AG86" s="11">
        <v>345.23584</v>
      </c>
      <c r="AH86" s="9">
        <v>3.2204318426447893E-2</v>
      </c>
      <c r="AI86" s="2" t="s">
        <v>97</v>
      </c>
      <c r="AJ86" s="2"/>
    </row>
    <row r="87" spans="1:36" x14ac:dyDescent="0.2">
      <c r="A87" s="5">
        <v>519.32055700000001</v>
      </c>
      <c r="B87" s="5">
        <v>14.518090000000001</v>
      </c>
      <c r="C87" s="5">
        <f t="shared" si="3"/>
        <v>2.5424056374928339E-2</v>
      </c>
      <c r="G87" s="17">
        <v>525.79632600000002</v>
      </c>
      <c r="H87" s="17">
        <v>35.418174999999998</v>
      </c>
      <c r="I87" s="17">
        <f t="shared" si="4"/>
        <v>0.31041403862672567</v>
      </c>
      <c r="M87" s="6">
        <v>542.120361</v>
      </c>
      <c r="N87" s="6">
        <v>4.1432010000000004</v>
      </c>
      <c r="O87" s="6">
        <f t="shared" si="5"/>
        <v>2.5123977055178638E-2</v>
      </c>
      <c r="S87">
        <v>432.29315200000002</v>
      </c>
      <c r="T87">
        <v>35.981110000000001</v>
      </c>
      <c r="Y87">
        <v>467.88851899999997</v>
      </c>
      <c r="Z87">
        <v>8.8848579999999995</v>
      </c>
      <c r="AG87" s="22">
        <v>347.11187699999999</v>
      </c>
      <c r="AH87" s="19">
        <v>5.3948033397859321E-2</v>
      </c>
    </row>
    <row r="88" spans="1:36" x14ac:dyDescent="0.2">
      <c r="A88" s="5">
        <v>522.43298300000004</v>
      </c>
      <c r="B88" s="5">
        <v>21.954048</v>
      </c>
      <c r="C88" s="5">
        <f t="shared" si="3"/>
        <v>3.8445894329755689E-2</v>
      </c>
      <c r="G88" s="17">
        <v>526.43811000000005</v>
      </c>
      <c r="H88" s="17">
        <v>8.6457979999999992</v>
      </c>
      <c r="I88" s="17">
        <f t="shared" si="4"/>
        <v>7.5774007958650247E-2</v>
      </c>
      <c r="M88" s="6">
        <v>544.34887700000002</v>
      </c>
      <c r="N88" s="6">
        <v>1139.0225829999999</v>
      </c>
      <c r="O88" s="6">
        <f t="shared" si="5"/>
        <v>6.906924679884539</v>
      </c>
      <c r="S88">
        <v>438.66198700000001</v>
      </c>
      <c r="T88">
        <v>16.521704</v>
      </c>
      <c r="Y88">
        <v>469.53112800000002</v>
      </c>
      <c r="Z88">
        <v>8.0847759999999997</v>
      </c>
      <c r="AG88" s="22">
        <v>350.90289300000001</v>
      </c>
      <c r="AH88" s="19">
        <v>8.9581965642687514E-2</v>
      </c>
    </row>
    <row r="89" spans="1:36" x14ac:dyDescent="0.2">
      <c r="A89" s="5">
        <v>523.58068800000001</v>
      </c>
      <c r="B89" s="5">
        <v>13.841791000000001</v>
      </c>
      <c r="C89" s="5">
        <f t="shared" si="3"/>
        <v>2.4239722629765745E-2</v>
      </c>
      <c r="G89" s="17">
        <v>527.887878</v>
      </c>
      <c r="H89" s="17">
        <v>15.871886999999999</v>
      </c>
      <c r="I89" s="17">
        <f t="shared" si="4"/>
        <v>0.1391053193536094</v>
      </c>
      <c r="M89" s="6">
        <v>545.10668899999996</v>
      </c>
      <c r="N89" s="6">
        <v>35.403404000000002</v>
      </c>
      <c r="O89" s="6">
        <f t="shared" si="5"/>
        <v>0.21468287678324552</v>
      </c>
      <c r="S89">
        <v>439.43978900000002</v>
      </c>
      <c r="T89">
        <v>2.638792</v>
      </c>
      <c r="Y89">
        <v>470.32943699999998</v>
      </c>
      <c r="Z89">
        <v>36.191958999999997</v>
      </c>
      <c r="AG89" s="22">
        <v>353.91613799999999</v>
      </c>
      <c r="AH89" s="19">
        <v>6.0923226221706817E-2</v>
      </c>
    </row>
    <row r="90" spans="1:36" x14ac:dyDescent="0.2">
      <c r="A90" s="5">
        <v>525.38159199999996</v>
      </c>
      <c r="B90" s="5">
        <v>8.2572709999999994</v>
      </c>
      <c r="C90" s="5">
        <f t="shared" si="3"/>
        <v>1.446011998872172E-2</v>
      </c>
      <c r="G90" s="17">
        <v>529.614014</v>
      </c>
      <c r="H90" s="17">
        <v>9.8022189999999991</v>
      </c>
      <c r="I90" s="17">
        <f t="shared" si="4"/>
        <v>8.5909180450252559E-2</v>
      </c>
      <c r="M90" s="6">
        <v>547.01068099999998</v>
      </c>
      <c r="N90" s="6">
        <v>24.943470000000001</v>
      </c>
      <c r="O90" s="6">
        <f t="shared" si="5"/>
        <v>0.15125483121782812</v>
      </c>
      <c r="S90">
        <v>451.06109600000002</v>
      </c>
      <c r="T90">
        <v>8.4228120000000004</v>
      </c>
      <c r="Y90">
        <v>473.25793499999997</v>
      </c>
      <c r="Z90">
        <v>6.5218889999999998</v>
      </c>
      <c r="AG90" s="12">
        <v>357.29541</v>
      </c>
      <c r="AH90" s="10">
        <v>1.1540502514995544E-2</v>
      </c>
    </row>
    <row r="91" spans="1:36" x14ac:dyDescent="0.2">
      <c r="A91" s="5">
        <v>526.30835000000002</v>
      </c>
      <c r="B91" s="5">
        <v>157.188873</v>
      </c>
      <c r="C91" s="5">
        <f t="shared" si="3"/>
        <v>0.27526890718155428</v>
      </c>
      <c r="G91" s="17">
        <v>533.85412599999995</v>
      </c>
      <c r="H91" s="17">
        <v>1.522616</v>
      </c>
      <c r="I91" s="17">
        <f t="shared" si="4"/>
        <v>1.3344600105388561E-2</v>
      </c>
      <c r="M91" s="6">
        <v>549.03564500000005</v>
      </c>
      <c r="N91" s="6">
        <v>6.6165750000000001</v>
      </c>
      <c r="O91" s="6">
        <f t="shared" si="5"/>
        <v>4.0122281898432775E-2</v>
      </c>
      <c r="S91">
        <v>453.41430700000001</v>
      </c>
      <c r="T91">
        <v>30.745787</v>
      </c>
      <c r="Y91">
        <v>474.19775399999997</v>
      </c>
      <c r="Z91">
        <v>4.438237</v>
      </c>
      <c r="AG91" s="11">
        <v>359.19760100000002</v>
      </c>
      <c r="AH91" s="9">
        <v>1.5668536897623486</v>
      </c>
      <c r="AI91" s="7" t="s">
        <v>97</v>
      </c>
      <c r="AJ91" s="7"/>
    </row>
    <row r="92" spans="1:36" x14ac:dyDescent="0.2">
      <c r="A92" s="5">
        <v>527.694031</v>
      </c>
      <c r="B92" s="5">
        <v>23.461303999999998</v>
      </c>
      <c r="C92" s="5">
        <f t="shared" si="3"/>
        <v>4.1085398666445221E-2</v>
      </c>
      <c r="G92" s="17">
        <v>538.10839799999997</v>
      </c>
      <c r="H92" s="17">
        <v>1.5146569999999999</v>
      </c>
      <c r="I92" s="17">
        <f t="shared" si="4"/>
        <v>1.327484537258739E-2</v>
      </c>
      <c r="M92" s="6">
        <v>550.20886199999995</v>
      </c>
      <c r="N92" s="6">
        <v>52.813983999999998</v>
      </c>
      <c r="O92" s="6">
        <f t="shared" si="5"/>
        <v>0.32025897903784334</v>
      </c>
      <c r="S92">
        <v>455.10635400000001</v>
      </c>
      <c r="T92">
        <v>60.372112000000001</v>
      </c>
      <c r="Y92">
        <v>476.16577100000001</v>
      </c>
      <c r="Z92">
        <v>16.697575000000001</v>
      </c>
      <c r="AG92" s="12">
        <v>359.23159800000002</v>
      </c>
      <c r="AH92" s="10">
        <v>1.3267451344286953</v>
      </c>
      <c r="AI92" s="7" t="s">
        <v>97</v>
      </c>
      <c r="AJ92" s="7"/>
    </row>
    <row r="93" spans="1:36" x14ac:dyDescent="0.2">
      <c r="A93" s="5">
        <v>529.47387700000002</v>
      </c>
      <c r="B93" s="5">
        <v>19.074656000000001</v>
      </c>
      <c r="C93" s="5">
        <f t="shared" si="3"/>
        <v>3.3403507587869002E-2</v>
      </c>
      <c r="G93" s="17">
        <v>539.29931599999998</v>
      </c>
      <c r="H93" s="17">
        <v>2.9322439999999999</v>
      </c>
      <c r="I93" s="17">
        <f t="shared" si="4"/>
        <v>2.5698944179901546E-2</v>
      </c>
      <c r="M93" s="6">
        <v>553.06176800000003</v>
      </c>
      <c r="N93" s="6">
        <v>28.392330000000001</v>
      </c>
      <c r="O93" s="6">
        <f t="shared" si="5"/>
        <v>0.17216839044571094</v>
      </c>
      <c r="S93">
        <v>455.877411</v>
      </c>
      <c r="T93">
        <v>37.876750999999999</v>
      </c>
      <c r="Y93">
        <v>482.37280299999998</v>
      </c>
      <c r="Z93">
        <v>8.2632440000000003</v>
      </c>
      <c r="AG93" s="22">
        <v>359.29980499999999</v>
      </c>
      <c r="AH93" s="19">
        <v>1.0655203709140599</v>
      </c>
      <c r="AI93" s="7" t="s">
        <v>97</v>
      </c>
      <c r="AJ93" s="7"/>
    </row>
    <row r="94" spans="1:36" x14ac:dyDescent="0.2">
      <c r="A94" s="5">
        <v>530.32074</v>
      </c>
      <c r="B94" s="5">
        <v>247.91279599999999</v>
      </c>
      <c r="C94" s="5">
        <f t="shared" si="3"/>
        <v>0.43414449845469405</v>
      </c>
      <c r="G94" s="17">
        <v>542.19555700000001</v>
      </c>
      <c r="H94" s="17">
        <v>15.758338</v>
      </c>
      <c r="I94" s="17">
        <f t="shared" si="4"/>
        <v>0.13811014657375764</v>
      </c>
      <c r="M94" s="6">
        <v>556.35699499999998</v>
      </c>
      <c r="N94" s="6">
        <v>46.831935999999999</v>
      </c>
      <c r="O94" s="6">
        <f t="shared" si="5"/>
        <v>0.28398440855599194</v>
      </c>
      <c r="S94">
        <v>456.477936</v>
      </c>
      <c r="T94">
        <v>8.1089490000000009</v>
      </c>
      <c r="Y94">
        <v>484.06289700000002</v>
      </c>
      <c r="Z94">
        <v>10.576324</v>
      </c>
      <c r="AG94" s="11">
        <v>360.12750199999999</v>
      </c>
      <c r="AH94" s="9">
        <v>9.1493235614908859E-3</v>
      </c>
    </row>
    <row r="95" spans="1:36" x14ac:dyDescent="0.2">
      <c r="A95" s="5">
        <v>534.094604</v>
      </c>
      <c r="B95" s="5">
        <v>25.958544</v>
      </c>
      <c r="C95" s="5">
        <f t="shared" si="3"/>
        <v>4.5458561426954772E-2</v>
      </c>
      <c r="G95" s="17">
        <v>543.33019999999999</v>
      </c>
      <c r="H95" s="17">
        <v>33.563220999999999</v>
      </c>
      <c r="I95" s="17">
        <f t="shared" si="4"/>
        <v>0.29415674240503159</v>
      </c>
      <c r="M95" s="6">
        <v>560.19250499999998</v>
      </c>
      <c r="N95" s="6">
        <v>27.016726999999999</v>
      </c>
      <c r="O95" s="6">
        <f t="shared" si="5"/>
        <v>0.16382686460396809</v>
      </c>
      <c r="S95">
        <v>457.14770499999997</v>
      </c>
      <c r="T95">
        <v>5.055345</v>
      </c>
      <c r="Y95">
        <v>487.24481200000002</v>
      </c>
      <c r="Z95">
        <v>97.624122999999997</v>
      </c>
      <c r="AG95" s="11">
        <v>363.06329299999999</v>
      </c>
      <c r="AH95" s="9">
        <v>2.1814916971457633E-2</v>
      </c>
    </row>
    <row r="96" spans="1:36" x14ac:dyDescent="0.2">
      <c r="A96" s="5">
        <v>540.10736099999997</v>
      </c>
      <c r="B96" s="5">
        <v>12.403727</v>
      </c>
      <c r="C96" s="5">
        <f t="shared" si="3"/>
        <v>2.1721387214655701E-2</v>
      </c>
      <c r="G96" s="17">
        <v>544.33691399999998</v>
      </c>
      <c r="H96" s="17">
        <v>722.50561500000003</v>
      </c>
      <c r="I96" s="17">
        <f t="shared" si="4"/>
        <v>6.3322259230645326</v>
      </c>
      <c r="M96" s="6">
        <v>566.58422900000005</v>
      </c>
      <c r="N96" s="6">
        <v>28.005322</v>
      </c>
      <c r="O96" s="6">
        <f t="shared" si="5"/>
        <v>0.169821610718594</v>
      </c>
      <c r="S96">
        <v>466.38232399999998</v>
      </c>
      <c r="T96">
        <v>4.5123759999999997</v>
      </c>
      <c r="Y96">
        <v>488.19360399999999</v>
      </c>
      <c r="Z96">
        <v>111.350899</v>
      </c>
      <c r="AG96" s="12">
        <v>365.884705</v>
      </c>
      <c r="AH96" s="10">
        <v>2.7050206782257471E-2</v>
      </c>
    </row>
    <row r="97" spans="1:34" x14ac:dyDescent="0.2">
      <c r="A97" s="5">
        <v>541.88342299999999</v>
      </c>
      <c r="B97" s="5">
        <v>18.588201999999999</v>
      </c>
      <c r="C97" s="5">
        <f t="shared" si="3"/>
        <v>3.2551630108131009E-2</v>
      </c>
      <c r="G97" s="17">
        <v>545.36480700000004</v>
      </c>
      <c r="H97" s="17">
        <v>106.154976</v>
      </c>
      <c r="I97" s="17">
        <f t="shared" si="4"/>
        <v>0.93036964271826927</v>
      </c>
      <c r="M97" s="6">
        <v>568.19976799999995</v>
      </c>
      <c r="N97" s="6">
        <v>307.08819599999998</v>
      </c>
      <c r="O97" s="6">
        <f t="shared" si="5"/>
        <v>1.8621536319913514</v>
      </c>
      <c r="S97">
        <v>467.09719799999999</v>
      </c>
      <c r="T97">
        <v>2.9425949999999998</v>
      </c>
      <c r="Y97">
        <v>489.17083700000001</v>
      </c>
      <c r="Z97">
        <v>62.948779999999999</v>
      </c>
      <c r="AG97" s="22">
        <v>366.268372</v>
      </c>
      <c r="AH97" s="19">
        <v>7.7841452699714736E-2</v>
      </c>
    </row>
    <row r="98" spans="1:34" x14ac:dyDescent="0.2">
      <c r="A98" s="5">
        <v>544.34051499999998</v>
      </c>
      <c r="B98" s="5">
        <v>6584.0698240000002</v>
      </c>
      <c r="C98" s="5">
        <f t="shared" si="3"/>
        <v>11.530012720808351</v>
      </c>
      <c r="G98" s="17">
        <v>546.32977300000005</v>
      </c>
      <c r="H98" s="17">
        <v>30.507930999999999</v>
      </c>
      <c r="I98" s="17">
        <f t="shared" si="4"/>
        <v>0.26737939128302013</v>
      </c>
      <c r="M98" s="6">
        <v>569.26745600000004</v>
      </c>
      <c r="N98" s="6">
        <v>9.1971819999999997</v>
      </c>
      <c r="O98" s="6">
        <f t="shared" si="5"/>
        <v>5.5770837461253261E-2</v>
      </c>
      <c r="S98">
        <v>469.37170400000002</v>
      </c>
      <c r="T98">
        <v>16.165420999999998</v>
      </c>
      <c r="Y98">
        <v>490.38696299999998</v>
      </c>
      <c r="Z98">
        <v>13.786797</v>
      </c>
      <c r="AG98" s="12">
        <v>367.32666</v>
      </c>
      <c r="AH98" s="10">
        <v>6.4016147323145145E-2</v>
      </c>
    </row>
    <row r="99" spans="1:34" x14ac:dyDescent="0.2">
      <c r="A99" s="5">
        <v>545.28466800000001</v>
      </c>
      <c r="B99" s="5">
        <v>9.2308669999999999</v>
      </c>
      <c r="C99" s="5">
        <f t="shared" si="3"/>
        <v>1.6165079772715672E-2</v>
      </c>
      <c r="G99" s="17">
        <v>547.21130400000004</v>
      </c>
      <c r="H99" s="17">
        <v>7.0528079999999997</v>
      </c>
      <c r="I99" s="17">
        <f t="shared" si="4"/>
        <v>6.1812631930890843E-2</v>
      </c>
      <c r="M99" s="6">
        <v>570.81921399999999</v>
      </c>
      <c r="N99" s="6">
        <v>15.297285</v>
      </c>
      <c r="O99" s="6">
        <f t="shared" si="5"/>
        <v>9.2761282242046258E-2</v>
      </c>
      <c r="S99">
        <v>470.50799599999999</v>
      </c>
      <c r="T99">
        <v>39.181358000000003</v>
      </c>
      <c r="Y99">
        <v>493.31820699999997</v>
      </c>
      <c r="Z99">
        <v>15.206727000000001</v>
      </c>
      <c r="AG99" s="22">
        <v>370.24609400000003</v>
      </c>
      <c r="AH99" s="19">
        <v>0.1499824651991776</v>
      </c>
    </row>
    <row r="100" spans="1:34" x14ac:dyDescent="0.2">
      <c r="A100" s="5">
        <v>546.97827099999995</v>
      </c>
      <c r="B100" s="5">
        <v>27.414847999999999</v>
      </c>
      <c r="C100" s="5">
        <f t="shared" si="3"/>
        <v>4.8008838701378176E-2</v>
      </c>
      <c r="G100" s="17">
        <v>548.09637499999997</v>
      </c>
      <c r="H100" s="17">
        <v>5.2447809999999997</v>
      </c>
      <c r="I100" s="17">
        <f t="shared" si="4"/>
        <v>4.5966616064286675E-2</v>
      </c>
      <c r="M100" s="6">
        <v>576.01702899999998</v>
      </c>
      <c r="N100" s="6">
        <v>35.273060000000001</v>
      </c>
      <c r="O100" s="6">
        <f t="shared" si="5"/>
        <v>0.21389248315636611</v>
      </c>
      <c r="S100">
        <v>472.63061499999998</v>
      </c>
      <c r="T100">
        <v>7.4491480000000001</v>
      </c>
      <c r="Y100">
        <v>495.07888800000001</v>
      </c>
      <c r="Z100">
        <v>9.6214720000000007</v>
      </c>
      <c r="AG100" s="11">
        <v>370.25851399999999</v>
      </c>
      <c r="AH100" s="9">
        <v>0.10671530379053312</v>
      </c>
    </row>
    <row r="101" spans="1:34" x14ac:dyDescent="0.2">
      <c r="A101" s="5">
        <v>550.267517</v>
      </c>
      <c r="B101" s="5">
        <v>230.706177</v>
      </c>
      <c r="C101" s="5">
        <f t="shared" si="3"/>
        <v>0.40401229432330255</v>
      </c>
      <c r="G101" s="17">
        <v>550.43811000000005</v>
      </c>
      <c r="H101" s="17">
        <v>10.603621</v>
      </c>
      <c r="I101" s="17">
        <f t="shared" si="4"/>
        <v>9.2932874680221655E-2</v>
      </c>
      <c r="M101" s="6">
        <v>576.71765100000005</v>
      </c>
      <c r="N101" s="6">
        <v>6.1960449999999998</v>
      </c>
      <c r="O101" s="6">
        <f t="shared" si="5"/>
        <v>3.7572227949562262E-2</v>
      </c>
      <c r="S101">
        <v>473.24606299999999</v>
      </c>
      <c r="T101">
        <v>32.628715999999997</v>
      </c>
      <c r="Y101">
        <v>497.76760899999999</v>
      </c>
      <c r="Z101">
        <v>4.137105</v>
      </c>
      <c r="AG101" s="12">
        <v>372.50537100000003</v>
      </c>
      <c r="AH101" s="10">
        <v>6.8437467764622395E-2</v>
      </c>
    </row>
    <row r="102" spans="1:34" x14ac:dyDescent="0.2">
      <c r="A102" s="5">
        <v>551.181152</v>
      </c>
      <c r="B102" s="5">
        <v>2.647418</v>
      </c>
      <c r="C102" s="5">
        <f t="shared" si="3"/>
        <v>4.636154237919729E-3</v>
      </c>
      <c r="G102" s="17">
        <v>551.16223100000002</v>
      </c>
      <c r="H102" s="17">
        <v>8.129626</v>
      </c>
      <c r="I102" s="17">
        <f t="shared" si="4"/>
        <v>7.1250143159121912E-2</v>
      </c>
      <c r="M102" s="6">
        <v>577.80084199999999</v>
      </c>
      <c r="N102" s="6">
        <v>6.1100430000000001</v>
      </c>
      <c r="O102" s="6">
        <f t="shared" si="5"/>
        <v>3.7050719996001846E-2</v>
      </c>
      <c r="S102">
        <v>474.29510499999998</v>
      </c>
      <c r="T102">
        <v>29.459648000000001</v>
      </c>
      <c r="Y102">
        <v>499.91616800000003</v>
      </c>
      <c r="Z102">
        <v>33.830962999999997</v>
      </c>
      <c r="AG102" s="11">
        <v>373.07247899999999</v>
      </c>
      <c r="AH102" s="9">
        <v>3.7495392856990842E-2</v>
      </c>
    </row>
    <row r="103" spans="1:34" x14ac:dyDescent="0.2">
      <c r="A103" s="5">
        <v>552.36138900000003</v>
      </c>
      <c r="B103" s="5">
        <v>4.8830330000000002</v>
      </c>
      <c r="C103" s="5">
        <f t="shared" si="3"/>
        <v>8.5511597098954107E-3</v>
      </c>
      <c r="G103" s="17">
        <v>552.12170400000002</v>
      </c>
      <c r="H103" s="17">
        <v>1.319955</v>
      </c>
      <c r="I103" s="17">
        <f t="shared" si="4"/>
        <v>1.1568426728806315E-2</v>
      </c>
      <c r="M103" s="6">
        <v>579.56103499999995</v>
      </c>
      <c r="N103" s="6">
        <v>9.4807380000000006</v>
      </c>
      <c r="O103" s="6">
        <f t="shared" si="5"/>
        <v>5.7490294093422017E-2</v>
      </c>
      <c r="S103">
        <v>476.24847399999999</v>
      </c>
      <c r="T103">
        <v>7.223929</v>
      </c>
      <c r="Y103">
        <v>501.14273100000003</v>
      </c>
      <c r="Z103">
        <v>2.190979</v>
      </c>
      <c r="AG103" s="11">
        <v>374.95639</v>
      </c>
      <c r="AH103" s="9">
        <v>1.7801616731759423E-2</v>
      </c>
    </row>
    <row r="104" spans="1:34" x14ac:dyDescent="0.2">
      <c r="A104" s="5">
        <v>554.10107400000004</v>
      </c>
      <c r="B104" s="5">
        <v>17.5487</v>
      </c>
      <c r="C104" s="5">
        <f t="shared" si="3"/>
        <v>3.0731255840589566E-2</v>
      </c>
      <c r="G104" s="17">
        <v>553.23431400000004</v>
      </c>
      <c r="H104" s="17">
        <v>7.7572539999999996</v>
      </c>
      <c r="I104" s="17">
        <f t="shared" si="4"/>
        <v>6.7986578721047089E-2</v>
      </c>
      <c r="M104" s="6">
        <v>580.807007</v>
      </c>
      <c r="N104" s="6">
        <v>15.983847000000001</v>
      </c>
      <c r="O104" s="6">
        <f t="shared" si="5"/>
        <v>9.6924528952731445E-2</v>
      </c>
      <c r="S104">
        <v>477.314392</v>
      </c>
      <c r="T104">
        <v>5.9747219999999999</v>
      </c>
      <c r="Y104">
        <v>504.290863</v>
      </c>
      <c r="Z104">
        <v>8.3208029999999997</v>
      </c>
      <c r="AG104" s="22">
        <v>378.27145400000001</v>
      </c>
      <c r="AH104" s="19">
        <v>5.4293292594236923E-2</v>
      </c>
    </row>
    <row r="105" spans="1:34" x14ac:dyDescent="0.2">
      <c r="A105" s="5">
        <v>555.22161900000003</v>
      </c>
      <c r="B105" s="5">
        <v>19.495875999999999</v>
      </c>
      <c r="C105" s="5">
        <f t="shared" si="3"/>
        <v>3.4141147389402632E-2</v>
      </c>
      <c r="G105" s="17">
        <v>556.78649900000005</v>
      </c>
      <c r="H105" s="17">
        <v>16.780069000000001</v>
      </c>
      <c r="I105" s="17">
        <f t="shared" si="4"/>
        <v>0.14706486109815431</v>
      </c>
      <c r="M105" s="6">
        <v>583.46826199999998</v>
      </c>
      <c r="N105" s="6">
        <v>41.551246999999996</v>
      </c>
      <c r="O105" s="6">
        <f t="shared" si="5"/>
        <v>0.25196281238637952</v>
      </c>
      <c r="S105">
        <v>477.98876999999999</v>
      </c>
      <c r="T105">
        <v>1.0511980000000001</v>
      </c>
      <c r="Y105">
        <v>504.93850700000002</v>
      </c>
      <c r="Z105">
        <v>2.0529169999999999</v>
      </c>
      <c r="AG105" s="12">
        <v>378.85470600000002</v>
      </c>
      <c r="AH105" s="10">
        <v>4.8372752143437621E-2</v>
      </c>
    </row>
    <row r="106" spans="1:34" x14ac:dyDescent="0.2">
      <c r="A106" s="5">
        <v>556.353882</v>
      </c>
      <c r="B106" s="5">
        <v>191.98800700000001</v>
      </c>
      <c r="C106" s="5">
        <f t="shared" si="3"/>
        <v>0.33620909591262604</v>
      </c>
      <c r="G106" s="17">
        <v>557.59436000000005</v>
      </c>
      <c r="H106" s="17">
        <v>16.544159000000001</v>
      </c>
      <c r="I106" s="17">
        <f t="shared" si="4"/>
        <v>0.14499728489321348</v>
      </c>
      <c r="M106" s="6">
        <v>584.55249000000003</v>
      </c>
      <c r="N106" s="6">
        <v>59.508369000000002</v>
      </c>
      <c r="O106" s="6">
        <f t="shared" si="5"/>
        <v>0.36085309338048133</v>
      </c>
      <c r="S106">
        <v>479.236603</v>
      </c>
      <c r="T106">
        <v>7.2882689999999997</v>
      </c>
      <c r="Y106">
        <v>505.65304600000002</v>
      </c>
      <c r="Z106">
        <v>22.206686000000001</v>
      </c>
      <c r="AG106" s="11">
        <v>380.21069299999999</v>
      </c>
      <c r="AH106" s="9">
        <v>8.1230529863734555E-3</v>
      </c>
    </row>
    <row r="107" spans="1:34" x14ac:dyDescent="0.2">
      <c r="A107" s="5">
        <v>566.06445299999996</v>
      </c>
      <c r="B107" s="5">
        <v>6.0205789999999997</v>
      </c>
      <c r="C107" s="5">
        <f t="shared" si="3"/>
        <v>1.0543228476039871E-2</v>
      </c>
      <c r="G107" s="17">
        <v>560.02221699999996</v>
      </c>
      <c r="H107" s="17">
        <v>6.3823290000000004</v>
      </c>
      <c r="I107" s="17">
        <f t="shared" si="4"/>
        <v>5.5936380706642044E-2</v>
      </c>
      <c r="M107" s="6">
        <v>588.18994099999998</v>
      </c>
      <c r="N107" s="6">
        <v>15.880526</v>
      </c>
      <c r="O107" s="6">
        <f t="shared" si="5"/>
        <v>9.6298000229331798E-2</v>
      </c>
      <c r="S107">
        <v>479.92233299999998</v>
      </c>
      <c r="T107">
        <v>6.8868049999999998</v>
      </c>
      <c r="Y107">
        <v>509.11386099999999</v>
      </c>
      <c r="Z107">
        <v>16.449915000000001</v>
      </c>
      <c r="AG107" s="12">
        <v>381.35385100000002</v>
      </c>
      <c r="AH107" s="10">
        <v>1.8726296584396059E-2</v>
      </c>
    </row>
    <row r="108" spans="1:34" x14ac:dyDescent="0.2">
      <c r="A108" s="5">
        <v>568.12890600000003</v>
      </c>
      <c r="B108" s="5">
        <v>1801.8641359999999</v>
      </c>
      <c r="C108" s="5">
        <f t="shared" si="3"/>
        <v>3.1554216411129521</v>
      </c>
      <c r="G108" s="17">
        <v>561.43652299999997</v>
      </c>
      <c r="H108" s="17">
        <v>25.301594000000001</v>
      </c>
      <c r="I108" s="17">
        <f t="shared" si="4"/>
        <v>0.22174970836960772</v>
      </c>
      <c r="M108" s="6">
        <v>589.10327099999995</v>
      </c>
      <c r="N108" s="6">
        <v>44.380637999999998</v>
      </c>
      <c r="O108" s="6">
        <f t="shared" si="5"/>
        <v>0.26911997047842695</v>
      </c>
      <c r="S108">
        <v>481.010986</v>
      </c>
      <c r="T108">
        <v>16.656860000000002</v>
      </c>
      <c r="Y108">
        <v>512.76849400000003</v>
      </c>
      <c r="Z108">
        <v>13.675262</v>
      </c>
      <c r="AG108" s="12">
        <v>384.03857399999998</v>
      </c>
      <c r="AH108" s="10">
        <v>4.8484042990995756E-2</v>
      </c>
    </row>
    <row r="109" spans="1:34" x14ac:dyDescent="0.2">
      <c r="A109" s="5">
        <v>568.80963099999997</v>
      </c>
      <c r="B109" s="5">
        <v>22.867073000000001</v>
      </c>
      <c r="C109" s="5">
        <f t="shared" si="3"/>
        <v>4.004478227381162E-2</v>
      </c>
      <c r="G109" s="17">
        <v>562.091858</v>
      </c>
      <c r="H109" s="17">
        <v>8.3139649999999996</v>
      </c>
      <c r="I109" s="17">
        <f t="shared" si="4"/>
        <v>7.2865737792849147E-2</v>
      </c>
      <c r="M109" s="6">
        <v>589.96252400000003</v>
      </c>
      <c r="N109" s="6">
        <v>23.786439999999999</v>
      </c>
      <c r="O109" s="6">
        <f t="shared" si="5"/>
        <v>0.14423871127284998</v>
      </c>
      <c r="S109">
        <v>482.20797700000003</v>
      </c>
      <c r="T109">
        <v>8.2876539999999999</v>
      </c>
      <c r="Y109">
        <v>513.42297399999995</v>
      </c>
      <c r="Z109">
        <v>63.007221000000001</v>
      </c>
      <c r="AG109" s="22">
        <v>384.20578</v>
      </c>
      <c r="AH109" s="19">
        <v>4.0340347783081952E-2</v>
      </c>
    </row>
    <row r="110" spans="1:34" x14ac:dyDescent="0.2">
      <c r="A110" s="5">
        <v>571.48193400000002</v>
      </c>
      <c r="B110" s="5">
        <v>3.1866249999999998</v>
      </c>
      <c r="C110" s="5">
        <f t="shared" si="3"/>
        <v>5.5804126882913673E-3</v>
      </c>
      <c r="G110" s="17">
        <v>567.98706100000004</v>
      </c>
      <c r="H110" s="17">
        <v>168.97311400000001</v>
      </c>
      <c r="I110" s="17">
        <f t="shared" si="4"/>
        <v>1.480924037900714</v>
      </c>
      <c r="M110" s="6">
        <v>592.83337400000005</v>
      </c>
      <c r="N110" s="6">
        <v>19.369232</v>
      </c>
      <c r="O110" s="6">
        <f t="shared" si="5"/>
        <v>0.11745318181387573</v>
      </c>
      <c r="S110">
        <v>484.08975199999998</v>
      </c>
      <c r="T110">
        <v>4.1583059999999996</v>
      </c>
      <c r="Y110">
        <v>514.30548099999999</v>
      </c>
      <c r="Z110">
        <v>2.2016399999999998</v>
      </c>
      <c r="AG110" s="12">
        <v>387.11886600000003</v>
      </c>
      <c r="AH110" s="10">
        <v>6.0651365296828574E-2</v>
      </c>
    </row>
    <row r="111" spans="1:34" x14ac:dyDescent="0.2">
      <c r="A111" s="5">
        <v>575.66766399999995</v>
      </c>
      <c r="B111" s="5">
        <v>71.533409000000006</v>
      </c>
      <c r="C111" s="5">
        <f t="shared" si="3"/>
        <v>0.12526919333788442</v>
      </c>
      <c r="G111" s="17">
        <v>569.15960700000005</v>
      </c>
      <c r="H111" s="17">
        <v>31.49877</v>
      </c>
      <c r="I111" s="17">
        <f t="shared" si="4"/>
        <v>0.27606336033616491</v>
      </c>
      <c r="M111" s="6">
        <v>596.28826900000001</v>
      </c>
      <c r="N111" s="6">
        <v>19.810741</v>
      </c>
      <c r="O111" s="6">
        <f t="shared" si="5"/>
        <v>0.12013045042470463</v>
      </c>
      <c r="S111">
        <v>487.25451700000002</v>
      </c>
      <c r="T111">
        <v>542.68554700000004</v>
      </c>
      <c r="Y111">
        <v>516.70349099999999</v>
      </c>
      <c r="Z111">
        <v>25.538734000000002</v>
      </c>
      <c r="AG111" s="11">
        <v>388.29986600000001</v>
      </c>
      <c r="AH111" s="9">
        <v>8.6518833898365562E-3</v>
      </c>
    </row>
    <row r="112" spans="1:34" x14ac:dyDescent="0.2">
      <c r="A112" s="5">
        <v>576.453979</v>
      </c>
      <c r="B112" s="5">
        <v>24.069922999999999</v>
      </c>
      <c r="C112" s="5">
        <f t="shared" si="3"/>
        <v>4.2151211302050358E-2</v>
      </c>
      <c r="G112" s="17">
        <v>570.26531999999997</v>
      </c>
      <c r="H112" s="17">
        <v>8.1744160000000008</v>
      </c>
      <c r="I112" s="17">
        <f t="shared" si="4"/>
        <v>7.1642694293958517E-2</v>
      </c>
      <c r="M112" s="6">
        <v>602.972351</v>
      </c>
      <c r="N112" s="6">
        <v>24.875654000000001</v>
      </c>
      <c r="O112" s="6">
        <f t="shared" si="5"/>
        <v>0.15084360143969908</v>
      </c>
      <c r="S112">
        <v>488.35159299999998</v>
      </c>
      <c r="T112">
        <v>221.824646</v>
      </c>
      <c r="Y112">
        <v>518.32653800000003</v>
      </c>
      <c r="Z112">
        <v>4.1133319999999998</v>
      </c>
      <c r="AG112" s="11">
        <v>393.09851099999997</v>
      </c>
      <c r="AH112" s="9">
        <v>3.2563816697986366E-2</v>
      </c>
    </row>
    <row r="113" spans="1:36" x14ac:dyDescent="0.2">
      <c r="A113" s="5">
        <v>578.44555700000001</v>
      </c>
      <c r="B113" s="5">
        <v>56.080627</v>
      </c>
      <c r="C113" s="5">
        <f t="shared" si="3"/>
        <v>9.8208305802576529E-2</v>
      </c>
      <c r="G113" s="17">
        <v>571.36132799999996</v>
      </c>
      <c r="H113" s="17">
        <v>1.9647680000000001</v>
      </c>
      <c r="I113" s="17">
        <f t="shared" si="4"/>
        <v>1.7219734496330047E-2</v>
      </c>
      <c r="M113" s="6">
        <v>604.49755900000002</v>
      </c>
      <c r="N113" s="6">
        <v>48.943398000000002</v>
      </c>
      <c r="O113" s="6">
        <f t="shared" si="5"/>
        <v>0.29678811343076911</v>
      </c>
      <c r="S113">
        <v>489.25707999999997</v>
      </c>
      <c r="T113">
        <v>10.971465999999999</v>
      </c>
      <c r="Y113">
        <v>523.18994099999998</v>
      </c>
      <c r="Z113">
        <v>4.8883850000000004</v>
      </c>
      <c r="AG113" s="22">
        <v>393.169647</v>
      </c>
      <c r="AH113" s="19">
        <v>6.8493293086122162E-2</v>
      </c>
    </row>
    <row r="114" spans="1:36" x14ac:dyDescent="0.2">
      <c r="A114" s="5">
        <v>579.37255900000002</v>
      </c>
      <c r="B114" s="5">
        <v>27.524269</v>
      </c>
      <c r="C114" s="5">
        <f t="shared" si="3"/>
        <v>4.8200456584488217E-2</v>
      </c>
      <c r="G114" s="17">
        <v>572.32421899999997</v>
      </c>
      <c r="H114" s="17">
        <v>22.354488</v>
      </c>
      <c r="I114" s="17">
        <f t="shared" si="4"/>
        <v>0.19592050978100012</v>
      </c>
      <c r="M114" s="6">
        <v>606.41265899999996</v>
      </c>
      <c r="N114" s="6">
        <v>49.526637999999998</v>
      </c>
      <c r="O114" s="6">
        <f t="shared" si="5"/>
        <v>0.30032482535414967</v>
      </c>
      <c r="S114">
        <v>490.35910000000001</v>
      </c>
      <c r="T114">
        <v>11.98643</v>
      </c>
      <c r="Y114">
        <v>524.05969200000004</v>
      </c>
      <c r="Z114">
        <v>11.633782999999999</v>
      </c>
      <c r="AG114" s="11">
        <v>395.11395299999998</v>
      </c>
      <c r="AH114" s="9">
        <v>3.8301390689132853E-2</v>
      </c>
    </row>
    <row r="115" spans="1:36" x14ac:dyDescent="0.2">
      <c r="A115" s="5">
        <v>580.41833499999996</v>
      </c>
      <c r="B115" s="5">
        <v>6.3221980000000002</v>
      </c>
      <c r="C115" s="5">
        <f t="shared" si="3"/>
        <v>1.1071423194473873E-2</v>
      </c>
      <c r="G115" s="17">
        <v>576.47869900000001</v>
      </c>
      <c r="H115" s="17">
        <v>17.706655999999999</v>
      </c>
      <c r="I115" s="17">
        <f t="shared" si="4"/>
        <v>0.15518570901900347</v>
      </c>
      <c r="M115" s="6">
        <v>607.43908699999997</v>
      </c>
      <c r="N115" s="6">
        <v>22.222508999999999</v>
      </c>
      <c r="O115" s="6">
        <f t="shared" si="5"/>
        <v>0.13475518233957287</v>
      </c>
      <c r="S115">
        <v>496.44897500000002</v>
      </c>
      <c r="T115">
        <v>3.9612470000000002</v>
      </c>
      <c r="Y115">
        <v>526.04388400000005</v>
      </c>
      <c r="Z115">
        <v>19.057873000000001</v>
      </c>
      <c r="AG115" s="22">
        <v>396.42974900000002</v>
      </c>
      <c r="AH115" s="19">
        <v>3.7312892466965099E-2</v>
      </c>
    </row>
    <row r="116" spans="1:36" x14ac:dyDescent="0.2">
      <c r="A116" s="5">
        <v>582.22259499999996</v>
      </c>
      <c r="B116" s="5">
        <v>40.652225000000001</v>
      </c>
      <c r="C116" s="5">
        <f t="shared" si="3"/>
        <v>7.1190112484925447E-2</v>
      </c>
      <c r="G116" s="17">
        <v>578.06469700000002</v>
      </c>
      <c r="H116" s="17">
        <v>9.4792970000000008</v>
      </c>
      <c r="I116" s="17">
        <f t="shared" si="4"/>
        <v>8.3079008591272846E-2</v>
      </c>
      <c r="M116" s="6">
        <v>609.15747099999999</v>
      </c>
      <c r="N116" s="6">
        <v>7.5637809999999996</v>
      </c>
      <c r="O116" s="6">
        <f t="shared" si="5"/>
        <v>4.5866049051058858E-2</v>
      </c>
      <c r="S116">
        <v>498.27087399999999</v>
      </c>
      <c r="T116">
        <v>2.3776280000000001</v>
      </c>
      <c r="Y116">
        <v>527.14746100000002</v>
      </c>
      <c r="Z116">
        <v>20.823734000000002</v>
      </c>
      <c r="AG116" s="11">
        <v>397.07971199999997</v>
      </c>
      <c r="AH116" s="9">
        <v>0.13039377958274859</v>
      </c>
    </row>
    <row r="117" spans="1:36" x14ac:dyDescent="0.2">
      <c r="A117" s="5">
        <v>583.30535899999995</v>
      </c>
      <c r="B117" s="5">
        <v>17.563019000000001</v>
      </c>
      <c r="C117" s="5">
        <f t="shared" si="3"/>
        <v>3.0756331250869611E-2</v>
      </c>
      <c r="G117" s="17">
        <v>579.63989300000003</v>
      </c>
      <c r="H117" s="17">
        <v>10.519944000000001</v>
      </c>
      <c r="I117" s="17">
        <f t="shared" si="4"/>
        <v>9.2199507828028715E-2</v>
      </c>
      <c r="M117" s="6">
        <v>610.15618900000004</v>
      </c>
      <c r="N117" s="6">
        <v>9.4869029999999999</v>
      </c>
      <c r="O117" s="6">
        <f t="shared" si="5"/>
        <v>5.7527678067442384E-2</v>
      </c>
      <c r="S117">
        <v>500.39953600000001</v>
      </c>
      <c r="T117">
        <v>16.547215999999999</v>
      </c>
      <c r="Y117">
        <v>529.33117700000003</v>
      </c>
      <c r="Z117">
        <v>9.0137199999999993</v>
      </c>
      <c r="AG117" s="22">
        <v>397.12103300000001</v>
      </c>
      <c r="AH117" s="19">
        <v>0.10297111447364819</v>
      </c>
    </row>
    <row r="118" spans="1:36" x14ac:dyDescent="0.2">
      <c r="A118" s="5">
        <v>584.92834500000004</v>
      </c>
      <c r="B118" s="5">
        <v>449.13043199999998</v>
      </c>
      <c r="C118" s="5">
        <f t="shared" si="3"/>
        <v>0.78651650615638269</v>
      </c>
      <c r="G118" s="17">
        <v>583.00427200000001</v>
      </c>
      <c r="H118" s="17">
        <v>11.124072999999999</v>
      </c>
      <c r="I118" s="17">
        <f t="shared" si="4"/>
        <v>9.7494250505807137E-2</v>
      </c>
      <c r="M118" s="6">
        <v>611.908142</v>
      </c>
      <c r="N118" s="6">
        <v>17.229574</v>
      </c>
      <c r="O118" s="6">
        <f t="shared" si="5"/>
        <v>0.10447849907511184</v>
      </c>
      <c r="S118">
        <v>501.52969400000001</v>
      </c>
      <c r="T118">
        <v>10.277927</v>
      </c>
      <c r="Y118">
        <v>530.42260699999997</v>
      </c>
      <c r="Z118">
        <v>47.014076000000003</v>
      </c>
      <c r="AG118" s="12">
        <v>397.34899899999999</v>
      </c>
      <c r="AH118" s="10">
        <v>0.10572747551387934</v>
      </c>
    </row>
    <row r="119" spans="1:36" x14ac:dyDescent="0.2">
      <c r="A119" s="5">
        <v>585.93548599999997</v>
      </c>
      <c r="B119" s="5">
        <v>7.14947</v>
      </c>
      <c r="C119" s="5">
        <f t="shared" si="3"/>
        <v>1.2520140619796331E-2</v>
      </c>
      <c r="G119" s="17">
        <v>584.69494599999996</v>
      </c>
      <c r="H119" s="17">
        <v>19.744071999999999</v>
      </c>
      <c r="I119" s="17">
        <f t="shared" si="4"/>
        <v>0.17304214936136186</v>
      </c>
      <c r="M119" s="6">
        <v>613.25915499999996</v>
      </c>
      <c r="N119" s="6">
        <v>364.32653800000003</v>
      </c>
      <c r="O119" s="6">
        <f t="shared" si="5"/>
        <v>2.2092414974085659</v>
      </c>
      <c r="S119">
        <v>503.784088</v>
      </c>
      <c r="T119">
        <v>18.402460000000001</v>
      </c>
      <c r="Y119">
        <v>531.19574</v>
      </c>
      <c r="Z119">
        <v>18.035093</v>
      </c>
      <c r="AG119" s="11">
        <v>398.04785199999998</v>
      </c>
      <c r="AH119" s="9">
        <v>0.90984399344369249</v>
      </c>
      <c r="AI119" s="6" t="s">
        <v>87</v>
      </c>
      <c r="AJ119" s="6"/>
    </row>
    <row r="120" spans="1:36" x14ac:dyDescent="0.2">
      <c r="A120" s="5">
        <v>586.91870100000006</v>
      </c>
      <c r="B120" s="5">
        <v>33.882641</v>
      </c>
      <c r="C120" s="5">
        <f t="shared" si="3"/>
        <v>5.9335227630870062E-2</v>
      </c>
      <c r="G120" s="17">
        <v>586.87030000000004</v>
      </c>
      <c r="H120" s="17">
        <v>20.154489999999999</v>
      </c>
      <c r="I120" s="17">
        <f t="shared" si="4"/>
        <v>0.17663915877545797</v>
      </c>
      <c r="M120" s="6">
        <v>614.061646</v>
      </c>
      <c r="N120" s="6">
        <v>17.919875999999999</v>
      </c>
      <c r="O120" s="6">
        <f t="shared" si="5"/>
        <v>0.1086644247903122</v>
      </c>
      <c r="S120">
        <v>508.794128</v>
      </c>
      <c r="T120">
        <v>14.693657</v>
      </c>
      <c r="Y120">
        <v>532.25305200000003</v>
      </c>
      <c r="Z120">
        <v>2.1377470000000001</v>
      </c>
      <c r="AG120" s="12">
        <v>398.08154300000001</v>
      </c>
      <c r="AH120" s="10">
        <v>0.49545747246783806</v>
      </c>
      <c r="AI120" s="6" t="s">
        <v>87</v>
      </c>
      <c r="AJ120" s="6"/>
    </row>
    <row r="121" spans="1:36" x14ac:dyDescent="0.2">
      <c r="A121" s="5">
        <v>590.77368200000001</v>
      </c>
      <c r="B121" s="5">
        <v>37.712691999999997</v>
      </c>
      <c r="C121" s="5">
        <f t="shared" si="3"/>
        <v>6.6042406918424459E-2</v>
      </c>
      <c r="G121" s="17">
        <v>592.44506799999999</v>
      </c>
      <c r="H121" s="17">
        <v>43.446995000000001</v>
      </c>
      <c r="I121" s="17">
        <f t="shared" si="4"/>
        <v>0.38078069195110015</v>
      </c>
      <c r="M121" s="6">
        <v>615.59594700000002</v>
      </c>
      <c r="N121" s="6">
        <v>35.567847999999998</v>
      </c>
      <c r="O121" s="6">
        <f t="shared" si="5"/>
        <v>0.21568004956893988</v>
      </c>
      <c r="S121">
        <v>509.43206800000002</v>
      </c>
      <c r="T121">
        <v>12.135928</v>
      </c>
      <c r="Y121">
        <v>536.16021699999999</v>
      </c>
      <c r="Z121">
        <v>4.4848280000000003</v>
      </c>
      <c r="AG121" s="22">
        <v>398.16583300000002</v>
      </c>
      <c r="AH121" s="19">
        <v>0.45199847746811861</v>
      </c>
      <c r="AI121" s="6" t="s">
        <v>87</v>
      </c>
      <c r="AJ121" s="6"/>
    </row>
    <row r="122" spans="1:36" x14ac:dyDescent="0.2">
      <c r="A122" s="5">
        <v>597.43151899999998</v>
      </c>
      <c r="B122" s="5">
        <v>50.189895999999997</v>
      </c>
      <c r="C122" s="5">
        <f t="shared" si="3"/>
        <v>8.7892466939920491E-2</v>
      </c>
      <c r="G122" s="17">
        <v>594.28149399999995</v>
      </c>
      <c r="H122" s="17">
        <v>2.851029</v>
      </c>
      <c r="I122" s="17">
        <f t="shared" si="4"/>
        <v>2.4987154931949911E-2</v>
      </c>
      <c r="M122" s="6">
        <v>619.83239700000001</v>
      </c>
      <c r="N122" s="6">
        <v>13.773483000000001</v>
      </c>
      <c r="O122" s="6">
        <f t="shared" si="5"/>
        <v>8.3521091750531296E-2</v>
      </c>
      <c r="S122">
        <v>512.28601100000003</v>
      </c>
      <c r="T122">
        <v>48.183819</v>
      </c>
      <c r="Y122">
        <v>538.39514199999996</v>
      </c>
      <c r="Z122">
        <v>10.311819</v>
      </c>
      <c r="AG122" s="11">
        <v>399.20651199999998</v>
      </c>
      <c r="AH122" s="9">
        <v>3.6914795276819283E-2</v>
      </c>
    </row>
    <row r="123" spans="1:36" x14ac:dyDescent="0.2">
      <c r="A123" s="5">
        <v>600.18102999999996</v>
      </c>
      <c r="B123" s="5">
        <v>13.974373</v>
      </c>
      <c r="C123" s="5">
        <f t="shared" si="3"/>
        <v>2.4471900019649724E-2</v>
      </c>
      <c r="G123" s="17">
        <v>597.35082999999997</v>
      </c>
      <c r="H123" s="17">
        <v>11.163708</v>
      </c>
      <c r="I123" s="17">
        <f t="shared" si="4"/>
        <v>9.7841621888465055E-2</v>
      </c>
      <c r="M123" s="6">
        <v>620.53784199999996</v>
      </c>
      <c r="N123" s="6">
        <v>13.905511000000001</v>
      </c>
      <c r="O123" s="6">
        <f t="shared" si="5"/>
        <v>8.4321696993347448E-2</v>
      </c>
      <c r="S123">
        <v>513.29894999999999</v>
      </c>
      <c r="T123">
        <v>13.749851</v>
      </c>
      <c r="Y123">
        <v>539.00390600000003</v>
      </c>
      <c r="Z123">
        <v>11.383380000000001</v>
      </c>
      <c r="AG123" s="11">
        <v>400.08981299999999</v>
      </c>
      <c r="AH123" s="9">
        <v>4.4197020845530809E-2</v>
      </c>
    </row>
    <row r="124" spans="1:36" x14ac:dyDescent="0.2">
      <c r="A124" s="5">
        <v>601.23242200000004</v>
      </c>
      <c r="B124" s="5">
        <v>5.927378</v>
      </c>
      <c r="C124" s="5">
        <f t="shared" si="3"/>
        <v>1.0380015031420111E-2</v>
      </c>
      <c r="G124" s="17">
        <v>600.62243699999999</v>
      </c>
      <c r="H124" s="17">
        <v>5.9470850000000004</v>
      </c>
      <c r="I124" s="17">
        <f t="shared" si="4"/>
        <v>5.2121789812897501E-2</v>
      </c>
      <c r="M124" s="6">
        <v>621.37927200000001</v>
      </c>
      <c r="N124" s="6">
        <v>7.2609719999999998</v>
      </c>
      <c r="O124" s="6">
        <f t="shared" si="5"/>
        <v>4.402984405687644E-2</v>
      </c>
      <c r="S124">
        <v>514.29284700000005</v>
      </c>
      <c r="T124">
        <v>2.961271</v>
      </c>
      <c r="Y124">
        <v>544.22723399999995</v>
      </c>
      <c r="Z124">
        <v>695.09606900000006</v>
      </c>
      <c r="AG124" s="12">
        <v>400.13201900000001</v>
      </c>
      <c r="AH124" s="10">
        <v>5.4311661821278563E-2</v>
      </c>
    </row>
    <row r="125" spans="1:36" x14ac:dyDescent="0.2">
      <c r="A125" s="5">
        <v>604.18395999999996</v>
      </c>
      <c r="B125" s="5">
        <v>109.121758</v>
      </c>
      <c r="C125" s="5">
        <f t="shared" si="3"/>
        <v>0.19109385099026716</v>
      </c>
      <c r="G125" s="17">
        <v>604.42810099999997</v>
      </c>
      <c r="H125" s="17">
        <v>24.926704000000001</v>
      </c>
      <c r="I125" s="17">
        <f t="shared" si="4"/>
        <v>0.21846407552881977</v>
      </c>
      <c r="M125" s="6">
        <v>623.24414100000001</v>
      </c>
      <c r="N125" s="6">
        <v>5.5031280000000002</v>
      </c>
      <c r="O125" s="6">
        <f t="shared" si="5"/>
        <v>3.3370445122916093E-2</v>
      </c>
      <c r="S125">
        <v>516.29815699999995</v>
      </c>
      <c r="T125">
        <v>5.5567390000000003</v>
      </c>
      <c r="Y125">
        <v>545.30407700000001</v>
      </c>
      <c r="Z125">
        <v>483.71167000000003</v>
      </c>
      <c r="AG125" s="22">
        <v>402.16744999999997</v>
      </c>
      <c r="AH125" s="19">
        <v>8.3907940917327298E-2</v>
      </c>
    </row>
    <row r="126" spans="1:36" x14ac:dyDescent="0.2">
      <c r="A126" s="5">
        <v>607.22271699999999</v>
      </c>
      <c r="B126" s="5">
        <v>79.631766999999996</v>
      </c>
      <c r="C126" s="5">
        <f t="shared" si="3"/>
        <v>0.13945102513093374</v>
      </c>
      <c r="G126" s="17">
        <v>605.03662099999997</v>
      </c>
      <c r="H126" s="17">
        <v>8.6558829999999993</v>
      </c>
      <c r="I126" s="17">
        <f t="shared" si="4"/>
        <v>7.5862395504862054E-2</v>
      </c>
      <c r="M126" s="6">
        <v>625.27148399999999</v>
      </c>
      <c r="N126" s="6">
        <v>361.34127799999999</v>
      </c>
      <c r="O126" s="6">
        <f t="shared" si="5"/>
        <v>2.1911391645157754</v>
      </c>
      <c r="S126">
        <v>516.95739700000001</v>
      </c>
      <c r="T126">
        <v>10.876181000000001</v>
      </c>
      <c r="Y126">
        <v>546.311646</v>
      </c>
      <c r="Z126">
        <v>184.399506</v>
      </c>
      <c r="AG126" s="11">
        <v>403.48449699999998</v>
      </c>
      <c r="AH126" s="9">
        <v>5.762066252350255E-3</v>
      </c>
    </row>
    <row r="127" spans="1:36" x14ac:dyDescent="0.2">
      <c r="A127" s="5">
        <v>608.29534899999999</v>
      </c>
      <c r="B127" s="5">
        <v>53.070805</v>
      </c>
      <c r="C127" s="5">
        <f t="shared" si="3"/>
        <v>9.2937510249821345E-2</v>
      </c>
      <c r="G127" s="17">
        <v>606.29125999999997</v>
      </c>
      <c r="H127" s="17">
        <v>11.294442999999999</v>
      </c>
      <c r="I127" s="17">
        <f t="shared" si="4"/>
        <v>9.898741721360152E-2</v>
      </c>
      <c r="M127" s="6">
        <v>626.49707000000001</v>
      </c>
      <c r="N127" s="6">
        <v>26.754867999999998</v>
      </c>
      <c r="O127" s="6">
        <f t="shared" si="5"/>
        <v>0.16223897651751221</v>
      </c>
      <c r="S127">
        <v>520.11682099999996</v>
      </c>
      <c r="T127">
        <v>8.4270669999999992</v>
      </c>
      <c r="Y127">
        <v>547.33483899999999</v>
      </c>
      <c r="Z127">
        <v>56.950066</v>
      </c>
      <c r="AG127" s="22">
        <v>405.24368299999998</v>
      </c>
      <c r="AH127" s="19">
        <v>6.0455249878868363E-2</v>
      </c>
    </row>
    <row r="128" spans="1:36" x14ac:dyDescent="0.2">
      <c r="A128" s="5">
        <v>609.23443599999996</v>
      </c>
      <c r="B128" s="5">
        <v>34.924072000000002</v>
      </c>
      <c r="C128" s="5">
        <f t="shared" si="3"/>
        <v>6.115897996017771E-2</v>
      </c>
      <c r="G128" s="17">
        <v>607.92797900000005</v>
      </c>
      <c r="H128" s="17">
        <v>28.575928000000001</v>
      </c>
      <c r="I128" s="17">
        <f t="shared" si="4"/>
        <v>0.2504468177139712</v>
      </c>
      <c r="M128" s="6">
        <v>634.02307099999996</v>
      </c>
      <c r="N128" s="6">
        <v>29.105581000000001</v>
      </c>
      <c r="O128" s="6">
        <f t="shared" si="5"/>
        <v>0.17649347671562238</v>
      </c>
      <c r="S128">
        <v>522.56701699999996</v>
      </c>
      <c r="T128">
        <v>11.934915</v>
      </c>
      <c r="Y128">
        <v>548.24823000000004</v>
      </c>
      <c r="Z128">
        <v>7.8421329999999996</v>
      </c>
      <c r="AG128" s="22">
        <v>406.161407</v>
      </c>
      <c r="AH128" s="19">
        <v>4.747528674523413E-2</v>
      </c>
    </row>
    <row r="129" spans="1:36" x14ac:dyDescent="0.2">
      <c r="A129" s="5">
        <v>613.28906300000006</v>
      </c>
      <c r="B129" s="5">
        <v>1587.937866</v>
      </c>
      <c r="C129" s="5">
        <f t="shared" si="3"/>
        <v>2.780794293537745</v>
      </c>
      <c r="G129" s="17">
        <v>610.46374500000002</v>
      </c>
      <c r="H129" s="17">
        <v>1.6957629999999999</v>
      </c>
      <c r="I129" s="17">
        <f t="shared" si="4"/>
        <v>1.4862105158827977E-2</v>
      </c>
      <c r="M129" s="6">
        <v>635.40039100000001</v>
      </c>
      <c r="N129" s="6">
        <v>14.224837000000001</v>
      </c>
      <c r="O129" s="6">
        <f t="shared" si="5"/>
        <v>8.6258059505598714E-2</v>
      </c>
      <c r="S129">
        <v>524.33032200000002</v>
      </c>
      <c r="T129">
        <v>7.4634489999999998</v>
      </c>
      <c r="Y129">
        <v>549.35943599999996</v>
      </c>
      <c r="Z129">
        <v>5.1924390000000002</v>
      </c>
      <c r="AG129" s="22">
        <v>406.939819</v>
      </c>
      <c r="AH129" s="19">
        <v>9.7577160390503598E-2</v>
      </c>
    </row>
    <row r="130" spans="1:36" x14ac:dyDescent="0.2">
      <c r="A130" s="5">
        <v>614.08386199999995</v>
      </c>
      <c r="B130" s="5">
        <v>95.868110999999999</v>
      </c>
      <c r="C130" s="5">
        <f t="shared" si="3"/>
        <v>0.16788408520830822</v>
      </c>
      <c r="G130" s="17">
        <v>611.40478499999995</v>
      </c>
      <c r="H130" s="17">
        <v>5.932963</v>
      </c>
      <c r="I130" s="17">
        <f t="shared" si="4"/>
        <v>5.1998020955425682E-2</v>
      </c>
      <c r="M130" s="6">
        <v>636.19287099999997</v>
      </c>
      <c r="N130" s="6">
        <v>22.064834999999999</v>
      </c>
      <c r="O130" s="6">
        <f t="shared" si="5"/>
        <v>0.13379906219039397</v>
      </c>
      <c r="S130">
        <v>525.59008800000004</v>
      </c>
      <c r="T130">
        <v>8.7485970000000002</v>
      </c>
      <c r="Y130">
        <v>550.35095200000001</v>
      </c>
      <c r="Z130">
        <v>14.873923</v>
      </c>
      <c r="AG130" s="12">
        <v>408.28234900000001</v>
      </c>
      <c r="AH130" s="10">
        <v>8.4701176165155198E-2</v>
      </c>
    </row>
    <row r="131" spans="1:36" x14ac:dyDescent="0.2">
      <c r="A131" s="5">
        <v>614.97900400000003</v>
      </c>
      <c r="B131" s="5">
        <v>17.617104999999999</v>
      </c>
      <c r="C131" s="5">
        <f t="shared" si="3"/>
        <v>3.0851046569006797E-2</v>
      </c>
      <c r="G131" s="17">
        <v>613.47418200000004</v>
      </c>
      <c r="H131" s="17">
        <v>256.69665500000002</v>
      </c>
      <c r="I131" s="17">
        <f t="shared" si="4"/>
        <v>2.2497558211432769</v>
      </c>
      <c r="M131" s="6">
        <v>637.28796399999999</v>
      </c>
      <c r="N131" s="6">
        <v>9.9774860000000007</v>
      </c>
      <c r="O131" s="6">
        <f t="shared" si="5"/>
        <v>6.0502526749816404E-2</v>
      </c>
      <c r="S131">
        <v>526.338257</v>
      </c>
      <c r="T131">
        <v>137.97151199999999</v>
      </c>
      <c r="Y131">
        <v>551.16735800000004</v>
      </c>
      <c r="Z131">
        <v>20.521704</v>
      </c>
      <c r="AG131" s="22">
        <v>410.12170400000002</v>
      </c>
      <c r="AH131" s="19">
        <v>7.4806249779150555E-2</v>
      </c>
    </row>
    <row r="132" spans="1:36" x14ac:dyDescent="0.2">
      <c r="A132" s="5">
        <v>616.28491199999996</v>
      </c>
      <c r="B132" s="5">
        <v>44.881385999999999</v>
      </c>
      <c r="C132" s="5">
        <f t="shared" si="3"/>
        <v>7.8596212576786575E-2</v>
      </c>
      <c r="G132" s="17">
        <v>614.33984399999997</v>
      </c>
      <c r="H132" s="17">
        <v>16.594297000000001</v>
      </c>
      <c r="I132" s="17">
        <f t="shared" si="4"/>
        <v>0.14543670728210467</v>
      </c>
      <c r="M132" s="6">
        <v>639.35687299999995</v>
      </c>
      <c r="N132" s="6">
        <v>10.534081</v>
      </c>
      <c r="O132" s="6">
        <f t="shared" si="5"/>
        <v>6.3877665925788585E-2</v>
      </c>
      <c r="S132">
        <v>527.29187000000002</v>
      </c>
      <c r="T132">
        <v>77.697509999999994</v>
      </c>
      <c r="Y132">
        <v>552.33783000000005</v>
      </c>
      <c r="Z132">
        <v>58.579734999999999</v>
      </c>
      <c r="AG132" s="22">
        <v>411.20294200000001</v>
      </c>
      <c r="AH132" s="19">
        <v>1.5413999276081721E-2</v>
      </c>
    </row>
    <row r="133" spans="1:36" x14ac:dyDescent="0.2">
      <c r="A133" s="5">
        <v>617.08752400000003</v>
      </c>
      <c r="B133" s="5">
        <v>15.564371</v>
      </c>
      <c r="C133" s="5">
        <f t="shared" si="3"/>
        <v>2.7256302016608232E-2</v>
      </c>
      <c r="G133" s="17">
        <v>615.73004200000003</v>
      </c>
      <c r="H133" s="17">
        <v>15.03435</v>
      </c>
      <c r="I133" s="17">
        <f t="shared" si="4"/>
        <v>0.1317649286454684</v>
      </c>
      <c r="M133" s="6">
        <v>641.97644000000003</v>
      </c>
      <c r="N133" s="6">
        <v>9.0122180000000007</v>
      </c>
      <c r="O133" s="6">
        <f t="shared" si="5"/>
        <v>5.4649233345972811E-2</v>
      </c>
      <c r="S133">
        <v>528.60687299999995</v>
      </c>
      <c r="T133">
        <v>14.654014</v>
      </c>
      <c r="Y133">
        <v>553.31658900000002</v>
      </c>
      <c r="Z133">
        <v>46.340651999999999</v>
      </c>
      <c r="AG133" s="22">
        <v>413.00335699999999</v>
      </c>
      <c r="AH133" s="19">
        <v>8.4786741873817587E-2</v>
      </c>
    </row>
    <row r="134" spans="1:36" x14ac:dyDescent="0.2">
      <c r="A134" s="5">
        <v>618.36364700000001</v>
      </c>
      <c r="B134" s="5">
        <v>3.0257740000000002</v>
      </c>
      <c r="C134" s="5">
        <f t="shared" si="3"/>
        <v>5.29873067006696E-3</v>
      </c>
      <c r="G134" s="17">
        <v>618.31268299999999</v>
      </c>
      <c r="H134" s="17">
        <v>6.561706</v>
      </c>
      <c r="I134" s="17">
        <f t="shared" si="4"/>
        <v>5.7508487090066542E-2</v>
      </c>
      <c r="M134" s="6">
        <v>644.12524399999995</v>
      </c>
      <c r="N134" s="6">
        <v>14.797701</v>
      </c>
      <c r="O134" s="6">
        <f t="shared" si="5"/>
        <v>8.9731852351212005E-2</v>
      </c>
      <c r="S134">
        <v>530.45593299999996</v>
      </c>
      <c r="T134">
        <v>221.106583</v>
      </c>
      <c r="Y134">
        <v>554.20507799999996</v>
      </c>
      <c r="Z134">
        <v>5.5781470000000004</v>
      </c>
      <c r="AG134" s="12">
        <v>413.09429899999998</v>
      </c>
      <c r="AH134" s="10">
        <v>3.5598639124819337E-2</v>
      </c>
    </row>
    <row r="135" spans="1:36" x14ac:dyDescent="0.2">
      <c r="A135" s="5">
        <v>619.48309300000005</v>
      </c>
      <c r="B135" s="5">
        <v>34.234482</v>
      </c>
      <c r="C135" s="5">
        <f t="shared" si="3"/>
        <v>5.9951371036718291E-2</v>
      </c>
      <c r="G135" s="17">
        <v>619.02996800000005</v>
      </c>
      <c r="H135" s="17">
        <v>1.870004</v>
      </c>
      <c r="I135" s="17">
        <f t="shared" si="4"/>
        <v>1.6389198310983878E-2</v>
      </c>
      <c r="M135" s="6">
        <v>644.90393100000006</v>
      </c>
      <c r="N135" s="6">
        <v>30.862784999999999</v>
      </c>
      <c r="O135" s="6">
        <f t="shared" si="5"/>
        <v>0.1871489947504143</v>
      </c>
      <c r="S135">
        <v>531.37377900000001</v>
      </c>
      <c r="T135">
        <v>41.486987999999997</v>
      </c>
      <c r="Y135">
        <v>555.691956</v>
      </c>
      <c r="Z135">
        <v>15.644747000000001</v>
      </c>
      <c r="AG135" s="11">
        <v>413.41900600000002</v>
      </c>
      <c r="AH135" s="9">
        <v>3.7354796140059238E-2</v>
      </c>
    </row>
    <row r="136" spans="1:36" x14ac:dyDescent="0.2">
      <c r="A136" s="5">
        <v>620.841858</v>
      </c>
      <c r="B136" s="5">
        <v>4.2719560000000003</v>
      </c>
      <c r="C136" s="5">
        <f t="shared" si="3"/>
        <v>7.4810426285560555E-3</v>
      </c>
      <c r="G136" s="17">
        <v>621.32031300000006</v>
      </c>
      <c r="H136" s="17">
        <v>13.766520999999999</v>
      </c>
      <c r="I136" s="17">
        <f t="shared" si="4"/>
        <v>0.12065334765130134</v>
      </c>
      <c r="M136" s="6">
        <v>646.36669900000004</v>
      </c>
      <c r="N136" s="6">
        <v>20.854137000000001</v>
      </c>
      <c r="O136" s="6">
        <f t="shared" si="5"/>
        <v>0.12645750459452773</v>
      </c>
      <c r="S136">
        <v>531.98907499999996</v>
      </c>
      <c r="T136">
        <v>7.9617449999999996</v>
      </c>
      <c r="Y136">
        <v>557.16760299999999</v>
      </c>
      <c r="Z136">
        <v>38.801025000000003</v>
      </c>
      <c r="AG136" s="11">
        <v>415.04260299999999</v>
      </c>
      <c r="AH136" s="9">
        <v>0.49333207203897061</v>
      </c>
    </row>
    <row r="137" spans="1:36" x14ac:dyDescent="0.2">
      <c r="A137" s="5">
        <v>621.80773899999997</v>
      </c>
      <c r="B137" s="5">
        <v>30.096122999999999</v>
      </c>
      <c r="C137" s="5">
        <f t="shared" ref="C137:C200" si="6">B137/$C$5*100</f>
        <v>5.2704283264449897E-2</v>
      </c>
      <c r="G137" s="17">
        <v>625.16198699999995</v>
      </c>
      <c r="H137" s="17">
        <v>219.21700999999999</v>
      </c>
      <c r="I137" s="17">
        <f t="shared" ref="I137:I200" si="7">H137/$I$5*100</f>
        <v>1.9212745267020479</v>
      </c>
      <c r="M137" s="6">
        <v>647.19909700000005</v>
      </c>
      <c r="N137" s="6">
        <v>41.311011999999998</v>
      </c>
      <c r="O137" s="6">
        <f t="shared" ref="O137:O200" si="8">N137/$O$5*100</f>
        <v>0.2505060501805752</v>
      </c>
      <c r="S137">
        <v>533.40869099999998</v>
      </c>
      <c r="T137">
        <v>3.648374</v>
      </c>
      <c r="Y137">
        <v>557.88183600000002</v>
      </c>
      <c r="Z137">
        <v>22.049213000000002</v>
      </c>
      <c r="AG137" s="22">
        <v>415.06317100000001</v>
      </c>
      <c r="AH137" s="19">
        <v>0.37585089299412089</v>
      </c>
    </row>
    <row r="138" spans="1:36" x14ac:dyDescent="0.2">
      <c r="A138" s="5">
        <v>625.21643100000006</v>
      </c>
      <c r="B138" s="5">
        <v>1744.7033690000001</v>
      </c>
      <c r="C138" s="5">
        <f t="shared" si="6"/>
        <v>3.0553217958411474</v>
      </c>
      <c r="G138" s="17">
        <v>626.25683600000002</v>
      </c>
      <c r="H138" s="17">
        <v>72.941192999999998</v>
      </c>
      <c r="I138" s="17">
        <f t="shared" si="7"/>
        <v>0.63927546524860324</v>
      </c>
      <c r="M138" s="6">
        <v>650.245361</v>
      </c>
      <c r="N138" s="6">
        <v>33.180016000000002</v>
      </c>
      <c r="O138" s="6">
        <f t="shared" si="8"/>
        <v>0.20120046328296892</v>
      </c>
      <c r="S138">
        <v>534.26965299999995</v>
      </c>
      <c r="T138">
        <v>9.4324709999999996</v>
      </c>
      <c r="Y138">
        <v>560.64080799999999</v>
      </c>
      <c r="Z138">
        <v>15.877980000000001</v>
      </c>
      <c r="AG138" s="12">
        <v>415.06744400000002</v>
      </c>
      <c r="AH138" s="10">
        <v>0.76843673035739712</v>
      </c>
    </row>
    <row r="139" spans="1:36" x14ac:dyDescent="0.2">
      <c r="A139" s="5">
        <v>627.92346199999997</v>
      </c>
      <c r="B139" s="5">
        <v>12.496282000000001</v>
      </c>
      <c r="C139" s="5">
        <f t="shared" si="6"/>
        <v>2.1883469385091447E-2</v>
      </c>
      <c r="G139" s="17">
        <v>627.08752400000003</v>
      </c>
      <c r="H139" s="17">
        <v>4.1973339999999997</v>
      </c>
      <c r="I139" s="17">
        <f t="shared" si="7"/>
        <v>3.67865198702437E-2</v>
      </c>
      <c r="M139" s="6">
        <v>652.00006099999996</v>
      </c>
      <c r="N139" s="6">
        <v>8.7007790000000007</v>
      </c>
      <c r="O139" s="6">
        <f t="shared" si="8"/>
        <v>5.276069685206683E-2</v>
      </c>
      <c r="S139">
        <v>535.23999000000003</v>
      </c>
      <c r="T139">
        <v>6.8410159999999998</v>
      </c>
      <c r="Y139">
        <v>561.35046399999999</v>
      </c>
      <c r="Z139">
        <v>76.986892999999995</v>
      </c>
      <c r="AG139" s="22">
        <v>416.05407700000001</v>
      </c>
      <c r="AH139" s="19">
        <v>4.0926019352303986E-2</v>
      </c>
      <c r="AI139" s="2" t="s">
        <v>98</v>
      </c>
      <c r="AJ139" s="2"/>
    </row>
    <row r="140" spans="1:36" x14ac:dyDescent="0.2">
      <c r="A140" s="5">
        <v>635.97283900000002</v>
      </c>
      <c r="B140" s="5">
        <v>6.5729160000000002</v>
      </c>
      <c r="C140" s="5">
        <f t="shared" si="6"/>
        <v>1.1510480161761533E-2</v>
      </c>
      <c r="G140" s="17">
        <v>627.89428699999996</v>
      </c>
      <c r="H140" s="17">
        <v>2.3114659999999998</v>
      </c>
      <c r="I140" s="17">
        <f t="shared" si="7"/>
        <v>2.0258285363612408E-2</v>
      </c>
      <c r="M140" s="6">
        <v>653.129639</v>
      </c>
      <c r="N140" s="6">
        <v>19.235903</v>
      </c>
      <c r="O140" s="6">
        <f t="shared" si="8"/>
        <v>0.11664468743071887</v>
      </c>
      <c r="S140">
        <v>536.37481700000001</v>
      </c>
      <c r="T140">
        <v>7.2939369999999997</v>
      </c>
      <c r="Y140">
        <v>562.209473</v>
      </c>
      <c r="Z140">
        <v>26.603216</v>
      </c>
      <c r="AG140" s="11">
        <v>416.37851000000001</v>
      </c>
      <c r="AH140" s="9">
        <v>3.1680319579445629E-2</v>
      </c>
      <c r="AI140" s="2" t="s">
        <v>98</v>
      </c>
      <c r="AJ140" s="2"/>
    </row>
    <row r="141" spans="1:36" x14ac:dyDescent="0.2">
      <c r="A141" s="5">
        <v>637.07873500000005</v>
      </c>
      <c r="B141" s="5">
        <v>10.188704</v>
      </c>
      <c r="C141" s="5">
        <f t="shared" si="6"/>
        <v>1.7842442420694313E-2</v>
      </c>
      <c r="G141" s="17">
        <v>635.72863800000005</v>
      </c>
      <c r="H141" s="17">
        <v>54.877440999999997</v>
      </c>
      <c r="I141" s="17">
        <f t="shared" si="7"/>
        <v>0.48096007460321871</v>
      </c>
      <c r="M141" s="6">
        <v>656.37884499999996</v>
      </c>
      <c r="N141" s="6">
        <v>6.1942890000000004</v>
      </c>
      <c r="O141" s="6">
        <f t="shared" si="8"/>
        <v>3.7561579732469028E-2</v>
      </c>
      <c r="S141">
        <v>540.38037099999997</v>
      </c>
      <c r="T141">
        <v>13.828716</v>
      </c>
      <c r="Y141">
        <v>564.95996100000002</v>
      </c>
      <c r="Z141">
        <v>26.796726</v>
      </c>
      <c r="AG141" s="12">
        <v>416.95117199999999</v>
      </c>
      <c r="AH141" s="10">
        <v>5.1656884233911397E-2</v>
      </c>
      <c r="AI141" s="2" t="s">
        <v>98</v>
      </c>
      <c r="AJ141" s="2"/>
    </row>
    <row r="142" spans="1:36" x14ac:dyDescent="0.2">
      <c r="A142" s="5">
        <v>637.92309599999999</v>
      </c>
      <c r="B142" s="5">
        <v>14.488397000000001</v>
      </c>
      <c r="C142" s="5">
        <f t="shared" si="6"/>
        <v>2.5372058040027484E-2</v>
      </c>
      <c r="G142" s="17">
        <v>636.41168200000004</v>
      </c>
      <c r="H142" s="17">
        <v>9.7039539999999995</v>
      </c>
      <c r="I142" s="17">
        <f t="shared" si="7"/>
        <v>8.5047960596161959E-2</v>
      </c>
      <c r="M142" s="6">
        <v>658.68609600000002</v>
      </c>
      <c r="N142" s="6">
        <v>11.486178000000001</v>
      </c>
      <c r="O142" s="6">
        <f t="shared" si="8"/>
        <v>6.9651091637528001E-2</v>
      </c>
      <c r="S142">
        <v>542.67687999999998</v>
      </c>
      <c r="T142">
        <v>8.8152209999999993</v>
      </c>
      <c r="Y142">
        <v>565.62902799999995</v>
      </c>
      <c r="Z142">
        <v>20.679359000000002</v>
      </c>
      <c r="AG142" s="22">
        <v>417.21935999999999</v>
      </c>
      <c r="AH142" s="19">
        <v>0.11898954083198053</v>
      </c>
    </row>
    <row r="143" spans="1:36" x14ac:dyDescent="0.2">
      <c r="A143" s="5">
        <v>638.87622099999999</v>
      </c>
      <c r="B143" s="5">
        <v>13.429709000000001</v>
      </c>
      <c r="C143" s="5">
        <f t="shared" si="6"/>
        <v>2.3518085279460487E-2</v>
      </c>
      <c r="G143" s="17">
        <v>637.75256300000001</v>
      </c>
      <c r="H143" s="17">
        <v>22.887246999999999</v>
      </c>
      <c r="I143" s="17">
        <f t="shared" si="7"/>
        <v>0.20058974733501686</v>
      </c>
      <c r="M143" s="6">
        <v>659.34576400000003</v>
      </c>
      <c r="N143" s="6">
        <v>9.0146119999999996</v>
      </c>
      <c r="O143" s="6">
        <f t="shared" si="8"/>
        <v>5.466375033442452E-2</v>
      </c>
      <c r="S143">
        <v>544.28918499999997</v>
      </c>
      <c r="T143">
        <v>2696.044922</v>
      </c>
      <c r="Y143">
        <v>566.34857199999999</v>
      </c>
      <c r="Z143">
        <v>10.222340000000001</v>
      </c>
      <c r="AG143" s="22">
        <v>424.03265399999998</v>
      </c>
      <c r="AH143" s="19">
        <v>3.4284464318163108E-2</v>
      </c>
    </row>
    <row r="144" spans="1:36" x14ac:dyDescent="0.2">
      <c r="A144" s="5">
        <v>639.62890600000003</v>
      </c>
      <c r="B144" s="5">
        <v>7.6107579999999997</v>
      </c>
      <c r="C144" s="5">
        <f t="shared" si="6"/>
        <v>1.3327947439913711E-2</v>
      </c>
      <c r="G144" s="17">
        <v>638.52050799999995</v>
      </c>
      <c r="H144" s="17">
        <v>31.323353000000001</v>
      </c>
      <c r="I144" s="17">
        <f t="shared" si="7"/>
        <v>0.27452596041610172</v>
      </c>
      <c r="M144" s="6">
        <v>661.25701900000001</v>
      </c>
      <c r="N144" s="6">
        <v>4.6543910000000004</v>
      </c>
      <c r="O144" s="6">
        <f t="shared" si="8"/>
        <v>2.8223784626869409E-2</v>
      </c>
      <c r="S144">
        <v>545.307007</v>
      </c>
      <c r="T144">
        <v>1562.8447269999999</v>
      </c>
      <c r="Y144">
        <v>568.02807600000006</v>
      </c>
      <c r="Z144">
        <v>114.34732099999999</v>
      </c>
      <c r="AG144" s="11">
        <v>424.42492700000003</v>
      </c>
      <c r="AH144" s="9">
        <v>2.3574820606107098E-2</v>
      </c>
    </row>
    <row r="145" spans="1:36" x14ac:dyDescent="0.2">
      <c r="A145" s="5">
        <v>641.14550799999995</v>
      </c>
      <c r="B145" s="5">
        <v>14.586850999999999</v>
      </c>
      <c r="C145" s="5">
        <f t="shared" si="6"/>
        <v>2.554447052998568E-2</v>
      </c>
      <c r="G145" s="17">
        <v>639.49304199999995</v>
      </c>
      <c r="H145" s="17">
        <v>11.880279</v>
      </c>
      <c r="I145" s="17">
        <f t="shared" si="7"/>
        <v>0.10412183531201925</v>
      </c>
      <c r="M145" s="6">
        <v>662.76245100000006</v>
      </c>
      <c r="N145" s="6">
        <v>57.849991000000003</v>
      </c>
      <c r="O145" s="6">
        <f t="shared" si="8"/>
        <v>0.35079684681633611</v>
      </c>
      <c r="S145">
        <v>546.28234899999995</v>
      </c>
      <c r="T145">
        <v>236.47236599999999</v>
      </c>
      <c r="Y145">
        <v>569.07867399999998</v>
      </c>
      <c r="Z145">
        <v>184.58682300000001</v>
      </c>
      <c r="AG145" s="11">
        <v>427.02569599999998</v>
      </c>
      <c r="AH145" s="9">
        <v>1.4120233388370221E-2</v>
      </c>
    </row>
    <row r="146" spans="1:36" x14ac:dyDescent="0.2">
      <c r="A146" s="5">
        <v>642.80517599999996</v>
      </c>
      <c r="B146" s="5">
        <v>3.174213</v>
      </c>
      <c r="C146" s="5">
        <f t="shared" si="6"/>
        <v>5.5586768134121226E-3</v>
      </c>
      <c r="G146" s="17">
        <v>640.88903800000003</v>
      </c>
      <c r="H146" s="17">
        <v>10.557461</v>
      </c>
      <c r="I146" s="17">
        <f t="shared" si="7"/>
        <v>9.2528316511343384E-2</v>
      </c>
      <c r="M146" s="6">
        <v>664.16351299999997</v>
      </c>
      <c r="N146" s="6">
        <v>47.181721000000003</v>
      </c>
      <c r="O146" s="6">
        <f t="shared" si="8"/>
        <v>0.28610547154913318</v>
      </c>
      <c r="S146">
        <v>547.63494900000001</v>
      </c>
      <c r="T146">
        <v>17.876635</v>
      </c>
      <c r="Y146">
        <v>570.21655299999998</v>
      </c>
      <c r="Z146">
        <v>61.012988999999997</v>
      </c>
      <c r="AG146" s="12">
        <v>427.27203400000002</v>
      </c>
      <c r="AH146" s="10">
        <v>0.26084895572344952</v>
      </c>
    </row>
    <row r="147" spans="1:36" x14ac:dyDescent="0.2">
      <c r="A147" s="5">
        <v>645.14965800000004</v>
      </c>
      <c r="B147" s="5">
        <v>15.665914000000001</v>
      </c>
      <c r="C147" s="5">
        <f t="shared" si="6"/>
        <v>2.7434123958508257E-2</v>
      </c>
      <c r="G147" s="17">
        <v>641.85363800000005</v>
      </c>
      <c r="H147" s="17">
        <v>35.187935000000003</v>
      </c>
      <c r="I147" s="17">
        <f t="shared" si="7"/>
        <v>0.30839615576705215</v>
      </c>
      <c r="M147" s="6">
        <v>669.31707800000004</v>
      </c>
      <c r="N147" s="6">
        <v>33.033206999999997</v>
      </c>
      <c r="O147" s="6">
        <f t="shared" si="8"/>
        <v>0.20031022746107807</v>
      </c>
      <c r="S147">
        <v>548.37524399999995</v>
      </c>
      <c r="T147">
        <v>16.449995000000001</v>
      </c>
      <c r="Y147">
        <v>571.07788100000005</v>
      </c>
      <c r="Z147">
        <v>29.246635000000001</v>
      </c>
      <c r="AG147" s="12">
        <v>428.042419</v>
      </c>
      <c r="AH147" s="10">
        <v>7.3452420245142327E-2</v>
      </c>
    </row>
    <row r="148" spans="1:36" x14ac:dyDescent="0.2">
      <c r="A148" s="5">
        <v>646.37329099999999</v>
      </c>
      <c r="B148" s="5">
        <v>42.430385999999999</v>
      </c>
      <c r="C148" s="5">
        <f t="shared" si="6"/>
        <v>7.4304025231553883E-2</v>
      </c>
      <c r="G148" s="17">
        <v>642.67895499999997</v>
      </c>
      <c r="H148" s="17">
        <v>40.623626999999999</v>
      </c>
      <c r="I148" s="17">
        <f t="shared" si="7"/>
        <v>0.35603596517143232</v>
      </c>
      <c r="M148" s="6">
        <v>670.31115699999998</v>
      </c>
      <c r="N148" s="6">
        <v>2.5045280000000001</v>
      </c>
      <c r="O148" s="6">
        <f t="shared" si="8"/>
        <v>1.5187219738084743E-2</v>
      </c>
      <c r="S148">
        <v>550.17895499999997</v>
      </c>
      <c r="T148">
        <v>91.370009999999994</v>
      </c>
      <c r="Y148">
        <v>572.09979199999998</v>
      </c>
      <c r="Z148">
        <v>24.397112</v>
      </c>
      <c r="AG148" s="22">
        <v>429.95147700000001</v>
      </c>
      <c r="AH148" s="19">
        <v>0.28026916143320701</v>
      </c>
    </row>
    <row r="149" spans="1:36" x14ac:dyDescent="0.2">
      <c r="A149" s="5">
        <v>647.21398899999997</v>
      </c>
      <c r="B149" s="5">
        <v>38.621208000000003</v>
      </c>
      <c r="C149" s="5">
        <f t="shared" si="6"/>
        <v>6.7633398708771858E-2</v>
      </c>
      <c r="G149" s="17">
        <v>643.46350099999995</v>
      </c>
      <c r="H149" s="17">
        <v>14.260636</v>
      </c>
      <c r="I149" s="17">
        <f t="shared" si="7"/>
        <v>0.12498389920275886</v>
      </c>
      <c r="M149" s="6">
        <v>671.39453100000003</v>
      </c>
      <c r="N149" s="6">
        <v>2.3039329999999998</v>
      </c>
      <c r="O149" s="6">
        <f t="shared" si="8"/>
        <v>1.3970830724521663E-2</v>
      </c>
      <c r="S149">
        <v>551.45111099999997</v>
      </c>
      <c r="T149">
        <v>23.537588</v>
      </c>
      <c r="Y149">
        <v>574.20703100000003</v>
      </c>
      <c r="Z149">
        <v>17.097999999999999</v>
      </c>
      <c r="AG149" s="11">
        <v>430.28851300000002</v>
      </c>
      <c r="AH149" s="9">
        <v>0.80610071680081385</v>
      </c>
      <c r="AI149" s="7" t="s">
        <v>98</v>
      </c>
      <c r="AJ149" s="7"/>
    </row>
    <row r="150" spans="1:36" x14ac:dyDescent="0.2">
      <c r="A150" s="5">
        <v>651.89215100000001</v>
      </c>
      <c r="B150" s="5">
        <v>31.791931000000002</v>
      </c>
      <c r="C150" s="5">
        <f t="shared" si="6"/>
        <v>5.5673979566997586E-2</v>
      </c>
      <c r="G150" s="17">
        <v>644.90289299999995</v>
      </c>
      <c r="H150" s="17">
        <v>54.768799000000001</v>
      </c>
      <c r="I150" s="17">
        <f t="shared" si="7"/>
        <v>0.48000790803945637</v>
      </c>
      <c r="M150" s="6">
        <v>672.99585000000002</v>
      </c>
      <c r="N150" s="6">
        <v>14.086228</v>
      </c>
      <c r="O150" s="6">
        <f t="shared" si="8"/>
        <v>8.5417547704302751E-2</v>
      </c>
      <c r="S150">
        <v>552.43066399999998</v>
      </c>
      <c r="T150">
        <v>14.461626000000001</v>
      </c>
      <c r="Y150">
        <v>574.94061299999998</v>
      </c>
      <c r="Z150">
        <v>12.265309999999999</v>
      </c>
      <c r="AG150" s="12">
        <v>430.49517800000001</v>
      </c>
      <c r="AH150" s="10">
        <v>0.64184906404310504</v>
      </c>
      <c r="AI150" s="7" t="s">
        <v>98</v>
      </c>
      <c r="AJ150" s="7"/>
    </row>
    <row r="151" spans="1:36" x14ac:dyDescent="0.2">
      <c r="A151" s="5">
        <v>653.36279300000001</v>
      </c>
      <c r="B151" s="5">
        <v>16.348310000000001</v>
      </c>
      <c r="C151" s="5">
        <f t="shared" si="6"/>
        <v>2.8629134760481904E-2</v>
      </c>
      <c r="G151" s="17">
        <v>646.26525900000001</v>
      </c>
      <c r="H151" s="17">
        <v>6.815042</v>
      </c>
      <c r="I151" s="17">
        <f t="shared" si="7"/>
        <v>5.9728789262313987E-2</v>
      </c>
      <c r="M151" s="6">
        <v>674.22943099999998</v>
      </c>
      <c r="N151" s="6">
        <v>9.6449259999999999</v>
      </c>
      <c r="O151" s="6">
        <f t="shared" si="8"/>
        <v>5.848591451944906E-2</v>
      </c>
      <c r="S151">
        <v>553.08410600000002</v>
      </c>
      <c r="T151">
        <v>10.123559</v>
      </c>
      <c r="Y151">
        <v>582.25903300000004</v>
      </c>
      <c r="Z151">
        <v>4.4141880000000002</v>
      </c>
      <c r="AG151" s="22">
        <v>430.58703600000001</v>
      </c>
      <c r="AH151" s="19">
        <v>4.9194886833685759E-2</v>
      </c>
      <c r="AI151" s="7" t="s">
        <v>98</v>
      </c>
      <c r="AJ151" s="7"/>
    </row>
    <row r="152" spans="1:36" x14ac:dyDescent="0.2">
      <c r="A152" s="5">
        <v>654.00292999999999</v>
      </c>
      <c r="B152" s="5">
        <v>21.991883999999999</v>
      </c>
      <c r="C152" s="5">
        <f t="shared" si="6"/>
        <v>3.8512152673449783E-2</v>
      </c>
      <c r="G152" s="17">
        <v>647.39001499999995</v>
      </c>
      <c r="H152" s="17">
        <v>25.322413999999998</v>
      </c>
      <c r="I152" s="17">
        <f t="shared" si="7"/>
        <v>0.22193218023000724</v>
      </c>
      <c r="M152" s="6">
        <v>675.28869599999996</v>
      </c>
      <c r="N152" s="6">
        <v>23.943639999999998</v>
      </c>
      <c r="O152" s="6">
        <f t="shared" si="8"/>
        <v>0.14519195713108229</v>
      </c>
      <c r="S152">
        <v>554.18005400000004</v>
      </c>
      <c r="T152">
        <v>8.8833199999999994</v>
      </c>
      <c r="Y152">
        <v>583.371216</v>
      </c>
      <c r="Z152">
        <v>46.408607000000003</v>
      </c>
      <c r="AG152" s="22">
        <v>436.29574600000001</v>
      </c>
      <c r="AH152" s="19">
        <v>3.3193691007416121E-2</v>
      </c>
    </row>
    <row r="153" spans="1:36" x14ac:dyDescent="0.2">
      <c r="A153" s="5">
        <v>655.22522000000004</v>
      </c>
      <c r="B153" s="5">
        <v>8.4022919999999992</v>
      </c>
      <c r="C153" s="5">
        <f t="shared" si="6"/>
        <v>1.4714080535842481E-2</v>
      </c>
      <c r="G153" s="17">
        <v>651.53680399999996</v>
      </c>
      <c r="H153" s="17">
        <v>24.626987</v>
      </c>
      <c r="I153" s="17">
        <f t="shared" si="7"/>
        <v>0.21583727828658225</v>
      </c>
      <c r="M153" s="6">
        <v>677.98657200000002</v>
      </c>
      <c r="N153" s="6">
        <v>17.696869</v>
      </c>
      <c r="O153" s="6">
        <f t="shared" si="8"/>
        <v>0.10731213153899655</v>
      </c>
      <c r="S153">
        <v>556.80358899999999</v>
      </c>
      <c r="T153">
        <v>133.74513200000001</v>
      </c>
      <c r="Y153">
        <v>585.73345900000004</v>
      </c>
      <c r="Z153">
        <v>96.143935999999997</v>
      </c>
      <c r="AG153" s="12">
        <v>436.38772599999999</v>
      </c>
      <c r="AH153" s="10">
        <v>2.676426940821747E-2</v>
      </c>
    </row>
    <row r="154" spans="1:36" x14ac:dyDescent="0.2">
      <c r="A154" s="5">
        <v>657.76025400000003</v>
      </c>
      <c r="B154" s="5">
        <v>18.869465000000002</v>
      </c>
      <c r="C154" s="5">
        <f t="shared" si="6"/>
        <v>3.3044177431379558E-2</v>
      </c>
      <c r="G154" s="17">
        <v>653.198669</v>
      </c>
      <c r="H154" s="17">
        <v>14.097537000000001</v>
      </c>
      <c r="I154" s="17">
        <f t="shared" si="7"/>
        <v>0.12355445741796957</v>
      </c>
      <c r="M154" s="6">
        <v>679.94543499999997</v>
      </c>
      <c r="N154" s="6">
        <v>53.751342999999999</v>
      </c>
      <c r="O154" s="6">
        <f t="shared" si="8"/>
        <v>0.32594303491842097</v>
      </c>
      <c r="S154">
        <v>559.17627000000005</v>
      </c>
      <c r="T154">
        <v>13.084693</v>
      </c>
      <c r="Y154">
        <v>586.37115500000004</v>
      </c>
      <c r="Z154">
        <v>2.5373999999999999</v>
      </c>
      <c r="AG154" s="11">
        <v>437.95873999999998</v>
      </c>
      <c r="AH154" s="9">
        <v>1.9873606691727518E-2</v>
      </c>
    </row>
    <row r="155" spans="1:36" x14ac:dyDescent="0.2">
      <c r="A155" s="5">
        <v>661.96850600000005</v>
      </c>
      <c r="B155" s="5">
        <v>45.314670999999997</v>
      </c>
      <c r="C155" s="5">
        <f t="shared" si="6"/>
        <v>7.9354980587345192E-2</v>
      </c>
      <c r="G155" s="17">
        <v>654.54638699999998</v>
      </c>
      <c r="H155" s="17">
        <v>10.710134</v>
      </c>
      <c r="I155" s="17">
        <f t="shared" si="7"/>
        <v>9.3866382137798104E-2</v>
      </c>
      <c r="M155" s="6">
        <v>681.14300500000002</v>
      </c>
      <c r="N155" s="6">
        <v>106.16926599999999</v>
      </c>
      <c r="O155" s="6">
        <f t="shared" si="8"/>
        <v>0.64380033769762968</v>
      </c>
      <c r="S155">
        <v>561.29534899999999</v>
      </c>
      <c r="T155">
        <v>85.914146000000002</v>
      </c>
      <c r="Y155">
        <v>587.17327899999998</v>
      </c>
      <c r="Z155">
        <v>1.5775840000000001</v>
      </c>
      <c r="AG155" s="22">
        <v>439.02542099999999</v>
      </c>
      <c r="AH155" s="19">
        <v>1.8452295979869773E-2</v>
      </c>
    </row>
    <row r="156" spans="1:36" x14ac:dyDescent="0.2">
      <c r="A156" s="5">
        <v>664.08648700000003</v>
      </c>
      <c r="B156" s="5">
        <v>60.655228000000001</v>
      </c>
      <c r="C156" s="5">
        <f t="shared" si="6"/>
        <v>0.10621933987915297</v>
      </c>
      <c r="G156" s="17">
        <v>657.44683799999996</v>
      </c>
      <c r="H156" s="17">
        <v>4.6017939999999999</v>
      </c>
      <c r="I156" s="17">
        <f t="shared" si="7"/>
        <v>4.0331311832646211E-2</v>
      </c>
      <c r="M156" s="6">
        <v>682.18640100000005</v>
      </c>
      <c r="N156" s="6">
        <v>44.952019</v>
      </c>
      <c r="O156" s="6">
        <f t="shared" si="8"/>
        <v>0.27258477055299851</v>
      </c>
      <c r="S156">
        <v>562.26330600000006</v>
      </c>
      <c r="T156">
        <v>17.607416000000001</v>
      </c>
      <c r="Y156">
        <v>590.34466599999996</v>
      </c>
      <c r="Z156">
        <v>19.300982999999999</v>
      </c>
      <c r="AG156" s="11">
        <v>439.70343000000003</v>
      </c>
      <c r="AH156" s="9">
        <v>1.8716267670321252E-2</v>
      </c>
    </row>
    <row r="157" spans="1:36" x14ac:dyDescent="0.2">
      <c r="A157" s="5">
        <v>665.27783199999999</v>
      </c>
      <c r="B157" s="5">
        <v>18.896452</v>
      </c>
      <c r="C157" s="5">
        <f t="shared" si="6"/>
        <v>3.3091437023336223E-2</v>
      </c>
      <c r="G157" s="17">
        <v>659.224243</v>
      </c>
      <c r="H157" s="17">
        <v>4.8107240000000004</v>
      </c>
      <c r="I157" s="17">
        <f t="shared" si="7"/>
        <v>4.2162428345292109E-2</v>
      </c>
      <c r="M157" s="6">
        <v>682.827271</v>
      </c>
      <c r="N157" s="6">
        <v>19.739526999999999</v>
      </c>
      <c r="O157" s="6">
        <f t="shared" si="8"/>
        <v>0.11969861549755349</v>
      </c>
      <c r="S157">
        <v>563.81475799999998</v>
      </c>
      <c r="T157">
        <v>22.043377</v>
      </c>
      <c r="Y157">
        <v>592.47558600000002</v>
      </c>
      <c r="Z157">
        <v>7.8182900000000002</v>
      </c>
      <c r="AG157" s="12">
        <v>440.23043799999999</v>
      </c>
      <c r="AH157" s="10">
        <v>4.4009208588329594E-2</v>
      </c>
    </row>
    <row r="158" spans="1:36" x14ac:dyDescent="0.2">
      <c r="A158" s="5">
        <v>666.03698699999995</v>
      </c>
      <c r="B158" s="5">
        <v>25.014911999999999</v>
      </c>
      <c r="C158" s="5">
        <f t="shared" si="6"/>
        <v>4.3806074552635459E-2</v>
      </c>
      <c r="G158" s="17">
        <v>662.49328600000001</v>
      </c>
      <c r="H158" s="17">
        <v>35.177567000000003</v>
      </c>
      <c r="I158" s="17">
        <f t="shared" si="7"/>
        <v>0.30830528793570616</v>
      </c>
      <c r="M158" s="6">
        <v>684.17639199999996</v>
      </c>
      <c r="N158" s="6">
        <v>20.875854</v>
      </c>
      <c r="O158" s="6">
        <f t="shared" si="8"/>
        <v>0.12658919441833963</v>
      </c>
      <c r="S158">
        <v>564.48681599999998</v>
      </c>
      <c r="T158">
        <v>7.7461399999999996</v>
      </c>
      <c r="Y158">
        <v>594.03723100000002</v>
      </c>
      <c r="Z158">
        <v>18.246803</v>
      </c>
      <c r="AG158" s="12">
        <v>444.32980300000003</v>
      </c>
      <c r="AH158" s="10">
        <v>1.8340656485158504E-2</v>
      </c>
    </row>
    <row r="159" spans="1:36" x14ac:dyDescent="0.2">
      <c r="A159" s="5">
        <v>669.63122599999997</v>
      </c>
      <c r="B159" s="5">
        <v>31.227404</v>
      </c>
      <c r="C159" s="5">
        <f t="shared" si="6"/>
        <v>5.4685380772447535E-2</v>
      </c>
      <c r="G159" s="17">
        <v>663.13171399999999</v>
      </c>
      <c r="H159" s="17">
        <v>44.025410000000001</v>
      </c>
      <c r="I159" s="17">
        <f t="shared" si="7"/>
        <v>0.38585007048774916</v>
      </c>
      <c r="M159" s="6">
        <v>685.24340800000004</v>
      </c>
      <c r="N159" s="6">
        <v>9.2722479999999994</v>
      </c>
      <c r="O159" s="6">
        <f t="shared" si="8"/>
        <v>5.6226030550274045E-2</v>
      </c>
      <c r="S159">
        <v>565.40026899999998</v>
      </c>
      <c r="T159">
        <v>9.1113999999999997</v>
      </c>
      <c r="Y159">
        <v>594.86840800000004</v>
      </c>
      <c r="Z159">
        <v>1.692364</v>
      </c>
      <c r="AG159" s="11">
        <v>448.33401500000002</v>
      </c>
      <c r="AH159" s="9">
        <v>1.1373855162862975E-2</v>
      </c>
    </row>
    <row r="160" spans="1:36" x14ac:dyDescent="0.2">
      <c r="A160" s="5">
        <v>676.63903800000003</v>
      </c>
      <c r="B160" s="5">
        <v>10.014035</v>
      </c>
      <c r="C160" s="5">
        <f t="shared" si="6"/>
        <v>1.7536562342601921E-2</v>
      </c>
      <c r="G160" s="17">
        <v>663.89361599999995</v>
      </c>
      <c r="H160" s="17">
        <v>8.9678059999999995</v>
      </c>
      <c r="I160" s="17">
        <f t="shared" si="7"/>
        <v>7.8596169285429923E-2</v>
      </c>
      <c r="M160" s="6">
        <v>687.35327099999995</v>
      </c>
      <c r="N160" s="6">
        <v>23.194648999999998</v>
      </c>
      <c r="O160" s="6">
        <f t="shared" si="8"/>
        <v>0.14065014689823691</v>
      </c>
      <c r="S160">
        <v>566.430115</v>
      </c>
      <c r="T160">
        <v>5.8136559999999999</v>
      </c>
      <c r="Y160">
        <v>596.06127900000001</v>
      </c>
      <c r="Z160">
        <v>4.1508469999999997</v>
      </c>
      <c r="AG160" s="11">
        <v>451.04809599999999</v>
      </c>
      <c r="AH160" s="9">
        <v>2.8716444260470181E-2</v>
      </c>
    </row>
    <row r="161" spans="1:34" x14ac:dyDescent="0.2">
      <c r="A161" s="5">
        <v>677.45275900000001</v>
      </c>
      <c r="B161" s="5">
        <v>10.853189</v>
      </c>
      <c r="C161" s="5">
        <f t="shared" si="6"/>
        <v>1.9006087507637173E-2</v>
      </c>
      <c r="G161" s="17">
        <v>664.56304899999998</v>
      </c>
      <c r="H161" s="17">
        <v>12.180788</v>
      </c>
      <c r="I161" s="17">
        <f t="shared" si="7"/>
        <v>0.10675557384692905</v>
      </c>
      <c r="M161" s="6">
        <v>688.45056199999999</v>
      </c>
      <c r="N161" s="6">
        <v>31.928493</v>
      </c>
      <c r="O161" s="6">
        <f t="shared" si="8"/>
        <v>0.19361134676749492</v>
      </c>
      <c r="S161">
        <v>568.16711399999997</v>
      </c>
      <c r="T161">
        <v>609.36755400000004</v>
      </c>
      <c r="Y161">
        <v>597.35510299999999</v>
      </c>
      <c r="Z161">
        <v>10.516337</v>
      </c>
      <c r="AG161" s="12">
        <v>452.118469</v>
      </c>
      <c r="AH161" s="10">
        <v>4.3593988760743066E-2</v>
      </c>
    </row>
    <row r="162" spans="1:34" x14ac:dyDescent="0.2">
      <c r="A162" s="5">
        <v>680.11901899999998</v>
      </c>
      <c r="B162" s="5">
        <v>146.95983899999999</v>
      </c>
      <c r="C162" s="5">
        <f t="shared" si="6"/>
        <v>0.25735583892828823</v>
      </c>
      <c r="G162" s="17">
        <v>665.60455300000001</v>
      </c>
      <c r="H162" s="17">
        <v>30.943344</v>
      </c>
      <c r="I162" s="17">
        <f t="shared" si="7"/>
        <v>0.2711954633364384</v>
      </c>
      <c r="M162" s="6">
        <v>689.54333499999996</v>
      </c>
      <c r="N162" s="6">
        <v>11.299129000000001</v>
      </c>
      <c r="O162" s="6">
        <f t="shared" si="8"/>
        <v>6.8516844280425579E-2</v>
      </c>
      <c r="S162">
        <v>569.317993</v>
      </c>
      <c r="T162">
        <v>388.737213</v>
      </c>
      <c r="Y162">
        <v>599.38476600000001</v>
      </c>
      <c r="Z162">
        <v>5.6679320000000004</v>
      </c>
      <c r="AG162" s="11">
        <v>452.36450200000002</v>
      </c>
      <c r="AH162" s="9">
        <v>4.6044979990698565E-2</v>
      </c>
    </row>
    <row r="163" spans="1:34" x14ac:dyDescent="0.2">
      <c r="A163" s="5">
        <v>681.36816399999998</v>
      </c>
      <c r="B163" s="5">
        <v>174.124359</v>
      </c>
      <c r="C163" s="5">
        <f t="shared" si="6"/>
        <v>0.30492630362976542</v>
      </c>
      <c r="G163" s="17">
        <v>667.917419</v>
      </c>
      <c r="H163" s="17">
        <v>26.610132</v>
      </c>
      <c r="I163" s="17">
        <f t="shared" si="7"/>
        <v>0.23321807355998064</v>
      </c>
      <c r="M163" s="6">
        <v>692.44164999999998</v>
      </c>
      <c r="N163" s="6">
        <v>42.344143000000003</v>
      </c>
      <c r="O163" s="6">
        <f t="shared" si="8"/>
        <v>0.25677085836608049</v>
      </c>
      <c r="S163">
        <v>570.24707000000001</v>
      </c>
      <c r="T163">
        <v>84.301177999999993</v>
      </c>
      <c r="Y163">
        <v>601.08984399999997</v>
      </c>
      <c r="Z163">
        <v>58.715260000000001</v>
      </c>
      <c r="AG163" s="12">
        <v>452.88052399999998</v>
      </c>
      <c r="AH163" s="10">
        <v>2.4088171131044049E-2</v>
      </c>
    </row>
    <row r="164" spans="1:34" x14ac:dyDescent="0.2">
      <c r="A164" s="5">
        <v>682.36828600000001</v>
      </c>
      <c r="B164" s="5">
        <v>114.124146</v>
      </c>
      <c r="C164" s="5">
        <f t="shared" si="6"/>
        <v>0.19985402498844906</v>
      </c>
      <c r="G164" s="17">
        <v>669.05584699999997</v>
      </c>
      <c r="H164" s="17">
        <v>2.9819830000000001</v>
      </c>
      <c r="I164" s="17">
        <f t="shared" si="7"/>
        <v>2.613486962968135E-2</v>
      </c>
      <c r="M164" s="6">
        <v>693.30810499999995</v>
      </c>
      <c r="N164" s="6">
        <v>3.9088980000000002</v>
      </c>
      <c r="O164" s="6">
        <f t="shared" si="8"/>
        <v>2.3703185933541156E-2</v>
      </c>
      <c r="S164">
        <v>571.37939500000005</v>
      </c>
      <c r="T164">
        <v>45.144095999999998</v>
      </c>
      <c r="Y164">
        <v>602.22155799999996</v>
      </c>
      <c r="Z164">
        <v>15.495118</v>
      </c>
      <c r="AG164" s="12">
        <v>454.55715900000001</v>
      </c>
      <c r="AH164" s="10">
        <v>6.1055754990173336E-2</v>
      </c>
    </row>
    <row r="165" spans="1:34" x14ac:dyDescent="0.2">
      <c r="A165" s="5">
        <v>687.32415800000001</v>
      </c>
      <c r="B165" s="5">
        <v>13.883535</v>
      </c>
      <c r="C165" s="5">
        <f t="shared" si="6"/>
        <v>2.4312824656913597E-2</v>
      </c>
      <c r="G165" s="17">
        <v>674.386841</v>
      </c>
      <c r="H165" s="17">
        <v>13.015821000000001</v>
      </c>
      <c r="I165" s="17">
        <f t="shared" si="7"/>
        <v>0.11407401885197492</v>
      </c>
      <c r="M165" s="6">
        <v>694.40789800000005</v>
      </c>
      <c r="N165" s="6">
        <v>23.522717</v>
      </c>
      <c r="O165" s="6">
        <f t="shared" si="8"/>
        <v>0.14263952006756619</v>
      </c>
      <c r="S165">
        <v>573.25671399999999</v>
      </c>
      <c r="T165">
        <v>8.3595889999999997</v>
      </c>
      <c r="Y165">
        <v>603.30053699999996</v>
      </c>
      <c r="Z165">
        <v>6.1760080000000004</v>
      </c>
      <c r="AG165" s="22">
        <v>455.17214999999999</v>
      </c>
      <c r="AH165" s="19">
        <v>8.3383470164684059E-2</v>
      </c>
    </row>
    <row r="166" spans="1:34" x14ac:dyDescent="0.2">
      <c r="A166" s="5">
        <v>688.34130900000002</v>
      </c>
      <c r="B166" s="5">
        <v>25.709012999999999</v>
      </c>
      <c r="C166" s="5">
        <f t="shared" si="6"/>
        <v>4.5021583132200275E-2</v>
      </c>
      <c r="G166" s="17">
        <v>675.73571800000002</v>
      </c>
      <c r="H166" s="17">
        <v>34.778979999999997</v>
      </c>
      <c r="I166" s="17">
        <f t="shared" si="7"/>
        <v>0.30481196846303116</v>
      </c>
      <c r="M166" s="6">
        <v>695.03845200000001</v>
      </c>
      <c r="N166" s="6">
        <v>21.194465999999998</v>
      </c>
      <c r="O166" s="6">
        <f t="shared" si="8"/>
        <v>0.12852122730245616</v>
      </c>
      <c r="S166">
        <v>579.06103499999995</v>
      </c>
      <c r="T166">
        <v>22.820914999999999</v>
      </c>
      <c r="Y166">
        <v>605.38024900000005</v>
      </c>
      <c r="Z166">
        <v>20.012913000000001</v>
      </c>
      <c r="AG166" s="11">
        <v>455.21218900000002</v>
      </c>
      <c r="AH166" s="9">
        <v>0.31860748880684009</v>
      </c>
    </row>
    <row r="167" spans="1:34" x14ac:dyDescent="0.2">
      <c r="A167" s="5">
        <v>689.51873799999998</v>
      </c>
      <c r="B167" s="5">
        <v>319.659424</v>
      </c>
      <c r="C167" s="5">
        <f t="shared" si="6"/>
        <v>0.55978708057004201</v>
      </c>
      <c r="G167" s="17">
        <v>676.52282700000001</v>
      </c>
      <c r="H167" s="17">
        <v>19.410875000000001</v>
      </c>
      <c r="I167" s="17">
        <f t="shared" si="7"/>
        <v>0.17012192474706964</v>
      </c>
      <c r="M167" s="6">
        <v>695.77233899999999</v>
      </c>
      <c r="N167" s="6">
        <v>6.0902479999999999</v>
      </c>
      <c r="O167" s="6">
        <f t="shared" si="8"/>
        <v>3.6930684997504966E-2</v>
      </c>
      <c r="S167">
        <v>580.40820299999996</v>
      </c>
      <c r="T167">
        <v>34.334769999999999</v>
      </c>
      <c r="Y167">
        <v>606.06982400000004</v>
      </c>
      <c r="Z167">
        <v>8.8259229999999995</v>
      </c>
      <c r="AG167" s="12">
        <v>455.27371199999999</v>
      </c>
      <c r="AH167" s="10">
        <v>0.24366010160022539</v>
      </c>
    </row>
    <row r="168" spans="1:34" x14ac:dyDescent="0.2">
      <c r="A168" s="5">
        <v>690.72454800000003</v>
      </c>
      <c r="B168" s="5">
        <v>29.977812</v>
      </c>
      <c r="C168" s="5">
        <f t="shared" si="6"/>
        <v>5.2497097227321453E-2</v>
      </c>
      <c r="G168" s="17">
        <v>677.14221199999997</v>
      </c>
      <c r="H168" s="17">
        <v>4.9036749999999998</v>
      </c>
      <c r="I168" s="17">
        <f t="shared" si="7"/>
        <v>4.2977074930114517E-2</v>
      </c>
      <c r="M168" s="6">
        <v>696.70239300000003</v>
      </c>
      <c r="N168" s="6">
        <v>32.534584000000002</v>
      </c>
      <c r="O168" s="6">
        <f t="shared" si="8"/>
        <v>0.19728662498290139</v>
      </c>
      <c r="S168">
        <v>581.25891100000001</v>
      </c>
      <c r="T168">
        <v>5.8387349999999998</v>
      </c>
      <c r="Y168">
        <v>607.14502000000005</v>
      </c>
      <c r="Z168">
        <v>8.7347219999999997</v>
      </c>
      <c r="AG168" s="12">
        <v>456.12246699999997</v>
      </c>
      <c r="AH168" s="10">
        <v>3.4922944260080337E-2</v>
      </c>
    </row>
    <row r="169" spans="1:34" x14ac:dyDescent="0.2">
      <c r="A169" s="5">
        <v>692.27087400000005</v>
      </c>
      <c r="B169" s="5">
        <v>16.921832999999999</v>
      </c>
      <c r="C169" s="5">
        <f t="shared" si="6"/>
        <v>2.9633487336083654E-2</v>
      </c>
      <c r="G169" s="17">
        <v>679.98974599999997</v>
      </c>
      <c r="H169" s="17">
        <v>85.518165999999994</v>
      </c>
      <c r="I169" s="17">
        <f t="shared" si="7"/>
        <v>0.74950330681947142</v>
      </c>
      <c r="M169" s="6">
        <v>698.31591800000001</v>
      </c>
      <c r="N169" s="6">
        <v>372.935089</v>
      </c>
      <c r="O169" s="6">
        <f t="shared" si="8"/>
        <v>2.26144293243485</v>
      </c>
      <c r="S169">
        <v>582.74700900000005</v>
      </c>
      <c r="T169">
        <v>31.840965000000001</v>
      </c>
      <c r="Y169">
        <v>608.56213400000001</v>
      </c>
      <c r="Z169">
        <v>106.967949</v>
      </c>
      <c r="AG169" s="12">
        <v>457.07549999999998</v>
      </c>
      <c r="AH169" s="10">
        <v>6.7105197527453586E-2</v>
      </c>
    </row>
    <row r="170" spans="1:34" x14ac:dyDescent="0.2">
      <c r="A170" s="5">
        <v>693.12207000000001</v>
      </c>
      <c r="B170" s="5">
        <v>13.027805000000001</v>
      </c>
      <c r="C170" s="5">
        <f t="shared" si="6"/>
        <v>2.2814271626747963E-2</v>
      </c>
      <c r="G170" s="17">
        <v>681.32293700000002</v>
      </c>
      <c r="H170" s="17">
        <v>333.801514</v>
      </c>
      <c r="I170" s="17">
        <f t="shared" si="7"/>
        <v>2.9255227312094849</v>
      </c>
      <c r="M170" s="6">
        <v>699.18908699999997</v>
      </c>
      <c r="N170" s="6">
        <v>44.191833000000003</v>
      </c>
      <c r="O170" s="6">
        <f t="shared" si="8"/>
        <v>0.26797507490423134</v>
      </c>
      <c r="S170">
        <v>585.208618</v>
      </c>
      <c r="T170">
        <v>278.46966600000002</v>
      </c>
      <c r="Y170">
        <v>609.52319299999999</v>
      </c>
      <c r="Z170">
        <v>17.960875999999999</v>
      </c>
      <c r="AG170" s="11">
        <v>458.99804699999999</v>
      </c>
      <c r="AH170" s="9">
        <v>1.1805177086697392E-2</v>
      </c>
    </row>
    <row r="171" spans="1:34" x14ac:dyDescent="0.2">
      <c r="A171" s="5">
        <v>696.23651099999995</v>
      </c>
      <c r="B171" s="5">
        <v>23.196548</v>
      </c>
      <c r="C171" s="5">
        <f t="shared" si="6"/>
        <v>4.0621758375635586E-2</v>
      </c>
      <c r="G171" s="17">
        <v>682.52966300000003</v>
      </c>
      <c r="H171" s="17">
        <v>14.247657999999999</v>
      </c>
      <c r="I171" s="17">
        <f t="shared" si="7"/>
        <v>0.12487015665692477</v>
      </c>
      <c r="M171" s="6">
        <v>699.946777</v>
      </c>
      <c r="N171" s="6">
        <v>3.3962560000000002</v>
      </c>
      <c r="O171" s="6">
        <f t="shared" si="8"/>
        <v>2.0594573571862135E-2</v>
      </c>
      <c r="S171">
        <v>586.06353799999999</v>
      </c>
      <c r="T171">
        <v>56.330421000000001</v>
      </c>
      <c r="Y171">
        <v>610.29791299999999</v>
      </c>
      <c r="Z171">
        <v>4.730518</v>
      </c>
      <c r="AG171" s="22">
        <v>466.437927</v>
      </c>
      <c r="AH171" s="19">
        <v>5.666073790117452E-2</v>
      </c>
    </row>
    <row r="172" spans="1:34" x14ac:dyDescent="0.2">
      <c r="A172" s="5">
        <v>696.93841599999996</v>
      </c>
      <c r="B172" s="5">
        <v>10.855771000000001</v>
      </c>
      <c r="C172" s="5">
        <f t="shared" si="6"/>
        <v>1.9010609101976376E-2</v>
      </c>
      <c r="G172" s="17">
        <v>683.30908199999999</v>
      </c>
      <c r="H172" s="17">
        <v>16.615750999999999</v>
      </c>
      <c r="I172" s="17">
        <f t="shared" si="7"/>
        <v>0.14562473568234544</v>
      </c>
      <c r="M172" s="6">
        <v>700.58068800000001</v>
      </c>
      <c r="N172" s="6">
        <v>14.053806</v>
      </c>
      <c r="O172" s="6">
        <f t="shared" si="8"/>
        <v>8.5220943777994801E-2</v>
      </c>
      <c r="S172">
        <v>586.84680200000003</v>
      </c>
      <c r="T172">
        <v>3.1603819999999998</v>
      </c>
      <c r="Y172">
        <v>612.15820299999996</v>
      </c>
      <c r="Z172">
        <v>10.920082000000001</v>
      </c>
      <c r="AG172" s="11">
        <v>467.24288899999999</v>
      </c>
      <c r="AH172" s="9">
        <v>4.4639767587904715E-2</v>
      </c>
    </row>
    <row r="173" spans="1:34" x14ac:dyDescent="0.2">
      <c r="A173" s="5">
        <v>698.23632799999996</v>
      </c>
      <c r="B173" s="5">
        <v>1859.8992920000001</v>
      </c>
      <c r="C173" s="5">
        <f t="shared" si="6"/>
        <v>3.2570527150263784</v>
      </c>
      <c r="G173" s="17">
        <v>684.20056199999999</v>
      </c>
      <c r="H173" s="17">
        <v>2.1868159999999999</v>
      </c>
      <c r="I173" s="17">
        <f t="shared" si="7"/>
        <v>1.9165820550989473E-2</v>
      </c>
      <c r="M173" s="6">
        <v>702.36151099999995</v>
      </c>
      <c r="N173" s="6">
        <v>38.074523999999997</v>
      </c>
      <c r="O173" s="6">
        <f t="shared" si="8"/>
        <v>0.23088029457485848</v>
      </c>
      <c r="S173">
        <v>589.89074700000003</v>
      </c>
      <c r="T173">
        <v>39.796515999999997</v>
      </c>
      <c r="Y173">
        <v>614.22906499999999</v>
      </c>
      <c r="Z173">
        <v>304.11840799999999</v>
      </c>
      <c r="AG173" s="11">
        <v>469.06433099999998</v>
      </c>
      <c r="AH173" s="9">
        <v>3.4091392339687103E-2</v>
      </c>
    </row>
    <row r="174" spans="1:34" x14ac:dyDescent="0.2">
      <c r="A174" s="5">
        <v>699.11987299999998</v>
      </c>
      <c r="B174" s="5">
        <v>114.730576</v>
      </c>
      <c r="C174" s="5">
        <f t="shared" si="6"/>
        <v>0.20091600425069692</v>
      </c>
      <c r="G174" s="17">
        <v>685.754639</v>
      </c>
      <c r="H174" s="17">
        <v>8.3001210000000007</v>
      </c>
      <c r="I174" s="17">
        <f t="shared" si="7"/>
        <v>7.2744405399219378E-2</v>
      </c>
      <c r="M174" s="6">
        <v>703.22460899999999</v>
      </c>
      <c r="N174" s="6">
        <v>9.6071829999999991</v>
      </c>
      <c r="O174" s="6">
        <f t="shared" si="8"/>
        <v>5.825704455489903E-2</v>
      </c>
      <c r="S174">
        <v>591.42687999999998</v>
      </c>
      <c r="T174">
        <v>5.0016730000000003</v>
      </c>
      <c r="Y174">
        <v>615.25311299999998</v>
      </c>
      <c r="Z174">
        <v>125.267273</v>
      </c>
      <c r="AG174" s="12">
        <v>469.16699199999999</v>
      </c>
      <c r="AH174" s="10">
        <v>1.6861506342276577E-2</v>
      </c>
    </row>
    <row r="175" spans="1:34" x14ac:dyDescent="0.2">
      <c r="A175" s="5">
        <v>700.37030000000004</v>
      </c>
      <c r="B175" s="5">
        <v>58.042374000000002</v>
      </c>
      <c r="C175" s="5">
        <f t="shared" si="6"/>
        <v>0.10164371406367331</v>
      </c>
      <c r="G175" s="17">
        <v>689.61328100000003</v>
      </c>
      <c r="H175" s="17">
        <v>44.884804000000003</v>
      </c>
      <c r="I175" s="17">
        <f t="shared" si="7"/>
        <v>0.39338202159227598</v>
      </c>
      <c r="M175" s="6">
        <v>704.07641599999999</v>
      </c>
      <c r="N175" s="6">
        <v>10.218712</v>
      </c>
      <c r="O175" s="6">
        <f t="shared" si="8"/>
        <v>6.1965298285426795E-2</v>
      </c>
      <c r="S175">
        <v>592.95904499999995</v>
      </c>
      <c r="T175">
        <v>21.366392000000001</v>
      </c>
      <c r="Y175">
        <v>616.01733400000001</v>
      </c>
      <c r="Z175">
        <v>3.5910920000000002</v>
      </c>
      <c r="AG175" s="22">
        <v>469.87832600000002</v>
      </c>
      <c r="AH175" s="19">
        <v>0.11712554958598408</v>
      </c>
    </row>
    <row r="176" spans="1:34" x14ac:dyDescent="0.2">
      <c r="A176" s="5">
        <v>701.84417699999995</v>
      </c>
      <c r="B176" s="5">
        <v>7.9924270000000002</v>
      </c>
      <c r="C176" s="5">
        <f t="shared" si="6"/>
        <v>1.3996325592450478E-2</v>
      </c>
      <c r="G176" s="17">
        <v>691.563354</v>
      </c>
      <c r="H176" s="17">
        <v>11.230230000000001</v>
      </c>
      <c r="I176" s="17">
        <f t="shared" si="7"/>
        <v>9.8424637887384467E-2</v>
      </c>
      <c r="M176" s="6">
        <v>705.02392599999996</v>
      </c>
      <c r="N176" s="6">
        <v>11.37213</v>
      </c>
      <c r="O176" s="6">
        <f t="shared" si="8"/>
        <v>6.8959515405723412E-2</v>
      </c>
      <c r="S176">
        <v>596.39300500000002</v>
      </c>
      <c r="T176">
        <v>20.926561</v>
      </c>
      <c r="Y176">
        <v>617.86889599999995</v>
      </c>
      <c r="Z176">
        <v>10.912905</v>
      </c>
      <c r="AG176" s="11">
        <v>471.15551799999997</v>
      </c>
      <c r="AH176" s="9">
        <v>5.0295690201181437E-2</v>
      </c>
    </row>
    <row r="177" spans="1:36" x14ac:dyDescent="0.2">
      <c r="A177" s="5">
        <v>702.54675299999997</v>
      </c>
      <c r="B177" s="5">
        <v>4.7911979999999996</v>
      </c>
      <c r="C177" s="5">
        <f t="shared" si="6"/>
        <v>8.3903384023272971E-3</v>
      </c>
      <c r="G177" s="17">
        <v>692.96160899999995</v>
      </c>
      <c r="H177" s="17">
        <v>20.962263</v>
      </c>
      <c r="I177" s="17">
        <f t="shared" si="7"/>
        <v>0.18371869009584998</v>
      </c>
      <c r="M177" s="6">
        <v>706.09930399999996</v>
      </c>
      <c r="N177" s="6">
        <v>24.066959000000001</v>
      </c>
      <c r="O177" s="6">
        <f t="shared" si="8"/>
        <v>0.14593975182568381</v>
      </c>
      <c r="S177">
        <v>597.33074999999997</v>
      </c>
      <c r="T177">
        <v>24.210170999999999</v>
      </c>
      <c r="Y177">
        <v>619.10882600000002</v>
      </c>
      <c r="Z177">
        <v>20.281424000000001</v>
      </c>
      <c r="AG177" s="22">
        <v>471.33755500000001</v>
      </c>
      <c r="AH177" s="19">
        <v>6.3302976547472509E-2</v>
      </c>
    </row>
    <row r="178" spans="1:36" x14ac:dyDescent="0.2">
      <c r="A178" s="5">
        <v>703.63842799999998</v>
      </c>
      <c r="B178" s="5">
        <v>35.231281000000003</v>
      </c>
      <c r="C178" s="5">
        <f t="shared" si="6"/>
        <v>6.1696963877820143E-2</v>
      </c>
      <c r="G178" s="17">
        <v>693.94201699999996</v>
      </c>
      <c r="H178" s="17">
        <v>12.006809000000001</v>
      </c>
      <c r="I178" s="17">
        <f t="shared" si="7"/>
        <v>0.10523077693048039</v>
      </c>
      <c r="M178" s="6">
        <v>708.37512200000003</v>
      </c>
      <c r="N178" s="6">
        <v>15.535969</v>
      </c>
      <c r="O178" s="6">
        <f t="shared" si="8"/>
        <v>9.420863933127227E-2</v>
      </c>
      <c r="S178">
        <v>599.54760699999997</v>
      </c>
      <c r="T178">
        <v>11.635581</v>
      </c>
      <c r="Y178">
        <v>620.52539100000001</v>
      </c>
      <c r="Z178">
        <v>28.177129999999998</v>
      </c>
      <c r="AG178" s="12">
        <v>471.45736699999998</v>
      </c>
      <c r="AH178" s="10">
        <v>0.11889127325633725</v>
      </c>
    </row>
    <row r="179" spans="1:36" x14ac:dyDescent="0.2">
      <c r="A179" s="5">
        <v>704.67199700000003</v>
      </c>
      <c r="B179" s="5">
        <v>184.162994</v>
      </c>
      <c r="C179" s="5">
        <f t="shared" si="6"/>
        <v>0.32250594545367811</v>
      </c>
      <c r="G179" s="17">
        <v>696.22369400000002</v>
      </c>
      <c r="H179" s="17">
        <v>7.5849919999999997</v>
      </c>
      <c r="I179" s="17">
        <f t="shared" si="7"/>
        <v>6.6476830036313411E-2</v>
      </c>
      <c r="M179" s="6">
        <v>709.02270499999997</v>
      </c>
      <c r="N179" s="6">
        <v>33.880504999999999</v>
      </c>
      <c r="O179" s="6">
        <f t="shared" si="8"/>
        <v>0.20544816199790089</v>
      </c>
      <c r="S179">
        <v>601.68109100000004</v>
      </c>
      <c r="T179">
        <v>8.7973909999999993</v>
      </c>
      <c r="Y179">
        <v>622.19152799999995</v>
      </c>
      <c r="Z179">
        <v>18.784714000000001</v>
      </c>
      <c r="AG179" s="11">
        <v>472.32699600000001</v>
      </c>
      <c r="AH179" s="9">
        <v>1.4694384807131006E-2</v>
      </c>
    </row>
    <row r="180" spans="1:36" x14ac:dyDescent="0.2">
      <c r="A180" s="5">
        <v>705.38891599999999</v>
      </c>
      <c r="B180" s="5">
        <v>15.511680999999999</v>
      </c>
      <c r="C180" s="5">
        <f t="shared" si="6"/>
        <v>2.7164031371475505E-2</v>
      </c>
      <c r="G180" s="17">
        <v>697.42456100000004</v>
      </c>
      <c r="H180" s="17">
        <v>6.0829940000000002</v>
      </c>
      <c r="I180" s="17">
        <f t="shared" si="7"/>
        <v>5.3312931411122685E-2</v>
      </c>
      <c r="M180" s="6">
        <v>710.100098</v>
      </c>
      <c r="N180" s="6">
        <v>145.165344</v>
      </c>
      <c r="O180" s="6">
        <f t="shared" si="8"/>
        <v>0.88026884813532191</v>
      </c>
      <c r="S180">
        <v>604.19738800000005</v>
      </c>
      <c r="T180">
        <v>25.472469</v>
      </c>
      <c r="Y180">
        <v>623.12914999999998</v>
      </c>
      <c r="Z180">
        <v>6.9351779999999996</v>
      </c>
      <c r="AG180" s="12">
        <v>472.46688799999998</v>
      </c>
      <c r="AH180" s="10">
        <v>7.5681657238697055E-3</v>
      </c>
    </row>
    <row r="181" spans="1:36" x14ac:dyDescent="0.2">
      <c r="A181" s="5">
        <v>706.421875</v>
      </c>
      <c r="B181" s="5">
        <v>70.908600000000007</v>
      </c>
      <c r="C181" s="5">
        <f t="shared" si="6"/>
        <v>0.12417502879974182</v>
      </c>
      <c r="G181" s="17">
        <v>698.40747099999999</v>
      </c>
      <c r="H181" s="17">
        <v>184.77583300000001</v>
      </c>
      <c r="I181" s="17">
        <f t="shared" si="7"/>
        <v>1.6194231510276123</v>
      </c>
      <c r="M181" s="6">
        <v>711.16125499999998</v>
      </c>
      <c r="N181" s="6">
        <v>11.708909</v>
      </c>
      <c r="O181" s="6">
        <f t="shared" si="8"/>
        <v>7.1001711251077279E-2</v>
      </c>
      <c r="S181">
        <v>604.93139599999995</v>
      </c>
      <c r="T181">
        <v>58.658656999999998</v>
      </c>
      <c r="Y181">
        <v>624.14282200000002</v>
      </c>
      <c r="Z181">
        <v>30.452942</v>
      </c>
      <c r="AG181" s="12">
        <v>473.12265000000002</v>
      </c>
      <c r="AH181" s="10">
        <v>0.11882910610278383</v>
      </c>
      <c r="AI181" s="2" t="s">
        <v>99</v>
      </c>
      <c r="AJ181" s="2"/>
    </row>
    <row r="182" spans="1:36" x14ac:dyDescent="0.2">
      <c r="A182" s="5">
        <v>708.32629399999996</v>
      </c>
      <c r="B182" s="5">
        <v>54.398178000000001</v>
      </c>
      <c r="C182" s="5">
        <f t="shared" si="6"/>
        <v>9.526200375981872E-2</v>
      </c>
      <c r="G182" s="17">
        <v>699.12573199999997</v>
      </c>
      <c r="H182" s="17">
        <v>29.799662000000001</v>
      </c>
      <c r="I182" s="17">
        <f t="shared" si="7"/>
        <v>0.26117193873290673</v>
      </c>
      <c r="M182" s="6">
        <v>712.22692900000004</v>
      </c>
      <c r="N182" s="6">
        <v>12.776939</v>
      </c>
      <c r="O182" s="6">
        <f t="shared" si="8"/>
        <v>7.7478143655453136E-2</v>
      </c>
      <c r="S182">
        <v>605.99255400000004</v>
      </c>
      <c r="T182">
        <v>18.930885</v>
      </c>
      <c r="Y182">
        <v>625.23571800000002</v>
      </c>
      <c r="Z182">
        <v>108.64763600000001</v>
      </c>
      <c r="AG182" s="11">
        <v>473.28417999999999</v>
      </c>
      <c r="AH182" s="9">
        <v>0.13761891608273122</v>
      </c>
      <c r="AI182" s="2" t="s">
        <v>99</v>
      </c>
      <c r="AJ182" s="2"/>
    </row>
    <row r="183" spans="1:36" x14ac:dyDescent="0.2">
      <c r="A183" s="5">
        <v>710.05041500000004</v>
      </c>
      <c r="B183" s="5">
        <v>452.71283</v>
      </c>
      <c r="C183" s="5">
        <f t="shared" si="6"/>
        <v>0.79278999589982913</v>
      </c>
      <c r="G183" s="17">
        <v>702.21472200000005</v>
      </c>
      <c r="H183" s="17">
        <v>1.505174</v>
      </c>
      <c r="I183" s="17">
        <f t="shared" si="7"/>
        <v>1.319173390994717E-2</v>
      </c>
      <c r="M183" s="6">
        <v>714.35876499999995</v>
      </c>
      <c r="N183" s="6">
        <v>326.61279300000001</v>
      </c>
      <c r="O183" s="6">
        <f t="shared" si="8"/>
        <v>1.9805489323978753</v>
      </c>
      <c r="S183">
        <v>607.31872599999997</v>
      </c>
      <c r="T183">
        <v>27.360738999999999</v>
      </c>
      <c r="Y183">
        <v>626.12683100000004</v>
      </c>
      <c r="Z183">
        <v>90.453979000000004</v>
      </c>
      <c r="AG183" s="11">
        <v>475.301422</v>
      </c>
      <c r="AH183" s="9">
        <v>6.5030310543377337E-2</v>
      </c>
    </row>
    <row r="184" spans="1:36" x14ac:dyDescent="0.2">
      <c r="A184" s="5">
        <v>710.94311500000003</v>
      </c>
      <c r="B184" s="5">
        <v>52.288715000000003</v>
      </c>
      <c r="C184" s="5">
        <f t="shared" si="6"/>
        <v>9.1567915471839706E-2</v>
      </c>
      <c r="G184" s="17">
        <v>705.24420199999997</v>
      </c>
      <c r="H184" s="17">
        <v>66.255768000000003</v>
      </c>
      <c r="I184" s="17">
        <f t="shared" si="7"/>
        <v>0.58068267287050712</v>
      </c>
      <c r="M184" s="6">
        <v>715.10583499999996</v>
      </c>
      <c r="N184" s="6">
        <v>4.6839219999999999</v>
      </c>
      <c r="O184" s="6">
        <f t="shared" si="8"/>
        <v>2.8402857803965197E-2</v>
      </c>
      <c r="S184">
        <v>608.46868900000004</v>
      </c>
      <c r="T184">
        <v>36.334305000000001</v>
      </c>
      <c r="Y184">
        <v>627.182861</v>
      </c>
      <c r="Z184">
        <v>85.764908000000005</v>
      </c>
      <c r="AG184" s="11">
        <v>476.40960699999999</v>
      </c>
      <c r="AH184" s="9">
        <v>4.7288803697633872E-2</v>
      </c>
    </row>
    <row r="185" spans="1:36" x14ac:dyDescent="0.2">
      <c r="A185" s="5">
        <v>711.57983400000001</v>
      </c>
      <c r="B185" s="5">
        <v>57.445808</v>
      </c>
      <c r="C185" s="5">
        <f t="shared" si="6"/>
        <v>0.10059900862271202</v>
      </c>
      <c r="G185" s="17">
        <v>707.32226600000001</v>
      </c>
      <c r="H185" s="17">
        <v>13.385192</v>
      </c>
      <c r="I185" s="17">
        <f t="shared" si="7"/>
        <v>0.11731128175051762</v>
      </c>
      <c r="M185" s="6">
        <v>716.10497999999995</v>
      </c>
      <c r="N185" s="6">
        <v>22.819659999999999</v>
      </c>
      <c r="O185" s="6">
        <f t="shared" si="8"/>
        <v>0.13837624924472108</v>
      </c>
      <c r="S185">
        <v>610.08117700000003</v>
      </c>
      <c r="T185">
        <v>6.1427849999999999</v>
      </c>
      <c r="Y185">
        <v>628.29272500000002</v>
      </c>
      <c r="Z185">
        <v>26.181425000000001</v>
      </c>
      <c r="AG185" s="22">
        <v>477.30224600000003</v>
      </c>
      <c r="AH185" s="19">
        <v>3.2673041471445979E-2</v>
      </c>
    </row>
    <row r="186" spans="1:36" x14ac:dyDescent="0.2">
      <c r="A186" s="5">
        <v>712.37304700000004</v>
      </c>
      <c r="B186" s="5">
        <v>16.535435</v>
      </c>
      <c r="C186" s="5">
        <f t="shared" si="6"/>
        <v>2.8956827766184336E-2</v>
      </c>
      <c r="G186" s="17">
        <v>708.94775400000003</v>
      </c>
      <c r="H186" s="17">
        <v>66.228424000000004</v>
      </c>
      <c r="I186" s="17">
        <f t="shared" si="7"/>
        <v>0.58044302298814565</v>
      </c>
      <c r="M186" s="6">
        <v>717.02893100000006</v>
      </c>
      <c r="N186" s="6">
        <v>23.74033</v>
      </c>
      <c r="O186" s="6">
        <f t="shared" si="8"/>
        <v>0.1439591046155784</v>
      </c>
      <c r="S186">
        <v>612.17138699999998</v>
      </c>
      <c r="T186">
        <v>18.396366</v>
      </c>
      <c r="Y186">
        <v>629.28125</v>
      </c>
      <c r="Z186">
        <v>6.7161910000000002</v>
      </c>
      <c r="AG186" s="22">
        <v>479.11877399999997</v>
      </c>
      <c r="AH186" s="19">
        <v>4.2918380691445157E-2</v>
      </c>
    </row>
    <row r="187" spans="1:36" x14ac:dyDescent="0.2">
      <c r="A187" s="5">
        <v>714.402466</v>
      </c>
      <c r="B187" s="5">
        <v>1059.612793</v>
      </c>
      <c r="C187" s="5">
        <f t="shared" si="6"/>
        <v>1.8555922566141465</v>
      </c>
      <c r="G187" s="17">
        <v>709.76733400000001</v>
      </c>
      <c r="H187" s="17">
        <v>56.214077000000003</v>
      </c>
      <c r="I187" s="17">
        <f t="shared" si="7"/>
        <v>0.4926746979268054</v>
      </c>
      <c r="M187" s="6">
        <v>718.26415999999995</v>
      </c>
      <c r="N187" s="6">
        <v>41.863632000000003</v>
      </c>
      <c r="O187" s="6">
        <f t="shared" si="8"/>
        <v>0.25385708533436879</v>
      </c>
      <c r="S187">
        <v>613.65533400000004</v>
      </c>
      <c r="T187">
        <v>650.34948699999995</v>
      </c>
      <c r="Y187">
        <v>631.04187000000002</v>
      </c>
      <c r="Z187">
        <v>6.5088460000000001</v>
      </c>
      <c r="AG187" s="12">
        <v>479.51815800000003</v>
      </c>
      <c r="AH187" s="10">
        <v>5.9990927216945239E-2</v>
      </c>
    </row>
    <row r="188" spans="1:36" x14ac:dyDescent="0.2">
      <c r="A188" s="5">
        <v>715.87207000000001</v>
      </c>
      <c r="B188" s="5">
        <v>24.478394000000002</v>
      </c>
      <c r="C188" s="5">
        <f t="shared" si="6"/>
        <v>4.2866525074834752E-2</v>
      </c>
      <c r="G188" s="17">
        <v>710.47534199999996</v>
      </c>
      <c r="H188" s="17">
        <v>34.358173000000001</v>
      </c>
      <c r="I188" s="17">
        <f t="shared" si="7"/>
        <v>0.30112390716816217</v>
      </c>
      <c r="M188" s="6">
        <v>719.17126499999995</v>
      </c>
      <c r="N188" s="6">
        <v>36.451045999999998</v>
      </c>
      <c r="O188" s="6">
        <f t="shared" si="8"/>
        <v>0.22103567829348877</v>
      </c>
      <c r="S188">
        <v>614.426514</v>
      </c>
      <c r="T188">
        <v>165.40304599999999</v>
      </c>
      <c r="Y188">
        <v>633.30749500000002</v>
      </c>
      <c r="Z188">
        <v>3.6088239999999998</v>
      </c>
      <c r="AG188" s="11">
        <v>481.958099</v>
      </c>
      <c r="AH188" s="9">
        <v>4.8212086293243694E-2</v>
      </c>
    </row>
    <row r="189" spans="1:36" x14ac:dyDescent="0.2">
      <c r="A189" s="5">
        <v>716.77844200000004</v>
      </c>
      <c r="B189" s="5">
        <v>32.279502999999998</v>
      </c>
      <c r="C189" s="5">
        <f t="shared" si="6"/>
        <v>5.6527814886577259E-2</v>
      </c>
      <c r="G189" s="17">
        <v>711.52502400000003</v>
      </c>
      <c r="H189" s="17">
        <v>36.663283999999997</v>
      </c>
      <c r="I189" s="17">
        <f t="shared" si="7"/>
        <v>0.3213264956694864</v>
      </c>
      <c r="M189" s="6">
        <v>720.27600099999995</v>
      </c>
      <c r="N189" s="6">
        <v>105.445274</v>
      </c>
      <c r="O189" s="6">
        <f t="shared" si="8"/>
        <v>0.63941011902464406</v>
      </c>
      <c r="S189">
        <v>615.85070800000005</v>
      </c>
      <c r="T189">
        <v>35.866061999999999</v>
      </c>
      <c r="Y189">
        <v>635.27441399999998</v>
      </c>
      <c r="Z189">
        <v>14.332376999999999</v>
      </c>
      <c r="AG189" s="12">
        <v>482.15560900000003</v>
      </c>
      <c r="AH189" s="10">
        <v>8.1101557291817228E-2</v>
      </c>
    </row>
    <row r="190" spans="1:36" x14ac:dyDescent="0.2">
      <c r="A190" s="5">
        <v>717.46337900000003</v>
      </c>
      <c r="B190" s="5">
        <v>78.559105000000002</v>
      </c>
      <c r="C190" s="5">
        <f t="shared" si="6"/>
        <v>0.13757258112354415</v>
      </c>
      <c r="G190" s="17">
        <v>714.36047399999995</v>
      </c>
      <c r="H190" s="17">
        <v>139.46745300000001</v>
      </c>
      <c r="I190" s="17">
        <f t="shared" si="7"/>
        <v>1.2223287999088899</v>
      </c>
      <c r="M190" s="6">
        <v>721.41845699999999</v>
      </c>
      <c r="N190" s="6">
        <v>11.653593000000001</v>
      </c>
      <c r="O190" s="6">
        <f t="shared" si="8"/>
        <v>7.0666280284830588E-2</v>
      </c>
      <c r="S190">
        <v>617.79894999999999</v>
      </c>
      <c r="T190">
        <v>22.976461</v>
      </c>
      <c r="Y190">
        <v>638.54638699999998</v>
      </c>
      <c r="Z190">
        <v>31.921759000000002</v>
      </c>
      <c r="AG190" s="11">
        <v>484.07342499999999</v>
      </c>
      <c r="AH190" s="9">
        <v>4.7762233187651937E-2</v>
      </c>
    </row>
    <row r="191" spans="1:36" x14ac:dyDescent="0.2">
      <c r="A191" s="5">
        <v>718.37719700000002</v>
      </c>
      <c r="B191" s="5">
        <v>38.996262000000002</v>
      </c>
      <c r="C191" s="5">
        <f t="shared" si="6"/>
        <v>6.8290192683712239E-2</v>
      </c>
      <c r="G191" s="17">
        <v>715.505493</v>
      </c>
      <c r="H191" s="17">
        <v>46.222304999999999</v>
      </c>
      <c r="I191" s="17">
        <f t="shared" si="7"/>
        <v>0.40510422599939983</v>
      </c>
      <c r="M191" s="6">
        <v>722.151611</v>
      </c>
      <c r="N191" s="6">
        <v>2.4521280000000001</v>
      </c>
      <c r="O191" s="6">
        <f t="shared" si="8"/>
        <v>1.4869471118673962E-2</v>
      </c>
      <c r="S191">
        <v>618.85272199999997</v>
      </c>
      <c r="T191">
        <v>8.458304</v>
      </c>
      <c r="Y191">
        <v>641.14184599999999</v>
      </c>
      <c r="Z191">
        <v>1.026354</v>
      </c>
      <c r="AG191" s="12">
        <v>484.17858899999999</v>
      </c>
      <c r="AH191" s="10">
        <v>2.0890825648223081E-2</v>
      </c>
    </row>
    <row r="192" spans="1:36" x14ac:dyDescent="0.2">
      <c r="A192" s="5">
        <v>719.08960000000002</v>
      </c>
      <c r="B192" s="5">
        <v>1.8960889999999999</v>
      </c>
      <c r="C192" s="5">
        <f t="shared" si="6"/>
        <v>3.3204280747592485E-3</v>
      </c>
      <c r="G192" s="17">
        <v>716.40454099999999</v>
      </c>
      <c r="H192" s="17">
        <v>35.839165000000001</v>
      </c>
      <c r="I192" s="17">
        <f t="shared" si="7"/>
        <v>0.31410370378088637</v>
      </c>
      <c r="M192" s="6">
        <v>723.65270999999996</v>
      </c>
      <c r="N192" s="6">
        <v>65.061385999999999</v>
      </c>
      <c r="O192" s="6">
        <f t="shared" si="8"/>
        <v>0.39452606065747731</v>
      </c>
      <c r="S192">
        <v>619.54663100000005</v>
      </c>
      <c r="T192">
        <v>10.479915999999999</v>
      </c>
      <c r="Y192">
        <v>645.59570299999996</v>
      </c>
      <c r="Z192">
        <v>52.484107999999999</v>
      </c>
      <c r="AG192" s="22">
        <v>484.50631700000002</v>
      </c>
      <c r="AH192" s="19">
        <v>5.9992628497927303E-2</v>
      </c>
    </row>
    <row r="193" spans="1:36" x14ac:dyDescent="0.2">
      <c r="A193" s="5">
        <v>720.24499500000002</v>
      </c>
      <c r="B193" s="5">
        <v>314.48632800000001</v>
      </c>
      <c r="C193" s="5">
        <f t="shared" si="6"/>
        <v>0.55072796299073812</v>
      </c>
      <c r="G193" s="17">
        <v>717.49426300000005</v>
      </c>
      <c r="H193" s="17">
        <v>64.179298000000003</v>
      </c>
      <c r="I193" s="17">
        <f t="shared" si="7"/>
        <v>0.56248395317963551</v>
      </c>
      <c r="M193" s="6">
        <v>724.46911599999999</v>
      </c>
      <c r="N193" s="6">
        <v>42.258667000000003</v>
      </c>
      <c r="O193" s="6">
        <f t="shared" si="8"/>
        <v>0.25625254002652409</v>
      </c>
      <c r="S193">
        <v>624.57849099999999</v>
      </c>
      <c r="T193">
        <v>32.697327000000001</v>
      </c>
      <c r="Y193">
        <v>647.30676300000005</v>
      </c>
      <c r="Z193">
        <v>11.582525</v>
      </c>
      <c r="AG193" s="12">
        <v>487.266052</v>
      </c>
      <c r="AH193" s="10">
        <v>2.2479092546821211</v>
      </c>
      <c r="AI193" s="7" t="s">
        <v>99</v>
      </c>
      <c r="AJ193" s="7"/>
    </row>
    <row r="194" spans="1:36" x14ac:dyDescent="0.2">
      <c r="A194" s="5">
        <v>721.48608400000001</v>
      </c>
      <c r="B194" s="5">
        <v>16.978339999999999</v>
      </c>
      <c r="C194" s="5">
        <f t="shared" si="6"/>
        <v>2.9732442305613262E-2</v>
      </c>
      <c r="G194" s="17">
        <v>718.25793499999997</v>
      </c>
      <c r="H194" s="17">
        <v>28.994083</v>
      </c>
      <c r="I194" s="17">
        <f t="shared" si="7"/>
        <v>0.2541116361954982</v>
      </c>
      <c r="M194" s="6">
        <v>725.99133300000005</v>
      </c>
      <c r="N194" s="6">
        <v>5.8394899999999996</v>
      </c>
      <c r="O194" s="6">
        <f t="shared" si="8"/>
        <v>3.5410112319905575E-2</v>
      </c>
      <c r="S194">
        <v>625.22766100000001</v>
      </c>
      <c r="T194">
        <v>694.501892</v>
      </c>
      <c r="Y194">
        <v>649.23022500000002</v>
      </c>
      <c r="Z194">
        <v>29.092894000000001</v>
      </c>
      <c r="AG194" s="22">
        <v>487.32699600000001</v>
      </c>
      <c r="AH194" s="19">
        <v>1.5659267573948883</v>
      </c>
      <c r="AI194" s="7" t="s">
        <v>99</v>
      </c>
      <c r="AJ194" s="7"/>
    </row>
    <row r="195" spans="1:36" x14ac:dyDescent="0.2">
      <c r="A195" s="5">
        <v>722.84912099999997</v>
      </c>
      <c r="B195" s="5">
        <v>170.92349200000001</v>
      </c>
      <c r="C195" s="5">
        <f t="shared" si="6"/>
        <v>0.29932095037347289</v>
      </c>
      <c r="G195" s="17">
        <v>719.44445800000005</v>
      </c>
      <c r="H195" s="17">
        <v>114.75380699999999</v>
      </c>
      <c r="I195" s="17">
        <f t="shared" si="7"/>
        <v>1.0057320197514925</v>
      </c>
      <c r="M195" s="6">
        <v>726.82482900000002</v>
      </c>
      <c r="N195" s="6">
        <v>22.718461999999999</v>
      </c>
      <c r="O195" s="6">
        <f t="shared" si="8"/>
        <v>0.13776259419153156</v>
      </c>
      <c r="S195">
        <v>626.15380900000002</v>
      </c>
      <c r="T195">
        <v>567.22070299999996</v>
      </c>
      <c r="Y195">
        <v>652.45105000000001</v>
      </c>
      <c r="Z195">
        <v>5.8498190000000001</v>
      </c>
      <c r="AG195" s="11">
        <v>487.349762</v>
      </c>
      <c r="AH195" s="9">
        <v>2.0830588666904295</v>
      </c>
      <c r="AI195" s="7" t="s">
        <v>99</v>
      </c>
      <c r="AJ195" s="7"/>
    </row>
    <row r="196" spans="1:36" x14ac:dyDescent="0.2">
      <c r="A196" s="5">
        <v>725.41272000000004</v>
      </c>
      <c r="B196" s="5">
        <v>214.93954500000001</v>
      </c>
      <c r="C196" s="5">
        <f t="shared" si="6"/>
        <v>0.37640179316159683</v>
      </c>
      <c r="G196" s="17">
        <v>720.44641100000001</v>
      </c>
      <c r="H196" s="17">
        <v>46.516177999999996</v>
      </c>
      <c r="I196" s="17">
        <f t="shared" si="7"/>
        <v>0.40767980491540412</v>
      </c>
      <c r="M196" s="6">
        <v>728.17334000000005</v>
      </c>
      <c r="N196" s="6">
        <v>45.755153999999997</v>
      </c>
      <c r="O196" s="6">
        <f t="shared" si="8"/>
        <v>0.27745490485548852</v>
      </c>
      <c r="S196">
        <v>627.15466300000003</v>
      </c>
      <c r="T196">
        <v>113.15248099999999</v>
      </c>
      <c r="Y196">
        <v>653.43383800000004</v>
      </c>
      <c r="Z196">
        <v>39.983657999999998</v>
      </c>
      <c r="AG196" s="22">
        <v>488.17211900000001</v>
      </c>
      <c r="AH196" s="19">
        <v>8.407344517341693E-2</v>
      </c>
    </row>
    <row r="197" spans="1:36" x14ac:dyDescent="0.2">
      <c r="A197" s="5">
        <v>726.32678199999998</v>
      </c>
      <c r="B197" s="5">
        <v>24.969967</v>
      </c>
      <c r="C197" s="5">
        <f t="shared" si="6"/>
        <v>4.3727366939321929E-2</v>
      </c>
      <c r="G197" s="17">
        <v>721.68078600000001</v>
      </c>
      <c r="H197" s="17">
        <v>46.500610000000002</v>
      </c>
      <c r="I197" s="17">
        <f t="shared" si="7"/>
        <v>0.40754336294025045</v>
      </c>
      <c r="M197" s="6">
        <v>729.35815400000001</v>
      </c>
      <c r="N197" s="6">
        <v>20.510269000000001</v>
      </c>
      <c r="O197" s="6">
        <f t="shared" si="8"/>
        <v>0.12437232172697914</v>
      </c>
      <c r="S197">
        <v>628.29736300000002</v>
      </c>
      <c r="T197">
        <v>7.9169340000000004</v>
      </c>
      <c r="Y197">
        <v>654.265625</v>
      </c>
      <c r="Z197">
        <v>21.693522999999999</v>
      </c>
      <c r="AG197" s="12">
        <v>488.479828</v>
      </c>
      <c r="AH197" s="10">
        <v>7.4449283771684235E-2</v>
      </c>
    </row>
    <row r="198" spans="1:36" x14ac:dyDescent="0.2">
      <c r="A198" s="5">
        <v>728.49255400000004</v>
      </c>
      <c r="B198" s="5">
        <v>13.930671999999999</v>
      </c>
      <c r="C198" s="5">
        <f t="shared" si="6"/>
        <v>2.4395370897179705E-2</v>
      </c>
      <c r="G198" s="17">
        <v>723.46252400000003</v>
      </c>
      <c r="H198" s="17">
        <v>47.037514000000002</v>
      </c>
      <c r="I198" s="17">
        <f t="shared" si="7"/>
        <v>0.41224892834543703</v>
      </c>
      <c r="M198" s="6">
        <v>730.42297399999995</v>
      </c>
      <c r="N198" s="6">
        <v>31.745429999999999</v>
      </c>
      <c r="O198" s="6">
        <f t="shared" si="8"/>
        <v>0.19250127013552551</v>
      </c>
      <c r="S198">
        <v>629.38220200000001</v>
      </c>
      <c r="T198">
        <v>44.977215000000001</v>
      </c>
      <c r="Y198">
        <v>655.599243</v>
      </c>
      <c r="Z198">
        <v>13.061624999999999</v>
      </c>
      <c r="AG198" s="22">
        <v>489.218658</v>
      </c>
      <c r="AH198" s="19">
        <v>5.4546194035336379E-2</v>
      </c>
    </row>
    <row r="199" spans="1:36" x14ac:dyDescent="0.2">
      <c r="A199" s="5">
        <v>729.12463400000001</v>
      </c>
      <c r="B199" s="5">
        <v>48.333571999999997</v>
      </c>
      <c r="C199" s="5">
        <f t="shared" si="6"/>
        <v>8.4641675270621539E-2</v>
      </c>
      <c r="G199" s="17">
        <v>724.95410200000003</v>
      </c>
      <c r="H199" s="17">
        <v>48.896254999999996</v>
      </c>
      <c r="I199" s="17">
        <f t="shared" si="7"/>
        <v>0.42853941481378488</v>
      </c>
      <c r="M199" s="6">
        <v>731.75939900000003</v>
      </c>
      <c r="N199" s="6">
        <v>40.996124000000002</v>
      </c>
      <c r="O199" s="6">
        <f t="shared" si="8"/>
        <v>0.24859659927849465</v>
      </c>
      <c r="S199">
        <v>633.457764</v>
      </c>
      <c r="T199">
        <v>9.8425580000000004</v>
      </c>
      <c r="Y199">
        <v>656.69482400000004</v>
      </c>
      <c r="Z199">
        <v>6.2146929999999996</v>
      </c>
      <c r="AG199" s="22">
        <v>492.187927</v>
      </c>
      <c r="AH199" s="19">
        <v>3.4574631386083847E-2</v>
      </c>
    </row>
    <row r="200" spans="1:36" x14ac:dyDescent="0.2">
      <c r="A200" s="5">
        <v>730.60034199999996</v>
      </c>
      <c r="B200" s="5">
        <v>53.987164</v>
      </c>
      <c r="C200" s="5">
        <f t="shared" si="6"/>
        <v>9.454223668943379E-2</v>
      </c>
      <c r="G200" s="17">
        <v>725.82470699999999</v>
      </c>
      <c r="H200" s="17">
        <v>31.905128000000001</v>
      </c>
      <c r="I200" s="17">
        <f t="shared" si="7"/>
        <v>0.27962478686105724</v>
      </c>
      <c r="M200" s="6">
        <v>732.44897500000002</v>
      </c>
      <c r="N200" s="6">
        <v>5.0879940000000001</v>
      </c>
      <c r="O200" s="6">
        <f t="shared" si="8"/>
        <v>3.0853112005158952E-2</v>
      </c>
      <c r="S200">
        <v>638.23290999999995</v>
      </c>
      <c r="T200">
        <v>3.077445</v>
      </c>
      <c r="Y200">
        <v>657.32556199999999</v>
      </c>
      <c r="Z200">
        <v>2.0463930000000001</v>
      </c>
      <c r="AG200" s="12">
        <v>492.30911300000002</v>
      </c>
      <c r="AH200" s="10">
        <v>0.10061137709878362</v>
      </c>
    </row>
    <row r="201" spans="1:36" x14ac:dyDescent="0.2">
      <c r="A201" s="5">
        <v>731.98168899999996</v>
      </c>
      <c r="B201" s="5">
        <v>61.878788</v>
      </c>
      <c r="C201" s="5">
        <f t="shared" ref="C201:C264" si="9">B201/$C$5*100</f>
        <v>0.10836203622682042</v>
      </c>
      <c r="G201" s="17">
        <v>726.56469700000002</v>
      </c>
      <c r="H201" s="17">
        <v>19.313670999999999</v>
      </c>
      <c r="I201" s="17">
        <f t="shared" ref="I201:I264" si="10">H201/$I$5*100</f>
        <v>0.16927000377116749</v>
      </c>
      <c r="M201" s="6">
        <v>733.96484399999997</v>
      </c>
      <c r="N201" s="6">
        <v>97.197556000000006</v>
      </c>
      <c r="O201" s="6">
        <f t="shared" ref="O201:O264" si="11">N201/$O$5*100</f>
        <v>0.58939674101339534</v>
      </c>
      <c r="S201">
        <v>639.27233899999999</v>
      </c>
      <c r="T201">
        <v>22.734741</v>
      </c>
      <c r="Y201">
        <v>659.97997999999995</v>
      </c>
      <c r="Z201">
        <v>34.636955</v>
      </c>
      <c r="AG201" s="22">
        <v>493.44442700000002</v>
      </c>
      <c r="AH201" s="19">
        <v>3.9294666581929386E-2</v>
      </c>
    </row>
    <row r="202" spans="1:36" x14ac:dyDescent="0.2">
      <c r="A202" s="5">
        <v>733.12670900000001</v>
      </c>
      <c r="B202" s="5">
        <v>41.443249000000002</v>
      </c>
      <c r="C202" s="5">
        <f t="shared" si="9"/>
        <v>7.257535246965631E-2</v>
      </c>
      <c r="G202" s="17">
        <v>727.73205600000006</v>
      </c>
      <c r="H202" s="17">
        <v>28.111613999999999</v>
      </c>
      <c r="I202" s="17">
        <f t="shared" si="10"/>
        <v>0.24637744982782431</v>
      </c>
      <c r="M202" s="6">
        <v>734.60082999999997</v>
      </c>
      <c r="N202" s="6">
        <v>3.5496219999999998</v>
      </c>
      <c r="O202" s="6">
        <f t="shared" si="11"/>
        <v>2.1524570418513921E-2</v>
      </c>
      <c r="S202">
        <v>640.24707000000001</v>
      </c>
      <c r="T202">
        <v>13.66555</v>
      </c>
      <c r="Y202">
        <v>663.25335700000005</v>
      </c>
      <c r="Z202">
        <v>15.181022</v>
      </c>
      <c r="AG202" s="12">
        <v>494.05801400000001</v>
      </c>
      <c r="AH202" s="10">
        <v>5.0954053394518514E-2</v>
      </c>
    </row>
    <row r="203" spans="1:36" x14ac:dyDescent="0.2">
      <c r="A203" s="5">
        <v>734.09167500000001</v>
      </c>
      <c r="B203" s="5">
        <v>32.580311000000002</v>
      </c>
      <c r="C203" s="5">
        <f t="shared" si="9"/>
        <v>5.7054589383086753E-2</v>
      </c>
      <c r="G203" s="17">
        <v>728.334473</v>
      </c>
      <c r="H203" s="17">
        <v>18.120985000000001</v>
      </c>
      <c r="I203" s="17">
        <f t="shared" si="10"/>
        <v>0.15881699544779809</v>
      </c>
      <c r="M203" s="6">
        <v>735.40429700000004</v>
      </c>
      <c r="N203" s="6">
        <v>48.060355999999999</v>
      </c>
      <c r="O203" s="6">
        <f t="shared" si="11"/>
        <v>0.29143343067539251</v>
      </c>
      <c r="S203">
        <v>641.27154499999995</v>
      </c>
      <c r="T203">
        <v>20.121414000000001</v>
      </c>
      <c r="Y203">
        <v>663.87170400000002</v>
      </c>
      <c r="Z203">
        <v>24.535209999999999</v>
      </c>
      <c r="AG203" s="22">
        <v>495.36596700000001</v>
      </c>
      <c r="AH203" s="19">
        <v>8.5580494466555829E-2</v>
      </c>
    </row>
    <row r="204" spans="1:36" x14ac:dyDescent="0.2">
      <c r="A204" s="5">
        <v>736.11340299999995</v>
      </c>
      <c r="B204" s="5">
        <v>393.81213400000001</v>
      </c>
      <c r="C204" s="5">
        <f t="shared" si="9"/>
        <v>0.68964318969966665</v>
      </c>
      <c r="G204" s="17">
        <v>730.80346699999996</v>
      </c>
      <c r="H204" s="17">
        <v>47.629185</v>
      </c>
      <c r="I204" s="17">
        <f t="shared" si="10"/>
        <v>0.41743448589176213</v>
      </c>
      <c r="M204" s="6">
        <v>736.13464399999998</v>
      </c>
      <c r="N204" s="6">
        <v>293.77816799999999</v>
      </c>
      <c r="O204" s="6">
        <f t="shared" si="11"/>
        <v>1.7814428873096946</v>
      </c>
      <c r="S204">
        <v>642.25506600000006</v>
      </c>
      <c r="T204">
        <v>2.6514039999999999</v>
      </c>
      <c r="Y204">
        <v>665.46508800000004</v>
      </c>
      <c r="Z204">
        <v>19.519774999999999</v>
      </c>
      <c r="AG204" s="22">
        <v>497.25576799999999</v>
      </c>
      <c r="AH204" s="19">
        <v>7.7886851558354009E-2</v>
      </c>
    </row>
    <row r="205" spans="1:36" x14ac:dyDescent="0.2">
      <c r="A205" s="5">
        <v>736.91223100000002</v>
      </c>
      <c r="B205" s="5">
        <v>669.19207800000004</v>
      </c>
      <c r="C205" s="5">
        <f t="shared" si="9"/>
        <v>1.171888114533485</v>
      </c>
      <c r="G205" s="17">
        <v>732.17309599999999</v>
      </c>
      <c r="H205" s="17">
        <v>45.017822000000002</v>
      </c>
      <c r="I205" s="17">
        <f t="shared" si="10"/>
        <v>0.39454782571939578</v>
      </c>
      <c r="M205" s="6">
        <v>737.10522500000002</v>
      </c>
      <c r="N205" s="6">
        <v>441.946167</v>
      </c>
      <c r="O205" s="6">
        <f t="shared" si="11"/>
        <v>2.6799195499644228</v>
      </c>
      <c r="S205">
        <v>642.88421600000004</v>
      </c>
      <c r="T205">
        <v>11.272684999999999</v>
      </c>
      <c r="Y205">
        <v>666.455017</v>
      </c>
      <c r="Z205">
        <v>34.124099999999999</v>
      </c>
      <c r="AG205" s="12">
        <v>497.57028200000002</v>
      </c>
      <c r="AH205" s="10">
        <v>2.122423127021628E-2</v>
      </c>
    </row>
    <row r="206" spans="1:36" x14ac:dyDescent="0.2">
      <c r="A206" s="5">
        <v>738.16223100000002</v>
      </c>
      <c r="B206" s="5">
        <v>4491.9892579999996</v>
      </c>
      <c r="C206" s="5">
        <f t="shared" si="9"/>
        <v>7.8663645239122033</v>
      </c>
      <c r="G206" s="17">
        <v>733.22814900000003</v>
      </c>
      <c r="H206" s="17">
        <v>33.297459000000003</v>
      </c>
      <c r="I206" s="17">
        <f t="shared" si="10"/>
        <v>0.29182753555760044</v>
      </c>
      <c r="M206" s="6">
        <v>738.17065400000001</v>
      </c>
      <c r="N206" s="6">
        <v>867.08374000000003</v>
      </c>
      <c r="O206" s="6">
        <f t="shared" si="11"/>
        <v>5.2579133835598322</v>
      </c>
      <c r="S206">
        <v>644.71478300000001</v>
      </c>
      <c r="T206">
        <v>9.7423850000000005</v>
      </c>
      <c r="Y206">
        <v>667.481628</v>
      </c>
      <c r="Z206">
        <v>60.120398999999999</v>
      </c>
      <c r="AG206" s="11">
        <v>498.19546500000001</v>
      </c>
      <c r="AH206" s="9">
        <v>8.599622375171612E-3</v>
      </c>
    </row>
    <row r="207" spans="1:36" x14ac:dyDescent="0.2">
      <c r="A207" s="5">
        <v>739.50012200000003</v>
      </c>
      <c r="B207" s="5">
        <v>127.420135</v>
      </c>
      <c r="C207" s="5">
        <f t="shared" si="9"/>
        <v>0.22313794001421536</v>
      </c>
      <c r="G207" s="17">
        <v>733.95959500000004</v>
      </c>
      <c r="H207" s="17">
        <v>52.495604999999998</v>
      </c>
      <c r="I207" s="17">
        <f t="shared" si="10"/>
        <v>0.46008504837426917</v>
      </c>
      <c r="M207" s="6">
        <v>739.11218299999996</v>
      </c>
      <c r="N207" s="6">
        <v>36.657639000000003</v>
      </c>
      <c r="O207" s="6">
        <f t="shared" si="11"/>
        <v>0.22228843860894548</v>
      </c>
      <c r="S207">
        <v>647.78601100000003</v>
      </c>
      <c r="T207">
        <v>18.862819999999999</v>
      </c>
      <c r="Y207">
        <v>668.65173300000004</v>
      </c>
      <c r="Z207">
        <v>5.4310309999999999</v>
      </c>
      <c r="AG207" s="11">
        <v>499.31286599999999</v>
      </c>
      <c r="AH207" s="9">
        <v>1.2175909296146781E-2</v>
      </c>
    </row>
    <row r="208" spans="1:36" x14ac:dyDescent="0.2">
      <c r="A208" s="5">
        <v>740.18493699999999</v>
      </c>
      <c r="B208" s="5">
        <v>2.5570349999999999</v>
      </c>
      <c r="C208" s="5">
        <f t="shared" si="9"/>
        <v>4.4778756704680085E-3</v>
      </c>
      <c r="G208" s="17">
        <v>736.20568800000001</v>
      </c>
      <c r="H208" s="17">
        <v>157.15239</v>
      </c>
      <c r="I208" s="17">
        <f t="shared" si="10"/>
        <v>1.37732415799917</v>
      </c>
      <c r="M208" s="6">
        <v>740.94397000000004</v>
      </c>
      <c r="N208" s="6">
        <v>22.495636000000001</v>
      </c>
      <c r="O208" s="6">
        <f t="shared" si="11"/>
        <v>0.13641139850701198</v>
      </c>
      <c r="S208">
        <v>649.62292500000001</v>
      </c>
      <c r="T208">
        <v>11.903497</v>
      </c>
      <c r="Y208">
        <v>670.03808600000002</v>
      </c>
      <c r="Z208">
        <v>14.060212999999999</v>
      </c>
      <c r="AG208" s="12">
        <v>500.45895400000001</v>
      </c>
      <c r="AH208" s="10">
        <v>7.7481575825655166E-2</v>
      </c>
    </row>
    <row r="209" spans="1:34" x14ac:dyDescent="0.2">
      <c r="A209" s="5">
        <v>741.66186500000003</v>
      </c>
      <c r="B209" s="5">
        <v>1.9430050000000001</v>
      </c>
      <c r="C209" s="5">
        <f t="shared" si="9"/>
        <v>3.402587300172932E-3</v>
      </c>
      <c r="G209" s="17">
        <v>737.13928199999998</v>
      </c>
      <c r="H209" s="17">
        <v>304.750427</v>
      </c>
      <c r="I209" s="17">
        <f t="shared" si="10"/>
        <v>2.6709114972267525</v>
      </c>
      <c r="M209" s="6">
        <v>742.30163600000003</v>
      </c>
      <c r="N209" s="6">
        <v>98.829102000000006</v>
      </c>
      <c r="O209" s="6">
        <f t="shared" si="11"/>
        <v>0.59929028087990632</v>
      </c>
      <c r="S209">
        <v>650.40277100000003</v>
      </c>
      <c r="T209">
        <v>7.50976</v>
      </c>
      <c r="Y209">
        <v>671.84045400000002</v>
      </c>
      <c r="Z209">
        <v>38.135756999999998</v>
      </c>
      <c r="AG209" s="12">
        <v>501.31072999999998</v>
      </c>
      <c r="AH209" s="10">
        <v>5.7823317689403318E-2</v>
      </c>
    </row>
    <row r="210" spans="1:34" x14ac:dyDescent="0.2">
      <c r="A210" s="5">
        <v>742.61792000000003</v>
      </c>
      <c r="B210" s="5">
        <v>129.376724</v>
      </c>
      <c r="C210" s="5">
        <f t="shared" si="9"/>
        <v>0.22656431559382428</v>
      </c>
      <c r="G210" s="17">
        <v>738.13415499999996</v>
      </c>
      <c r="H210" s="17">
        <v>752.36889599999995</v>
      </c>
      <c r="I210" s="17">
        <f t="shared" si="10"/>
        <v>6.5939554351541512</v>
      </c>
      <c r="M210" s="6">
        <v>745.81701699999996</v>
      </c>
      <c r="N210" s="6">
        <v>544.89495799999997</v>
      </c>
      <c r="O210" s="6">
        <f t="shared" si="11"/>
        <v>3.3041912333663088</v>
      </c>
      <c r="S210">
        <v>651.075378</v>
      </c>
      <c r="T210">
        <v>13.152412999999999</v>
      </c>
      <c r="Y210">
        <v>672.47265600000003</v>
      </c>
      <c r="Z210">
        <v>10.307648</v>
      </c>
      <c r="AG210" s="22">
        <v>501.46688799999998</v>
      </c>
      <c r="AH210" s="19">
        <v>0.33263995259220508</v>
      </c>
    </row>
    <row r="211" spans="1:34" x14ac:dyDescent="0.2">
      <c r="A211" s="5">
        <v>743.629639</v>
      </c>
      <c r="B211" s="5">
        <v>16.444557</v>
      </c>
      <c r="C211" s="5">
        <f t="shared" si="9"/>
        <v>2.8797682355511122E-2</v>
      </c>
      <c r="G211" s="17">
        <v>739.18505900000002</v>
      </c>
      <c r="H211" s="17">
        <v>153.29284699999999</v>
      </c>
      <c r="I211" s="17">
        <f t="shared" si="10"/>
        <v>1.3434981257464209</v>
      </c>
      <c r="M211" s="6">
        <v>746.63928199999998</v>
      </c>
      <c r="N211" s="6">
        <v>1.746491</v>
      </c>
      <c r="O211" s="6">
        <f t="shared" si="11"/>
        <v>1.0590555421056327E-2</v>
      </c>
      <c r="S211">
        <v>657.74670400000002</v>
      </c>
      <c r="T211">
        <v>17.314278000000002</v>
      </c>
      <c r="Y211">
        <v>674.58660899999995</v>
      </c>
      <c r="Z211">
        <v>15.990710999999999</v>
      </c>
      <c r="AG211" s="22">
        <v>502.51242100000002</v>
      </c>
      <c r="AH211" s="19">
        <v>3.2877029586277896E-2</v>
      </c>
    </row>
    <row r="212" spans="1:34" x14ac:dyDescent="0.2">
      <c r="A212" s="5">
        <v>744.28649900000005</v>
      </c>
      <c r="B212" s="5">
        <v>10.109254999999999</v>
      </c>
      <c r="C212" s="5">
        <f t="shared" si="9"/>
        <v>1.7703311456846334E-2</v>
      </c>
      <c r="G212" s="17">
        <v>740.93688999999995</v>
      </c>
      <c r="H212" s="17">
        <v>11.213177999999999</v>
      </c>
      <c r="I212" s="17">
        <f t="shared" si="10"/>
        <v>9.8275189752728642E-2</v>
      </c>
      <c r="M212" s="6">
        <v>748.04638699999998</v>
      </c>
      <c r="N212" s="6">
        <v>6.6172959999999996</v>
      </c>
      <c r="O212" s="6">
        <f t="shared" si="11"/>
        <v>4.0126653973902152E-2</v>
      </c>
      <c r="S212">
        <v>658.353027</v>
      </c>
      <c r="T212">
        <v>10.444848</v>
      </c>
      <c r="Y212">
        <v>675.57959000000005</v>
      </c>
      <c r="Z212">
        <v>52.845390000000002</v>
      </c>
      <c r="AG212" s="12">
        <v>503.76513699999998</v>
      </c>
      <c r="AH212" s="10">
        <v>0.11125382741840707</v>
      </c>
    </row>
    <row r="213" spans="1:34" x14ac:dyDescent="0.2">
      <c r="A213" s="5">
        <v>745.821777</v>
      </c>
      <c r="B213" s="5">
        <v>2094.8771969999998</v>
      </c>
      <c r="C213" s="5">
        <f t="shared" si="9"/>
        <v>3.6685456527049949</v>
      </c>
      <c r="G213" s="17">
        <v>742.45935099999997</v>
      </c>
      <c r="H213" s="17">
        <v>15.411735999999999</v>
      </c>
      <c r="I213" s="17">
        <f t="shared" si="10"/>
        <v>0.13507243707528402</v>
      </c>
      <c r="M213" s="6">
        <v>770.08654799999999</v>
      </c>
      <c r="N213" s="6">
        <v>13.179679999999999</v>
      </c>
      <c r="O213" s="6">
        <f t="shared" si="11"/>
        <v>7.9920326799157643E-2</v>
      </c>
      <c r="S213">
        <v>661.77124000000003</v>
      </c>
      <c r="T213">
        <v>49.780586</v>
      </c>
      <c r="Y213">
        <v>676.79064900000003</v>
      </c>
      <c r="Z213">
        <v>9.315512</v>
      </c>
      <c r="AG213" s="12">
        <v>505.31063799999998</v>
      </c>
      <c r="AH213" s="10">
        <v>4.4919176356929588E-2</v>
      </c>
    </row>
    <row r="214" spans="1:34" x14ac:dyDescent="0.2">
      <c r="A214" s="5">
        <v>746.54894999999999</v>
      </c>
      <c r="B214" s="5">
        <v>73.644362999999998</v>
      </c>
      <c r="C214" s="5">
        <f t="shared" si="9"/>
        <v>0.12896589266271849</v>
      </c>
      <c r="G214" s="17">
        <v>743.79907200000002</v>
      </c>
      <c r="H214" s="17">
        <v>48.254021000000002</v>
      </c>
      <c r="I214" s="17">
        <f t="shared" si="10"/>
        <v>0.4229107100687382</v>
      </c>
      <c r="M214" s="6">
        <v>771.33923300000004</v>
      </c>
      <c r="N214" s="6">
        <v>684.370361</v>
      </c>
      <c r="O214" s="6">
        <f t="shared" si="11"/>
        <v>4.1499568201031813</v>
      </c>
      <c r="S214">
        <v>662.64520300000004</v>
      </c>
      <c r="T214">
        <v>24.926124999999999</v>
      </c>
      <c r="Y214">
        <v>679.10504200000003</v>
      </c>
      <c r="Z214">
        <v>9.1716979999999992</v>
      </c>
      <c r="AG214" s="11">
        <v>506.05569500000001</v>
      </c>
      <c r="AH214" s="9">
        <v>2.8078030864222388E-2</v>
      </c>
    </row>
    <row r="215" spans="1:34" x14ac:dyDescent="0.2">
      <c r="A215" s="5">
        <v>748.35974099999999</v>
      </c>
      <c r="B215" s="5">
        <v>11.184298999999999</v>
      </c>
      <c r="C215" s="5">
        <f t="shared" si="9"/>
        <v>1.958592681888972E-2</v>
      </c>
      <c r="G215" s="17">
        <v>745.29247999999995</v>
      </c>
      <c r="H215" s="17">
        <v>117.331512</v>
      </c>
      <c r="I215" s="17">
        <f t="shared" si="10"/>
        <v>1.0283236925138046</v>
      </c>
      <c r="M215" s="6">
        <v>772.48290999999995</v>
      </c>
      <c r="N215" s="6">
        <v>15.445003</v>
      </c>
      <c r="O215" s="6">
        <f t="shared" si="11"/>
        <v>9.365703015353713E-2</v>
      </c>
      <c r="S215">
        <v>663.68920900000001</v>
      </c>
      <c r="T215">
        <v>32.191611999999999</v>
      </c>
      <c r="Y215">
        <v>681.51965299999995</v>
      </c>
      <c r="Z215">
        <v>83.138000000000005</v>
      </c>
      <c r="AG215" s="12">
        <v>507.034424</v>
      </c>
      <c r="AH215" s="10">
        <v>5.3974247958113029E-2</v>
      </c>
    </row>
    <row r="216" spans="1:34" x14ac:dyDescent="0.2">
      <c r="A216" s="5">
        <v>749.68322799999999</v>
      </c>
      <c r="B216" s="5">
        <v>28.413423999999999</v>
      </c>
      <c r="C216" s="5">
        <f t="shared" si="9"/>
        <v>4.9757543422085264E-2</v>
      </c>
      <c r="G216" s="17">
        <v>746.12170400000002</v>
      </c>
      <c r="H216" s="17">
        <v>178.135132</v>
      </c>
      <c r="I216" s="17">
        <f t="shared" si="10"/>
        <v>1.5612223313432969</v>
      </c>
      <c r="M216" s="6">
        <v>774.59228499999995</v>
      </c>
      <c r="N216" s="6">
        <v>22.312757000000001</v>
      </c>
      <c r="O216" s="6">
        <f t="shared" si="11"/>
        <v>0.13530243763355349</v>
      </c>
      <c r="S216">
        <v>664.43395999999996</v>
      </c>
      <c r="T216">
        <v>25.458599</v>
      </c>
      <c r="Y216">
        <v>682.28015100000005</v>
      </c>
      <c r="Z216">
        <v>195.80230700000001</v>
      </c>
      <c r="AG216" s="11">
        <v>508.58975199999998</v>
      </c>
      <c r="AH216" s="9">
        <v>5.6204354527473535E-2</v>
      </c>
    </row>
    <row r="217" spans="1:34" x14ac:dyDescent="0.2">
      <c r="A217" s="5">
        <v>767.02087400000005</v>
      </c>
      <c r="B217" s="5">
        <v>51.604385000000001</v>
      </c>
      <c r="C217" s="5">
        <f t="shared" si="9"/>
        <v>9.0369517852107714E-2</v>
      </c>
      <c r="G217" s="17">
        <v>746.95007299999997</v>
      </c>
      <c r="H217" s="17">
        <v>15.195019</v>
      </c>
      <c r="I217" s="17">
        <f t="shared" si="10"/>
        <v>0.133173073282286</v>
      </c>
      <c r="M217" s="6">
        <v>777.43383800000004</v>
      </c>
      <c r="N217" s="6">
        <v>95.516448999999994</v>
      </c>
      <c r="O217" s="6">
        <f t="shared" si="11"/>
        <v>0.57920266795362818</v>
      </c>
      <c r="S217">
        <v>665.54431199999999</v>
      </c>
      <c r="T217">
        <v>27.668341000000002</v>
      </c>
      <c r="Y217">
        <v>683.38189699999998</v>
      </c>
      <c r="Z217">
        <v>138.445831</v>
      </c>
      <c r="AG217" s="11">
        <v>509.23635899999999</v>
      </c>
      <c r="AH217" s="9">
        <v>7.6690959472673917E-2</v>
      </c>
    </row>
    <row r="218" spans="1:34" x14ac:dyDescent="0.2">
      <c r="A218" s="5">
        <v>769.407104</v>
      </c>
      <c r="B218" s="5">
        <v>7.9191260000000003</v>
      </c>
      <c r="C218" s="5">
        <f t="shared" si="9"/>
        <v>1.3867960996533342E-2</v>
      </c>
      <c r="G218" s="17">
        <v>754.09582499999999</v>
      </c>
      <c r="H218" s="17">
        <v>9.8546180000000003</v>
      </c>
      <c r="I218" s="17">
        <f t="shared" si="10"/>
        <v>8.6368418827441729E-2</v>
      </c>
      <c r="M218" s="6">
        <v>778.05297900000005</v>
      </c>
      <c r="N218" s="6">
        <v>19.846488999999998</v>
      </c>
      <c r="O218" s="6">
        <f t="shared" si="11"/>
        <v>0.12034722289887823</v>
      </c>
      <c r="S218">
        <v>666.47717299999999</v>
      </c>
      <c r="T218">
        <v>60.612349999999999</v>
      </c>
      <c r="Y218">
        <v>684.21179199999995</v>
      </c>
      <c r="Z218">
        <v>25.720654</v>
      </c>
      <c r="AG218" s="22">
        <v>509.33242799999999</v>
      </c>
      <c r="AH218" s="19">
        <v>0.12178997556212569</v>
      </c>
    </row>
    <row r="219" spans="1:34" x14ac:dyDescent="0.2">
      <c r="A219" s="5">
        <v>771.43762200000003</v>
      </c>
      <c r="B219" s="5">
        <v>3162.757568</v>
      </c>
      <c r="C219" s="5">
        <f t="shared" si="9"/>
        <v>5.5386160789100529</v>
      </c>
      <c r="G219" s="17">
        <v>771.32397500000002</v>
      </c>
      <c r="H219" s="17">
        <v>230.27179000000001</v>
      </c>
      <c r="I219" s="17">
        <f t="shared" si="10"/>
        <v>2.0181614754488408</v>
      </c>
      <c r="M219" s="6">
        <v>781.21337900000003</v>
      </c>
      <c r="N219" s="6">
        <v>33.022537</v>
      </c>
      <c r="O219" s="6">
        <f t="shared" si="11"/>
        <v>0.20024552559525532</v>
      </c>
      <c r="S219">
        <v>667.19164999999998</v>
      </c>
      <c r="T219">
        <v>28.278538000000001</v>
      </c>
      <c r="Y219">
        <v>685.34069799999997</v>
      </c>
      <c r="Z219">
        <v>16.821100000000001</v>
      </c>
      <c r="AG219" s="11">
        <v>509.934662</v>
      </c>
      <c r="AH219" s="9">
        <v>7.2007634953917307E-2</v>
      </c>
    </row>
    <row r="220" spans="1:34" x14ac:dyDescent="0.2">
      <c r="A220" s="5">
        <v>772.51867700000003</v>
      </c>
      <c r="B220" s="5">
        <v>10.794021000000001</v>
      </c>
      <c r="C220" s="5">
        <f t="shared" si="9"/>
        <v>1.8902472599092609E-2</v>
      </c>
      <c r="G220" s="17">
        <v>772.28747599999997</v>
      </c>
      <c r="H220" s="17">
        <v>107.230278</v>
      </c>
      <c r="I220" s="17">
        <f t="shared" si="10"/>
        <v>0.93979386733072867</v>
      </c>
      <c r="M220" s="6">
        <v>784.24084500000004</v>
      </c>
      <c r="N220" s="6">
        <v>10.404558</v>
      </c>
      <c r="O220" s="6">
        <f t="shared" si="11"/>
        <v>6.3092250764873653E-2</v>
      </c>
      <c r="S220">
        <v>668.42260699999997</v>
      </c>
      <c r="T220">
        <v>18.747097</v>
      </c>
      <c r="Y220">
        <v>688.24548300000004</v>
      </c>
      <c r="Z220">
        <v>6.095116</v>
      </c>
      <c r="AG220" s="12">
        <v>511.094086</v>
      </c>
      <c r="AH220" s="10">
        <v>6.5098251161577469E-2</v>
      </c>
    </row>
    <row r="221" spans="1:34" x14ac:dyDescent="0.2">
      <c r="A221" s="5">
        <v>777.64624000000003</v>
      </c>
      <c r="B221" s="5">
        <v>39.390552999999997</v>
      </c>
      <c r="C221" s="5">
        <f t="shared" si="9"/>
        <v>6.8980674462797972E-2</v>
      </c>
      <c r="G221" s="17">
        <v>772.93579099999999</v>
      </c>
      <c r="H221" s="17">
        <v>5.1614440000000004</v>
      </c>
      <c r="I221" s="17">
        <f t="shared" si="10"/>
        <v>4.5236229059958104E-2</v>
      </c>
      <c r="M221" s="6">
        <v>785.69519000000003</v>
      </c>
      <c r="N221" s="6">
        <v>1.9007890000000001</v>
      </c>
      <c r="O221" s="6">
        <f t="shared" si="11"/>
        <v>1.1526203827122059E-2</v>
      </c>
      <c r="S221">
        <v>669.38140899999996</v>
      </c>
      <c r="T221">
        <v>24.858436999999999</v>
      </c>
      <c r="Y221">
        <v>690.43908699999997</v>
      </c>
      <c r="Z221">
        <v>35.100582000000003</v>
      </c>
      <c r="AG221" s="22">
        <v>511.30367999999999</v>
      </c>
      <c r="AH221" s="19">
        <v>2.6617105420976589E-2</v>
      </c>
    </row>
    <row r="222" spans="1:34" x14ac:dyDescent="0.2">
      <c r="A222" s="5">
        <v>782.51709000000005</v>
      </c>
      <c r="B222" s="5">
        <v>35.406685000000003</v>
      </c>
      <c r="C222" s="5">
        <f t="shared" si="9"/>
        <v>6.2004131086756571E-2</v>
      </c>
      <c r="G222" s="17">
        <v>773.87097200000005</v>
      </c>
      <c r="H222" s="17">
        <v>10.798501</v>
      </c>
      <c r="I222" s="17">
        <f t="shared" si="10"/>
        <v>9.4640853362002286E-2</v>
      </c>
      <c r="M222" s="6">
        <v>786.58374000000003</v>
      </c>
      <c r="N222" s="6">
        <v>23.296451999999999</v>
      </c>
      <c r="O222" s="6">
        <f t="shared" si="11"/>
        <v>0.14126747061392156</v>
      </c>
      <c r="S222">
        <v>670.25964399999998</v>
      </c>
      <c r="T222">
        <v>7.2264280000000003</v>
      </c>
      <c r="Y222">
        <v>691.38763400000005</v>
      </c>
      <c r="Z222">
        <v>15.217859000000001</v>
      </c>
      <c r="AG222" s="12">
        <v>512.23767099999998</v>
      </c>
      <c r="AH222" s="10">
        <v>0.12764441090222103</v>
      </c>
    </row>
    <row r="223" spans="1:34" x14ac:dyDescent="0.2">
      <c r="A223" s="5">
        <v>786.31188999999995</v>
      </c>
      <c r="B223" s="5">
        <v>20.610485000000001</v>
      </c>
      <c r="C223" s="5">
        <f t="shared" si="9"/>
        <v>3.6093048917220857E-2</v>
      </c>
      <c r="G223" s="17">
        <v>777.48840299999995</v>
      </c>
      <c r="H223" s="17">
        <v>3.7275800000000001</v>
      </c>
      <c r="I223" s="17">
        <f t="shared" si="10"/>
        <v>3.2669474418267175E-2</v>
      </c>
      <c r="M223" s="6">
        <v>787.26281700000004</v>
      </c>
      <c r="N223" s="6">
        <v>5.6603729999999999</v>
      </c>
      <c r="O223" s="6">
        <f t="shared" si="11"/>
        <v>3.4323963856871205E-2</v>
      </c>
      <c r="S223">
        <v>672.34350600000005</v>
      </c>
      <c r="T223">
        <v>10.054130000000001</v>
      </c>
      <c r="Y223">
        <v>692.00231900000006</v>
      </c>
      <c r="Z223">
        <v>1.5905739999999999</v>
      </c>
      <c r="AG223" s="11">
        <v>512.48937999999998</v>
      </c>
      <c r="AH223" s="9">
        <v>0.10671597274833232</v>
      </c>
    </row>
    <row r="224" spans="1:34" x14ac:dyDescent="0.2">
      <c r="A224" s="5">
        <v>792.56811500000003</v>
      </c>
      <c r="B224" s="5">
        <v>3.120031</v>
      </c>
      <c r="C224" s="5">
        <f t="shared" si="9"/>
        <v>5.4637933802259139E-3</v>
      </c>
      <c r="G224" s="17">
        <v>778.91455099999996</v>
      </c>
      <c r="H224" s="17">
        <v>1.076238</v>
      </c>
      <c r="I224" s="17">
        <f t="shared" si="10"/>
        <v>9.4324279583448307E-3</v>
      </c>
      <c r="M224" s="6">
        <v>794.73877000000005</v>
      </c>
      <c r="N224" s="6">
        <v>74.455810999999997</v>
      </c>
      <c r="O224" s="6">
        <f t="shared" si="11"/>
        <v>0.4514929609228992</v>
      </c>
      <c r="S224">
        <v>675.671875</v>
      </c>
      <c r="T224">
        <v>87.943625999999995</v>
      </c>
      <c r="Y224">
        <v>693.52984600000002</v>
      </c>
      <c r="Z224">
        <v>15.613884000000001</v>
      </c>
      <c r="AG224" s="11">
        <v>513.42089799999997</v>
      </c>
      <c r="AH224" s="9">
        <v>1.5049578632935249E-2</v>
      </c>
    </row>
    <row r="225" spans="1:34" x14ac:dyDescent="0.2">
      <c r="A225" s="5">
        <v>794.75012200000003</v>
      </c>
      <c r="B225" s="5">
        <v>202.81225599999999</v>
      </c>
      <c r="C225" s="5">
        <f t="shared" si="9"/>
        <v>0.35516450373777808</v>
      </c>
      <c r="G225" s="17">
        <v>779.66491699999995</v>
      </c>
      <c r="H225" s="17">
        <v>17.57386</v>
      </c>
      <c r="I225" s="17">
        <f t="shared" si="10"/>
        <v>0.15402185055725395</v>
      </c>
      <c r="M225" s="6">
        <v>795.50354000000004</v>
      </c>
      <c r="N225" s="6">
        <v>151.95639</v>
      </c>
      <c r="O225" s="6">
        <f t="shared" si="11"/>
        <v>0.92144910559438853</v>
      </c>
      <c r="S225">
        <v>681.265625</v>
      </c>
      <c r="T225">
        <v>128.9151</v>
      </c>
      <c r="Y225">
        <v>694.90380900000002</v>
      </c>
      <c r="Z225">
        <v>20.693144</v>
      </c>
      <c r="AG225" s="12">
        <v>513.45025599999997</v>
      </c>
      <c r="AH225" s="10">
        <v>3.2566444093327616E-2</v>
      </c>
    </row>
    <row r="226" spans="1:34" x14ac:dyDescent="0.2">
      <c r="A226" s="5">
        <v>795.36108400000001</v>
      </c>
      <c r="B226" s="5">
        <v>522.47552499999995</v>
      </c>
      <c r="C226" s="5">
        <f t="shared" si="9"/>
        <v>0.91495831766577274</v>
      </c>
      <c r="G226" s="17">
        <v>780.77917500000001</v>
      </c>
      <c r="H226" s="17">
        <v>54.107501999999997</v>
      </c>
      <c r="I226" s="17">
        <f t="shared" si="10"/>
        <v>0.47421213023606196</v>
      </c>
      <c r="M226" s="6">
        <v>801.27429199999995</v>
      </c>
      <c r="N226" s="6">
        <v>4.1383710000000002</v>
      </c>
      <c r="O226" s="6">
        <f t="shared" si="11"/>
        <v>2.50946883942673E-2</v>
      </c>
      <c r="S226">
        <v>682.22448699999995</v>
      </c>
      <c r="T226">
        <v>143.50500500000001</v>
      </c>
      <c r="Y226">
        <v>695.84576400000003</v>
      </c>
      <c r="Z226">
        <v>66.714202999999998</v>
      </c>
      <c r="AG226" s="11">
        <v>514.28192100000001</v>
      </c>
      <c r="AH226" s="9">
        <v>9.3277796123414261E-2</v>
      </c>
    </row>
    <row r="227" spans="1:34" x14ac:dyDescent="0.2">
      <c r="A227" s="5">
        <v>796.54418899999996</v>
      </c>
      <c r="B227" s="5">
        <v>27.681759</v>
      </c>
      <c r="C227" s="5">
        <f t="shared" si="9"/>
        <v>4.8476252824798574E-2</v>
      </c>
      <c r="G227" s="17">
        <v>786.85437000000002</v>
      </c>
      <c r="H227" s="17">
        <v>5.7377919999999998</v>
      </c>
      <c r="I227" s="17">
        <f t="shared" si="10"/>
        <v>5.0287491874443487E-2</v>
      </c>
      <c r="M227" s="6">
        <v>806.14855999999997</v>
      </c>
      <c r="N227" s="6">
        <v>35.646210000000004</v>
      </c>
      <c r="O227" s="6">
        <f t="shared" si="11"/>
        <v>0.21615522928867784</v>
      </c>
      <c r="S227">
        <v>683.32086200000003</v>
      </c>
      <c r="T227">
        <v>52.667084000000003</v>
      </c>
      <c r="Y227">
        <v>696.95642099999998</v>
      </c>
      <c r="Z227">
        <v>5.9936619999999996</v>
      </c>
      <c r="AG227" s="12">
        <v>514.29058799999996</v>
      </c>
      <c r="AH227" s="10">
        <v>9.5422214692938268E-2</v>
      </c>
    </row>
    <row r="228" spans="1:34" x14ac:dyDescent="0.2">
      <c r="A228" s="5">
        <v>803.38952600000005</v>
      </c>
      <c r="B228" s="5">
        <v>3.1207980000000002</v>
      </c>
      <c r="C228" s="5">
        <f t="shared" si="9"/>
        <v>5.4651365494196285E-3</v>
      </c>
      <c r="G228" s="17">
        <v>788.24743699999999</v>
      </c>
      <c r="H228" s="17">
        <v>24.969684999999998</v>
      </c>
      <c r="I228" s="17">
        <f t="shared" si="10"/>
        <v>0.21884077212016628</v>
      </c>
      <c r="M228" s="6">
        <v>812.12438999999995</v>
      </c>
      <c r="N228" s="6">
        <v>60.576073000000001</v>
      </c>
      <c r="O228" s="6">
        <f t="shared" si="11"/>
        <v>0.36732754895184327</v>
      </c>
      <c r="S228">
        <v>684.31567399999994</v>
      </c>
      <c r="T228">
        <v>21.529748999999999</v>
      </c>
      <c r="Y228">
        <v>697.61987299999998</v>
      </c>
      <c r="Z228">
        <v>15.960642</v>
      </c>
      <c r="AG228" s="22">
        <v>517.11206100000004</v>
      </c>
      <c r="AH228" s="19">
        <v>0.10282147352530704</v>
      </c>
    </row>
    <row r="229" spans="1:34" x14ac:dyDescent="0.2">
      <c r="A229" s="5">
        <v>808.655396</v>
      </c>
      <c r="B229" s="5">
        <v>19.893806000000001</v>
      </c>
      <c r="C229" s="5">
        <f t="shared" si="9"/>
        <v>3.4838001779565198E-2</v>
      </c>
      <c r="G229" s="17">
        <v>790.00048800000002</v>
      </c>
      <c r="H229" s="17">
        <v>36.245750000000001</v>
      </c>
      <c r="I229" s="17">
        <f t="shared" si="10"/>
        <v>0.31766711979244106</v>
      </c>
      <c r="M229" s="6">
        <v>813.93823199999997</v>
      </c>
      <c r="N229" s="6">
        <v>11.492381999999999</v>
      </c>
      <c r="O229" s="6">
        <f t="shared" si="11"/>
        <v>6.9688712103841435E-2</v>
      </c>
      <c r="S229">
        <v>685.18994099999998</v>
      </c>
      <c r="T229">
        <v>7.3006320000000002</v>
      </c>
      <c r="Y229">
        <v>699.21850600000005</v>
      </c>
      <c r="Z229">
        <v>280.074341</v>
      </c>
      <c r="AG229" s="11">
        <v>518.11773700000003</v>
      </c>
      <c r="AH229" s="9">
        <v>2.2567410438051338E-2</v>
      </c>
    </row>
    <row r="230" spans="1:34" x14ac:dyDescent="0.2">
      <c r="A230" s="5">
        <v>809.44470200000001</v>
      </c>
      <c r="B230" s="5">
        <v>3.1370179999999999</v>
      </c>
      <c r="C230" s="5">
        <f t="shared" si="9"/>
        <v>5.4935409879099074E-3</v>
      </c>
      <c r="G230" s="17">
        <v>791.83898899999997</v>
      </c>
      <c r="H230" s="17">
        <v>21.130504999999999</v>
      </c>
      <c r="I230" s="17">
        <f t="shared" si="10"/>
        <v>0.18519320646171689</v>
      </c>
      <c r="M230" s="6">
        <v>818.42675799999995</v>
      </c>
      <c r="N230" s="6">
        <v>3.9802550000000001</v>
      </c>
      <c r="O230" s="6">
        <f t="shared" si="11"/>
        <v>2.4135887999100221E-2</v>
      </c>
      <c r="S230">
        <v>686.925659</v>
      </c>
      <c r="T230">
        <v>5.516273</v>
      </c>
      <c r="Y230">
        <v>700.00610400000005</v>
      </c>
      <c r="Z230">
        <v>221.71693400000001</v>
      </c>
      <c r="AG230" s="12">
        <v>518.87914999999998</v>
      </c>
      <c r="AH230" s="10">
        <v>4.6849711456523342E-2</v>
      </c>
    </row>
    <row r="231" spans="1:34" x14ac:dyDescent="0.2">
      <c r="A231" s="5">
        <v>812.14855999999997</v>
      </c>
      <c r="B231" s="5">
        <v>602.02252199999998</v>
      </c>
      <c r="C231" s="5">
        <f t="shared" si="9"/>
        <v>1.0542608937060272</v>
      </c>
      <c r="G231" s="17">
        <v>795.13635299999999</v>
      </c>
      <c r="H231" s="17">
        <v>179.12828099999999</v>
      </c>
      <c r="I231" s="17">
        <f t="shared" si="10"/>
        <v>1.5699265458334024</v>
      </c>
      <c r="M231" s="6">
        <v>820.66272000000004</v>
      </c>
      <c r="N231" s="6">
        <v>83.379242000000005</v>
      </c>
      <c r="O231" s="6">
        <f t="shared" si="11"/>
        <v>0.50560379834002422</v>
      </c>
      <c r="S231">
        <v>687.77514599999995</v>
      </c>
      <c r="T231">
        <v>11.950053</v>
      </c>
      <c r="Y231">
        <v>702.08288600000003</v>
      </c>
      <c r="Z231">
        <v>14.872686</v>
      </c>
      <c r="AG231" s="11">
        <v>519.32055700000001</v>
      </c>
      <c r="AH231" s="9">
        <v>2.5424056374928339E-2</v>
      </c>
    </row>
    <row r="232" spans="1:34" x14ac:dyDescent="0.2">
      <c r="A232" s="5">
        <v>812.91992200000004</v>
      </c>
      <c r="B232" s="5">
        <v>3.6893729999999998</v>
      </c>
      <c r="C232" s="5">
        <f t="shared" si="9"/>
        <v>6.4608241952032585E-3</v>
      </c>
      <c r="G232" s="17">
        <v>796.27075200000002</v>
      </c>
      <c r="H232" s="17">
        <v>28.741474</v>
      </c>
      <c r="I232" s="17">
        <f t="shared" si="10"/>
        <v>0.25189770563912539</v>
      </c>
      <c r="M232" s="6">
        <v>823.11413600000003</v>
      </c>
      <c r="N232" s="6">
        <v>2.250194</v>
      </c>
      <c r="O232" s="6">
        <f t="shared" si="11"/>
        <v>1.3644962536382048E-2</v>
      </c>
      <c r="S232">
        <v>689.91687000000002</v>
      </c>
      <c r="T232">
        <v>128.63502500000001</v>
      </c>
      <c r="Y232">
        <v>703.94500700000003</v>
      </c>
      <c r="Z232">
        <v>11.204969999999999</v>
      </c>
      <c r="AG232" s="22">
        <v>521.16394000000003</v>
      </c>
      <c r="AH232" s="19">
        <v>5.3773423077266562E-2</v>
      </c>
    </row>
    <row r="233" spans="1:34" x14ac:dyDescent="0.2">
      <c r="A233" s="5">
        <v>813.57629399999996</v>
      </c>
      <c r="B233" s="5">
        <v>15.238517999999999</v>
      </c>
      <c r="C233" s="5">
        <f t="shared" si="9"/>
        <v>2.6685668755487828E-2</v>
      </c>
      <c r="G233" s="17">
        <v>797.49658199999999</v>
      </c>
      <c r="H233" s="17">
        <v>3.4991370000000002</v>
      </c>
      <c r="I233" s="17">
        <f t="shared" si="10"/>
        <v>3.0667340930982608E-2</v>
      </c>
      <c r="M233" s="6">
        <v>829.38952600000005</v>
      </c>
      <c r="N233" s="6">
        <v>9.1873769999999997</v>
      </c>
      <c r="O233" s="6">
        <f t="shared" si="11"/>
        <v>5.5711380873212743E-2</v>
      </c>
      <c r="S233">
        <v>690.65747099999999</v>
      </c>
      <c r="T233">
        <v>8.9599530000000005</v>
      </c>
      <c r="Y233">
        <v>705.17742899999996</v>
      </c>
      <c r="Z233">
        <v>17.104773000000002</v>
      </c>
      <c r="AG233" s="11">
        <v>522.43298300000004</v>
      </c>
      <c r="AH233" s="9">
        <v>3.8445894329755689E-2</v>
      </c>
    </row>
    <row r="234" spans="1:34" x14ac:dyDescent="0.2">
      <c r="A234" s="5">
        <v>819.85949700000003</v>
      </c>
      <c r="B234" s="5">
        <v>6.5347600000000003</v>
      </c>
      <c r="C234" s="5">
        <f t="shared" si="9"/>
        <v>1.1443661434570714E-2</v>
      </c>
      <c r="G234" s="17">
        <v>800.55334500000004</v>
      </c>
      <c r="H234" s="17">
        <v>10.858618</v>
      </c>
      <c r="I234" s="17">
        <f t="shared" si="10"/>
        <v>9.5167734285712305E-2</v>
      </c>
      <c r="M234" s="6">
        <v>831.72729500000003</v>
      </c>
      <c r="N234" s="6">
        <v>2.4154640000000001</v>
      </c>
      <c r="O234" s="6">
        <f t="shared" si="11"/>
        <v>1.4647144107565627E-2</v>
      </c>
      <c r="S234">
        <v>691.73022500000002</v>
      </c>
      <c r="T234">
        <v>49.181969000000002</v>
      </c>
      <c r="Y234">
        <v>708.43054199999995</v>
      </c>
      <c r="Z234">
        <v>7.3672500000000003</v>
      </c>
      <c r="AG234" s="22">
        <v>522.90380900000002</v>
      </c>
      <c r="AH234" s="19">
        <v>0.19729699791638822</v>
      </c>
    </row>
    <row r="235" spans="1:34" x14ac:dyDescent="0.2">
      <c r="A235" s="5">
        <v>820.64001499999995</v>
      </c>
      <c r="B235" s="5">
        <v>23.715563</v>
      </c>
      <c r="C235" s="5">
        <f t="shared" si="9"/>
        <v>4.1530656627363841E-2</v>
      </c>
      <c r="G235" s="17">
        <v>801.425659</v>
      </c>
      <c r="H235" s="17">
        <v>6.115316</v>
      </c>
      <c r="I235" s="17">
        <f t="shared" si="10"/>
        <v>5.3596209771921713E-2</v>
      </c>
      <c r="M235" s="6">
        <v>836.97656300000006</v>
      </c>
      <c r="N235" s="6">
        <v>7.2800510000000003</v>
      </c>
      <c r="O235" s="6">
        <f t="shared" si="11"/>
        <v>4.4145537299428696E-2</v>
      </c>
      <c r="S235">
        <v>693.23046899999997</v>
      </c>
      <c r="T235">
        <v>20.698384999999998</v>
      </c>
      <c r="Y235">
        <v>710.44433600000002</v>
      </c>
      <c r="Z235">
        <v>36.208401000000002</v>
      </c>
      <c r="AG235" s="11">
        <v>523.58068800000001</v>
      </c>
      <c r="AH235" s="9">
        <v>2.4239722629765745E-2</v>
      </c>
    </row>
    <row r="236" spans="1:34" x14ac:dyDescent="0.2">
      <c r="A236" s="5">
        <v>834.07678199999998</v>
      </c>
      <c r="B236" s="5">
        <v>8.6820850000000007</v>
      </c>
      <c r="C236" s="5">
        <f t="shared" si="9"/>
        <v>1.5204053597402947E-2</v>
      </c>
      <c r="G236" s="17">
        <v>809.45910600000002</v>
      </c>
      <c r="H236" s="17">
        <v>19.199176999999999</v>
      </c>
      <c r="I236" s="17">
        <f t="shared" si="10"/>
        <v>0.16826654876710453</v>
      </c>
      <c r="M236" s="6">
        <v>839.21948199999997</v>
      </c>
      <c r="N236" s="6">
        <v>12.280066</v>
      </c>
      <c r="O236" s="6">
        <f t="shared" si="11"/>
        <v>7.4465153010939908E-2</v>
      </c>
      <c r="S236">
        <v>694.47552499999995</v>
      </c>
      <c r="T236">
        <v>31.663917999999999</v>
      </c>
      <c r="Y236">
        <v>711.29553199999998</v>
      </c>
      <c r="Z236">
        <v>42.152701999999998</v>
      </c>
      <c r="AG236" s="11">
        <v>525.38159199999996</v>
      </c>
      <c r="AH236" s="9">
        <v>1.446011998872172E-2</v>
      </c>
    </row>
    <row r="237" spans="1:34" x14ac:dyDescent="0.2">
      <c r="A237" s="5">
        <v>838.34301800000003</v>
      </c>
      <c r="B237" s="5">
        <v>6.7294530000000004</v>
      </c>
      <c r="C237" s="5">
        <f t="shared" si="9"/>
        <v>1.1784607509970709E-2</v>
      </c>
      <c r="G237" s="17">
        <v>812.20556599999998</v>
      </c>
      <c r="H237" s="17">
        <v>24.540937</v>
      </c>
      <c r="I237" s="17">
        <f t="shared" si="10"/>
        <v>0.2150831138491478</v>
      </c>
      <c r="M237" s="6">
        <v>849.35571300000004</v>
      </c>
      <c r="N237" s="6">
        <v>13.075260999999999</v>
      </c>
      <c r="O237" s="6">
        <f t="shared" si="11"/>
        <v>7.9287139908122264E-2</v>
      </c>
      <c r="S237">
        <v>696.24304199999995</v>
      </c>
      <c r="T237">
        <v>19.347372</v>
      </c>
      <c r="Y237">
        <v>712.31420900000001</v>
      </c>
      <c r="Z237">
        <v>98.177643000000003</v>
      </c>
      <c r="AG237" s="22">
        <v>525.79632600000002</v>
      </c>
      <c r="AH237" s="19">
        <v>0.31041403862672567</v>
      </c>
    </row>
    <row r="238" spans="1:34" x14ac:dyDescent="0.2">
      <c r="A238" s="5">
        <v>841.11755400000004</v>
      </c>
      <c r="B238" s="5">
        <v>5.1155780000000002</v>
      </c>
      <c r="C238" s="5">
        <f t="shared" si="9"/>
        <v>8.9583921481643358E-3</v>
      </c>
      <c r="G238" s="17">
        <v>825.353027</v>
      </c>
      <c r="H238" s="17">
        <v>12.169465000000001</v>
      </c>
      <c r="I238" s="17">
        <f t="shared" si="10"/>
        <v>0.10665633614878763</v>
      </c>
      <c r="M238" s="6">
        <v>852.33898899999997</v>
      </c>
      <c r="N238" s="6">
        <v>44.832554000000002</v>
      </c>
      <c r="O238" s="6">
        <f t="shared" si="11"/>
        <v>0.27186034614807664</v>
      </c>
      <c r="S238">
        <v>697.30395499999997</v>
      </c>
      <c r="T238">
        <v>26.816161999999998</v>
      </c>
      <c r="Y238">
        <v>713.52233899999999</v>
      </c>
      <c r="Z238">
        <v>39.733184999999999</v>
      </c>
      <c r="AG238" s="12">
        <v>526.25531000000001</v>
      </c>
      <c r="AH238" s="10">
        <v>0.40351824350041821</v>
      </c>
    </row>
    <row r="239" spans="1:34" x14ac:dyDescent="0.2">
      <c r="A239" s="5">
        <v>844.25</v>
      </c>
      <c r="B239" s="5">
        <v>7.6133959999999998</v>
      </c>
      <c r="C239" s="5">
        <f t="shared" si="9"/>
        <v>1.3332567101364844E-2</v>
      </c>
      <c r="G239" s="17">
        <v>833.870361</v>
      </c>
      <c r="H239" s="17">
        <v>23.697645000000001</v>
      </c>
      <c r="I239" s="17">
        <f t="shared" si="10"/>
        <v>0.20769228483377339</v>
      </c>
      <c r="M239" s="6">
        <v>859.47595200000001</v>
      </c>
      <c r="N239" s="6">
        <v>15.807231</v>
      </c>
      <c r="O239" s="6">
        <f t="shared" si="11"/>
        <v>9.5853546315978505E-2</v>
      </c>
      <c r="S239">
        <v>698.97961399999997</v>
      </c>
      <c r="T239">
        <v>1224.8941649999999</v>
      </c>
      <c r="Y239">
        <v>714.521118</v>
      </c>
      <c r="Z239">
        <v>42.104176000000002</v>
      </c>
      <c r="AG239" s="11">
        <v>526.30835000000002</v>
      </c>
      <c r="AH239" s="9">
        <v>0.27526890718155428</v>
      </c>
    </row>
    <row r="240" spans="1:34" x14ac:dyDescent="0.2">
      <c r="A240" s="5">
        <v>847.114868</v>
      </c>
      <c r="B240" s="5">
        <v>9.7884820000000001</v>
      </c>
      <c r="C240" s="5">
        <f t="shared" si="9"/>
        <v>1.7141574283736451E-2</v>
      </c>
      <c r="G240" s="17">
        <v>835.45837400000005</v>
      </c>
      <c r="H240" s="17">
        <v>4.8364500000000001</v>
      </c>
      <c r="I240" s="17">
        <f t="shared" si="10"/>
        <v>4.2387897657522648E-2</v>
      </c>
      <c r="M240" s="6">
        <v>861.11291500000004</v>
      </c>
      <c r="N240" s="6">
        <v>10.249434000000001</v>
      </c>
      <c r="O240" s="6">
        <f t="shared" si="11"/>
        <v>6.2151593573318745E-2</v>
      </c>
      <c r="S240">
        <v>700.06127900000001</v>
      </c>
      <c r="T240">
        <v>87.758408000000003</v>
      </c>
      <c r="Y240">
        <v>715.34887700000002</v>
      </c>
      <c r="Z240">
        <v>192.55140700000001</v>
      </c>
      <c r="AG240" s="22">
        <v>526.43811000000005</v>
      </c>
      <c r="AH240" s="19">
        <v>7.5774007958650247E-2</v>
      </c>
    </row>
    <row r="241" spans="1:36" x14ac:dyDescent="0.2">
      <c r="A241" s="5">
        <v>851.30578600000001</v>
      </c>
      <c r="B241" s="5">
        <v>4.9690019999999997</v>
      </c>
      <c r="C241" s="5">
        <f t="shared" si="9"/>
        <v>8.7017084874891713E-3</v>
      </c>
      <c r="G241" s="17">
        <v>836.40222200000005</v>
      </c>
      <c r="H241" s="17">
        <v>48.726612000000003</v>
      </c>
      <c r="I241" s="17">
        <f t="shared" si="10"/>
        <v>0.4270526197218652</v>
      </c>
      <c r="M241" s="6">
        <v>864.87622099999999</v>
      </c>
      <c r="N241" s="6">
        <v>10.205334000000001</v>
      </c>
      <c r="O241" s="6">
        <f t="shared" si="11"/>
        <v>6.1884175364997844E-2</v>
      </c>
      <c r="S241">
        <v>701.00756799999999</v>
      </c>
      <c r="T241">
        <v>17.648790000000002</v>
      </c>
      <c r="Y241">
        <v>716.47729500000003</v>
      </c>
      <c r="Z241">
        <v>66.084984000000006</v>
      </c>
      <c r="AG241" s="11">
        <v>527.694031</v>
      </c>
      <c r="AH241" s="9">
        <v>4.1085398666445221E-2</v>
      </c>
    </row>
    <row r="242" spans="1:36" x14ac:dyDescent="0.2">
      <c r="A242" s="5">
        <v>852.21984899999995</v>
      </c>
      <c r="B242" s="5">
        <v>53.540672000000001</v>
      </c>
      <c r="C242" s="5">
        <f t="shared" si="9"/>
        <v>9.3760340601246259E-2</v>
      </c>
      <c r="G242" s="17">
        <v>839.34826699999996</v>
      </c>
      <c r="H242" s="17">
        <v>16.580069999999999</v>
      </c>
      <c r="I242" s="17">
        <f t="shared" si="10"/>
        <v>0.14531201817749828</v>
      </c>
      <c r="M242" s="6">
        <v>866.95214799999997</v>
      </c>
      <c r="N242" s="6">
        <v>28.737117999999999</v>
      </c>
      <c r="O242" s="6">
        <f t="shared" si="11"/>
        <v>0.17425915210581405</v>
      </c>
      <c r="S242">
        <v>701.89099099999999</v>
      </c>
      <c r="T242">
        <v>18.535812</v>
      </c>
      <c r="Y242">
        <v>717.19836399999997</v>
      </c>
      <c r="Z242">
        <v>13.900352</v>
      </c>
      <c r="AG242" s="22">
        <v>527.887878</v>
      </c>
      <c r="AH242" s="19">
        <v>0.1391053193536094</v>
      </c>
    </row>
    <row r="243" spans="1:36" x14ac:dyDescent="0.2">
      <c r="A243" s="5">
        <v>853.66980000000001</v>
      </c>
      <c r="B243" s="5">
        <v>12.496684999999999</v>
      </c>
      <c r="C243" s="5">
        <f t="shared" si="9"/>
        <v>2.1884175118057635E-2</v>
      </c>
      <c r="G243" s="17">
        <v>840.46472200000005</v>
      </c>
      <c r="H243" s="17">
        <v>19.650320000000001</v>
      </c>
      <c r="I243" s="17">
        <f t="shared" si="10"/>
        <v>0.17222048260554135</v>
      </c>
      <c r="M243" s="6">
        <v>867.57543899999996</v>
      </c>
      <c r="N243" s="6">
        <v>12.41526</v>
      </c>
      <c r="O243" s="6">
        <f t="shared" si="11"/>
        <v>7.528495657682964E-2</v>
      </c>
      <c r="S243">
        <v>702.69323699999995</v>
      </c>
      <c r="T243">
        <v>25.363724000000001</v>
      </c>
      <c r="Y243">
        <v>718.686646</v>
      </c>
      <c r="Z243">
        <v>3.0070519999999998</v>
      </c>
      <c r="AG243" s="12">
        <v>529.24841300000003</v>
      </c>
      <c r="AH243" s="10">
        <v>0.1387342743208137</v>
      </c>
    </row>
    <row r="244" spans="1:36" x14ac:dyDescent="0.2">
      <c r="A244" s="5">
        <v>855.57226600000001</v>
      </c>
      <c r="B244" s="5">
        <v>5.6445439999999998</v>
      </c>
      <c r="C244" s="5">
        <f t="shared" si="9"/>
        <v>9.8847165754423275E-3</v>
      </c>
      <c r="G244" s="17">
        <v>843.00402799999995</v>
      </c>
      <c r="H244" s="17">
        <v>27.447182000000002</v>
      </c>
      <c r="I244" s="17">
        <f t="shared" si="10"/>
        <v>0.24055419607426892</v>
      </c>
      <c r="M244" s="6">
        <v>869.54528800000003</v>
      </c>
      <c r="N244" s="6">
        <v>45.137394</v>
      </c>
      <c r="O244" s="6">
        <f t="shared" si="11"/>
        <v>0.27370886693321367</v>
      </c>
      <c r="S244">
        <v>705.50579800000003</v>
      </c>
      <c r="T244">
        <v>26.818166999999999</v>
      </c>
      <c r="Y244">
        <v>719.53808600000002</v>
      </c>
      <c r="Z244">
        <v>19.459544999999999</v>
      </c>
      <c r="AG244" s="11">
        <v>529.47387700000002</v>
      </c>
      <c r="AH244" s="9">
        <v>3.3403507587869002E-2</v>
      </c>
    </row>
    <row r="245" spans="1:36" x14ac:dyDescent="0.2">
      <c r="A245" s="5">
        <v>857.52526899999998</v>
      </c>
      <c r="B245" s="5">
        <v>10.696821</v>
      </c>
      <c r="C245" s="5">
        <f t="shared" si="9"/>
        <v>1.8732256111962203E-2</v>
      </c>
      <c r="G245" s="17">
        <v>844.29040499999996</v>
      </c>
      <c r="H245" s="17">
        <v>29.492737000000002</v>
      </c>
      <c r="I245" s="17">
        <f t="shared" si="10"/>
        <v>0.25848196871594487</v>
      </c>
      <c r="M245" s="6">
        <v>874.72167999999999</v>
      </c>
      <c r="N245" s="6">
        <v>27.414460999999999</v>
      </c>
      <c r="O245" s="6">
        <f t="shared" si="11"/>
        <v>0.16623868577558498</v>
      </c>
      <c r="S245">
        <v>706.20727499999998</v>
      </c>
      <c r="T245">
        <v>9.6302979999999998</v>
      </c>
      <c r="Y245">
        <v>720.32629399999996</v>
      </c>
      <c r="Z245">
        <v>45.743583999999998</v>
      </c>
      <c r="AG245" s="22">
        <v>529.614014</v>
      </c>
      <c r="AH245" s="19">
        <v>8.5909180450252559E-2</v>
      </c>
      <c r="AI245" s="2" t="s">
        <v>100</v>
      </c>
      <c r="AJ245" s="2"/>
    </row>
    <row r="246" spans="1:36" x14ac:dyDescent="0.2">
      <c r="A246" s="5">
        <v>866.28967299999999</v>
      </c>
      <c r="B246" s="5">
        <v>28.853449000000001</v>
      </c>
      <c r="C246" s="5">
        <f t="shared" si="9"/>
        <v>5.0528114510043666E-2</v>
      </c>
      <c r="G246" s="17">
        <v>854.41980000000001</v>
      </c>
      <c r="H246" s="17">
        <v>8.9240899999999996</v>
      </c>
      <c r="I246" s="17">
        <f t="shared" si="10"/>
        <v>7.8213030964141325E-2</v>
      </c>
      <c r="M246" s="6">
        <v>876.87390100000005</v>
      </c>
      <c r="N246" s="6">
        <v>16.423634</v>
      </c>
      <c r="O246" s="6">
        <f t="shared" si="11"/>
        <v>9.9591355519235411E-2</v>
      </c>
      <c r="S246">
        <v>709.26049799999998</v>
      </c>
      <c r="T246">
        <v>11.859425999999999</v>
      </c>
      <c r="Y246">
        <v>721.33044400000006</v>
      </c>
      <c r="Z246">
        <v>40.909554</v>
      </c>
      <c r="AG246" s="12">
        <v>530.28265399999998</v>
      </c>
      <c r="AH246" s="10">
        <v>0.87157594932121729</v>
      </c>
      <c r="AI246" s="2" t="s">
        <v>100</v>
      </c>
      <c r="AJ246" s="2"/>
    </row>
    <row r="247" spans="1:36" x14ac:dyDescent="0.2">
      <c r="A247" s="5">
        <v>867.54187000000002</v>
      </c>
      <c r="B247" s="5">
        <v>4.6949860000000001</v>
      </c>
      <c r="C247" s="5">
        <f t="shared" si="9"/>
        <v>8.2218520992430339E-3</v>
      </c>
      <c r="G247" s="17">
        <v>857.86010699999997</v>
      </c>
      <c r="H247" s="17">
        <v>7.4582119999999996</v>
      </c>
      <c r="I247" s="17">
        <f t="shared" si="10"/>
        <v>6.5365697353246141E-2</v>
      </c>
      <c r="M247" s="6">
        <v>877.69323699999995</v>
      </c>
      <c r="N247" s="6">
        <v>11.215892999999999</v>
      </c>
      <c r="O247" s="6">
        <f t="shared" si="11"/>
        <v>6.8012109087958475E-2</v>
      </c>
      <c r="S247">
        <v>710.07788100000005</v>
      </c>
      <c r="T247">
        <v>195.22995</v>
      </c>
      <c r="Y247">
        <v>722.32678199999998</v>
      </c>
      <c r="Z247">
        <v>188.02345299999999</v>
      </c>
      <c r="AG247" s="11">
        <v>530.32074</v>
      </c>
      <c r="AH247" s="9">
        <v>0.43414449845469405</v>
      </c>
      <c r="AI247" s="2" t="s">
        <v>100</v>
      </c>
      <c r="AJ247" s="2"/>
    </row>
    <row r="248" spans="1:36" x14ac:dyDescent="0.2">
      <c r="A248" s="5">
        <v>870.08569299999999</v>
      </c>
      <c r="B248" s="5">
        <v>6.8150969999999997</v>
      </c>
      <c r="C248" s="5">
        <f t="shared" si="9"/>
        <v>1.1934587148075607E-2</v>
      </c>
      <c r="G248" s="17">
        <v>862.47619599999996</v>
      </c>
      <c r="H248" s="17">
        <v>6.1086309999999999</v>
      </c>
      <c r="I248" s="17">
        <f t="shared" si="10"/>
        <v>5.3537620704353452E-2</v>
      </c>
      <c r="M248" s="6">
        <v>880.53967299999999</v>
      </c>
      <c r="N248" s="6">
        <v>37.159069000000002</v>
      </c>
      <c r="O248" s="6">
        <f t="shared" si="11"/>
        <v>0.22532906246831852</v>
      </c>
      <c r="S248">
        <v>710.97497599999997</v>
      </c>
      <c r="T248">
        <v>202.305206</v>
      </c>
      <c r="Y248">
        <v>723.17358400000001</v>
      </c>
      <c r="Z248">
        <v>31.429172999999999</v>
      </c>
      <c r="AG248" s="22">
        <v>533.85412599999995</v>
      </c>
      <c r="AH248" s="19">
        <v>1.3344600105388561E-2</v>
      </c>
    </row>
    <row r="249" spans="1:36" x14ac:dyDescent="0.2">
      <c r="A249" s="5">
        <v>871.74719200000004</v>
      </c>
      <c r="B249" s="5">
        <v>42.419193</v>
      </c>
      <c r="C249" s="5">
        <f t="shared" si="9"/>
        <v>7.4284424067557489E-2</v>
      </c>
      <c r="G249" s="17">
        <v>867.56042500000001</v>
      </c>
      <c r="H249" s="17">
        <v>7.6129569999999998</v>
      </c>
      <c r="I249" s="17">
        <f t="shared" si="10"/>
        <v>6.6721922523156577E-2</v>
      </c>
      <c r="M249" s="6">
        <v>881.19506799999999</v>
      </c>
      <c r="N249" s="6">
        <v>3.202461</v>
      </c>
      <c r="O249" s="6">
        <f t="shared" si="11"/>
        <v>1.9419419111963054E-2</v>
      </c>
      <c r="S249">
        <v>711.78649900000005</v>
      </c>
      <c r="T249">
        <v>70.405685000000005</v>
      </c>
      <c r="Y249">
        <v>724.62695299999996</v>
      </c>
      <c r="Z249">
        <v>21.149236999999999</v>
      </c>
      <c r="AG249" s="11">
        <v>534.094604</v>
      </c>
      <c r="AH249" s="9">
        <v>4.5458561426954772E-2</v>
      </c>
    </row>
    <row r="250" spans="1:36" x14ac:dyDescent="0.2">
      <c r="A250" s="5">
        <v>874.37524399999995</v>
      </c>
      <c r="B250" s="5">
        <v>19.720182000000001</v>
      </c>
      <c r="C250" s="5">
        <f t="shared" si="9"/>
        <v>3.4533951703829301E-2</v>
      </c>
      <c r="G250" s="17">
        <v>868.34692399999994</v>
      </c>
      <c r="H250" s="17">
        <v>8.3478180000000002</v>
      </c>
      <c r="I250" s="17">
        <f t="shared" si="10"/>
        <v>7.31624342332962E-2</v>
      </c>
      <c r="M250" s="6">
        <v>884.45886199999995</v>
      </c>
      <c r="N250" s="6">
        <v>165.67649800000001</v>
      </c>
      <c r="O250" s="6">
        <f t="shared" si="11"/>
        <v>1.0046465364181822</v>
      </c>
      <c r="S250">
        <v>712.78515600000003</v>
      </c>
      <c r="T250">
        <v>30.658698999999999</v>
      </c>
      <c r="Y250">
        <v>725.38439900000003</v>
      </c>
      <c r="Z250">
        <v>10.853465999999999</v>
      </c>
      <c r="AG250" s="22">
        <v>538.10839799999997</v>
      </c>
      <c r="AH250" s="19">
        <v>1.327484537258739E-2</v>
      </c>
    </row>
    <row r="251" spans="1:36" x14ac:dyDescent="0.2">
      <c r="A251" s="5">
        <v>878.79016100000001</v>
      </c>
      <c r="B251" s="5">
        <v>74.135627999999997</v>
      </c>
      <c r="C251" s="5">
        <f t="shared" si="9"/>
        <v>0.12982619515809007</v>
      </c>
      <c r="G251" s="17">
        <v>870.41613800000005</v>
      </c>
      <c r="H251" s="17">
        <v>30.967661</v>
      </c>
      <c r="I251" s="17">
        <f t="shared" si="10"/>
        <v>0.27140858380854871</v>
      </c>
      <c r="M251" s="6">
        <v>885.44311500000003</v>
      </c>
      <c r="N251" s="6">
        <v>6.3675050000000004</v>
      </c>
      <c r="O251" s="6">
        <f t="shared" si="11"/>
        <v>3.8611945092389979E-2</v>
      </c>
      <c r="S251">
        <v>714.32788100000005</v>
      </c>
      <c r="T251">
        <v>346.17785600000002</v>
      </c>
      <c r="Y251">
        <v>728.26696800000002</v>
      </c>
      <c r="Z251">
        <v>16.355947</v>
      </c>
      <c r="AG251" s="12">
        <v>538.19988999999998</v>
      </c>
      <c r="AH251" s="10">
        <v>9.489441240603913E-3</v>
      </c>
    </row>
    <row r="252" spans="1:36" x14ac:dyDescent="0.2">
      <c r="A252" s="5">
        <v>884.46350099999995</v>
      </c>
      <c r="B252" s="5">
        <v>721.13305700000001</v>
      </c>
      <c r="C252" s="5">
        <f t="shared" si="9"/>
        <v>1.2628470752690204</v>
      </c>
      <c r="G252" s="17">
        <v>876.44201699999996</v>
      </c>
      <c r="H252" s="17">
        <v>10.169698</v>
      </c>
      <c r="I252" s="17">
        <f t="shared" si="10"/>
        <v>8.9129861371855967E-2</v>
      </c>
      <c r="M252" s="6">
        <v>890.803223</v>
      </c>
      <c r="N252" s="6">
        <v>29.718509999999998</v>
      </c>
      <c r="O252" s="6">
        <f t="shared" si="11"/>
        <v>0.18021021991308092</v>
      </c>
      <c r="S252">
        <v>715.36840800000004</v>
      </c>
      <c r="T252">
        <v>324.711792</v>
      </c>
      <c r="Y252">
        <v>731.66625999999997</v>
      </c>
      <c r="Z252">
        <v>13.908872000000001</v>
      </c>
      <c r="AG252" s="22">
        <v>539.29931599999998</v>
      </c>
      <c r="AH252" s="19">
        <v>2.5698944179901546E-2</v>
      </c>
    </row>
    <row r="253" spans="1:36" x14ac:dyDescent="0.2">
      <c r="A253" s="5">
        <v>885.573486</v>
      </c>
      <c r="B253" s="5">
        <v>19.74877</v>
      </c>
      <c r="C253" s="5">
        <f t="shared" si="9"/>
        <v>3.4584014964468023E-2</v>
      </c>
      <c r="G253" s="17">
        <v>884.339111</v>
      </c>
      <c r="H253" s="17">
        <v>101.034317</v>
      </c>
      <c r="I253" s="17">
        <f t="shared" si="10"/>
        <v>0.88549086393815735</v>
      </c>
      <c r="M253" s="6">
        <v>895.47570800000005</v>
      </c>
      <c r="N253" s="6">
        <v>20.335046999999999</v>
      </c>
      <c r="O253" s="6">
        <f t="shared" si="11"/>
        <v>0.1233097921737273</v>
      </c>
      <c r="S253">
        <v>716.33947799999999</v>
      </c>
      <c r="T253">
        <v>63.695968999999998</v>
      </c>
      <c r="Y253">
        <v>732.64831500000003</v>
      </c>
      <c r="Z253">
        <v>76.395163999999994</v>
      </c>
      <c r="AG253" s="11">
        <v>540.10736099999997</v>
      </c>
      <c r="AH253" s="9">
        <v>2.1721387214655701E-2</v>
      </c>
    </row>
    <row r="254" spans="1:36" x14ac:dyDescent="0.2">
      <c r="A254" s="5">
        <v>886.97644000000003</v>
      </c>
      <c r="B254" s="5">
        <v>38.945213000000003</v>
      </c>
      <c r="C254" s="5">
        <f t="shared" si="9"/>
        <v>6.8200795755198662E-2</v>
      </c>
      <c r="G254" s="17">
        <v>885.07995600000004</v>
      </c>
      <c r="H254" s="17">
        <v>35.443232999999999</v>
      </c>
      <c r="I254" s="17">
        <f t="shared" si="10"/>
        <v>0.31063365341432853</v>
      </c>
      <c r="M254" s="6">
        <v>898.39624000000003</v>
      </c>
      <c r="N254" s="6">
        <v>28.427430999999999</v>
      </c>
      <c r="O254" s="6">
        <f t="shared" si="11"/>
        <v>0.1723812395733815</v>
      </c>
      <c r="S254">
        <v>717.40148899999997</v>
      </c>
      <c r="T254">
        <v>13.176278999999999</v>
      </c>
      <c r="Y254">
        <v>733.62426800000003</v>
      </c>
      <c r="Z254">
        <v>12.441157</v>
      </c>
      <c r="AG254" s="12">
        <v>541.48498500000005</v>
      </c>
      <c r="AH254" s="10">
        <v>5.8132334285685261E-2</v>
      </c>
    </row>
    <row r="255" spans="1:36" x14ac:dyDescent="0.2">
      <c r="A255" s="5">
        <v>887.68762200000003</v>
      </c>
      <c r="B255" s="5">
        <v>15.472424</v>
      </c>
      <c r="C255" s="5">
        <f t="shared" si="9"/>
        <v>2.7095284574816261E-2</v>
      </c>
      <c r="G255" s="17">
        <v>885.708618</v>
      </c>
      <c r="H255" s="17">
        <v>5.2946609999999996</v>
      </c>
      <c r="I255" s="17">
        <f t="shared" si="10"/>
        <v>4.6403777274504343E-2</v>
      </c>
      <c r="M255" s="6">
        <v>899.24157700000001</v>
      </c>
      <c r="N255" s="6">
        <v>78.664375000000007</v>
      </c>
      <c r="O255" s="6">
        <f t="shared" si="11"/>
        <v>0.47701329299736317</v>
      </c>
      <c r="S255">
        <v>718.85095200000001</v>
      </c>
      <c r="T255">
        <v>12.066102000000001</v>
      </c>
      <c r="Y255">
        <v>734.79943800000001</v>
      </c>
      <c r="Z255">
        <v>5.2974459999999999</v>
      </c>
      <c r="AG255" s="11">
        <v>541.88342299999999</v>
      </c>
      <c r="AH255" s="9">
        <v>3.2551630108131009E-2</v>
      </c>
    </row>
    <row r="256" spans="1:36" x14ac:dyDescent="0.2">
      <c r="A256" s="5">
        <v>888.44616699999995</v>
      </c>
      <c r="B256" s="5">
        <v>5.1901760000000001</v>
      </c>
      <c r="C256" s="5">
        <f t="shared" si="9"/>
        <v>9.0890280484416386E-3</v>
      </c>
      <c r="G256" s="17">
        <v>887.52832000000001</v>
      </c>
      <c r="H256" s="17">
        <v>7.5897230000000002</v>
      </c>
      <c r="I256" s="17">
        <f t="shared" si="10"/>
        <v>6.6518293742920079E-2</v>
      </c>
      <c r="M256" s="6">
        <v>901.64038100000005</v>
      </c>
      <c r="N256" s="6">
        <v>43.457934999999999</v>
      </c>
      <c r="O256" s="6">
        <f t="shared" si="11"/>
        <v>0.26352478718880512</v>
      </c>
      <c r="S256">
        <v>720.206909</v>
      </c>
      <c r="T256">
        <v>83.912766000000005</v>
      </c>
      <c r="Y256">
        <v>735.786743</v>
      </c>
      <c r="Z256">
        <v>17.175059999999998</v>
      </c>
      <c r="AG256" s="12">
        <v>542.120361</v>
      </c>
      <c r="AH256" s="10">
        <v>2.5123977055178638E-2</v>
      </c>
    </row>
    <row r="257" spans="1:36" x14ac:dyDescent="0.2">
      <c r="A257" s="5">
        <v>889.38464399999998</v>
      </c>
      <c r="B257" s="5">
        <v>14.640108</v>
      </c>
      <c r="C257" s="5">
        <f t="shared" si="9"/>
        <v>2.5637734104626664E-2</v>
      </c>
      <c r="G257" s="17">
        <v>894.40100099999995</v>
      </c>
      <c r="H257" s="17">
        <v>12.524177999999999</v>
      </c>
      <c r="I257" s="17">
        <f t="shared" si="10"/>
        <v>0.10976513254734291</v>
      </c>
      <c r="M257" s="6">
        <v>906.41931199999999</v>
      </c>
      <c r="N257" s="6">
        <v>18.199287000000002</v>
      </c>
      <c r="O257" s="6">
        <f t="shared" si="11"/>
        <v>0.11035874653646079</v>
      </c>
      <c r="S257">
        <v>721.42321800000002</v>
      </c>
      <c r="T257">
        <v>68.400481999999997</v>
      </c>
      <c r="Y257">
        <v>736.46227999999996</v>
      </c>
      <c r="Z257">
        <v>19.469190999999999</v>
      </c>
      <c r="AG257" s="22">
        <v>542.19555700000001</v>
      </c>
      <c r="AH257" s="19">
        <v>0.13811014657375764</v>
      </c>
    </row>
    <row r="258" spans="1:36" x14ac:dyDescent="0.2">
      <c r="A258" s="5">
        <v>892.82104500000003</v>
      </c>
      <c r="B258" s="5">
        <v>21.706075999999999</v>
      </c>
      <c r="C258" s="5">
        <f t="shared" si="9"/>
        <v>3.8011646153349309E-2</v>
      </c>
      <c r="G258" s="17">
        <v>895.54162599999995</v>
      </c>
      <c r="H258" s="17">
        <v>9.9614790000000006</v>
      </c>
      <c r="I258" s="17">
        <f t="shared" si="10"/>
        <v>8.7304976246949953E-2</v>
      </c>
      <c r="M258" s="6">
        <v>907.28527799999995</v>
      </c>
      <c r="N258" s="6">
        <v>51.461978999999999</v>
      </c>
      <c r="O258" s="6">
        <f t="shared" si="11"/>
        <v>0.31206054922512444</v>
      </c>
      <c r="S258">
        <v>722.38806199999999</v>
      </c>
      <c r="T258">
        <v>21.468052</v>
      </c>
      <c r="Y258">
        <v>737.50524900000005</v>
      </c>
      <c r="Z258">
        <v>121.040955</v>
      </c>
      <c r="AG258" s="22">
        <v>543.33019999999999</v>
      </c>
      <c r="AH258" s="19">
        <v>0.29415674240503159</v>
      </c>
    </row>
    <row r="259" spans="1:36" x14ac:dyDescent="0.2">
      <c r="A259" s="5">
        <v>894.00097700000003</v>
      </c>
      <c r="B259" s="5">
        <v>6.4728500000000002</v>
      </c>
      <c r="C259" s="5">
        <f t="shared" si="9"/>
        <v>1.133524473993858E-2</v>
      </c>
      <c r="G259" s="17">
        <v>896.29003899999998</v>
      </c>
      <c r="H259" s="17">
        <v>5.7935660000000002</v>
      </c>
      <c r="I259" s="17">
        <f t="shared" si="10"/>
        <v>5.0776309623815581E-2</v>
      </c>
      <c r="M259" s="6">
        <v>907.95629899999994</v>
      </c>
      <c r="N259" s="6">
        <v>10.685005</v>
      </c>
      <c r="O259" s="6">
        <f t="shared" si="11"/>
        <v>6.4792854716551052E-2</v>
      </c>
      <c r="S259">
        <v>723.45764199999996</v>
      </c>
      <c r="T259">
        <v>8.1185089999999995</v>
      </c>
      <c r="Y259">
        <v>738.29016100000001</v>
      </c>
      <c r="Z259">
        <v>465.49084499999998</v>
      </c>
      <c r="AG259" s="22">
        <v>544.33691399999998</v>
      </c>
      <c r="AH259" s="19">
        <v>6.3322259230645326</v>
      </c>
      <c r="AI259" s="7" t="s">
        <v>100</v>
      </c>
      <c r="AJ259" s="7"/>
    </row>
    <row r="260" spans="1:36" x14ac:dyDescent="0.2">
      <c r="A260" s="5">
        <v>894.66625999999997</v>
      </c>
      <c r="B260" s="5">
        <v>4.9107669999999999</v>
      </c>
      <c r="C260" s="5">
        <f t="shared" si="9"/>
        <v>8.5997274470772482E-3</v>
      </c>
      <c r="G260" s="17">
        <v>900.76306199999999</v>
      </c>
      <c r="H260" s="17">
        <v>21.178391000000001</v>
      </c>
      <c r="I260" s="17">
        <f t="shared" si="10"/>
        <v>0.18561289174063597</v>
      </c>
      <c r="M260" s="6">
        <v>910.42687999999998</v>
      </c>
      <c r="N260" s="6">
        <v>7.0609799999999998</v>
      </c>
      <c r="O260" s="6">
        <f t="shared" si="11"/>
        <v>4.2817111577998571E-2</v>
      </c>
      <c r="S260">
        <v>724.64917000000003</v>
      </c>
      <c r="T260">
        <v>53.989806999999999</v>
      </c>
      <c r="Y260">
        <v>739.28723100000002</v>
      </c>
      <c r="Z260">
        <v>761.03656000000001</v>
      </c>
      <c r="AG260" s="11">
        <v>544.34051499999998</v>
      </c>
      <c r="AH260" s="9">
        <v>11.530012720808351</v>
      </c>
      <c r="AI260" s="7" t="s">
        <v>100</v>
      </c>
      <c r="AJ260" s="7"/>
    </row>
    <row r="261" spans="1:36" x14ac:dyDescent="0.2">
      <c r="A261" s="5">
        <v>901.72009300000002</v>
      </c>
      <c r="B261" s="5">
        <v>34.464478</v>
      </c>
      <c r="C261" s="5">
        <f t="shared" si="9"/>
        <v>6.0354139670196122E-2</v>
      </c>
      <c r="G261" s="17">
        <v>905.34899900000005</v>
      </c>
      <c r="H261" s="17">
        <v>6.3253560000000002</v>
      </c>
      <c r="I261" s="17">
        <f t="shared" si="10"/>
        <v>5.543705461141888E-2</v>
      </c>
      <c r="M261" s="6">
        <v>912.39672900000005</v>
      </c>
      <c r="N261" s="6">
        <v>28.512321</v>
      </c>
      <c r="O261" s="6">
        <f t="shared" si="11"/>
        <v>0.17289600446463688</v>
      </c>
      <c r="S261">
        <v>725.47937000000002</v>
      </c>
      <c r="T261">
        <v>86.990241999999995</v>
      </c>
      <c r="Y261">
        <v>740.25988800000005</v>
      </c>
      <c r="Z261">
        <v>631.60040300000003</v>
      </c>
      <c r="AG261" s="12">
        <v>544.34887700000002</v>
      </c>
      <c r="AH261" s="10">
        <v>6.906924679884539</v>
      </c>
      <c r="AI261" s="7" t="s">
        <v>100</v>
      </c>
      <c r="AJ261" s="7"/>
    </row>
    <row r="262" spans="1:36" x14ac:dyDescent="0.2">
      <c r="A262" s="5">
        <v>906.58312999999998</v>
      </c>
      <c r="B262" s="5">
        <v>125.875046</v>
      </c>
      <c r="C262" s="5">
        <f t="shared" si="9"/>
        <v>0.220432182587427</v>
      </c>
      <c r="G262" s="17">
        <v>906.557007</v>
      </c>
      <c r="H262" s="17">
        <v>3.5729109999999999</v>
      </c>
      <c r="I262" s="17">
        <f t="shared" si="10"/>
        <v>3.1313915331997004E-2</v>
      </c>
      <c r="M262" s="6">
        <v>914.73657200000002</v>
      </c>
      <c r="N262" s="6">
        <v>15.018121000000001</v>
      </c>
      <c r="O262" s="6">
        <f t="shared" si="11"/>
        <v>9.1068458280420483E-2</v>
      </c>
      <c r="S262">
        <v>727.03430200000003</v>
      </c>
      <c r="T262">
        <v>66.316863999999995</v>
      </c>
      <c r="Y262">
        <v>741.364868</v>
      </c>
      <c r="Z262">
        <v>149.907532</v>
      </c>
      <c r="AG262" s="12">
        <v>545.10668899999996</v>
      </c>
      <c r="AH262" s="10">
        <v>0.21468287678324552</v>
      </c>
    </row>
    <row r="263" spans="1:36" x14ac:dyDescent="0.2">
      <c r="A263" s="5">
        <v>911.30224599999997</v>
      </c>
      <c r="B263" s="5">
        <v>29.850273000000001</v>
      </c>
      <c r="C263" s="5">
        <f t="shared" si="9"/>
        <v>5.2273751131106189E-2</v>
      </c>
      <c r="G263" s="17">
        <v>907.18188499999997</v>
      </c>
      <c r="H263" s="17">
        <v>1.6970689999999999</v>
      </c>
      <c r="I263" s="17">
        <f t="shared" si="10"/>
        <v>1.4873551280330469E-2</v>
      </c>
      <c r="M263" s="6">
        <v>918.29040499999996</v>
      </c>
      <c r="N263" s="6">
        <v>10.336702000000001</v>
      </c>
      <c r="O263" s="6">
        <f t="shared" si="11"/>
        <v>6.2680778430546605E-2</v>
      </c>
      <c r="S263">
        <v>727.94164999999998</v>
      </c>
      <c r="T263">
        <v>24.289272</v>
      </c>
      <c r="Y263">
        <v>742.60375999999997</v>
      </c>
      <c r="Z263">
        <v>19.576180000000001</v>
      </c>
      <c r="AG263" s="11">
        <v>545.28466800000001</v>
      </c>
      <c r="AH263" s="9">
        <v>1.6165079772715672E-2</v>
      </c>
    </row>
    <row r="264" spans="1:36" x14ac:dyDescent="0.2">
      <c r="A264" s="5">
        <v>912.08117700000003</v>
      </c>
      <c r="B264" s="5">
        <v>5.2356990000000003</v>
      </c>
      <c r="C264" s="5">
        <f t="shared" si="9"/>
        <v>9.1687478544461385E-3</v>
      </c>
      <c r="G264" s="17">
        <v>908.33019999999999</v>
      </c>
      <c r="H264" s="17">
        <v>3.5541749999999999</v>
      </c>
      <c r="I264" s="17">
        <f t="shared" si="10"/>
        <v>3.1149708186154215E-2</v>
      </c>
      <c r="M264" s="6">
        <v>923.47033699999997</v>
      </c>
      <c r="N264" s="6">
        <v>62.881546</v>
      </c>
      <c r="O264" s="6">
        <f t="shared" si="11"/>
        <v>0.38130771808998887</v>
      </c>
      <c r="S264">
        <v>729.02477999999996</v>
      </c>
      <c r="T264">
        <v>72.525702999999993</v>
      </c>
      <c r="Y264">
        <v>743.45495600000004</v>
      </c>
      <c r="Z264">
        <v>8.0105330000000006</v>
      </c>
      <c r="AG264" s="22">
        <v>545.36480700000004</v>
      </c>
      <c r="AH264" s="19">
        <v>0.93036964271826927</v>
      </c>
    </row>
    <row r="265" spans="1:36" x14ac:dyDescent="0.2">
      <c r="A265" s="5">
        <v>915.25781300000006</v>
      </c>
      <c r="B265" s="5">
        <v>15.647786999999999</v>
      </c>
      <c r="C265" s="5">
        <f t="shared" ref="C265:C328" si="12">B265/$C$5*100</f>
        <v>2.7402379984617174E-2</v>
      </c>
      <c r="G265" s="17">
        <v>911.53125</v>
      </c>
      <c r="H265" s="17">
        <v>23.641622999999999</v>
      </c>
      <c r="I265" s="17">
        <f t="shared" ref="I265:I328" si="13">H265/$I$5*100</f>
        <v>0.20720129354831202</v>
      </c>
      <c r="M265" s="6">
        <v>927.45971699999996</v>
      </c>
      <c r="N265" s="6">
        <v>20.259938999999999</v>
      </c>
      <c r="O265" s="6">
        <f t="shared" ref="O265:O328" si="14">N265/$O$5*100</f>
        <v>0.12285434440069858</v>
      </c>
      <c r="S265">
        <v>731.42627000000005</v>
      </c>
      <c r="T265">
        <v>28.935134999999999</v>
      </c>
      <c r="Y265">
        <v>744.64172399999995</v>
      </c>
      <c r="Z265">
        <v>60.382277999999999</v>
      </c>
      <c r="AG265" s="22">
        <v>546.32977300000005</v>
      </c>
      <c r="AH265" s="19">
        <v>0.26737939128302013</v>
      </c>
    </row>
    <row r="266" spans="1:36" x14ac:dyDescent="0.2">
      <c r="A266" s="5">
        <v>917.094604</v>
      </c>
      <c r="B266" s="5">
        <v>30.432219</v>
      </c>
      <c r="C266" s="5">
        <f t="shared" si="12"/>
        <v>5.3292854051060809E-2</v>
      </c>
      <c r="G266" s="17">
        <v>923.88696300000004</v>
      </c>
      <c r="H266" s="17">
        <v>40.061988999999997</v>
      </c>
      <c r="I266" s="17">
        <f t="shared" si="13"/>
        <v>0.35111362459837236</v>
      </c>
      <c r="M266" s="6">
        <v>929.36547900000005</v>
      </c>
      <c r="N266" s="6">
        <v>30.784963999999999</v>
      </c>
      <c r="O266" s="6">
        <f t="shared" si="14"/>
        <v>0.18667709560325466</v>
      </c>
      <c r="S266">
        <v>732.56445299999996</v>
      </c>
      <c r="T266">
        <v>81.274756999999994</v>
      </c>
      <c r="Y266">
        <v>745.62512200000003</v>
      </c>
      <c r="Z266">
        <v>64.379538999999994</v>
      </c>
      <c r="AG266" s="11">
        <v>546.97827099999995</v>
      </c>
      <c r="AH266" s="9">
        <v>4.8008838701378176E-2</v>
      </c>
    </row>
    <row r="267" spans="1:36" x14ac:dyDescent="0.2">
      <c r="A267" s="5">
        <v>918.74035600000002</v>
      </c>
      <c r="B267" s="5">
        <v>24.067923</v>
      </c>
      <c r="C267" s="5">
        <f t="shared" si="12"/>
        <v>4.214770890519582E-2</v>
      </c>
      <c r="G267" s="17">
        <v>924.63586399999997</v>
      </c>
      <c r="H267" s="17">
        <v>4.9253039999999997</v>
      </c>
      <c r="I267" s="17">
        <f t="shared" si="13"/>
        <v>4.3166637075579592E-2</v>
      </c>
      <c r="M267" s="6">
        <v>931.110229</v>
      </c>
      <c r="N267" s="6">
        <v>18.353515999999999</v>
      </c>
      <c r="O267" s="6">
        <f t="shared" si="14"/>
        <v>0.11129397653308491</v>
      </c>
      <c r="S267">
        <v>733.46630900000002</v>
      </c>
      <c r="T267">
        <v>7.9863460000000002</v>
      </c>
      <c r="Y267">
        <v>747.035034</v>
      </c>
      <c r="Z267">
        <v>1046.1103519999999</v>
      </c>
      <c r="AG267" s="12">
        <v>547.01068099999998</v>
      </c>
      <c r="AH267" s="10">
        <v>0.15125483121782812</v>
      </c>
    </row>
    <row r="268" spans="1:36" x14ac:dyDescent="0.2">
      <c r="A268" s="5">
        <v>919.53283699999997</v>
      </c>
      <c r="B268" s="5">
        <v>17.385984000000001</v>
      </c>
      <c r="C268" s="5">
        <f t="shared" si="12"/>
        <v>3.0446307837298306E-2</v>
      </c>
      <c r="G268" s="17">
        <v>933.71801800000003</v>
      </c>
      <c r="H268" s="17">
        <v>24.445799000000001</v>
      </c>
      <c r="I268" s="17">
        <f t="shared" si="13"/>
        <v>0.21424929983115087</v>
      </c>
      <c r="M268" s="6">
        <v>935.45153800000003</v>
      </c>
      <c r="N268" s="6">
        <v>12.672497</v>
      </c>
      <c r="O268" s="6">
        <f t="shared" si="14"/>
        <v>7.6844817294603879E-2</v>
      </c>
      <c r="S268">
        <v>734.285034</v>
      </c>
      <c r="T268">
        <v>64.861130000000003</v>
      </c>
      <c r="Y268">
        <v>748.06738299999995</v>
      </c>
      <c r="Z268">
        <v>65.615127999999999</v>
      </c>
      <c r="AG268" s="22">
        <v>547.21130400000004</v>
      </c>
      <c r="AH268" s="19">
        <v>6.1812631930890843E-2</v>
      </c>
    </row>
    <row r="269" spans="1:36" x14ac:dyDescent="0.2">
      <c r="A269" s="5">
        <v>923.44079599999998</v>
      </c>
      <c r="B269" s="5">
        <v>257.74328600000001</v>
      </c>
      <c r="C269" s="5">
        <f t="shared" si="12"/>
        <v>0.45135963708196319</v>
      </c>
      <c r="G269" s="17">
        <v>936.58337400000005</v>
      </c>
      <c r="H269" s="17">
        <v>12.844512</v>
      </c>
      <c r="I269" s="17">
        <f t="shared" si="13"/>
        <v>0.11257262250551987</v>
      </c>
      <c r="M269" s="6">
        <v>936.76220699999999</v>
      </c>
      <c r="N269" s="6">
        <v>193.447968</v>
      </c>
      <c r="O269" s="6">
        <f t="shared" si="14"/>
        <v>1.1730500908362715</v>
      </c>
      <c r="S269">
        <v>735.035034</v>
      </c>
      <c r="T269">
        <v>67.273392000000001</v>
      </c>
      <c r="Y269">
        <v>748.97924799999998</v>
      </c>
      <c r="Z269">
        <v>8.1624049999999997</v>
      </c>
      <c r="AG269" s="22">
        <v>548.09637499999997</v>
      </c>
      <c r="AH269" s="19">
        <v>4.5966616064286675E-2</v>
      </c>
    </row>
    <row r="270" spans="1:36" x14ac:dyDescent="0.2">
      <c r="A270" s="5">
        <v>927.51086399999997</v>
      </c>
      <c r="B270" s="5">
        <v>30.681742</v>
      </c>
      <c r="C270" s="5">
        <f t="shared" si="12"/>
        <v>5.3729818336227878E-2</v>
      </c>
      <c r="G270" s="17">
        <v>937.89001499999995</v>
      </c>
      <c r="H270" s="17">
        <v>49.107655000000001</v>
      </c>
      <c r="I270" s="17">
        <f t="shared" si="13"/>
        <v>0.43039217904473953</v>
      </c>
      <c r="M270" s="6">
        <v>937.44641100000001</v>
      </c>
      <c r="N270" s="6">
        <v>64.335823000000005</v>
      </c>
      <c r="O270" s="6">
        <f t="shared" si="14"/>
        <v>0.39012631558981425</v>
      </c>
      <c r="S270">
        <v>736.02893100000006</v>
      </c>
      <c r="T270">
        <v>94.071753999999999</v>
      </c>
      <c r="Y270">
        <v>765.82238800000005</v>
      </c>
      <c r="Z270">
        <v>6.6755380000000004</v>
      </c>
      <c r="AG270" s="12">
        <v>549.03564500000005</v>
      </c>
      <c r="AH270" s="10">
        <v>4.0122281898432775E-2</v>
      </c>
    </row>
    <row r="271" spans="1:36" x14ac:dyDescent="0.2">
      <c r="A271" s="5">
        <v>929.61657700000001</v>
      </c>
      <c r="B271" s="5">
        <v>17.349087000000001</v>
      </c>
      <c r="C271" s="5">
        <f t="shared" si="12"/>
        <v>3.0381693868927414E-2</v>
      </c>
      <c r="G271" s="17">
        <v>940.494507</v>
      </c>
      <c r="H271" s="17">
        <v>2.837564</v>
      </c>
      <c r="I271" s="17">
        <f t="shared" si="13"/>
        <v>2.4869144192263042E-2</v>
      </c>
      <c r="M271" s="6">
        <v>941.43432600000006</v>
      </c>
      <c r="N271" s="6">
        <v>732.60205099999996</v>
      </c>
      <c r="O271" s="6">
        <f t="shared" si="14"/>
        <v>4.4424292038693771</v>
      </c>
      <c r="S271">
        <v>737.47875999999997</v>
      </c>
      <c r="T271">
        <v>375.35186800000002</v>
      </c>
      <c r="Y271">
        <v>767.29125999999997</v>
      </c>
      <c r="Z271">
        <v>1.4523740000000001</v>
      </c>
      <c r="AG271" s="12">
        <v>550.20886199999995</v>
      </c>
      <c r="AH271" s="10">
        <v>0.32025897903784334</v>
      </c>
    </row>
    <row r="272" spans="1:36" x14ac:dyDescent="0.2">
      <c r="A272" s="5">
        <v>931.26745600000004</v>
      </c>
      <c r="B272" s="5">
        <v>6.6456939999999998</v>
      </c>
      <c r="C272" s="5">
        <f t="shared" si="12"/>
        <v>1.1637928880901207E-2</v>
      </c>
      <c r="G272" s="17">
        <v>941.47204599999998</v>
      </c>
      <c r="H272" s="17">
        <v>295.13647500000002</v>
      </c>
      <c r="I272" s="17">
        <f t="shared" si="13"/>
        <v>2.5866523374173189</v>
      </c>
      <c r="M272" s="6">
        <v>942.37170400000002</v>
      </c>
      <c r="N272" s="6">
        <v>38.062201999999999</v>
      </c>
      <c r="O272" s="6">
        <f t="shared" si="14"/>
        <v>0.23080557513805736</v>
      </c>
      <c r="S272">
        <v>738.219604</v>
      </c>
      <c r="T272">
        <v>1602.062134</v>
      </c>
      <c r="Y272">
        <v>768.796021</v>
      </c>
      <c r="Z272">
        <v>13.138069</v>
      </c>
      <c r="AG272" s="11">
        <v>550.267517</v>
      </c>
      <c r="AH272" s="9">
        <v>0.40401229432330255</v>
      </c>
    </row>
    <row r="273" spans="1:34" x14ac:dyDescent="0.2">
      <c r="A273" s="5">
        <v>937.14965800000004</v>
      </c>
      <c r="B273" s="5">
        <v>245.33725000000001</v>
      </c>
      <c r="C273" s="5">
        <f t="shared" si="12"/>
        <v>0.42963420635013888</v>
      </c>
      <c r="G273" s="17">
        <v>942.60607900000002</v>
      </c>
      <c r="H273" s="17">
        <v>66.222533999999996</v>
      </c>
      <c r="I273" s="17">
        <f t="shared" si="13"/>
        <v>0.58039140150602486</v>
      </c>
      <c r="M273" s="6">
        <v>943.00842299999999</v>
      </c>
      <c r="N273" s="6">
        <v>6.0988730000000002</v>
      </c>
      <c r="O273" s="6">
        <f t="shared" si="14"/>
        <v>3.6982986177703785E-2</v>
      </c>
      <c r="S273">
        <v>739.14025900000001</v>
      </c>
      <c r="T273">
        <v>1649.6741939999999</v>
      </c>
      <c r="Y273">
        <v>771.505493</v>
      </c>
      <c r="Z273">
        <v>96.775841</v>
      </c>
      <c r="AG273" s="22">
        <v>550.43811000000005</v>
      </c>
      <c r="AH273" s="19">
        <v>9.2932874680221655E-2</v>
      </c>
    </row>
    <row r="274" spans="1:34" x14ac:dyDescent="0.2">
      <c r="A274" s="5">
        <v>939.26025400000003</v>
      </c>
      <c r="B274" s="5">
        <v>22.232727000000001</v>
      </c>
      <c r="C274" s="5">
        <f t="shared" si="12"/>
        <v>3.8933916556268176E-2</v>
      </c>
      <c r="G274" s="17">
        <v>944.77465800000004</v>
      </c>
      <c r="H274" s="17">
        <v>11.028199000000001</v>
      </c>
      <c r="I274" s="17">
        <f t="shared" si="13"/>
        <v>9.6653985993609706E-2</v>
      </c>
      <c r="M274" s="6">
        <v>943.87756300000001</v>
      </c>
      <c r="N274" s="6">
        <v>40.702385</v>
      </c>
      <c r="O274" s="6">
        <f t="shared" si="14"/>
        <v>0.24681539390221402</v>
      </c>
      <c r="S274">
        <v>740.13781700000004</v>
      </c>
      <c r="T274">
        <v>329.78741500000001</v>
      </c>
      <c r="Y274">
        <v>772.52038600000003</v>
      </c>
      <c r="Z274">
        <v>206.959991</v>
      </c>
      <c r="AG274" s="22">
        <v>551.16223100000002</v>
      </c>
      <c r="AH274" s="19">
        <v>7.1250143159121912E-2</v>
      </c>
    </row>
    <row r="275" spans="1:34" x14ac:dyDescent="0.2">
      <c r="A275" s="5">
        <v>939.86755400000004</v>
      </c>
      <c r="B275" s="5">
        <v>28.018847000000001</v>
      </c>
      <c r="C275" s="5">
        <f t="shared" si="12"/>
        <v>4.9066560800249334E-2</v>
      </c>
      <c r="G275" s="17">
        <v>947.46765100000005</v>
      </c>
      <c r="H275" s="17">
        <v>39.052292000000001</v>
      </c>
      <c r="I275" s="17">
        <f t="shared" si="13"/>
        <v>0.34226437915985702</v>
      </c>
      <c r="M275" s="6">
        <v>945.44592299999999</v>
      </c>
      <c r="N275" s="6">
        <v>44.921653999999997</v>
      </c>
      <c r="O275" s="6">
        <f t="shared" si="14"/>
        <v>0.27240064007917392</v>
      </c>
      <c r="S275">
        <v>740.89428699999996</v>
      </c>
      <c r="T275">
        <v>19.356632000000001</v>
      </c>
      <c r="Y275">
        <v>773.49987799999997</v>
      </c>
      <c r="Z275">
        <v>322.712402</v>
      </c>
      <c r="AG275" s="11">
        <v>551.181152</v>
      </c>
      <c r="AH275" s="9">
        <v>4.636154237919729E-3</v>
      </c>
    </row>
    <row r="276" spans="1:34" x14ac:dyDescent="0.2">
      <c r="A276" s="5">
        <v>941.54040499999996</v>
      </c>
      <c r="B276" s="5">
        <v>3595.2905270000001</v>
      </c>
      <c r="C276" s="5">
        <f t="shared" si="12"/>
        <v>6.2960671164522211</v>
      </c>
      <c r="G276" s="17">
        <v>948.40966800000001</v>
      </c>
      <c r="H276" s="17">
        <v>22.316839000000002</v>
      </c>
      <c r="I276" s="17">
        <f t="shared" si="13"/>
        <v>0.19559054421557343</v>
      </c>
      <c r="M276" s="6">
        <v>947.16662599999995</v>
      </c>
      <c r="N276" s="6">
        <v>49.557594000000002</v>
      </c>
      <c r="O276" s="6">
        <f t="shared" si="14"/>
        <v>0.3005125395958001</v>
      </c>
      <c r="S276">
        <v>741.79028300000004</v>
      </c>
      <c r="T276">
        <v>17.679579</v>
      </c>
      <c r="Y276">
        <v>774.44628899999998</v>
      </c>
      <c r="Z276">
        <v>71.952941999999993</v>
      </c>
      <c r="AG276" s="22">
        <v>552.12170400000002</v>
      </c>
      <c r="AH276" s="19">
        <v>1.1568426728806315E-2</v>
      </c>
    </row>
    <row r="277" spans="1:34" x14ac:dyDescent="0.2">
      <c r="A277" s="5">
        <v>943.01025400000003</v>
      </c>
      <c r="B277" s="5">
        <v>61.387436000000001</v>
      </c>
      <c r="C277" s="5">
        <f t="shared" si="12"/>
        <v>0.10750158137718567</v>
      </c>
      <c r="G277" s="17">
        <v>950.60913100000005</v>
      </c>
      <c r="H277" s="17">
        <v>3.9175680000000002</v>
      </c>
      <c r="I277" s="17">
        <f t="shared" si="13"/>
        <v>3.4334578347834814E-2</v>
      </c>
      <c r="M277" s="6">
        <v>948.113159</v>
      </c>
      <c r="N277" s="6">
        <v>15.152296</v>
      </c>
      <c r="O277" s="6">
        <f t="shared" si="14"/>
        <v>9.188208272716554E-2</v>
      </c>
      <c r="S277">
        <v>744.63549799999998</v>
      </c>
      <c r="T277">
        <v>38.193966000000003</v>
      </c>
      <c r="Y277">
        <v>775.56897000000004</v>
      </c>
      <c r="Z277">
        <v>14.378341000000001</v>
      </c>
      <c r="AG277" s="11">
        <v>552.36138900000003</v>
      </c>
      <c r="AH277" s="9">
        <v>8.5511597098954107E-3</v>
      </c>
    </row>
    <row r="278" spans="1:34" x14ac:dyDescent="0.2">
      <c r="A278" s="5">
        <v>944.97582999999997</v>
      </c>
      <c r="B278" s="5">
        <v>41.377746999999999</v>
      </c>
      <c r="C278" s="5">
        <f t="shared" si="12"/>
        <v>7.2460645470273422E-2</v>
      </c>
      <c r="G278" s="17">
        <v>952.27502400000003</v>
      </c>
      <c r="H278" s="17">
        <v>10.531131</v>
      </c>
      <c r="I278" s="17">
        <f t="shared" si="13"/>
        <v>9.2297553587024406E-2</v>
      </c>
      <c r="M278" s="6">
        <v>950.79333499999996</v>
      </c>
      <c r="N278" s="6">
        <v>24.822130000000001</v>
      </c>
      <c r="O278" s="6">
        <f t="shared" si="14"/>
        <v>0.15051903699112384</v>
      </c>
      <c r="S278">
        <v>746.46301300000005</v>
      </c>
      <c r="T278">
        <v>2542.6298830000001</v>
      </c>
      <c r="Y278">
        <v>778.72937000000002</v>
      </c>
      <c r="Z278">
        <v>24.787416</v>
      </c>
      <c r="AG278" s="12">
        <v>553.06176800000003</v>
      </c>
      <c r="AH278" s="10">
        <v>0.17216839044571094</v>
      </c>
    </row>
    <row r="279" spans="1:34" x14ac:dyDescent="0.2">
      <c r="A279" s="5">
        <v>946.83325200000002</v>
      </c>
      <c r="B279" s="5">
        <v>18.653002000000001</v>
      </c>
      <c r="C279" s="5">
        <f t="shared" si="12"/>
        <v>3.2665107766217942E-2</v>
      </c>
      <c r="G279" s="17">
        <v>960.11743200000001</v>
      </c>
      <c r="H279" s="17">
        <v>13.00792</v>
      </c>
      <c r="I279" s="17">
        <f t="shared" si="13"/>
        <v>0.11400477244616239</v>
      </c>
      <c r="M279" s="6">
        <v>954.45715299999995</v>
      </c>
      <c r="N279" s="6">
        <v>6.7946150000000003</v>
      </c>
      <c r="O279" s="6">
        <f t="shared" si="14"/>
        <v>4.1201899535835355E-2</v>
      </c>
      <c r="S279">
        <v>747.45105000000001</v>
      </c>
      <c r="T279">
        <v>87.720839999999995</v>
      </c>
      <c r="Y279">
        <v>781.15844700000002</v>
      </c>
      <c r="Z279">
        <v>25.182686</v>
      </c>
      <c r="AG279" s="22">
        <v>553.23431400000004</v>
      </c>
      <c r="AH279" s="19">
        <v>6.7986578721047089E-2</v>
      </c>
    </row>
    <row r="280" spans="1:34" x14ac:dyDescent="0.2">
      <c r="A280" s="5">
        <v>947.51843299999996</v>
      </c>
      <c r="B280" s="5">
        <v>422.68457000000001</v>
      </c>
      <c r="C280" s="5">
        <f t="shared" si="12"/>
        <v>0.7402045542142488</v>
      </c>
      <c r="G280" s="17">
        <v>963.25756799999999</v>
      </c>
      <c r="H280" s="17">
        <v>7.0583600000000004</v>
      </c>
      <c r="I280" s="17">
        <f t="shared" si="13"/>
        <v>6.1861291093664075E-2</v>
      </c>
      <c r="M280" s="6">
        <v>961.56176800000003</v>
      </c>
      <c r="N280" s="6">
        <v>13.358744</v>
      </c>
      <c r="O280" s="6">
        <f t="shared" si="14"/>
        <v>8.1006153875229636E-2</v>
      </c>
      <c r="S280">
        <v>748.530396</v>
      </c>
      <c r="T280">
        <v>15.866804</v>
      </c>
      <c r="Y280">
        <v>790.40930200000003</v>
      </c>
      <c r="Z280">
        <v>6.8881870000000003</v>
      </c>
      <c r="AG280" s="11">
        <v>554.10107400000004</v>
      </c>
      <c r="AH280" s="9">
        <v>3.0731255840589566E-2</v>
      </c>
    </row>
    <row r="281" spans="1:34" x14ac:dyDescent="0.2">
      <c r="A281" s="5">
        <v>952.485229</v>
      </c>
      <c r="B281" s="5">
        <v>12.438999000000001</v>
      </c>
      <c r="C281" s="5">
        <f t="shared" si="12"/>
        <v>2.1783155485582281E-2</v>
      </c>
      <c r="G281" s="17">
        <v>965.141479</v>
      </c>
      <c r="H281" s="17">
        <v>345.97421300000002</v>
      </c>
      <c r="I281" s="17">
        <f t="shared" si="13"/>
        <v>3.0322074109700177</v>
      </c>
      <c r="M281" s="6">
        <v>963.22961399999997</v>
      </c>
      <c r="N281" s="6">
        <v>2.960099</v>
      </c>
      <c r="O281" s="6">
        <f t="shared" si="14"/>
        <v>1.794975898032879E-2</v>
      </c>
      <c r="S281">
        <v>750.73828100000003</v>
      </c>
      <c r="T281">
        <v>9.035539</v>
      </c>
      <c r="Y281">
        <v>791.391479</v>
      </c>
      <c r="Z281">
        <v>11.029449</v>
      </c>
      <c r="AG281" s="11">
        <v>555.22161900000003</v>
      </c>
      <c r="AH281" s="9">
        <v>3.4141147389402632E-2</v>
      </c>
    </row>
    <row r="282" spans="1:34" x14ac:dyDescent="0.2">
      <c r="A282" s="5">
        <v>956.88940400000001</v>
      </c>
      <c r="B282" s="5">
        <v>32.883567999999997</v>
      </c>
      <c r="C282" s="5">
        <f t="shared" si="12"/>
        <v>5.7585652564544614E-2</v>
      </c>
      <c r="G282" s="17">
        <v>966.09875499999998</v>
      </c>
      <c r="H282" s="17">
        <v>74.759842000000006</v>
      </c>
      <c r="I282" s="17">
        <f t="shared" si="13"/>
        <v>0.65521457506819325</v>
      </c>
      <c r="M282" s="6">
        <v>965.167236</v>
      </c>
      <c r="N282" s="6">
        <v>814.34613000000002</v>
      </c>
      <c r="O282" s="6">
        <f t="shared" si="14"/>
        <v>4.9381175291986841</v>
      </c>
      <c r="S282">
        <v>751.76257299999997</v>
      </c>
      <c r="T282">
        <v>10.478828</v>
      </c>
      <c r="Y282">
        <v>794.59472700000003</v>
      </c>
      <c r="Z282">
        <v>25.10483</v>
      </c>
      <c r="AG282" s="11">
        <v>556.353882</v>
      </c>
      <c r="AH282" s="9">
        <v>0.33620909591262604</v>
      </c>
    </row>
    <row r="283" spans="1:34" x14ac:dyDescent="0.2">
      <c r="A283" s="5">
        <v>958.49377400000003</v>
      </c>
      <c r="B283" s="5">
        <v>15.966589000000001</v>
      </c>
      <c r="C283" s="5">
        <f t="shared" si="12"/>
        <v>2.7960665545626918E-2</v>
      </c>
      <c r="G283" s="17">
        <v>972.85571300000004</v>
      </c>
      <c r="H283" s="17">
        <v>9.9335640000000005</v>
      </c>
      <c r="I283" s="17">
        <f t="shared" si="13"/>
        <v>8.7060321973028015E-2</v>
      </c>
      <c r="M283" s="6">
        <v>966.22753899999998</v>
      </c>
      <c r="N283" s="6">
        <v>23.210594</v>
      </c>
      <c r="O283" s="6">
        <f t="shared" si="14"/>
        <v>0.14074683586267403</v>
      </c>
      <c r="S283">
        <v>767.27294900000004</v>
      </c>
      <c r="T283">
        <v>16.101535999999999</v>
      </c>
      <c r="Y283">
        <v>795.24780299999998</v>
      </c>
      <c r="Z283">
        <v>46.483604</v>
      </c>
      <c r="AG283" s="12">
        <v>556.35699499999998</v>
      </c>
      <c r="AH283" s="10">
        <v>0.28398440855599194</v>
      </c>
    </row>
    <row r="284" spans="1:34" x14ac:dyDescent="0.2">
      <c r="A284" s="5">
        <v>959.47058100000004</v>
      </c>
      <c r="B284" s="5">
        <v>11.715762</v>
      </c>
      <c r="C284" s="5">
        <f t="shared" si="12"/>
        <v>2.0516623988640598E-2</v>
      </c>
      <c r="G284" s="17">
        <v>977.55944799999997</v>
      </c>
      <c r="H284" s="17">
        <v>3.8371430000000002</v>
      </c>
      <c r="I284" s="17">
        <f t="shared" si="13"/>
        <v>3.362971286403859E-2</v>
      </c>
      <c r="M284" s="6">
        <v>968.39502000000005</v>
      </c>
      <c r="N284" s="6">
        <v>6.1509590000000003</v>
      </c>
      <c r="O284" s="6">
        <f t="shared" si="14"/>
        <v>3.7298830730960075E-2</v>
      </c>
      <c r="S284">
        <v>768.577271</v>
      </c>
      <c r="T284">
        <v>8.6539859999999997</v>
      </c>
      <c r="Y284">
        <v>796.20239300000003</v>
      </c>
      <c r="Z284">
        <v>55.213439999999999</v>
      </c>
      <c r="AG284" s="22">
        <v>556.78649900000005</v>
      </c>
      <c r="AH284" s="19">
        <v>0.14706486109815431</v>
      </c>
    </row>
    <row r="285" spans="1:34" x14ac:dyDescent="0.2">
      <c r="A285" s="5">
        <v>962.52856399999996</v>
      </c>
      <c r="B285" s="5">
        <v>4.5638230000000002</v>
      </c>
      <c r="C285" s="5">
        <f t="shared" si="12"/>
        <v>7.9921596599273458E-3</v>
      </c>
      <c r="G285" s="17">
        <v>979.161743</v>
      </c>
      <c r="H285" s="17">
        <v>38.663803000000001</v>
      </c>
      <c r="I285" s="17">
        <f t="shared" si="13"/>
        <v>0.33885956116875338</v>
      </c>
      <c r="M285" s="6">
        <v>971.13574200000005</v>
      </c>
      <c r="N285" s="6">
        <v>32.125511000000003</v>
      </c>
      <c r="O285" s="6">
        <f t="shared" si="14"/>
        <v>0.19480604519304975</v>
      </c>
      <c r="S285">
        <v>771.31396500000005</v>
      </c>
      <c r="T285">
        <v>899.23168899999996</v>
      </c>
      <c r="Y285">
        <v>797.13244599999996</v>
      </c>
      <c r="Z285">
        <v>87.986862000000002</v>
      </c>
      <c r="AG285" s="22">
        <v>557.59436000000005</v>
      </c>
      <c r="AH285" s="19">
        <v>0.14499728489321348</v>
      </c>
    </row>
    <row r="286" spans="1:34" x14ac:dyDescent="0.2">
      <c r="A286" s="5">
        <v>964.76379399999996</v>
      </c>
      <c r="B286" s="5">
        <v>648.30572500000005</v>
      </c>
      <c r="C286" s="5">
        <f t="shared" si="12"/>
        <v>1.1353119660085307</v>
      </c>
      <c r="G286" s="17">
        <v>981.00061000000005</v>
      </c>
      <c r="H286" s="17">
        <v>3.1739739999999999</v>
      </c>
      <c r="I286" s="17">
        <f t="shared" si="13"/>
        <v>2.7817528368873405E-2</v>
      </c>
      <c r="M286" s="6">
        <v>976.02673300000004</v>
      </c>
      <c r="N286" s="6">
        <v>11.185946</v>
      </c>
      <c r="O286" s="6">
        <f t="shared" si="14"/>
        <v>6.7830513326403233E-2</v>
      </c>
      <c r="S286">
        <v>772.395264</v>
      </c>
      <c r="T286">
        <v>1175.2055660000001</v>
      </c>
      <c r="Y286">
        <v>798.02404799999999</v>
      </c>
      <c r="Z286">
        <v>35.900570000000002</v>
      </c>
      <c r="AG286" s="22">
        <v>560.02221699999996</v>
      </c>
      <c r="AH286" s="19">
        <v>5.5936380706642044E-2</v>
      </c>
    </row>
    <row r="287" spans="1:34" x14ac:dyDescent="0.2">
      <c r="A287" s="5">
        <v>965.37744099999998</v>
      </c>
      <c r="B287" s="5">
        <v>2844.383057</v>
      </c>
      <c r="C287" s="5">
        <f t="shared" si="12"/>
        <v>4.9810791359647864</v>
      </c>
      <c r="G287" s="17">
        <v>983.83618200000001</v>
      </c>
      <c r="H287" s="17">
        <v>11.733223000000001</v>
      </c>
      <c r="I287" s="17">
        <f t="shared" si="13"/>
        <v>0.10283299852513535</v>
      </c>
      <c r="M287" s="6">
        <v>978.99926800000003</v>
      </c>
      <c r="N287" s="6">
        <v>27.711651</v>
      </c>
      <c r="O287" s="6">
        <f t="shared" si="14"/>
        <v>0.16804081768785006</v>
      </c>
      <c r="S287">
        <v>773.47839399999998</v>
      </c>
      <c r="T287">
        <v>268.59722900000003</v>
      </c>
      <c r="Y287">
        <v>800.31652799999995</v>
      </c>
      <c r="Z287">
        <v>2.500102</v>
      </c>
      <c r="AG287" s="12">
        <v>560.19250499999998</v>
      </c>
      <c r="AH287" s="10">
        <v>0.16382686460396809</v>
      </c>
    </row>
    <row r="288" spans="1:34" x14ac:dyDescent="0.2">
      <c r="A288" s="5">
        <v>966.38891599999999</v>
      </c>
      <c r="B288" s="5">
        <v>10.051546999999999</v>
      </c>
      <c r="C288" s="5">
        <f t="shared" si="12"/>
        <v>1.7602253298005577E-2</v>
      </c>
      <c r="G288" s="17">
        <v>984.74084500000004</v>
      </c>
      <c r="H288" s="17">
        <v>9.7963489999999993</v>
      </c>
      <c r="I288" s="17">
        <f t="shared" si="13"/>
        <v>8.5857734253300316E-2</v>
      </c>
      <c r="M288" s="6">
        <v>979.69750999999997</v>
      </c>
      <c r="N288" s="6">
        <v>15.899665000000001</v>
      </c>
      <c r="O288" s="6">
        <f t="shared" si="14"/>
        <v>9.6414057306181092E-2</v>
      </c>
      <c r="S288">
        <v>774.47436500000003</v>
      </c>
      <c r="T288">
        <v>24.982731000000001</v>
      </c>
      <c r="Y288">
        <v>807.29406700000004</v>
      </c>
      <c r="Z288">
        <v>17.885082000000001</v>
      </c>
      <c r="AG288" s="22">
        <v>561.43652299999997</v>
      </c>
      <c r="AH288" s="19">
        <v>0.22174970836960772</v>
      </c>
    </row>
    <row r="289" spans="1:36" x14ac:dyDescent="0.2">
      <c r="A289" s="5">
        <v>967.98107900000002</v>
      </c>
      <c r="B289" s="5">
        <v>19.724132999999998</v>
      </c>
      <c r="C289" s="5">
        <f t="shared" si="12"/>
        <v>3.454087068881543E-2</v>
      </c>
      <c r="G289" s="17">
        <v>987.92553699999996</v>
      </c>
      <c r="H289" s="17">
        <v>13.07508</v>
      </c>
      <c r="I289" s="17">
        <f t="shared" si="13"/>
        <v>0.11459338004195664</v>
      </c>
      <c r="M289" s="6">
        <v>981.82153300000004</v>
      </c>
      <c r="N289" s="6">
        <v>24.426638000000001</v>
      </c>
      <c r="O289" s="6">
        <f t="shared" si="14"/>
        <v>0.14812081109440614</v>
      </c>
      <c r="S289">
        <v>777.26745600000004</v>
      </c>
      <c r="T289">
        <v>32.324187999999999</v>
      </c>
      <c r="Y289">
        <v>810.353882</v>
      </c>
      <c r="Z289">
        <v>13.375693</v>
      </c>
      <c r="AG289" s="22">
        <v>562.091858</v>
      </c>
      <c r="AH289" s="19">
        <v>7.2865737792849147E-2</v>
      </c>
    </row>
    <row r="290" spans="1:36" x14ac:dyDescent="0.2">
      <c r="A290" s="5">
        <v>969.52978499999995</v>
      </c>
      <c r="B290" s="5">
        <v>18.264109000000001</v>
      </c>
      <c r="C290" s="5">
        <f t="shared" si="12"/>
        <v>3.1984078956242598E-2</v>
      </c>
      <c r="G290" s="17">
        <v>994.41662599999995</v>
      </c>
      <c r="H290" s="17">
        <v>17.190092</v>
      </c>
      <c r="I290" s="17">
        <f t="shared" si="13"/>
        <v>0.15065840863017271</v>
      </c>
      <c r="M290" s="6">
        <v>984.264771</v>
      </c>
      <c r="N290" s="6">
        <v>11.143039999999999</v>
      </c>
      <c r="O290" s="6">
        <f t="shared" si="14"/>
        <v>6.7570335420593333E-2</v>
      </c>
      <c r="S290">
        <v>778.365723</v>
      </c>
      <c r="T290">
        <v>38.071517999999998</v>
      </c>
      <c r="Y290">
        <v>811.44482400000004</v>
      </c>
      <c r="Z290">
        <v>20.635994</v>
      </c>
      <c r="AG290" s="11">
        <v>566.06445299999996</v>
      </c>
      <c r="AH290" s="9">
        <v>1.0543228476039871E-2</v>
      </c>
    </row>
    <row r="291" spans="1:36" x14ac:dyDescent="0.2">
      <c r="A291" s="5">
        <v>974.57421899999997</v>
      </c>
      <c r="B291" s="5">
        <v>6.4772600000000002</v>
      </c>
      <c r="C291" s="5">
        <f t="shared" si="12"/>
        <v>1.1342967525002832E-2</v>
      </c>
      <c r="G291" s="17">
        <v>999.77648899999997</v>
      </c>
      <c r="H291" s="17">
        <v>13.876084000000001</v>
      </c>
      <c r="I291" s="17">
        <f t="shared" si="13"/>
        <v>0.12161358609707276</v>
      </c>
      <c r="M291" s="6">
        <v>1004.409058</v>
      </c>
      <c r="N291" s="6">
        <v>62.891410999999998</v>
      </c>
      <c r="O291" s="6">
        <f t="shared" si="14"/>
        <v>0.38136753851232641</v>
      </c>
      <c r="S291">
        <v>779.19946300000004</v>
      </c>
      <c r="T291">
        <v>29.690695000000002</v>
      </c>
      <c r="Y291">
        <v>812.23303199999998</v>
      </c>
      <c r="Z291">
        <v>28.346550000000001</v>
      </c>
      <c r="AG291" s="12">
        <v>566.58422900000005</v>
      </c>
      <c r="AH291" s="10">
        <v>0.169821610718594</v>
      </c>
    </row>
    <row r="292" spans="1:36" x14ac:dyDescent="0.2">
      <c r="A292" s="5">
        <v>977.45715299999995</v>
      </c>
      <c r="B292" s="5">
        <v>4.776586</v>
      </c>
      <c r="C292" s="5">
        <f t="shared" si="12"/>
        <v>8.3647498909080638E-3</v>
      </c>
      <c r="G292" s="17">
        <v>1005.119751</v>
      </c>
      <c r="H292" s="17">
        <v>19.424524000000002</v>
      </c>
      <c r="I292" s="17">
        <f t="shared" si="13"/>
        <v>0.17024154811030665</v>
      </c>
      <c r="M292" s="6">
        <v>1005.530396</v>
      </c>
      <c r="N292" s="6">
        <v>16.208062999999999</v>
      </c>
      <c r="O292" s="6">
        <f t="shared" si="14"/>
        <v>9.8284153465132335E-2</v>
      </c>
      <c r="S292">
        <v>781.82800299999997</v>
      </c>
      <c r="T292">
        <v>16.892234999999999</v>
      </c>
      <c r="Y292">
        <v>813.24096699999996</v>
      </c>
      <c r="Z292">
        <v>44.103889000000002</v>
      </c>
      <c r="AG292" s="22">
        <v>567.98706100000004</v>
      </c>
      <c r="AH292" s="19">
        <v>1.480924037900714</v>
      </c>
    </row>
    <row r="293" spans="1:36" x14ac:dyDescent="0.2">
      <c r="A293" s="5">
        <v>979.35449200000005</v>
      </c>
      <c r="B293" s="5">
        <v>84.052504999999996</v>
      </c>
      <c r="C293" s="5">
        <f t="shared" si="12"/>
        <v>0.14719261456389551</v>
      </c>
      <c r="G293" s="17">
        <v>1008.845947</v>
      </c>
      <c r="H293" s="17">
        <v>11.94415</v>
      </c>
      <c r="I293" s="17">
        <f t="shared" si="13"/>
        <v>0.10468161726185511</v>
      </c>
      <c r="M293" s="6">
        <v>1007.985718</v>
      </c>
      <c r="N293" s="6">
        <v>11.628823000000001</v>
      </c>
      <c r="O293" s="6">
        <f t="shared" si="14"/>
        <v>7.0516077359204538E-2</v>
      </c>
      <c r="S293">
        <v>784.31066899999996</v>
      </c>
      <c r="T293">
        <v>28.965385000000001</v>
      </c>
      <c r="Y293">
        <v>814.15014599999995</v>
      </c>
      <c r="Z293">
        <v>100.641312</v>
      </c>
      <c r="AG293" s="11">
        <v>568.12890600000003</v>
      </c>
      <c r="AH293" s="9">
        <v>3.1554216411129521</v>
      </c>
      <c r="AI293" s="16" t="s">
        <v>88</v>
      </c>
      <c r="AJ293" s="16"/>
    </row>
    <row r="294" spans="1:36" x14ac:dyDescent="0.2">
      <c r="A294" s="5">
        <v>980.54028300000004</v>
      </c>
      <c r="B294" s="5">
        <v>22.414363999999999</v>
      </c>
      <c r="C294" s="5">
        <f t="shared" si="12"/>
        <v>3.9251998985001764E-2</v>
      </c>
      <c r="G294" s="17">
        <v>1013.925415</v>
      </c>
      <c r="H294" s="17">
        <v>3.3591570000000002</v>
      </c>
      <c r="I294" s="17">
        <f t="shared" si="13"/>
        <v>2.9440520036710979E-2</v>
      </c>
      <c r="M294" s="6">
        <v>1011.344727</v>
      </c>
      <c r="N294" s="6">
        <v>21.442163000000001</v>
      </c>
      <c r="O294" s="6">
        <f t="shared" si="14"/>
        <v>0.13002323836700183</v>
      </c>
      <c r="S294">
        <v>786.44750999999997</v>
      </c>
      <c r="T294">
        <v>9.4425600000000003</v>
      </c>
      <c r="Y294">
        <v>815.23608400000001</v>
      </c>
      <c r="Z294">
        <v>18.015961000000001</v>
      </c>
      <c r="AG294" s="12">
        <v>568.19976799999995</v>
      </c>
      <c r="AH294" s="10">
        <v>1.8621536319913514</v>
      </c>
      <c r="AI294" s="16" t="s">
        <v>88</v>
      </c>
      <c r="AJ294" s="16"/>
    </row>
    <row r="295" spans="1:36" x14ac:dyDescent="0.2">
      <c r="A295" s="5">
        <v>985.51269500000001</v>
      </c>
      <c r="B295" s="5">
        <v>26.872973999999999</v>
      </c>
      <c r="C295" s="5">
        <f t="shared" si="12"/>
        <v>4.7059909804801014E-2</v>
      </c>
      <c r="G295" s="17">
        <v>1022.258057</v>
      </c>
      <c r="H295" s="17">
        <v>99.859656999999999</v>
      </c>
      <c r="I295" s="17">
        <f t="shared" si="13"/>
        <v>0.87519584013714924</v>
      </c>
      <c r="M295" s="6">
        <v>1012.275879</v>
      </c>
      <c r="N295" s="6">
        <v>13.963649999999999</v>
      </c>
      <c r="O295" s="6">
        <f t="shared" si="14"/>
        <v>8.4674246363269645E-2</v>
      </c>
      <c r="S295">
        <v>791.30480999999997</v>
      </c>
      <c r="T295">
        <v>12.827095</v>
      </c>
      <c r="Y295">
        <v>821.27075200000002</v>
      </c>
      <c r="Z295">
        <v>21.691880999999999</v>
      </c>
      <c r="AG295" s="11">
        <v>568.80963099999997</v>
      </c>
      <c r="AH295" s="9">
        <v>4.004478227381162E-2</v>
      </c>
      <c r="AI295" s="16" t="s">
        <v>88</v>
      </c>
      <c r="AJ295" s="16"/>
    </row>
    <row r="296" spans="1:36" x14ac:dyDescent="0.2">
      <c r="A296" s="5">
        <v>990.57446300000004</v>
      </c>
      <c r="B296" s="5">
        <v>9.2549019999999995</v>
      </c>
      <c r="C296" s="5">
        <f t="shared" si="12"/>
        <v>1.6207169826915044E-2</v>
      </c>
      <c r="G296" s="17">
        <v>1022.914673</v>
      </c>
      <c r="H296" s="17">
        <v>16.187806999999999</v>
      </c>
      <c r="I296" s="17">
        <f t="shared" si="13"/>
        <v>0.14187412387510029</v>
      </c>
      <c r="M296" s="6">
        <v>1017.851807</v>
      </c>
      <c r="N296" s="6">
        <v>11.956944</v>
      </c>
      <c r="O296" s="6">
        <f t="shared" si="14"/>
        <v>7.2505771915496217E-2</v>
      </c>
      <c r="S296">
        <v>792.59350600000005</v>
      </c>
      <c r="T296">
        <v>14.847849</v>
      </c>
      <c r="Y296">
        <v>822.53515600000003</v>
      </c>
      <c r="Z296">
        <v>18.514234999999999</v>
      </c>
      <c r="AG296" s="22">
        <v>569.15960700000005</v>
      </c>
      <c r="AH296" s="19">
        <v>0.27606336033616491</v>
      </c>
    </row>
    <row r="297" spans="1:36" x14ac:dyDescent="0.2">
      <c r="A297" s="5">
        <v>991.474243</v>
      </c>
      <c r="B297" s="5">
        <v>24.516987</v>
      </c>
      <c r="C297" s="5">
        <f t="shared" si="12"/>
        <v>4.2934109075738289E-2</v>
      </c>
      <c r="G297" s="17">
        <v>1023.531494</v>
      </c>
      <c r="H297" s="17">
        <v>38.29636</v>
      </c>
      <c r="I297" s="17">
        <f t="shared" si="13"/>
        <v>0.33563919576045326</v>
      </c>
      <c r="M297" s="6">
        <v>1018.7506100000001</v>
      </c>
      <c r="N297" s="6">
        <v>11.666968000000001</v>
      </c>
      <c r="O297" s="6">
        <f t="shared" si="14"/>
        <v>7.0747385013544703E-2</v>
      </c>
      <c r="S297">
        <v>795.21655299999998</v>
      </c>
      <c r="T297">
        <v>304.27380399999998</v>
      </c>
      <c r="Y297">
        <v>827.37707499999999</v>
      </c>
      <c r="Z297">
        <v>5.8457489999999996</v>
      </c>
      <c r="AG297" s="12">
        <v>569.26745600000004</v>
      </c>
      <c r="AH297" s="10">
        <v>5.5770837461253261E-2</v>
      </c>
    </row>
    <row r="298" spans="1:36" x14ac:dyDescent="0.2">
      <c r="A298" s="5">
        <v>995.912598</v>
      </c>
      <c r="B298" s="5">
        <v>5.5129919999999997</v>
      </c>
      <c r="C298" s="5">
        <f t="shared" si="12"/>
        <v>9.6543429199384308E-3</v>
      </c>
      <c r="G298" s="17">
        <v>1025.1707759999999</v>
      </c>
      <c r="H298" s="17">
        <v>7.9794229999999997</v>
      </c>
      <c r="I298" s="17">
        <f t="shared" si="13"/>
        <v>6.9933725250975881E-2</v>
      </c>
      <c r="M298" s="6">
        <v>1022.147827</v>
      </c>
      <c r="N298" s="6">
        <v>142.15902700000001</v>
      </c>
      <c r="O298" s="6">
        <f t="shared" si="14"/>
        <v>0.86203882759598693</v>
      </c>
      <c r="S298">
        <v>796.24218800000006</v>
      </c>
      <c r="T298">
        <v>332.04443400000002</v>
      </c>
      <c r="Y298">
        <v>828.86230499999999</v>
      </c>
      <c r="Z298">
        <v>12.278055</v>
      </c>
      <c r="AG298" s="22">
        <v>570.26531999999997</v>
      </c>
      <c r="AH298" s="19">
        <v>7.1642694293958517E-2</v>
      </c>
    </row>
    <row r="299" spans="1:36" x14ac:dyDescent="0.2">
      <c r="A299" s="5">
        <v>999.38342299999999</v>
      </c>
      <c r="B299" s="5">
        <v>12.624684</v>
      </c>
      <c r="C299" s="5">
        <f t="shared" si="12"/>
        <v>2.2108326765549451E-2</v>
      </c>
      <c r="G299" s="17">
        <v>1036.296509</v>
      </c>
      <c r="H299" s="17">
        <v>12.786972</v>
      </c>
      <c r="I299" s="17">
        <f t="shared" si="13"/>
        <v>0.11206832707576998</v>
      </c>
      <c r="M299" s="6">
        <v>1022.810425</v>
      </c>
      <c r="N299" s="6">
        <v>28.260148999999998</v>
      </c>
      <c r="O299" s="6">
        <f t="shared" si="14"/>
        <v>0.17136685742543734</v>
      </c>
      <c r="S299">
        <v>797.22766100000001</v>
      </c>
      <c r="T299">
        <v>77.242988999999994</v>
      </c>
      <c r="Y299">
        <v>831.79724099999999</v>
      </c>
      <c r="Z299">
        <v>19.444071000000001</v>
      </c>
      <c r="AG299" s="12">
        <v>570.81921399999999</v>
      </c>
      <c r="AH299" s="10">
        <v>9.2761282242046258E-2</v>
      </c>
    </row>
    <row r="300" spans="1:36" x14ac:dyDescent="0.2">
      <c r="A300" s="5">
        <v>1000.483276</v>
      </c>
      <c r="B300" s="5">
        <v>20.281621999999999</v>
      </c>
      <c r="C300" s="5">
        <f t="shared" si="12"/>
        <v>3.5517144548834374E-2</v>
      </c>
      <c r="G300" s="17">
        <v>1036.9616699999999</v>
      </c>
      <c r="H300" s="17">
        <v>7.7550210000000002</v>
      </c>
      <c r="I300" s="17">
        <f t="shared" si="13"/>
        <v>6.7967008131985016E-2</v>
      </c>
      <c r="M300" s="6">
        <v>1026.2823490000001</v>
      </c>
      <c r="N300" s="6">
        <v>5.2033959999999997</v>
      </c>
      <c r="O300" s="6">
        <f t="shared" si="14"/>
        <v>3.1552898764266639E-2</v>
      </c>
      <c r="S300">
        <v>798.73010299999999</v>
      </c>
      <c r="T300">
        <v>13.798928</v>
      </c>
      <c r="Y300">
        <v>836.19274900000005</v>
      </c>
      <c r="Z300">
        <v>3.6047530000000001</v>
      </c>
      <c r="AG300" s="22">
        <v>571.36132799999996</v>
      </c>
      <c r="AH300" s="19">
        <v>1.7219734496330047E-2</v>
      </c>
    </row>
    <row r="301" spans="1:36" x14ac:dyDescent="0.2">
      <c r="A301" s="5">
        <v>1003.85376</v>
      </c>
      <c r="B301" s="5">
        <v>39.918514000000002</v>
      </c>
      <c r="C301" s="5">
        <f t="shared" si="12"/>
        <v>6.9905238935656575E-2</v>
      </c>
      <c r="G301" s="17">
        <v>1038.465332</v>
      </c>
      <c r="H301" s="17">
        <v>22.174386999999999</v>
      </c>
      <c r="I301" s="17">
        <f t="shared" si="13"/>
        <v>0.19434205807447624</v>
      </c>
      <c r="M301" s="6">
        <v>1027.639404</v>
      </c>
      <c r="N301" s="6">
        <v>15.112022</v>
      </c>
      <c r="O301" s="6">
        <f t="shared" si="14"/>
        <v>9.1637865019185583E-2</v>
      </c>
      <c r="S301">
        <v>803.135986</v>
      </c>
      <c r="T301">
        <v>10.375196000000001</v>
      </c>
      <c r="Y301">
        <v>839.785034</v>
      </c>
      <c r="Z301">
        <v>11.182235</v>
      </c>
      <c r="AG301" s="11">
        <v>571.48193400000002</v>
      </c>
      <c r="AH301" s="9">
        <v>5.5804126882913673E-3</v>
      </c>
    </row>
    <row r="302" spans="1:36" x14ac:dyDescent="0.2">
      <c r="A302" s="5">
        <v>1004.455322</v>
      </c>
      <c r="B302" s="5">
        <v>229.55188000000001</v>
      </c>
      <c r="C302" s="5">
        <f t="shared" si="12"/>
        <v>0.40199089123230297</v>
      </c>
      <c r="G302" s="17">
        <v>1041.3657229999999</v>
      </c>
      <c r="H302" s="17">
        <v>7.270003</v>
      </c>
      <c r="I302" s="17">
        <f t="shared" si="13"/>
        <v>6.3716185039415826E-2</v>
      </c>
      <c r="M302" s="6">
        <v>1033.1907960000001</v>
      </c>
      <c r="N302" s="6">
        <v>9.8171300000000006</v>
      </c>
      <c r="O302" s="6">
        <f t="shared" si="14"/>
        <v>5.9530143207560011E-2</v>
      </c>
      <c r="S302">
        <v>808.50915499999996</v>
      </c>
      <c r="T302">
        <v>33.882603000000003</v>
      </c>
      <c r="Y302">
        <v>842.49841300000003</v>
      </c>
      <c r="Z302">
        <v>3.542986</v>
      </c>
      <c r="AG302" s="22">
        <v>572.32421899999997</v>
      </c>
      <c r="AH302" s="19">
        <v>0.19592050978100012</v>
      </c>
    </row>
    <row r="303" spans="1:36" x14ac:dyDescent="0.2">
      <c r="A303" s="5">
        <v>1007.822388</v>
      </c>
      <c r="B303" s="5">
        <v>13.882175</v>
      </c>
      <c r="C303" s="5">
        <f t="shared" si="12"/>
        <v>2.4310443027052514E-2</v>
      </c>
      <c r="G303" s="17">
        <v>1045.494385</v>
      </c>
      <c r="H303" s="17">
        <v>5.4991329999999996</v>
      </c>
      <c r="I303" s="17">
        <f t="shared" si="13"/>
        <v>4.8195822723093487E-2</v>
      </c>
      <c r="M303" s="6">
        <v>1034.1884769999999</v>
      </c>
      <c r="N303" s="6">
        <v>9.8459990000000008</v>
      </c>
      <c r="O303" s="6">
        <f t="shared" si="14"/>
        <v>5.9705202079578516E-2</v>
      </c>
      <c r="S303">
        <v>809.29821800000002</v>
      </c>
      <c r="T303">
        <v>11.303715</v>
      </c>
      <c r="Y303">
        <v>849.13757299999997</v>
      </c>
      <c r="Z303">
        <v>23.578102000000001</v>
      </c>
      <c r="AG303" s="11">
        <v>575.66766399999995</v>
      </c>
      <c r="AH303" s="9">
        <v>0.12526919333788442</v>
      </c>
    </row>
    <row r="304" spans="1:36" x14ac:dyDescent="0.2">
      <c r="A304" s="5">
        <v>1011.734619</v>
      </c>
      <c r="B304" s="5">
        <v>7.1186579999999999</v>
      </c>
      <c r="C304" s="5">
        <f t="shared" si="12"/>
        <v>1.2466182693855363E-2</v>
      </c>
      <c r="G304" s="17">
        <v>1051.8013920000001</v>
      </c>
      <c r="H304" s="17">
        <v>10.406549</v>
      </c>
      <c r="I304" s="17">
        <f t="shared" si="13"/>
        <v>9.1205684743974336E-2</v>
      </c>
      <c r="M304" s="6">
        <v>1036.185547</v>
      </c>
      <c r="N304" s="6">
        <v>25.073813999999999</v>
      </c>
      <c r="O304" s="6">
        <f t="shared" si="14"/>
        <v>0.15204522484470745</v>
      </c>
      <c r="S304">
        <v>810.27917500000001</v>
      </c>
      <c r="T304">
        <v>1.207657</v>
      </c>
      <c r="Y304">
        <v>852.72045900000001</v>
      </c>
      <c r="Z304">
        <v>35.939697000000002</v>
      </c>
      <c r="AG304" s="12">
        <v>576.01702899999998</v>
      </c>
      <c r="AH304" s="10">
        <v>0.21389248315636611</v>
      </c>
    </row>
    <row r="305" spans="1:34" x14ac:dyDescent="0.2">
      <c r="A305" s="5">
        <v>1019.4313959999999</v>
      </c>
      <c r="B305" s="5">
        <v>5.7888570000000001</v>
      </c>
      <c r="C305" s="5">
        <f t="shared" si="12"/>
        <v>1.0137437274076585E-2</v>
      </c>
      <c r="G305" s="17">
        <v>1057.9241939999999</v>
      </c>
      <c r="H305" s="17">
        <v>19.42972</v>
      </c>
      <c r="I305" s="17">
        <f t="shared" si="13"/>
        <v>0.17028708719708069</v>
      </c>
      <c r="M305" s="6">
        <v>1037.763672</v>
      </c>
      <c r="N305" s="6">
        <v>22.984466999999999</v>
      </c>
      <c r="O305" s="6">
        <f t="shared" si="14"/>
        <v>0.13937562322791255</v>
      </c>
      <c r="S305">
        <v>811.780396</v>
      </c>
      <c r="T305">
        <v>117.951492</v>
      </c>
      <c r="Y305">
        <v>859.80835000000002</v>
      </c>
      <c r="Z305">
        <v>37.128807000000002</v>
      </c>
      <c r="AG305" s="11">
        <v>576.453979</v>
      </c>
      <c r="AH305" s="9">
        <v>4.2151211302050358E-2</v>
      </c>
    </row>
    <row r="306" spans="1:34" x14ac:dyDescent="0.2">
      <c r="A306" s="5">
        <v>1020.449707</v>
      </c>
      <c r="B306" s="5">
        <v>46.668652000000002</v>
      </c>
      <c r="C306" s="5">
        <f t="shared" si="12"/>
        <v>8.1726069985095295E-2</v>
      </c>
      <c r="G306" s="17">
        <v>1061.42749</v>
      </c>
      <c r="H306" s="17">
        <v>17.967482</v>
      </c>
      <c r="I306" s="17">
        <f t="shared" si="13"/>
        <v>0.15747165548685096</v>
      </c>
      <c r="M306" s="6">
        <v>1038.5950929999999</v>
      </c>
      <c r="N306" s="6">
        <v>5.8144229999999997</v>
      </c>
      <c r="O306" s="6">
        <f t="shared" si="14"/>
        <v>3.5258108414509194E-2</v>
      </c>
      <c r="S306">
        <v>812.67077600000005</v>
      </c>
      <c r="T306">
        <v>179.72865300000001</v>
      </c>
      <c r="Y306">
        <v>863.34411599999999</v>
      </c>
      <c r="Z306">
        <v>3.9932889999999999</v>
      </c>
      <c r="AG306" s="22">
        <v>576.47869900000001</v>
      </c>
      <c r="AH306" s="19">
        <v>0.15518570901900347</v>
      </c>
    </row>
    <row r="307" spans="1:34" x14ac:dyDescent="0.2">
      <c r="A307" s="5">
        <v>1022.242798</v>
      </c>
      <c r="B307" s="5">
        <v>633.54559300000005</v>
      </c>
      <c r="C307" s="5">
        <f t="shared" si="12"/>
        <v>1.1094640460638698</v>
      </c>
      <c r="G307" s="17">
        <v>1068.38147</v>
      </c>
      <c r="H307" s="17">
        <v>13.800675</v>
      </c>
      <c r="I307" s="17">
        <f t="shared" si="13"/>
        <v>0.12095268213353418</v>
      </c>
      <c r="M307" s="6">
        <v>1051.665039</v>
      </c>
      <c r="N307" s="6">
        <v>8.8374059999999997</v>
      </c>
      <c r="O307" s="6">
        <f t="shared" si="14"/>
        <v>5.3589189993750723E-2</v>
      </c>
      <c r="S307">
        <v>813.51269500000001</v>
      </c>
      <c r="T307">
        <v>111.060585</v>
      </c>
      <c r="Y307">
        <v>869.46984899999995</v>
      </c>
      <c r="Z307">
        <v>1.5390239999999999</v>
      </c>
      <c r="AG307" s="12">
        <v>576.71765100000005</v>
      </c>
      <c r="AH307" s="10">
        <v>3.7572227949562262E-2</v>
      </c>
    </row>
    <row r="308" spans="1:34" x14ac:dyDescent="0.2">
      <c r="A308" s="5">
        <v>1022.90979</v>
      </c>
      <c r="B308" s="5">
        <v>37.350403</v>
      </c>
      <c r="C308" s="5">
        <f t="shared" si="12"/>
        <v>6.5407966991408134E-2</v>
      </c>
      <c r="G308" s="17">
        <v>1069.5311280000001</v>
      </c>
      <c r="H308" s="17">
        <v>2.7875670000000001</v>
      </c>
      <c r="I308" s="17">
        <f t="shared" si="13"/>
        <v>2.4430957563809703E-2</v>
      </c>
      <c r="M308" s="6">
        <v>1060.9589840000001</v>
      </c>
      <c r="N308" s="6">
        <v>12.387335</v>
      </c>
      <c r="O308" s="6">
        <f t="shared" si="14"/>
        <v>7.5115622031084475E-2</v>
      </c>
      <c r="S308">
        <v>814.45532200000002</v>
      </c>
      <c r="T308">
        <v>15.739214</v>
      </c>
      <c r="Y308">
        <v>870.31945800000005</v>
      </c>
      <c r="Z308">
        <v>23.526824999999999</v>
      </c>
      <c r="AG308" s="12">
        <v>577.80084199999999</v>
      </c>
      <c r="AH308" s="10">
        <v>3.7050719996001846E-2</v>
      </c>
    </row>
    <row r="309" spans="1:34" x14ac:dyDescent="0.2">
      <c r="A309" s="5">
        <v>1025.0832519999999</v>
      </c>
      <c r="B309" s="5">
        <v>25.330825999999998</v>
      </c>
      <c r="C309" s="5">
        <f t="shared" si="12"/>
        <v>4.4359302652587251E-2</v>
      </c>
      <c r="G309" s="17">
        <v>1078.9963379999999</v>
      </c>
      <c r="H309" s="17">
        <v>18.932648</v>
      </c>
      <c r="I309" s="17">
        <f t="shared" si="13"/>
        <v>0.16593061973346171</v>
      </c>
      <c r="M309" s="6">
        <v>1066.3636469999999</v>
      </c>
      <c r="N309" s="6">
        <v>4.5641020000000001</v>
      </c>
      <c r="O309" s="6">
        <f t="shared" si="14"/>
        <v>2.7676280712785821E-2</v>
      </c>
      <c r="S309">
        <v>815.61694299999999</v>
      </c>
      <c r="T309">
        <v>30.526449</v>
      </c>
      <c r="Y309">
        <v>872.42834500000004</v>
      </c>
      <c r="Z309">
        <v>11.238891000000001</v>
      </c>
      <c r="AG309" s="22">
        <v>578.06469700000002</v>
      </c>
      <c r="AH309" s="19">
        <v>8.3079008591272846E-2</v>
      </c>
    </row>
    <row r="310" spans="1:34" x14ac:dyDescent="0.2">
      <c r="A310" s="5">
        <v>1033.1564940000001</v>
      </c>
      <c r="B310" s="5">
        <v>8.2340099999999996</v>
      </c>
      <c r="C310" s="5">
        <f t="shared" si="12"/>
        <v>1.4419385362105047E-2</v>
      </c>
      <c r="G310" s="17">
        <v>1079.7835689999999</v>
      </c>
      <c r="H310" s="17">
        <v>14.725574999999999</v>
      </c>
      <c r="I310" s="17">
        <f t="shared" si="13"/>
        <v>0.12905874475042109</v>
      </c>
      <c r="M310" s="6">
        <v>1069.664307</v>
      </c>
      <c r="N310" s="6">
        <v>4.3625970000000001</v>
      </c>
      <c r="O310" s="6">
        <f t="shared" si="14"/>
        <v>2.645437354571771E-2</v>
      </c>
      <c r="S310">
        <v>816.44641100000001</v>
      </c>
      <c r="T310">
        <v>9.7060479999999991</v>
      </c>
      <c r="Y310">
        <v>877.28906300000006</v>
      </c>
      <c r="Z310">
        <v>6.8336059999999996</v>
      </c>
      <c r="AG310" s="11">
        <v>578.44555700000001</v>
      </c>
      <c r="AH310" s="9">
        <v>9.8208305802576529E-2</v>
      </c>
    </row>
    <row r="311" spans="1:34" x14ac:dyDescent="0.2">
      <c r="A311" s="5">
        <v>1036.2669679999999</v>
      </c>
      <c r="B311" s="5">
        <v>36.653046000000003</v>
      </c>
      <c r="C311" s="5">
        <f t="shared" si="12"/>
        <v>6.4186756509764145E-2</v>
      </c>
      <c r="G311" s="17">
        <v>1080.4277340000001</v>
      </c>
      <c r="H311" s="17">
        <v>10.279426000000001</v>
      </c>
      <c r="I311" s="17">
        <f t="shared" si="13"/>
        <v>9.0091545920267427E-2</v>
      </c>
      <c r="M311" s="6">
        <v>1074.246216</v>
      </c>
      <c r="N311" s="6">
        <v>15.800176</v>
      </c>
      <c r="O311" s="6">
        <f t="shared" si="14"/>
        <v>9.5810765466552109E-2</v>
      </c>
      <c r="S311">
        <v>817.353882</v>
      </c>
      <c r="T311">
        <v>5.9514379999999996</v>
      </c>
      <c r="Y311">
        <v>878.73754899999994</v>
      </c>
      <c r="Z311">
        <v>21.033439999999999</v>
      </c>
      <c r="AG311" s="11">
        <v>579.37255900000002</v>
      </c>
      <c r="AH311" s="9">
        <v>4.8200456584488217E-2</v>
      </c>
    </row>
    <row r="312" spans="1:34" x14ac:dyDescent="0.2">
      <c r="A312" s="5">
        <v>1040.746582</v>
      </c>
      <c r="B312" s="5">
        <v>23.289078</v>
      </c>
      <c r="C312" s="5">
        <f t="shared" si="12"/>
        <v>4.0783796766110651E-2</v>
      </c>
      <c r="G312" s="17">
        <v>1092.6754149999999</v>
      </c>
      <c r="H312" s="17">
        <v>5.7112350000000003</v>
      </c>
      <c r="I312" s="17">
        <f t="shared" si="13"/>
        <v>5.0054739463462124E-2</v>
      </c>
      <c r="M312" s="6">
        <v>1079.356689</v>
      </c>
      <c r="N312" s="6">
        <v>124.588112</v>
      </c>
      <c r="O312" s="6">
        <f t="shared" si="14"/>
        <v>0.75549046914113649</v>
      </c>
      <c r="S312">
        <v>821.21520999999996</v>
      </c>
      <c r="T312">
        <v>6.950672</v>
      </c>
      <c r="Y312">
        <v>881.75280799999996</v>
      </c>
      <c r="Z312">
        <v>14.396997000000001</v>
      </c>
      <c r="AG312" s="12">
        <v>579.56103499999995</v>
      </c>
      <c r="AH312" s="10">
        <v>5.7490294093422017E-2</v>
      </c>
    </row>
    <row r="313" spans="1:34" x14ac:dyDescent="0.2">
      <c r="A313" s="5">
        <v>1045.1854249999999</v>
      </c>
      <c r="B313" s="5">
        <v>40.061729</v>
      </c>
      <c r="C313" s="5">
        <f t="shared" si="12"/>
        <v>7.0156036818417672E-2</v>
      </c>
      <c r="G313" s="17">
        <v>1093.394043</v>
      </c>
      <c r="H313" s="17">
        <v>7.972893</v>
      </c>
      <c r="I313" s="17">
        <f t="shared" si="13"/>
        <v>6.9876494643463433E-2</v>
      </c>
      <c r="M313" s="6">
        <v>1093.328125</v>
      </c>
      <c r="N313" s="6">
        <v>13.187601000000001</v>
      </c>
      <c r="O313" s="6">
        <f t="shared" si="14"/>
        <v>7.9968358990271257E-2</v>
      </c>
      <c r="S313">
        <v>823.28112799999997</v>
      </c>
      <c r="T313">
        <v>4.0083799999999998</v>
      </c>
      <c r="Y313">
        <v>884.55249000000003</v>
      </c>
      <c r="Z313">
        <v>22.191751</v>
      </c>
      <c r="AG313" s="22">
        <v>579.63989300000003</v>
      </c>
      <c r="AH313" s="19">
        <v>9.2199507828028715E-2</v>
      </c>
    </row>
    <row r="314" spans="1:34" x14ac:dyDescent="0.2">
      <c r="A314" s="5">
        <v>1047.2337649999999</v>
      </c>
      <c r="B314" s="5">
        <v>30.636225</v>
      </c>
      <c r="C314" s="5">
        <f t="shared" si="12"/>
        <v>5.3650109037413934E-2</v>
      </c>
      <c r="G314" s="17">
        <v>1100.2998050000001</v>
      </c>
      <c r="H314" s="17">
        <v>7.0407640000000002</v>
      </c>
      <c r="I314" s="17">
        <f t="shared" si="13"/>
        <v>6.1707075202425292E-2</v>
      </c>
      <c r="M314" s="6">
        <v>1097.3713379999999</v>
      </c>
      <c r="N314" s="6">
        <v>14.480051</v>
      </c>
      <c r="O314" s="6">
        <f t="shared" si="14"/>
        <v>8.7805652943657928E-2</v>
      </c>
      <c r="S314">
        <v>826.06005900000002</v>
      </c>
      <c r="T314">
        <v>12.520313</v>
      </c>
      <c r="Y314">
        <v>885.51965299999995</v>
      </c>
      <c r="Z314">
        <v>81.385047999999998</v>
      </c>
      <c r="AG314" s="11">
        <v>580.41833499999996</v>
      </c>
      <c r="AH314" s="9">
        <v>1.1071423194473873E-2</v>
      </c>
    </row>
    <row r="315" spans="1:34" x14ac:dyDescent="0.2">
      <c r="A315" s="5">
        <v>1051.3845209999999</v>
      </c>
      <c r="B315" s="5">
        <v>51.142288000000001</v>
      </c>
      <c r="C315" s="5">
        <f t="shared" si="12"/>
        <v>8.9560294312462665E-2</v>
      </c>
      <c r="G315" s="17">
        <v>1104.299561</v>
      </c>
      <c r="H315" s="17">
        <v>5.5725290000000003</v>
      </c>
      <c r="I315" s="17">
        <f t="shared" si="13"/>
        <v>4.8839084234423395E-2</v>
      </c>
      <c r="M315" s="6">
        <v>1101.5035399999999</v>
      </c>
      <c r="N315" s="6">
        <v>16.439008999999999</v>
      </c>
      <c r="O315" s="6">
        <f t="shared" si="14"/>
        <v>9.9684588057850687E-2</v>
      </c>
      <c r="S315">
        <v>828.75207499999999</v>
      </c>
      <c r="T315">
        <v>6.7527710000000001</v>
      </c>
      <c r="Y315">
        <v>886.56323199999997</v>
      </c>
      <c r="Z315">
        <v>19.389523000000001</v>
      </c>
      <c r="AG315" s="12">
        <v>580.807007</v>
      </c>
      <c r="AH315" s="10">
        <v>9.6924528952731445E-2</v>
      </c>
    </row>
    <row r="316" spans="1:34" x14ac:dyDescent="0.2">
      <c r="A316" s="5">
        <v>1056.9373780000001</v>
      </c>
      <c r="B316" s="5">
        <v>19.498196</v>
      </c>
      <c r="C316" s="5">
        <f t="shared" si="12"/>
        <v>3.4145210169753894E-2</v>
      </c>
      <c r="G316" s="17">
        <v>1106.860596</v>
      </c>
      <c r="H316" s="17">
        <v>8.1652330000000006</v>
      </c>
      <c r="I316" s="17">
        <f t="shared" si="13"/>
        <v>7.1562212108845669E-2</v>
      </c>
      <c r="M316" s="6">
        <v>1111.537476</v>
      </c>
      <c r="N316" s="6">
        <v>59.183334000000002</v>
      </c>
      <c r="O316" s="6">
        <f t="shared" si="14"/>
        <v>0.35888211203486714</v>
      </c>
      <c r="S316">
        <v>832.91186500000003</v>
      </c>
      <c r="T316">
        <v>29.704908</v>
      </c>
      <c r="Y316">
        <v>887.50061000000005</v>
      </c>
      <c r="Z316">
        <v>9.2758559999999992</v>
      </c>
      <c r="AG316" s="11">
        <v>582.22259499999996</v>
      </c>
      <c r="AH316" s="9">
        <v>7.1190112484925447E-2</v>
      </c>
    </row>
    <row r="317" spans="1:34" x14ac:dyDescent="0.2">
      <c r="A317" s="5">
        <v>1058.7265629999999</v>
      </c>
      <c r="B317" s="5">
        <v>18.025036</v>
      </c>
      <c r="C317" s="5">
        <f t="shared" si="12"/>
        <v>3.1565414694640463E-2</v>
      </c>
      <c r="G317" s="17">
        <v>1109.3027340000001</v>
      </c>
      <c r="H317" s="17">
        <v>2.0004360000000001</v>
      </c>
      <c r="I317" s="17">
        <f t="shared" si="13"/>
        <v>1.7532338065817693E-2</v>
      </c>
      <c r="M317" s="6">
        <v>1131.7117920000001</v>
      </c>
      <c r="N317" s="6">
        <v>7.9657280000000004</v>
      </c>
      <c r="O317" s="6">
        <f t="shared" si="14"/>
        <v>4.8303417454232611E-2</v>
      </c>
      <c r="S317">
        <v>834.18774399999995</v>
      </c>
      <c r="T317">
        <v>13.481885</v>
      </c>
      <c r="Y317">
        <v>895.39221199999997</v>
      </c>
      <c r="Z317">
        <v>2.1282429999999999</v>
      </c>
      <c r="AG317" s="22">
        <v>583.00427200000001</v>
      </c>
      <c r="AH317" s="19">
        <v>9.7494250505807137E-2</v>
      </c>
    </row>
    <row r="318" spans="1:34" x14ac:dyDescent="0.2">
      <c r="A318" s="5">
        <v>1059.9670410000001</v>
      </c>
      <c r="B318" s="5">
        <v>5.2881530000000003</v>
      </c>
      <c r="C318" s="5">
        <f t="shared" si="12"/>
        <v>9.2606052167500293E-3</v>
      </c>
      <c r="G318" s="17">
        <v>1111.6972659999999</v>
      </c>
      <c r="H318" s="17">
        <v>13.666202999999999</v>
      </c>
      <c r="I318" s="17">
        <f t="shared" si="13"/>
        <v>0.11977413477466509</v>
      </c>
      <c r="M318" s="6">
        <v>1132.363159</v>
      </c>
      <c r="N318" s="6">
        <v>33.808467999999998</v>
      </c>
      <c r="O318" s="6">
        <f t="shared" si="14"/>
        <v>0.20501133647697545</v>
      </c>
      <c r="S318">
        <v>842.73278800000003</v>
      </c>
      <c r="T318">
        <v>15.313532</v>
      </c>
      <c r="Y318">
        <v>896.192993</v>
      </c>
      <c r="Z318">
        <v>7.8442020000000001</v>
      </c>
      <c r="AG318" s="11">
        <v>583.30535899999995</v>
      </c>
      <c r="AH318" s="9">
        <v>3.0756331250869611E-2</v>
      </c>
    </row>
    <row r="319" spans="1:34" x14ac:dyDescent="0.2">
      <c r="A319" s="5">
        <v>1061.349731</v>
      </c>
      <c r="B319" s="5">
        <v>7.4357540000000002</v>
      </c>
      <c r="C319" s="5">
        <f t="shared" si="12"/>
        <v>1.3021480710348187E-2</v>
      </c>
      <c r="G319" s="17">
        <v>1112.8242190000001</v>
      </c>
      <c r="H319" s="17">
        <v>31.317737999999999</v>
      </c>
      <c r="I319" s="17">
        <f t="shared" si="13"/>
        <v>0.27447674910504771</v>
      </c>
      <c r="M319" s="6">
        <v>1143.4399410000001</v>
      </c>
      <c r="N319" s="6">
        <v>3.3918400000000002</v>
      </c>
      <c r="O319" s="6">
        <f t="shared" si="14"/>
        <v>2.0567795367600342E-2</v>
      </c>
      <c r="S319">
        <v>846.68176300000005</v>
      </c>
      <c r="T319">
        <v>3.6356250000000001</v>
      </c>
      <c r="Y319">
        <v>897.88207999999997</v>
      </c>
      <c r="Z319">
        <v>35.743533999999997</v>
      </c>
      <c r="AG319" s="12">
        <v>583.46826199999998</v>
      </c>
      <c r="AH319" s="10">
        <v>0.25196281238637952</v>
      </c>
    </row>
    <row r="320" spans="1:34" x14ac:dyDescent="0.2">
      <c r="A320" s="5">
        <v>1069.5063479999999</v>
      </c>
      <c r="B320" s="5">
        <v>5.7575000000000003</v>
      </c>
      <c r="C320" s="5">
        <f t="shared" si="12"/>
        <v>1.0082524944992758E-2</v>
      </c>
      <c r="G320" s="17">
        <v>1121.1218260000001</v>
      </c>
      <c r="H320" s="17">
        <v>10.743128</v>
      </c>
      <c r="I320" s="17">
        <f t="shared" si="13"/>
        <v>9.4155550080258457E-2</v>
      </c>
      <c r="M320" s="6">
        <v>1146.3414310000001</v>
      </c>
      <c r="N320" s="6">
        <v>10.536832</v>
      </c>
      <c r="O320" s="6">
        <f t="shared" si="14"/>
        <v>6.3894347728307654E-2</v>
      </c>
      <c r="S320">
        <v>851.64855999999997</v>
      </c>
      <c r="T320">
        <v>10.481491</v>
      </c>
      <c r="Y320">
        <v>901.264771</v>
      </c>
      <c r="Z320">
        <v>8.9813880000000008</v>
      </c>
      <c r="AG320" s="12">
        <v>584.55249000000003</v>
      </c>
      <c r="AH320" s="10">
        <v>0.36085309338048133</v>
      </c>
    </row>
    <row r="321" spans="1:34" x14ac:dyDescent="0.2">
      <c r="A321" s="5">
        <v>1074.4104</v>
      </c>
      <c r="B321" s="5">
        <v>10.648870000000001</v>
      </c>
      <c r="C321" s="5">
        <f t="shared" si="12"/>
        <v>1.8648284396176298E-2</v>
      </c>
      <c r="G321" s="17">
        <v>1123.3598629999999</v>
      </c>
      <c r="H321" s="17">
        <v>16.039145999999999</v>
      </c>
      <c r="I321" s="17">
        <f t="shared" si="13"/>
        <v>0.14057122045344492</v>
      </c>
      <c r="M321" s="6">
        <v>1148.3085940000001</v>
      </c>
      <c r="N321" s="6">
        <v>3.605156</v>
      </c>
      <c r="O321" s="6">
        <f t="shared" si="14"/>
        <v>2.1861323316039842E-2</v>
      </c>
      <c r="S321">
        <v>853.47448699999995</v>
      </c>
      <c r="T321">
        <v>21.067316000000002</v>
      </c>
      <c r="Y321">
        <v>902.28735400000005</v>
      </c>
      <c r="Z321">
        <v>16.559636999999999</v>
      </c>
      <c r="AG321" s="22">
        <v>584.69494599999996</v>
      </c>
      <c r="AH321" s="19">
        <v>0.17304214936136186</v>
      </c>
    </row>
    <row r="322" spans="1:34" x14ac:dyDescent="0.2">
      <c r="A322" s="5">
        <v>1076.628418</v>
      </c>
      <c r="B322" s="5">
        <v>11.444616999999999</v>
      </c>
      <c r="C322" s="5">
        <f t="shared" si="12"/>
        <v>2.0041795291079148E-2</v>
      </c>
      <c r="G322" s="17">
        <v>1129.017822</v>
      </c>
      <c r="H322" s="17">
        <v>8.0427470000000003</v>
      </c>
      <c r="I322" s="17">
        <f t="shared" si="13"/>
        <v>7.0488713151453511E-2</v>
      </c>
      <c r="M322" s="6">
        <v>1150.2301030000001</v>
      </c>
      <c r="N322" s="6">
        <v>151.194962</v>
      </c>
      <c r="O322" s="6">
        <f t="shared" si="14"/>
        <v>0.91683187857567272</v>
      </c>
      <c r="S322">
        <v>854.69653300000004</v>
      </c>
      <c r="T322">
        <v>3.7810459999999999</v>
      </c>
      <c r="Y322">
        <v>903.96582000000001</v>
      </c>
      <c r="Z322">
        <v>24.162918000000001</v>
      </c>
      <c r="AG322" s="11">
        <v>584.92834500000004</v>
      </c>
      <c r="AH322" s="9">
        <v>0.78651650615638269</v>
      </c>
    </row>
    <row r="323" spans="1:34" x14ac:dyDescent="0.2">
      <c r="A323" s="5">
        <v>1079.244019</v>
      </c>
      <c r="B323" s="5">
        <v>557.16632100000004</v>
      </c>
      <c r="C323" s="5">
        <f t="shared" si="12"/>
        <v>0.9757087850616315</v>
      </c>
      <c r="G323" s="17">
        <v>1132.4094239999999</v>
      </c>
      <c r="H323" s="17">
        <v>9.5886960000000006</v>
      </c>
      <c r="I323" s="17">
        <f t="shared" si="13"/>
        <v>8.4037809698662619E-2</v>
      </c>
      <c r="M323" s="6">
        <v>1151.5078129999999</v>
      </c>
      <c r="N323" s="6">
        <v>27.111353000000001</v>
      </c>
      <c r="O323" s="6">
        <f t="shared" si="14"/>
        <v>0.16440066767382236</v>
      </c>
      <c r="S323">
        <v>859.55249000000003</v>
      </c>
      <c r="T323">
        <v>1.9215720000000001</v>
      </c>
      <c r="Y323">
        <v>907.53234899999995</v>
      </c>
      <c r="Z323">
        <v>5.943651</v>
      </c>
      <c r="AG323" s="11">
        <v>585.93548599999997</v>
      </c>
      <c r="AH323" s="9">
        <v>1.2520140619796331E-2</v>
      </c>
    </row>
    <row r="324" spans="1:34" x14ac:dyDescent="0.2">
      <c r="A324" s="5">
        <v>1080.048828</v>
      </c>
      <c r="B324" s="5">
        <v>8.6475410000000004</v>
      </c>
      <c r="C324" s="5">
        <f t="shared" si="12"/>
        <v>1.5143560198931417E-2</v>
      </c>
      <c r="G324" s="17">
        <v>1134.586914</v>
      </c>
      <c r="H324" s="17">
        <v>8.7139150000000001</v>
      </c>
      <c r="I324" s="17">
        <f t="shared" si="13"/>
        <v>7.637100294975685E-2</v>
      </c>
      <c r="M324" s="6">
        <v>1163.785889</v>
      </c>
      <c r="N324" s="6">
        <v>10.750866</v>
      </c>
      <c r="O324" s="6">
        <f t="shared" si="14"/>
        <v>6.5192229560501677E-2</v>
      </c>
      <c r="S324">
        <v>866.39269999999999</v>
      </c>
      <c r="T324">
        <v>1.9878420000000001</v>
      </c>
      <c r="Y324">
        <v>909.43823199999997</v>
      </c>
      <c r="Z324">
        <v>9.1603949999999994</v>
      </c>
      <c r="AG324" s="22">
        <v>586.87030000000004</v>
      </c>
      <c r="AH324" s="19">
        <v>0.17663915877545797</v>
      </c>
    </row>
    <row r="325" spans="1:34" x14ac:dyDescent="0.2">
      <c r="A325" s="5">
        <v>1083.2655030000001</v>
      </c>
      <c r="B325" s="5">
        <v>46.020232999999998</v>
      </c>
      <c r="C325" s="5">
        <f t="shared" si="12"/>
        <v>8.059055965208492E-2</v>
      </c>
      <c r="G325" s="17">
        <v>1140.8115230000001</v>
      </c>
      <c r="H325" s="17">
        <v>6.7641859999999996</v>
      </c>
      <c r="I325" s="17">
        <f t="shared" si="13"/>
        <v>5.9283074135873928E-2</v>
      </c>
      <c r="M325" s="6">
        <v>1164.595947</v>
      </c>
      <c r="N325" s="6">
        <v>23.734286999999998</v>
      </c>
      <c r="O325" s="6">
        <f t="shared" si="14"/>
        <v>0.14392246043796197</v>
      </c>
      <c r="S325">
        <v>867.43798800000002</v>
      </c>
      <c r="T325">
        <v>29.221912</v>
      </c>
      <c r="Y325">
        <v>910.53234899999995</v>
      </c>
      <c r="Z325">
        <v>14.767982</v>
      </c>
      <c r="AG325" s="11">
        <v>586.91870100000006</v>
      </c>
      <c r="AH325" s="9">
        <v>5.9335227630870062E-2</v>
      </c>
    </row>
    <row r="326" spans="1:34" x14ac:dyDescent="0.2">
      <c r="A326" s="5">
        <v>1089.431274</v>
      </c>
      <c r="B326" s="5">
        <v>58.058418000000003</v>
      </c>
      <c r="C326" s="5">
        <f t="shared" si="12"/>
        <v>0.10167181029124041</v>
      </c>
      <c r="G326" s="17">
        <v>1141.502808</v>
      </c>
      <c r="H326" s="17">
        <v>27.976889</v>
      </c>
      <c r="I326" s="17">
        <f t="shared" si="13"/>
        <v>0.2451966851115738</v>
      </c>
      <c r="M326" s="6">
        <v>1165.6252440000001</v>
      </c>
      <c r="N326" s="6">
        <v>8.3177579999999995</v>
      </c>
      <c r="O326" s="6">
        <f t="shared" si="14"/>
        <v>5.0438093913987882E-2</v>
      </c>
      <c r="S326">
        <v>868.70764199999996</v>
      </c>
      <c r="T326">
        <v>16.588571999999999</v>
      </c>
      <c r="Y326">
        <v>917.15783699999997</v>
      </c>
      <c r="Z326">
        <v>19.917511000000001</v>
      </c>
      <c r="AG326" s="12">
        <v>588.18994099999998</v>
      </c>
      <c r="AH326" s="10">
        <v>9.6298000229331798E-2</v>
      </c>
    </row>
    <row r="327" spans="1:34" x14ac:dyDescent="0.2">
      <c r="A327" s="5">
        <v>1093.5489500000001</v>
      </c>
      <c r="B327" s="5">
        <v>34.417976000000003</v>
      </c>
      <c r="C327" s="5">
        <f t="shared" si="12"/>
        <v>6.0272705440931329E-2</v>
      </c>
      <c r="G327" s="17">
        <v>1149.4136960000001</v>
      </c>
      <c r="H327" s="17">
        <v>10.333240999999999</v>
      </c>
      <c r="I327" s="17">
        <f t="shared" si="13"/>
        <v>9.0563194487385784E-2</v>
      </c>
      <c r="M327" s="6">
        <v>1168.5357670000001</v>
      </c>
      <c r="N327" s="6">
        <v>66.621727000000007</v>
      </c>
      <c r="O327" s="6">
        <f t="shared" si="14"/>
        <v>0.40398782017198182</v>
      </c>
      <c r="S327">
        <v>869.44055200000003</v>
      </c>
      <c r="T327">
        <v>37.439968</v>
      </c>
      <c r="Y327">
        <v>918.32873500000005</v>
      </c>
      <c r="Z327">
        <v>70.589523</v>
      </c>
      <c r="AG327" s="12">
        <v>589.10327099999995</v>
      </c>
      <c r="AH327" s="10">
        <v>0.26911997047842695</v>
      </c>
    </row>
    <row r="328" spans="1:34" x14ac:dyDescent="0.2">
      <c r="A328" s="5">
        <v>1095.6439210000001</v>
      </c>
      <c r="B328" s="5">
        <v>14.398762</v>
      </c>
      <c r="C328" s="5">
        <f t="shared" si="12"/>
        <v>2.5215089368999362E-2</v>
      </c>
      <c r="G328" s="17">
        <v>1150.3342290000001</v>
      </c>
      <c r="H328" s="17">
        <v>90.121819000000002</v>
      </c>
      <c r="I328" s="17">
        <f t="shared" si="13"/>
        <v>0.78985091140852892</v>
      </c>
      <c r="M328" s="6">
        <v>1181.872314</v>
      </c>
      <c r="N328" s="6">
        <v>19.634533000000001</v>
      </c>
      <c r="O328" s="6">
        <f t="shared" si="14"/>
        <v>0.11906194186117154</v>
      </c>
      <c r="S328">
        <v>870.48779300000001</v>
      </c>
      <c r="T328">
        <v>13.259938999999999</v>
      </c>
      <c r="Y328">
        <v>919.05346699999996</v>
      </c>
      <c r="Z328">
        <v>18.791864</v>
      </c>
      <c r="AG328" s="12">
        <v>589.96252400000003</v>
      </c>
      <c r="AH328" s="10">
        <v>0.14423871127284998</v>
      </c>
    </row>
    <row r="329" spans="1:34" x14ac:dyDescent="0.2">
      <c r="A329" s="5">
        <v>1111.4104</v>
      </c>
      <c r="B329" s="5">
        <v>249.57736199999999</v>
      </c>
      <c r="C329" s="5">
        <f t="shared" ref="C329:C362" si="15">B329/$C$5*100</f>
        <v>0.43705948381597703</v>
      </c>
      <c r="G329" s="17">
        <v>1151.2547609999999</v>
      </c>
      <c r="H329" s="17">
        <v>25.514969000000001</v>
      </c>
      <c r="I329" s="17">
        <f t="shared" ref="I329:I353" si="16">H329/$I$5*100</f>
        <v>0.22361978201095081</v>
      </c>
      <c r="M329" s="6">
        <v>1182.97876</v>
      </c>
      <c r="N329" s="6">
        <v>12.033579</v>
      </c>
      <c r="O329" s="6">
        <f t="shared" ref="O329:O359" si="17">N329/$O$5*100</f>
        <v>7.2970479271384489E-2</v>
      </c>
      <c r="S329">
        <v>871.64685099999997</v>
      </c>
      <c r="T329">
        <v>23.371433</v>
      </c>
      <c r="Y329">
        <v>919.660889</v>
      </c>
      <c r="Z329">
        <v>7.2328609999999998</v>
      </c>
      <c r="AG329" s="11">
        <v>590.77368200000001</v>
      </c>
      <c r="AH329" s="9">
        <v>6.6042406918424459E-2</v>
      </c>
    </row>
    <row r="330" spans="1:34" x14ac:dyDescent="0.2">
      <c r="A330" s="5">
        <v>1112.053467</v>
      </c>
      <c r="B330" s="5">
        <v>14.129141000000001</v>
      </c>
      <c r="C330" s="5">
        <f t="shared" si="15"/>
        <v>2.4742929497841064E-2</v>
      </c>
      <c r="G330" s="17">
        <v>1161.8551030000001</v>
      </c>
      <c r="H330" s="17">
        <v>13.943740999999999</v>
      </c>
      <c r="I330" s="17">
        <f t="shared" si="16"/>
        <v>0.12220654952930403</v>
      </c>
      <c r="M330" s="6">
        <v>1185.8740230000001</v>
      </c>
      <c r="N330" s="6">
        <v>8.1733890000000002</v>
      </c>
      <c r="O330" s="6">
        <f t="shared" si="17"/>
        <v>4.9562654020176539E-2</v>
      </c>
      <c r="S330">
        <v>874.18127400000003</v>
      </c>
      <c r="T330">
        <v>26.67482</v>
      </c>
      <c r="Y330">
        <v>922.64843800000006</v>
      </c>
      <c r="Z330">
        <v>10.789452000000001</v>
      </c>
      <c r="AG330" s="22">
        <v>592.44506799999999</v>
      </c>
      <c r="AH330" s="19">
        <v>0.38078069195110015</v>
      </c>
    </row>
    <row r="331" spans="1:34" x14ac:dyDescent="0.2">
      <c r="A331" s="5">
        <v>1122.3286129999999</v>
      </c>
      <c r="B331" s="5">
        <v>59.47298</v>
      </c>
      <c r="C331" s="5">
        <f t="shared" si="15"/>
        <v>0.1041489890409128</v>
      </c>
      <c r="G331" s="17">
        <v>1168.3160399999999</v>
      </c>
      <c r="H331" s="17">
        <v>52.951087999999999</v>
      </c>
      <c r="I331" s="17">
        <f t="shared" si="16"/>
        <v>0.46407701909426868</v>
      </c>
      <c r="M331" s="6">
        <v>1186.6938479999999</v>
      </c>
      <c r="N331" s="6">
        <v>5.4775400000000003</v>
      </c>
      <c r="O331" s="6">
        <f t="shared" si="17"/>
        <v>3.3215281923040463E-2</v>
      </c>
      <c r="S331">
        <v>879.13342299999999</v>
      </c>
      <c r="T331">
        <v>8.5348570000000006</v>
      </c>
      <c r="Y331">
        <v>924.285889</v>
      </c>
      <c r="Z331">
        <v>31.65926</v>
      </c>
      <c r="AG331" s="12">
        <v>592.83337400000005</v>
      </c>
      <c r="AH331" s="10">
        <v>0.11745318181387573</v>
      </c>
    </row>
    <row r="332" spans="1:34" x14ac:dyDescent="0.2">
      <c r="A332" s="5">
        <v>1123.527832</v>
      </c>
      <c r="B332" s="5">
        <v>15.409439000000001</v>
      </c>
      <c r="C332" s="5">
        <f t="shared" si="15"/>
        <v>2.6984985341874823E-2</v>
      </c>
      <c r="G332" s="17">
        <v>1168.9228519999999</v>
      </c>
      <c r="H332" s="17">
        <v>30.397327000000001</v>
      </c>
      <c r="I332" s="17">
        <f t="shared" si="16"/>
        <v>0.26641002924422874</v>
      </c>
      <c r="M332" s="6">
        <v>1187.5133060000001</v>
      </c>
      <c r="N332" s="6">
        <v>20.795998000000001</v>
      </c>
      <c r="O332" s="6">
        <f t="shared" si="17"/>
        <v>0.12610495522460552</v>
      </c>
      <c r="S332">
        <v>880.34216300000003</v>
      </c>
      <c r="T332">
        <v>13.043543</v>
      </c>
      <c r="Y332">
        <v>925.250854</v>
      </c>
      <c r="Z332">
        <v>23.862261</v>
      </c>
      <c r="AG332" s="22">
        <v>594.28149399999995</v>
      </c>
      <c r="AH332" s="19">
        <v>2.4987154931949911E-2</v>
      </c>
    </row>
    <row r="333" spans="1:34" x14ac:dyDescent="0.2">
      <c r="A333" s="5">
        <v>1132.3847659999999</v>
      </c>
      <c r="B333" s="5">
        <v>163.48773199999999</v>
      </c>
      <c r="C333" s="5">
        <f t="shared" si="15"/>
        <v>0.28629945915593413</v>
      </c>
      <c r="G333" s="17">
        <v>1185.3057859999999</v>
      </c>
      <c r="H333" s="17">
        <v>11.468090999999999</v>
      </c>
      <c r="I333" s="17">
        <f t="shared" si="16"/>
        <v>0.10050931316051165</v>
      </c>
      <c r="M333" s="6">
        <v>1190.492798</v>
      </c>
      <c r="N333" s="6">
        <v>2.4488819999999998</v>
      </c>
      <c r="O333" s="6">
        <f t="shared" si="17"/>
        <v>1.4849787683204354E-2</v>
      </c>
      <c r="S333">
        <v>881.71118200000001</v>
      </c>
      <c r="T333">
        <v>38.767456000000003</v>
      </c>
      <c r="Y333">
        <v>925.94360400000005</v>
      </c>
      <c r="Z333">
        <v>9.2077550000000006</v>
      </c>
      <c r="AG333" s="12">
        <v>596.28826900000001</v>
      </c>
      <c r="AH333" s="10">
        <v>0.12013045042470463</v>
      </c>
    </row>
    <row r="334" spans="1:34" x14ac:dyDescent="0.2">
      <c r="A334" s="5">
        <v>1133.5291749999999</v>
      </c>
      <c r="B334" s="5">
        <v>10.620450999999999</v>
      </c>
      <c r="C334" s="5">
        <f t="shared" si="15"/>
        <v>1.8598517088071781E-2</v>
      </c>
      <c r="G334" s="17">
        <v>1186.5356449999999</v>
      </c>
      <c r="H334" s="17">
        <v>5.7521139999999997</v>
      </c>
      <c r="I334" s="17">
        <f t="shared" si="16"/>
        <v>5.0413013583600202E-2</v>
      </c>
      <c r="M334" s="6">
        <v>1192.458862</v>
      </c>
      <c r="N334" s="6">
        <v>7.8018400000000003</v>
      </c>
      <c r="O334" s="6">
        <f t="shared" si="17"/>
        <v>4.7309616199690742E-2</v>
      </c>
      <c r="S334">
        <v>883.81738299999995</v>
      </c>
      <c r="T334">
        <v>20.436357000000001</v>
      </c>
      <c r="Y334">
        <v>931.00622599999997</v>
      </c>
      <c r="Z334">
        <v>13.689909</v>
      </c>
      <c r="AG334" s="22">
        <v>597.35082999999997</v>
      </c>
      <c r="AH334" s="19">
        <v>9.7841621888465055E-2</v>
      </c>
    </row>
    <row r="335" spans="1:34" x14ac:dyDescent="0.2">
      <c r="A335" s="5">
        <v>1141.159058</v>
      </c>
      <c r="B335" s="5">
        <v>40.544024999999998</v>
      </c>
      <c r="C335" s="5">
        <f t="shared" si="15"/>
        <v>7.1000632815095097E-2</v>
      </c>
      <c r="G335" s="17">
        <v>1193.434692</v>
      </c>
      <c r="H335" s="17">
        <v>17.911708999999998</v>
      </c>
      <c r="I335" s="17">
        <f t="shared" si="16"/>
        <v>0.15698284650173727</v>
      </c>
      <c r="M335" s="6">
        <v>1193.3892820000001</v>
      </c>
      <c r="N335" s="6">
        <v>12.820410000000001</v>
      </c>
      <c r="O335" s="6">
        <f t="shared" si="17"/>
        <v>7.7741747667560118E-2</v>
      </c>
      <c r="S335">
        <v>884.51110800000004</v>
      </c>
      <c r="T335">
        <v>115.71077699999999</v>
      </c>
      <c r="Y335">
        <v>933.11377000000005</v>
      </c>
      <c r="Z335">
        <v>20.107807000000001</v>
      </c>
      <c r="AG335" s="11">
        <v>597.43151899999998</v>
      </c>
      <c r="AH335" s="9">
        <v>8.7892466939920491E-2</v>
      </c>
    </row>
    <row r="336" spans="1:34" x14ac:dyDescent="0.2">
      <c r="A336" s="5">
        <v>1150.3206789999999</v>
      </c>
      <c r="B336" s="5">
        <v>1133.100952</v>
      </c>
      <c r="C336" s="5">
        <f t="shared" si="15"/>
        <v>1.9842846050777321</v>
      </c>
      <c r="G336" s="17">
        <v>1195.5410159999999</v>
      </c>
      <c r="H336" s="17">
        <v>11.215336000000001</v>
      </c>
      <c r="I336" s="17">
        <f t="shared" si="16"/>
        <v>9.8294103022408888E-2</v>
      </c>
      <c r="M336" s="6">
        <v>1197.044189</v>
      </c>
      <c r="N336" s="6">
        <v>5.4574879999999997</v>
      </c>
      <c r="O336" s="6">
        <f t="shared" si="17"/>
        <v>3.3093688500971288E-2</v>
      </c>
      <c r="S336">
        <v>885.52856399999996</v>
      </c>
      <c r="T336">
        <v>305.88635299999999</v>
      </c>
      <c r="Y336">
        <v>935.61852999999996</v>
      </c>
      <c r="Z336">
        <v>6.5261800000000001</v>
      </c>
      <c r="AG336" s="11">
        <v>600.18102999999996</v>
      </c>
      <c r="AH336" s="9">
        <v>2.4471900019649724E-2</v>
      </c>
    </row>
    <row r="337" spans="1:34" x14ac:dyDescent="0.2">
      <c r="A337" s="5">
        <v>1161.5620120000001</v>
      </c>
      <c r="B337" s="5">
        <v>12.97091</v>
      </c>
      <c r="C337" s="5">
        <f t="shared" si="15"/>
        <v>2.2714637192228576E-2</v>
      </c>
      <c r="G337" s="17">
        <v>1196.5976559999999</v>
      </c>
      <c r="H337" s="17">
        <v>22.125236999999998</v>
      </c>
      <c r="I337" s="17">
        <f t="shared" si="16"/>
        <v>0.1939112947729085</v>
      </c>
      <c r="M337" s="6">
        <v>1201.5211179999999</v>
      </c>
      <c r="N337" s="6">
        <v>20.902166000000001</v>
      </c>
      <c r="O337" s="6">
        <f t="shared" si="17"/>
        <v>0.12674874788539947</v>
      </c>
      <c r="S337">
        <v>886.56457499999999</v>
      </c>
      <c r="T337">
        <v>113.844711</v>
      </c>
      <c r="Y337">
        <v>936.33398399999999</v>
      </c>
      <c r="Z337">
        <v>60.159331999999999</v>
      </c>
      <c r="AG337" s="22">
        <v>600.62243699999999</v>
      </c>
      <c r="AH337" s="19">
        <v>5.2121789812897501E-2</v>
      </c>
    </row>
    <row r="338" spans="1:34" x14ac:dyDescent="0.2">
      <c r="A338" s="5">
        <v>1164.1521</v>
      </c>
      <c r="B338" s="5">
        <v>63.757365999999998</v>
      </c>
      <c r="C338" s="5">
        <f t="shared" si="15"/>
        <v>0.11165179906591979</v>
      </c>
      <c r="G338" s="17">
        <v>1207.294922</v>
      </c>
      <c r="H338" s="17">
        <v>26.417045999999999</v>
      </c>
      <c r="I338" s="17">
        <f t="shared" si="16"/>
        <v>0.23152581795781368</v>
      </c>
      <c r="M338" s="6">
        <v>1207.0977780000001</v>
      </c>
      <c r="N338" s="6">
        <v>4.2899029999999998</v>
      </c>
      <c r="O338" s="6">
        <f t="shared" si="17"/>
        <v>2.6013564039239705E-2</v>
      </c>
      <c r="S338">
        <v>887.58508300000005</v>
      </c>
      <c r="T338">
        <v>1.9528460000000001</v>
      </c>
      <c r="Y338">
        <v>941.51391599999999</v>
      </c>
      <c r="Z338">
        <v>59.259815000000003</v>
      </c>
      <c r="AG338" s="11">
        <v>601.23242200000004</v>
      </c>
      <c r="AH338" s="9">
        <v>1.0380015031420111E-2</v>
      </c>
    </row>
    <row r="339" spans="1:34" x14ac:dyDescent="0.2">
      <c r="A339" s="5">
        <v>1167.464966</v>
      </c>
      <c r="B339" s="5">
        <v>119.973038</v>
      </c>
      <c r="C339" s="5">
        <f t="shared" si="15"/>
        <v>0.21009659546010667</v>
      </c>
      <c r="G339" s="17">
        <v>1225.5469969999999</v>
      </c>
      <c r="H339" s="17">
        <v>94.158362999999994</v>
      </c>
      <c r="I339" s="17">
        <f t="shared" si="16"/>
        <v>0.82522822616668567</v>
      </c>
      <c r="M339" s="6">
        <v>1212.1251219999999</v>
      </c>
      <c r="N339" s="6">
        <v>18.702988000000001</v>
      </c>
      <c r="O339" s="6">
        <f t="shared" si="17"/>
        <v>0.11341314152397659</v>
      </c>
      <c r="S339">
        <v>889.16992200000004</v>
      </c>
      <c r="T339">
        <v>5.8238200000000004</v>
      </c>
      <c r="Y339">
        <v>942.29907200000002</v>
      </c>
      <c r="Z339">
        <v>447.98410000000001</v>
      </c>
      <c r="AG339" s="12">
        <v>602.972351</v>
      </c>
      <c r="AH339" s="10">
        <v>0.15084360143969908</v>
      </c>
    </row>
    <row r="340" spans="1:34" x14ac:dyDescent="0.2">
      <c r="A340" s="5">
        <v>1168.5972899999999</v>
      </c>
      <c r="B340" s="5">
        <v>349.57025099999998</v>
      </c>
      <c r="C340" s="5">
        <f t="shared" si="15"/>
        <v>0.61216687377071288</v>
      </c>
      <c r="G340" s="17">
        <v>1226.529297</v>
      </c>
      <c r="H340" s="17">
        <v>24.100044</v>
      </c>
      <c r="I340" s="17">
        <f t="shared" si="16"/>
        <v>0.21121901365956289</v>
      </c>
      <c r="M340" s="6">
        <v>1222.1595460000001</v>
      </c>
      <c r="N340" s="6">
        <v>7.4712240000000003</v>
      </c>
      <c r="O340" s="6">
        <f t="shared" si="17"/>
        <v>4.5304792200547339E-2</v>
      </c>
      <c r="S340">
        <v>891.35595699999999</v>
      </c>
      <c r="T340">
        <v>6.3452909999999996</v>
      </c>
      <c r="Y340">
        <v>943.43029799999999</v>
      </c>
      <c r="Z340">
        <v>375.14514200000002</v>
      </c>
      <c r="AG340" s="11">
        <v>604.18395999999996</v>
      </c>
      <c r="AH340" s="9">
        <v>0.19109385099026716</v>
      </c>
    </row>
    <row r="341" spans="1:34" x14ac:dyDescent="0.2">
      <c r="A341" s="5">
        <v>1169.5462649999999</v>
      </c>
      <c r="B341" s="5">
        <v>8.3607189999999996</v>
      </c>
      <c r="C341" s="5">
        <f t="shared" si="15"/>
        <v>1.4641277963625691E-2</v>
      </c>
      <c r="G341" s="17">
        <v>1247.9769289999999</v>
      </c>
      <c r="H341" s="17">
        <v>3.3323589999999998</v>
      </c>
      <c r="I341" s="17">
        <f t="shared" si="16"/>
        <v>2.920565543944929E-2</v>
      </c>
      <c r="M341" s="6">
        <v>1225.5086670000001</v>
      </c>
      <c r="N341" s="6">
        <v>204.43769800000001</v>
      </c>
      <c r="O341" s="6">
        <f t="shared" si="17"/>
        <v>1.2396907689888903</v>
      </c>
      <c r="S341">
        <v>894.58508300000005</v>
      </c>
      <c r="T341">
        <v>2.8594240000000002</v>
      </c>
      <c r="Y341">
        <v>944.47729500000003</v>
      </c>
      <c r="Z341">
        <v>141.253998</v>
      </c>
      <c r="AG341" s="22">
        <v>604.42810099999997</v>
      </c>
      <c r="AH341" s="19">
        <v>0.21846407552881977</v>
      </c>
    </row>
    <row r="342" spans="1:34" x14ac:dyDescent="0.2">
      <c r="A342" s="5">
        <v>1174.494385</v>
      </c>
      <c r="B342" s="5">
        <v>25.208176000000002</v>
      </c>
      <c r="C342" s="5">
        <f t="shared" si="15"/>
        <v>4.4144518165482899E-2</v>
      </c>
      <c r="G342" s="17">
        <v>1249.2741699999999</v>
      </c>
      <c r="H342" s="17">
        <v>11.240911000000001</v>
      </c>
      <c r="I342" s="17">
        <f t="shared" si="16"/>
        <v>9.8518248931617328E-2</v>
      </c>
      <c r="M342" s="6">
        <v>1227.405029</v>
      </c>
      <c r="N342" s="6">
        <v>4.6267389999999997</v>
      </c>
      <c r="O342" s="6">
        <f t="shared" si="17"/>
        <v>2.8056105527175759E-2</v>
      </c>
      <c r="S342">
        <v>896.57836899999995</v>
      </c>
      <c r="T342">
        <v>4.1141550000000002</v>
      </c>
      <c r="Y342">
        <v>945.25476100000003</v>
      </c>
      <c r="Z342">
        <v>19.075845999999999</v>
      </c>
      <c r="AG342" s="12">
        <v>604.49755900000002</v>
      </c>
      <c r="AH342" s="10">
        <v>0.29678811343076911</v>
      </c>
    </row>
    <row r="343" spans="1:34" x14ac:dyDescent="0.2">
      <c r="A343" s="5">
        <v>1185.5550539999999</v>
      </c>
      <c r="B343" s="5">
        <v>16.539124999999999</v>
      </c>
      <c r="C343" s="5">
        <f t="shared" si="15"/>
        <v>2.8963289688380953E-2</v>
      </c>
      <c r="G343" s="17">
        <v>1266.9685059999999</v>
      </c>
      <c r="H343" s="17">
        <v>10.340604000000001</v>
      </c>
      <c r="I343" s="17">
        <f t="shared" si="16"/>
        <v>9.0627725722165917E-2</v>
      </c>
      <c r="M343" s="6">
        <v>1259.231567</v>
      </c>
      <c r="N343" s="6">
        <v>5.2435450000000001</v>
      </c>
      <c r="O343" s="6">
        <f t="shared" si="17"/>
        <v>3.1796358484127769E-2</v>
      </c>
      <c r="S343">
        <v>900.50988800000005</v>
      </c>
      <c r="T343">
        <v>4.0020170000000004</v>
      </c>
      <c r="Y343">
        <v>947.13061500000003</v>
      </c>
      <c r="Z343">
        <v>9.287445</v>
      </c>
      <c r="AG343" s="22">
        <v>605.03662099999997</v>
      </c>
      <c r="AH343" s="19">
        <v>7.5862395504862054E-2</v>
      </c>
    </row>
    <row r="344" spans="1:34" x14ac:dyDescent="0.2">
      <c r="A344" s="5">
        <v>1191.338745</v>
      </c>
      <c r="B344" s="5">
        <v>28.000591</v>
      </c>
      <c r="C344" s="5">
        <f t="shared" si="15"/>
        <v>4.9034590921761136E-2</v>
      </c>
      <c r="G344" s="17">
        <v>1268.555298</v>
      </c>
      <c r="H344" s="17">
        <v>1.796225</v>
      </c>
      <c r="I344" s="17">
        <f t="shared" si="16"/>
        <v>1.574258008867736E-2</v>
      </c>
      <c r="M344" s="6">
        <v>1262.0888669999999</v>
      </c>
      <c r="N344" s="6">
        <v>3.9650099999999999</v>
      </c>
      <c r="O344" s="6">
        <f t="shared" si="17"/>
        <v>2.4043443768128517E-2</v>
      </c>
      <c r="S344">
        <v>905.50598100000002</v>
      </c>
      <c r="T344">
        <v>10.788786</v>
      </c>
      <c r="Y344">
        <v>948.443848</v>
      </c>
      <c r="Z344">
        <v>42.196734999999997</v>
      </c>
      <c r="AG344" s="22">
        <v>606.29125999999997</v>
      </c>
      <c r="AH344" s="19">
        <v>9.898741721360152E-2</v>
      </c>
    </row>
    <row r="345" spans="1:34" x14ac:dyDescent="0.2">
      <c r="A345" s="5">
        <v>1193.5192870000001</v>
      </c>
      <c r="B345" s="5">
        <v>12.767517</v>
      </c>
      <c r="C345" s="5">
        <f t="shared" si="15"/>
        <v>2.2358455690511352E-2</v>
      </c>
      <c r="G345" s="17">
        <v>1274.431519</v>
      </c>
      <c r="H345" s="17">
        <v>6.1472850000000001</v>
      </c>
      <c r="I345" s="17">
        <f t="shared" si="16"/>
        <v>5.387639434949687E-2</v>
      </c>
      <c r="M345" s="6">
        <v>1264.5433350000001</v>
      </c>
      <c r="N345" s="6">
        <v>6.4821470000000003</v>
      </c>
      <c r="O345" s="6">
        <f t="shared" si="17"/>
        <v>3.9307123283735215E-2</v>
      </c>
      <c r="S345">
        <v>906.79846199999997</v>
      </c>
      <c r="T345">
        <v>19.855053000000002</v>
      </c>
      <c r="Y345">
        <v>949.51623500000005</v>
      </c>
      <c r="Z345">
        <v>48.095612000000003</v>
      </c>
      <c r="AG345" s="12">
        <v>606.41265899999996</v>
      </c>
      <c r="AH345" s="10">
        <v>0.30032482535414967</v>
      </c>
    </row>
    <row r="346" spans="1:34" x14ac:dyDescent="0.2">
      <c r="A346" s="5">
        <v>1194.817871</v>
      </c>
      <c r="B346" s="5">
        <v>29.692205000000001</v>
      </c>
      <c r="C346" s="5">
        <f t="shared" si="15"/>
        <v>5.1996942698104863E-2</v>
      </c>
      <c r="G346" s="17">
        <v>1291.7376710000001</v>
      </c>
      <c r="H346" s="17">
        <v>1.699533</v>
      </c>
      <c r="I346" s="17">
        <f t="shared" si="16"/>
        <v>1.4895146413088615E-2</v>
      </c>
      <c r="M346" s="6">
        <v>1265.310669</v>
      </c>
      <c r="N346" s="6">
        <v>11.839185000000001</v>
      </c>
      <c r="O346" s="6">
        <f t="shared" si="17"/>
        <v>7.1791692532420001E-2</v>
      </c>
      <c r="S346">
        <v>907.49108899999999</v>
      </c>
      <c r="T346">
        <v>15.198667</v>
      </c>
      <c r="Y346">
        <v>952.171875</v>
      </c>
      <c r="Z346">
        <v>5.7460380000000004</v>
      </c>
      <c r="AG346" s="11">
        <v>607.22271699999999</v>
      </c>
      <c r="AH346" s="9">
        <v>0.13945102513093374</v>
      </c>
    </row>
    <row r="347" spans="1:34" x14ac:dyDescent="0.2">
      <c r="A347" s="5">
        <v>1198.458374</v>
      </c>
      <c r="B347" s="5">
        <v>12.056651</v>
      </c>
      <c r="C347" s="5">
        <f t="shared" si="15"/>
        <v>2.1113588269313401E-2</v>
      </c>
      <c r="G347" s="17">
        <v>1306.474976</v>
      </c>
      <c r="H347" s="17">
        <v>24.448689999999999</v>
      </c>
      <c r="I347" s="17">
        <f t="shared" si="16"/>
        <v>0.21427463730225629</v>
      </c>
      <c r="M347" s="6">
        <v>1266.5207519999999</v>
      </c>
      <c r="N347" s="6">
        <v>6.3439930000000002</v>
      </c>
      <c r="O347" s="6">
        <f t="shared" si="17"/>
        <v>3.8469370559191765E-2</v>
      </c>
      <c r="S347">
        <v>909.49389599999995</v>
      </c>
      <c r="T347">
        <v>12.292373</v>
      </c>
      <c r="Y347">
        <v>958.45849599999997</v>
      </c>
      <c r="Z347">
        <v>7.548762</v>
      </c>
      <c r="AG347" s="12">
        <v>607.43908699999997</v>
      </c>
      <c r="AH347" s="10">
        <v>0.13475518233957287</v>
      </c>
    </row>
    <row r="348" spans="1:34" x14ac:dyDescent="0.2">
      <c r="A348" s="5">
        <v>1207.640259</v>
      </c>
      <c r="B348" s="5">
        <v>123.911041</v>
      </c>
      <c r="C348" s="5">
        <f t="shared" si="15"/>
        <v>0.21699282012028145</v>
      </c>
      <c r="G348" s="17">
        <v>1316.605225</v>
      </c>
      <c r="H348" s="17">
        <v>43.863163</v>
      </c>
      <c r="I348" s="17">
        <f t="shared" si="16"/>
        <v>0.38442809585113752</v>
      </c>
      <c r="M348" s="6">
        <v>1283.776001</v>
      </c>
      <c r="N348" s="6">
        <v>7.9317099999999998</v>
      </c>
      <c r="O348" s="6">
        <f t="shared" si="17"/>
        <v>4.8097135535623531E-2</v>
      </c>
      <c r="S348">
        <v>912.19531300000006</v>
      </c>
      <c r="T348">
        <v>7.4533670000000001</v>
      </c>
      <c r="Y348">
        <v>960.79821800000002</v>
      </c>
      <c r="Z348">
        <v>4.8605809999999998</v>
      </c>
      <c r="AG348" s="22">
        <v>607.92797900000005</v>
      </c>
      <c r="AH348" s="19">
        <v>0.2504468177139712</v>
      </c>
    </row>
    <row r="349" spans="1:34" x14ac:dyDescent="0.2">
      <c r="A349" s="5">
        <v>1214.2054439999999</v>
      </c>
      <c r="B349" s="5">
        <v>18.521875000000001</v>
      </c>
      <c r="C349" s="5">
        <f t="shared" si="15"/>
        <v>3.2435478370045637E-2</v>
      </c>
      <c r="G349" s="17">
        <v>1317.7016599999999</v>
      </c>
      <c r="H349" s="17">
        <v>14.599584999999999</v>
      </c>
      <c r="I349" s="17">
        <f t="shared" si="16"/>
        <v>0.12795453583150923</v>
      </c>
      <c r="M349" s="6">
        <v>1286.6395259999999</v>
      </c>
      <c r="N349" s="6">
        <v>3.2112509999999999</v>
      </c>
      <c r="O349" s="6">
        <f t="shared" si="17"/>
        <v>1.9472720836478712E-2</v>
      </c>
      <c r="S349">
        <v>918.30883800000004</v>
      </c>
      <c r="T349">
        <v>64.786315999999999</v>
      </c>
      <c r="Y349">
        <v>965.21362299999998</v>
      </c>
      <c r="Z349">
        <v>100.464417</v>
      </c>
      <c r="AG349" s="11">
        <v>608.29534899999999</v>
      </c>
      <c r="AH349" s="9">
        <v>9.2937510249821345E-2</v>
      </c>
    </row>
    <row r="350" spans="1:34" x14ac:dyDescent="0.2">
      <c r="A350" s="5">
        <v>1221.672607</v>
      </c>
      <c r="B350" s="5">
        <v>27.788077999999999</v>
      </c>
      <c r="C350" s="5">
        <f t="shared" si="15"/>
        <v>4.8662438490387226E-2</v>
      </c>
      <c r="G350" s="17">
        <v>1334.3298339999999</v>
      </c>
      <c r="H350" s="17">
        <v>191.39070100000001</v>
      </c>
      <c r="I350" s="17">
        <f t="shared" si="16"/>
        <v>1.6773975636240464</v>
      </c>
      <c r="M350" s="6">
        <v>1290.1455080000001</v>
      </c>
      <c r="N350" s="6">
        <v>14.789465</v>
      </c>
      <c r="O350" s="6">
        <f t="shared" si="17"/>
        <v>8.9681910030038975E-2</v>
      </c>
      <c r="S350">
        <v>919.63305700000001</v>
      </c>
      <c r="T350">
        <v>26.084472999999999</v>
      </c>
      <c r="Y350">
        <v>966.271118</v>
      </c>
      <c r="Z350">
        <v>263.82601899999997</v>
      </c>
      <c r="AG350" s="12">
        <v>609.15747099999999</v>
      </c>
      <c r="AH350" s="10">
        <v>4.5866049051058858E-2</v>
      </c>
    </row>
    <row r="351" spans="1:34" x14ac:dyDescent="0.2">
      <c r="A351" s="5">
        <v>1225.5444339999999</v>
      </c>
      <c r="B351" s="5">
        <v>666.07318099999998</v>
      </c>
      <c r="C351" s="5">
        <f t="shared" si="15"/>
        <v>1.1664263070122756</v>
      </c>
      <c r="G351" s="17">
        <v>1335.3400879999999</v>
      </c>
      <c r="H351" s="17">
        <v>78.453781000000006</v>
      </c>
      <c r="I351" s="17">
        <f t="shared" si="16"/>
        <v>0.68758921106879956</v>
      </c>
      <c r="M351" s="6">
        <v>1293.4444579999999</v>
      </c>
      <c r="N351" s="6">
        <v>8.2196400000000001</v>
      </c>
      <c r="O351" s="6">
        <f t="shared" si="17"/>
        <v>4.9843115688046155E-2</v>
      </c>
      <c r="S351">
        <v>923.13781700000004</v>
      </c>
      <c r="T351">
        <v>48.364753999999998</v>
      </c>
      <c r="Y351">
        <v>967.23559599999999</v>
      </c>
      <c r="Z351">
        <v>504.46301299999999</v>
      </c>
      <c r="AG351" s="11">
        <v>609.23443599999996</v>
      </c>
      <c r="AH351" s="9">
        <v>6.115897996017771E-2</v>
      </c>
    </row>
    <row r="352" spans="1:34" x14ac:dyDescent="0.2">
      <c r="A352" s="5">
        <v>1226.193115</v>
      </c>
      <c r="B352" s="5">
        <v>3.078516</v>
      </c>
      <c r="C352" s="5">
        <f t="shared" si="15"/>
        <v>5.3910923775179033E-3</v>
      </c>
      <c r="G352" s="17">
        <v>1419.2797849999999</v>
      </c>
      <c r="H352" s="17">
        <v>9.4993099999999995</v>
      </c>
      <c r="I352" s="17">
        <f t="shared" si="16"/>
        <v>8.325440769512378E-2</v>
      </c>
      <c r="M352" s="6">
        <v>1314.2661129999999</v>
      </c>
      <c r="N352" s="6">
        <v>12.471539999999999</v>
      </c>
      <c r="O352" s="6">
        <f t="shared" si="17"/>
        <v>7.5626233147448679E-2</v>
      </c>
      <c r="S352">
        <v>924.93335000000002</v>
      </c>
      <c r="T352">
        <v>12.987144000000001</v>
      </c>
      <c r="Y352">
        <v>968.20788600000003</v>
      </c>
      <c r="Z352">
        <v>161.51153600000001</v>
      </c>
      <c r="AG352" s="12">
        <v>610.15618900000004</v>
      </c>
      <c r="AH352" s="10">
        <v>5.7527678067442384E-2</v>
      </c>
    </row>
    <row r="353" spans="1:34" x14ac:dyDescent="0.2">
      <c r="A353" s="5">
        <v>1230.7989500000001</v>
      </c>
      <c r="B353" s="5">
        <v>22.321076999999999</v>
      </c>
      <c r="C353" s="5">
        <f t="shared" si="15"/>
        <v>3.9088634937317263E-2</v>
      </c>
      <c r="G353" s="17">
        <v>1445.980591</v>
      </c>
      <c r="H353" s="17">
        <v>5.3835459999999999</v>
      </c>
      <c r="I353" s="17">
        <f t="shared" si="16"/>
        <v>4.7182788384572447E-2</v>
      </c>
      <c r="M353" s="6">
        <v>1316.6807859999999</v>
      </c>
      <c r="N353" s="6">
        <v>52.902980999999997</v>
      </c>
      <c r="O353" s="6">
        <f t="shared" si="17"/>
        <v>0.32079864838673072</v>
      </c>
      <c r="S353">
        <v>925.59985400000005</v>
      </c>
      <c r="T353">
        <v>9.3636870000000005</v>
      </c>
      <c r="Y353">
        <v>969.12145999999996</v>
      </c>
      <c r="Z353">
        <v>32.829956000000003</v>
      </c>
      <c r="AG353" s="22">
        <v>610.46374500000002</v>
      </c>
      <c r="AH353" s="19">
        <v>1.4862105158827977E-2</v>
      </c>
    </row>
    <row r="354" spans="1:34" x14ac:dyDescent="0.2">
      <c r="A354" s="5">
        <v>1274.753784</v>
      </c>
      <c r="B354" s="5">
        <v>10.360336</v>
      </c>
      <c r="C354" s="5">
        <f t="shared" si="15"/>
        <v>1.8143004109163093E-2</v>
      </c>
      <c r="M354" s="6">
        <v>1334.351807</v>
      </c>
      <c r="N354" s="6">
        <v>424.85199</v>
      </c>
      <c r="O354" s="6">
        <f t="shared" si="17"/>
        <v>2.5762620854279055</v>
      </c>
      <c r="S354">
        <v>926.55346699999996</v>
      </c>
      <c r="T354">
        <v>17.498123</v>
      </c>
      <c r="Y354">
        <v>974.42211899999995</v>
      </c>
      <c r="Z354">
        <v>14.654629999999999</v>
      </c>
      <c r="AG354" s="22">
        <v>611.40478499999995</v>
      </c>
      <c r="AH354" s="19">
        <v>5.1998020955425682E-2</v>
      </c>
    </row>
    <row r="355" spans="1:34" x14ac:dyDescent="0.2">
      <c r="A355" s="5">
        <v>1284.599487</v>
      </c>
      <c r="B355" s="5">
        <v>5.8275940000000004</v>
      </c>
      <c r="C355" s="5">
        <f t="shared" si="15"/>
        <v>1.0205273447553649E-2</v>
      </c>
      <c r="M355" s="6">
        <v>1335.351807</v>
      </c>
      <c r="N355" s="6">
        <v>27.064185999999999</v>
      </c>
      <c r="O355" s="6">
        <f t="shared" si="17"/>
        <v>0.16411465146901799</v>
      </c>
      <c r="S355">
        <v>928.55139199999996</v>
      </c>
      <c r="T355">
        <v>17.338706999999999</v>
      </c>
      <c r="Y355">
        <v>975.43811000000005</v>
      </c>
      <c r="Z355">
        <v>60.553733999999999</v>
      </c>
      <c r="AG355" s="12">
        <v>611.908142</v>
      </c>
      <c r="AH355" s="10">
        <v>0.10447849907511184</v>
      </c>
    </row>
    <row r="356" spans="1:34" x14ac:dyDescent="0.2">
      <c r="A356" s="5">
        <v>1292.314087</v>
      </c>
      <c r="B356" s="5">
        <v>21.754545</v>
      </c>
      <c r="C356" s="5">
        <f t="shared" si="15"/>
        <v>3.8096524989920534E-2</v>
      </c>
      <c r="M356" s="6">
        <v>1349.359741</v>
      </c>
      <c r="N356" s="6">
        <v>7.1237599999999999</v>
      </c>
      <c r="O356" s="6">
        <f t="shared" si="17"/>
        <v>4.3197803530796441E-2</v>
      </c>
      <c r="S356">
        <v>930.81933600000002</v>
      </c>
      <c r="T356">
        <v>45.921897999999999</v>
      </c>
      <c r="Y356">
        <v>976.54431199999999</v>
      </c>
      <c r="Z356">
        <v>12.971970000000001</v>
      </c>
      <c r="AG356" s="12">
        <v>613.25915499999996</v>
      </c>
      <c r="AH356" s="10">
        <v>2.2092414974085659</v>
      </c>
    </row>
    <row r="357" spans="1:34" x14ac:dyDescent="0.2">
      <c r="A357" s="5">
        <v>1313.1632079999999</v>
      </c>
      <c r="B357" s="5">
        <v>10.028555000000001</v>
      </c>
      <c r="C357" s="5">
        <f t="shared" si="15"/>
        <v>1.7561989743765848E-2</v>
      </c>
      <c r="M357" s="6">
        <v>1390.6229249999999</v>
      </c>
      <c r="N357" s="6">
        <v>6.8917299999999999</v>
      </c>
      <c r="O357" s="6">
        <f t="shared" si="17"/>
        <v>4.1790795665111645E-2</v>
      </c>
      <c r="S357">
        <v>931.47814900000003</v>
      </c>
      <c r="T357">
        <v>6.377643</v>
      </c>
      <c r="Y357">
        <v>977.69164999999998</v>
      </c>
      <c r="Z357">
        <v>18.058516999999998</v>
      </c>
      <c r="AG357" s="11">
        <v>613.28906300000006</v>
      </c>
      <c r="AH357" s="9">
        <v>2.780794293537745</v>
      </c>
    </row>
    <row r="358" spans="1:34" x14ac:dyDescent="0.2">
      <c r="A358" s="5">
        <v>1316.4542240000001</v>
      </c>
      <c r="B358" s="5">
        <v>332.01437399999998</v>
      </c>
      <c r="C358" s="5">
        <f t="shared" si="15"/>
        <v>0.58142304957901092</v>
      </c>
      <c r="M358" s="6">
        <v>1491.474365</v>
      </c>
      <c r="N358" s="6">
        <v>5.2531420000000004</v>
      </c>
      <c r="O358" s="6">
        <f t="shared" si="17"/>
        <v>3.1854553779938559E-2</v>
      </c>
      <c r="S358">
        <v>936.37634300000002</v>
      </c>
      <c r="T358">
        <v>3.4125510000000001</v>
      </c>
      <c r="Y358">
        <v>978.47363299999995</v>
      </c>
      <c r="Z358">
        <v>7.4757600000000002</v>
      </c>
      <c r="AG358" s="22">
        <v>613.47418200000004</v>
      </c>
      <c r="AH358" s="19">
        <v>2.2497558211432769</v>
      </c>
    </row>
    <row r="359" spans="1:34" x14ac:dyDescent="0.2">
      <c r="A359" s="5">
        <v>1334.395264</v>
      </c>
      <c r="B359" s="5">
        <v>2058.8347170000002</v>
      </c>
      <c r="C359" s="5">
        <f t="shared" si="15"/>
        <v>3.6054281184141743</v>
      </c>
      <c r="M359" s="6">
        <v>1620.4155270000001</v>
      </c>
      <c r="N359" s="6">
        <v>5.0012920000000003</v>
      </c>
      <c r="O359" s="6">
        <f t="shared" si="17"/>
        <v>3.0327359318133122E-2</v>
      </c>
      <c r="S359">
        <v>937.49890100000005</v>
      </c>
      <c r="T359">
        <v>3.4386350000000001</v>
      </c>
      <c r="Y359">
        <v>979.44079599999998</v>
      </c>
      <c r="Z359">
        <v>15.064859</v>
      </c>
      <c r="AG359" s="12">
        <v>614.061646</v>
      </c>
      <c r="AH359" s="10">
        <v>0.1086644247903122</v>
      </c>
    </row>
    <row r="360" spans="1:34" x14ac:dyDescent="0.2">
      <c r="A360" s="5">
        <v>1335.787476</v>
      </c>
      <c r="B360" s="5">
        <v>4.5319029999999998</v>
      </c>
      <c r="C360" s="5">
        <f t="shared" si="15"/>
        <v>7.9362614061289655E-3</v>
      </c>
      <c r="S360">
        <v>939.52563499999997</v>
      </c>
      <c r="T360">
        <v>41.486572000000002</v>
      </c>
      <c r="Y360">
        <v>980.07189900000003</v>
      </c>
      <c r="Z360">
        <v>10.207243999999999</v>
      </c>
      <c r="AG360" s="11">
        <v>614.08386199999995</v>
      </c>
      <c r="AH360" s="9">
        <v>0.16788408520830822</v>
      </c>
    </row>
    <row r="361" spans="1:34" x14ac:dyDescent="0.2">
      <c r="A361" s="5">
        <v>1423.1995850000001</v>
      </c>
      <c r="B361" s="5">
        <v>28.591936</v>
      </c>
      <c r="C361" s="5">
        <f t="shared" si="15"/>
        <v>5.0070153355733643E-2</v>
      </c>
      <c r="S361">
        <v>941.441284</v>
      </c>
      <c r="T361">
        <v>698.70788600000003</v>
      </c>
      <c r="Y361">
        <v>981.37390100000005</v>
      </c>
      <c r="Z361">
        <v>12.495364</v>
      </c>
      <c r="AG361" s="22">
        <v>614.33984399999997</v>
      </c>
      <c r="AH361" s="19">
        <v>0.14543670728210467</v>
      </c>
    </row>
    <row r="362" spans="1:34" x14ac:dyDescent="0.2">
      <c r="A362" s="5">
        <v>1985.7510990000001</v>
      </c>
      <c r="B362" s="5">
        <v>5.369154</v>
      </c>
      <c r="C362" s="5">
        <f t="shared" si="15"/>
        <v>9.4024540405571247E-3</v>
      </c>
      <c r="S362">
        <v>942.55139199999996</v>
      </c>
      <c r="T362">
        <v>1436.772461</v>
      </c>
      <c r="Y362">
        <v>985.28515600000003</v>
      </c>
      <c r="Z362">
        <v>6.3528469999999997</v>
      </c>
      <c r="AG362" s="11">
        <v>614.97900400000003</v>
      </c>
      <c r="AH362" s="9">
        <v>3.0851046569006797E-2</v>
      </c>
    </row>
    <row r="363" spans="1:34" x14ac:dyDescent="0.2">
      <c r="S363">
        <v>943.59606900000006</v>
      </c>
      <c r="T363">
        <v>348.42251599999997</v>
      </c>
      <c r="Y363">
        <v>987.04016100000001</v>
      </c>
      <c r="Z363">
        <v>4.4340390000000003</v>
      </c>
      <c r="AG363" s="12">
        <v>615.59594700000002</v>
      </c>
      <c r="AH363" s="10">
        <v>0.21568004956893988</v>
      </c>
    </row>
    <row r="364" spans="1:34" x14ac:dyDescent="0.2">
      <c r="S364">
        <v>944.43151899999998</v>
      </c>
      <c r="T364">
        <v>32.220367000000003</v>
      </c>
      <c r="Y364">
        <v>992.15930200000003</v>
      </c>
      <c r="Z364">
        <v>16.004989999999999</v>
      </c>
      <c r="AG364" s="22">
        <v>615.73004200000003</v>
      </c>
      <c r="AH364" s="19">
        <v>0.1317649286454684</v>
      </c>
    </row>
    <row r="365" spans="1:34" x14ac:dyDescent="0.2">
      <c r="S365">
        <v>947.21679700000004</v>
      </c>
      <c r="T365">
        <v>49.533875000000002</v>
      </c>
      <c r="Y365">
        <v>998.438354</v>
      </c>
      <c r="Z365">
        <v>9.2051770000000008</v>
      </c>
      <c r="AG365" s="11">
        <v>616.28491199999996</v>
      </c>
      <c r="AH365" s="9">
        <v>7.8596212576786575E-2</v>
      </c>
    </row>
    <row r="366" spans="1:34" x14ac:dyDescent="0.2">
      <c r="S366">
        <v>948.30432099999996</v>
      </c>
      <c r="T366">
        <v>127.690079</v>
      </c>
      <c r="Y366">
        <v>999.42944299999999</v>
      </c>
      <c r="Z366">
        <v>7.4962179999999998</v>
      </c>
      <c r="AG366" s="11">
        <v>617.08752400000003</v>
      </c>
      <c r="AH366" s="9">
        <v>2.7256302016608232E-2</v>
      </c>
    </row>
    <row r="367" spans="1:34" x14ac:dyDescent="0.2">
      <c r="S367">
        <v>949.35644500000001</v>
      </c>
      <c r="T367">
        <v>48.372374999999998</v>
      </c>
      <c r="Y367">
        <v>1004.187622</v>
      </c>
      <c r="Z367">
        <v>11.334175999999999</v>
      </c>
      <c r="AG367" s="22">
        <v>618.31268299999999</v>
      </c>
      <c r="AH367" s="19">
        <v>5.7508487090066542E-2</v>
      </c>
    </row>
    <row r="368" spans="1:34" x14ac:dyDescent="0.2">
      <c r="S368">
        <v>950.55590800000004</v>
      </c>
      <c r="T368">
        <v>7.6672260000000003</v>
      </c>
      <c r="Y368">
        <v>1005.181519</v>
      </c>
      <c r="Z368">
        <v>6.3350520000000001</v>
      </c>
      <c r="AG368" s="11">
        <v>618.36364700000001</v>
      </c>
      <c r="AH368" s="9">
        <v>5.29873067006696E-3</v>
      </c>
    </row>
    <row r="369" spans="19:36" x14ac:dyDescent="0.2">
      <c r="S369">
        <v>953.29418899999996</v>
      </c>
      <c r="T369">
        <v>5.0636219999999996</v>
      </c>
      <c r="Y369">
        <v>1006.76062</v>
      </c>
      <c r="Z369">
        <v>14.721940999999999</v>
      </c>
      <c r="AG369" s="22">
        <v>619.02996800000005</v>
      </c>
      <c r="AH369" s="19">
        <v>1.6389198310983878E-2</v>
      </c>
    </row>
    <row r="370" spans="19:36" x14ac:dyDescent="0.2">
      <c r="S370">
        <v>954.92602499999998</v>
      </c>
      <c r="T370">
        <v>24.299634999999999</v>
      </c>
      <c r="Y370">
        <v>1007.413086</v>
      </c>
      <c r="Z370">
        <v>13.539733999999999</v>
      </c>
      <c r="AG370" s="11">
        <v>619.48309300000005</v>
      </c>
      <c r="AH370" s="9">
        <v>5.9951371036718291E-2</v>
      </c>
    </row>
    <row r="371" spans="19:36" x14ac:dyDescent="0.2">
      <c r="S371">
        <v>959.41039999999998</v>
      </c>
      <c r="T371">
        <v>4.6578590000000002</v>
      </c>
      <c r="Y371">
        <v>1012.518188</v>
      </c>
      <c r="Z371">
        <v>29.035910000000001</v>
      </c>
      <c r="AG371" s="12">
        <v>619.83239700000001</v>
      </c>
      <c r="AH371" s="10">
        <v>8.3521091750531296E-2</v>
      </c>
    </row>
    <row r="372" spans="19:36" x14ac:dyDescent="0.2">
      <c r="S372">
        <v>962.46850600000005</v>
      </c>
      <c r="T372">
        <v>6.9132249999999997</v>
      </c>
      <c r="Y372">
        <v>1013.119019</v>
      </c>
      <c r="Z372">
        <v>2.8060170000000002</v>
      </c>
      <c r="AG372" s="12">
        <v>620.53784199999996</v>
      </c>
      <c r="AH372" s="10">
        <v>8.4321696993347448E-2</v>
      </c>
    </row>
    <row r="373" spans="19:36" x14ac:dyDescent="0.2">
      <c r="S373">
        <v>963.29785200000003</v>
      </c>
      <c r="T373">
        <v>29.644545000000001</v>
      </c>
      <c r="Y373">
        <v>1017.259155</v>
      </c>
      <c r="Z373">
        <v>51.866028</v>
      </c>
      <c r="AG373" s="11">
        <v>620.841858</v>
      </c>
      <c r="AH373" s="9">
        <v>7.4810426285560555E-3</v>
      </c>
    </row>
    <row r="374" spans="19:36" x14ac:dyDescent="0.2">
      <c r="S374">
        <v>964.65222200000005</v>
      </c>
      <c r="T374">
        <v>36.777907999999996</v>
      </c>
      <c r="Y374">
        <v>1019.601196</v>
      </c>
      <c r="Z374">
        <v>22.238727999999998</v>
      </c>
      <c r="AG374" s="22">
        <v>621.32031300000006</v>
      </c>
      <c r="AH374" s="19">
        <v>0.12065334765130134</v>
      </c>
    </row>
    <row r="375" spans="19:36" x14ac:dyDescent="0.2">
      <c r="S375">
        <v>965.26757799999996</v>
      </c>
      <c r="T375">
        <v>939.52465800000004</v>
      </c>
      <c r="Y375">
        <v>1020.644165</v>
      </c>
      <c r="Z375">
        <v>5.8972749999999996</v>
      </c>
      <c r="AG375" s="12">
        <v>621.37927200000001</v>
      </c>
      <c r="AH375" s="10">
        <v>4.402984405687644E-2</v>
      </c>
    </row>
    <row r="376" spans="19:36" x14ac:dyDescent="0.2">
      <c r="S376">
        <v>966.22924799999998</v>
      </c>
      <c r="T376">
        <v>1699.013428</v>
      </c>
      <c r="Y376">
        <v>1022.365967</v>
      </c>
      <c r="Z376">
        <v>49.105072</v>
      </c>
      <c r="AG376" s="11">
        <v>621.80773899999997</v>
      </c>
      <c r="AH376" s="9">
        <v>5.2704283264449897E-2</v>
      </c>
    </row>
    <row r="377" spans="19:36" x14ac:dyDescent="0.2">
      <c r="S377">
        <v>967.26782200000002</v>
      </c>
      <c r="T377">
        <v>426.81051600000001</v>
      </c>
      <c r="Y377">
        <v>1023.258057</v>
      </c>
      <c r="Z377">
        <v>90.219207999999995</v>
      </c>
      <c r="AG377" s="12">
        <v>623.24414100000001</v>
      </c>
      <c r="AH377" s="10">
        <v>3.3370445122916093E-2</v>
      </c>
    </row>
    <row r="378" spans="19:36" x14ac:dyDescent="0.2">
      <c r="S378">
        <v>968.35583499999996</v>
      </c>
      <c r="T378">
        <v>70.983046999999999</v>
      </c>
      <c r="Y378">
        <v>1024.2086179999999</v>
      </c>
      <c r="Z378">
        <v>118.321091</v>
      </c>
      <c r="AG378" s="22">
        <v>625.16198699999995</v>
      </c>
      <c r="AH378" s="19">
        <v>1.9212745267020479</v>
      </c>
      <c r="AI378" s="16" t="s">
        <v>89</v>
      </c>
      <c r="AJ378" s="16"/>
    </row>
    <row r="379" spans="19:36" x14ac:dyDescent="0.2">
      <c r="S379">
        <v>976.30468800000006</v>
      </c>
      <c r="T379">
        <v>1.9093599999999999</v>
      </c>
      <c r="Y379">
        <v>1025.335327</v>
      </c>
      <c r="Z379">
        <v>28.493155999999999</v>
      </c>
      <c r="AG379" s="11">
        <v>625.21643100000006</v>
      </c>
      <c r="AH379" s="9">
        <v>3.0553217958411474</v>
      </c>
      <c r="AI379" s="16" t="s">
        <v>89</v>
      </c>
      <c r="AJ379" s="16"/>
    </row>
    <row r="380" spans="19:36" x14ac:dyDescent="0.2">
      <c r="S380">
        <v>977.36975099999995</v>
      </c>
      <c r="T380">
        <v>13.660439999999999</v>
      </c>
      <c r="Y380">
        <v>1028.4207759999999</v>
      </c>
      <c r="Z380">
        <v>22.139965</v>
      </c>
      <c r="AG380" s="12">
        <v>625.27148399999999</v>
      </c>
      <c r="AH380" s="10">
        <v>2.1911391645157754</v>
      </c>
      <c r="AI380" s="16" t="s">
        <v>89</v>
      </c>
      <c r="AJ380" s="16"/>
    </row>
    <row r="381" spans="19:36" x14ac:dyDescent="0.2">
      <c r="S381">
        <v>979.58862299999998</v>
      </c>
      <c r="T381">
        <v>150.801254</v>
      </c>
      <c r="Y381">
        <v>1032.7619629999999</v>
      </c>
      <c r="Z381">
        <v>70.439743000000007</v>
      </c>
      <c r="AG381" s="22">
        <v>626.25683600000002</v>
      </c>
      <c r="AH381" s="19">
        <v>0.63927546524860324</v>
      </c>
    </row>
    <row r="382" spans="19:36" x14ac:dyDescent="0.2">
      <c r="S382">
        <v>980.53149399999995</v>
      </c>
      <c r="T382">
        <v>45.041428000000003</v>
      </c>
      <c r="Y382">
        <v>1033.600586</v>
      </c>
      <c r="Z382">
        <v>26.561264000000001</v>
      </c>
      <c r="AG382" s="12">
        <v>626.49707000000001</v>
      </c>
      <c r="AH382" s="10">
        <v>0.16223897651751221</v>
      </c>
    </row>
    <row r="383" spans="19:36" x14ac:dyDescent="0.2">
      <c r="S383">
        <v>981.41967799999998</v>
      </c>
      <c r="T383">
        <v>23.926392</v>
      </c>
      <c r="Y383">
        <v>1035.311768</v>
      </c>
      <c r="Z383">
        <v>12.158033</v>
      </c>
      <c r="AG383" s="22">
        <v>627.08752400000003</v>
      </c>
      <c r="AH383" s="19">
        <v>3.67865198702437E-2</v>
      </c>
    </row>
    <row r="384" spans="19:36" x14ac:dyDescent="0.2">
      <c r="S384">
        <v>985.07312000000002</v>
      </c>
      <c r="T384">
        <v>7.7157299999999998</v>
      </c>
      <c r="Y384">
        <v>1037.002197</v>
      </c>
      <c r="Z384">
        <v>8.9772020000000001</v>
      </c>
      <c r="AG384" s="22">
        <v>627.89428699999996</v>
      </c>
      <c r="AH384" s="19">
        <v>2.0258285363612408E-2</v>
      </c>
    </row>
    <row r="385" spans="19:36" x14ac:dyDescent="0.2">
      <c r="S385">
        <v>988.97790499999996</v>
      </c>
      <c r="T385">
        <v>9.2802500000000006</v>
      </c>
      <c r="Y385">
        <v>1038.368774</v>
      </c>
      <c r="Z385">
        <v>14.330171999999999</v>
      </c>
      <c r="AG385" s="11">
        <v>627.92346199999997</v>
      </c>
      <c r="AH385" s="9">
        <v>2.1883469385091447E-2</v>
      </c>
    </row>
    <row r="386" spans="19:36" x14ac:dyDescent="0.2">
      <c r="S386">
        <v>996.53930700000001</v>
      </c>
      <c r="T386">
        <v>11.463680999999999</v>
      </c>
      <c r="Y386">
        <v>1038.9910890000001</v>
      </c>
      <c r="Z386">
        <v>23.090256</v>
      </c>
      <c r="AG386" s="12">
        <v>634.02307099999996</v>
      </c>
      <c r="AH386" s="10">
        <v>0.17649347671562238</v>
      </c>
    </row>
    <row r="387" spans="19:36" x14ac:dyDescent="0.2">
      <c r="S387">
        <v>999.06762700000002</v>
      </c>
      <c r="T387">
        <v>9.9616679999999995</v>
      </c>
      <c r="Y387">
        <v>1040.7679439999999</v>
      </c>
      <c r="Z387">
        <v>13.063791</v>
      </c>
      <c r="AG387" s="12">
        <v>635.40039100000001</v>
      </c>
      <c r="AH387" s="10">
        <v>8.6258059505598714E-2</v>
      </c>
    </row>
    <row r="388" spans="19:36" x14ac:dyDescent="0.2">
      <c r="S388">
        <v>1001.974487</v>
      </c>
      <c r="T388">
        <v>20.123825</v>
      </c>
      <c r="Y388">
        <v>1042.2114260000001</v>
      </c>
      <c r="Z388">
        <v>25.003990000000002</v>
      </c>
      <c r="AG388" s="22">
        <v>635.72863800000005</v>
      </c>
      <c r="AH388" s="19">
        <v>0.48096007460321871</v>
      </c>
    </row>
    <row r="389" spans="19:36" x14ac:dyDescent="0.2">
      <c r="S389">
        <v>1004.306885</v>
      </c>
      <c r="T389">
        <v>18.865175000000001</v>
      </c>
      <c r="Y389">
        <v>1052.2154539999999</v>
      </c>
      <c r="Z389">
        <v>41.056697999999997</v>
      </c>
      <c r="AG389" s="11">
        <v>635.97283900000002</v>
      </c>
      <c r="AH389" s="9">
        <v>1.1510480161761533E-2</v>
      </c>
    </row>
    <row r="390" spans="19:36" x14ac:dyDescent="0.2">
      <c r="S390">
        <v>1005.450439</v>
      </c>
      <c r="T390">
        <v>32.293334999999999</v>
      </c>
      <c r="Y390">
        <v>1053.2957759999999</v>
      </c>
      <c r="Z390">
        <v>6.8079710000000002</v>
      </c>
      <c r="AG390" s="12">
        <v>636.19287099999997</v>
      </c>
      <c r="AH390" s="10">
        <v>0.13379906219039397</v>
      </c>
    </row>
    <row r="391" spans="19:36" x14ac:dyDescent="0.2">
      <c r="S391">
        <v>1006.783081</v>
      </c>
      <c r="T391">
        <v>18.235147000000001</v>
      </c>
      <c r="Y391">
        <v>1057.4219969999999</v>
      </c>
      <c r="Z391">
        <v>5.9089299999999998</v>
      </c>
      <c r="AG391" s="22">
        <v>636.41168200000004</v>
      </c>
      <c r="AH391" s="19">
        <v>8.5047960596161959E-2</v>
      </c>
    </row>
    <row r="392" spans="19:36" x14ac:dyDescent="0.2">
      <c r="S392">
        <v>1007.549683</v>
      </c>
      <c r="T392">
        <v>4.0221270000000002</v>
      </c>
      <c r="Y392">
        <v>1060.8157960000001</v>
      </c>
      <c r="Z392">
        <v>37.511284000000003</v>
      </c>
      <c r="AG392" s="11">
        <v>637.07873500000005</v>
      </c>
      <c r="AH392" s="9">
        <v>1.7842442420694313E-2</v>
      </c>
    </row>
    <row r="393" spans="19:36" x14ac:dyDescent="0.2">
      <c r="S393">
        <v>1011.389038</v>
      </c>
      <c r="T393">
        <v>16.910231</v>
      </c>
      <c r="Y393">
        <v>1068.6602780000001</v>
      </c>
      <c r="Z393">
        <v>22.493423</v>
      </c>
      <c r="AG393" s="12">
        <v>637.28796399999999</v>
      </c>
      <c r="AH393" s="10">
        <v>6.0502526749816404E-2</v>
      </c>
    </row>
    <row r="394" spans="19:36" x14ac:dyDescent="0.2">
      <c r="S394">
        <v>1014.908081</v>
      </c>
      <c r="T394">
        <v>5.984032</v>
      </c>
      <c r="Y394">
        <v>1075.5701899999999</v>
      </c>
      <c r="Z394">
        <v>4.3029070000000003</v>
      </c>
      <c r="AG394" s="22">
        <v>637.75256300000001</v>
      </c>
      <c r="AH394" s="19">
        <v>0.20058974733501686</v>
      </c>
    </row>
    <row r="395" spans="19:36" x14ac:dyDescent="0.2">
      <c r="S395">
        <v>1019.00647</v>
      </c>
      <c r="T395">
        <v>6.8178720000000004</v>
      </c>
      <c r="Y395">
        <v>1078.1080320000001</v>
      </c>
      <c r="Z395">
        <v>20.138618000000001</v>
      </c>
      <c r="AG395" s="11">
        <v>637.92309599999999</v>
      </c>
      <c r="AH395" s="9">
        <v>2.5372058040027484E-2</v>
      </c>
    </row>
    <row r="396" spans="19:36" x14ac:dyDescent="0.2">
      <c r="S396">
        <v>1022.175171</v>
      </c>
      <c r="T396">
        <v>136.70306400000001</v>
      </c>
      <c r="Y396">
        <v>1080.3608400000001</v>
      </c>
      <c r="Z396">
        <v>37.261177000000004</v>
      </c>
      <c r="AG396" s="22">
        <v>638.52050799999995</v>
      </c>
      <c r="AH396" s="19">
        <v>0.27452596041610172</v>
      </c>
    </row>
    <row r="397" spans="19:36" x14ac:dyDescent="0.2">
      <c r="S397">
        <v>1023.288696</v>
      </c>
      <c r="T397">
        <v>282.55337500000002</v>
      </c>
      <c r="Y397">
        <v>1081.256836</v>
      </c>
      <c r="Z397">
        <v>33.728203000000001</v>
      </c>
      <c r="AG397" s="11">
        <v>638.87622099999999</v>
      </c>
      <c r="AH397" s="9">
        <v>2.3518085279460487E-2</v>
      </c>
    </row>
    <row r="398" spans="19:36" x14ac:dyDescent="0.2">
      <c r="S398">
        <v>1024.385254</v>
      </c>
      <c r="T398">
        <v>81.901938999999999</v>
      </c>
      <c r="Y398">
        <v>1082.3741460000001</v>
      </c>
      <c r="Z398">
        <v>11.10533</v>
      </c>
      <c r="AG398" s="12">
        <v>639.35687299999995</v>
      </c>
      <c r="AH398" s="10">
        <v>6.3877665925788585E-2</v>
      </c>
      <c r="AI398" s="17" t="s">
        <v>89</v>
      </c>
      <c r="AJ398" s="17"/>
    </row>
    <row r="399" spans="19:36" x14ac:dyDescent="0.2">
      <c r="S399">
        <v>1025.5428469999999</v>
      </c>
      <c r="T399">
        <v>5.5140779999999996</v>
      </c>
      <c r="Y399">
        <v>1087.591797</v>
      </c>
      <c r="Z399">
        <v>4.1576380000000004</v>
      </c>
      <c r="AG399" s="22">
        <v>639.49304199999995</v>
      </c>
      <c r="AH399" s="19">
        <v>0.10412183531201925</v>
      </c>
      <c r="AI399" s="17" t="s">
        <v>89</v>
      </c>
      <c r="AJ399" s="17"/>
    </row>
    <row r="400" spans="19:36" x14ac:dyDescent="0.2">
      <c r="S400">
        <v>1027.3127440000001</v>
      </c>
      <c r="T400">
        <v>1.6430400000000001</v>
      </c>
      <c r="Y400">
        <v>1094.9160159999999</v>
      </c>
      <c r="Z400">
        <v>23.41967</v>
      </c>
      <c r="AG400" s="11">
        <v>639.62890600000003</v>
      </c>
      <c r="AH400" s="9">
        <v>1.3327947439913711E-2</v>
      </c>
      <c r="AI400" s="17" t="s">
        <v>89</v>
      </c>
      <c r="AJ400" s="17"/>
    </row>
    <row r="401" spans="19:34" x14ac:dyDescent="0.2">
      <c r="S401">
        <v>1032.94812</v>
      </c>
      <c r="T401">
        <v>53.524746</v>
      </c>
      <c r="Y401">
        <v>1104.3789059999999</v>
      </c>
      <c r="Z401">
        <v>2.2695539999999998</v>
      </c>
      <c r="AG401" s="22">
        <v>640.88903800000003</v>
      </c>
      <c r="AH401" s="19">
        <v>9.2528316511343384E-2</v>
      </c>
    </row>
    <row r="402" spans="19:34" x14ac:dyDescent="0.2">
      <c r="S402">
        <v>1033.5592039999999</v>
      </c>
      <c r="T402">
        <v>19.42098</v>
      </c>
      <c r="Y402">
        <v>1110.7113039999999</v>
      </c>
      <c r="Z402">
        <v>15.103455</v>
      </c>
      <c r="AG402" s="11">
        <v>641.14550799999995</v>
      </c>
      <c r="AH402" s="9">
        <v>2.554447052998568E-2</v>
      </c>
    </row>
    <row r="403" spans="19:34" x14ac:dyDescent="0.2">
      <c r="S403">
        <v>1034.588135</v>
      </c>
      <c r="T403">
        <v>13.402369</v>
      </c>
      <c r="Y403">
        <v>1111.582764</v>
      </c>
      <c r="Z403">
        <v>6.3242570000000002</v>
      </c>
      <c r="AG403" s="22">
        <v>641.85363800000005</v>
      </c>
      <c r="AH403" s="19">
        <v>0.30839615576705215</v>
      </c>
    </row>
    <row r="404" spans="19:34" x14ac:dyDescent="0.2">
      <c r="S404">
        <v>1036.032837</v>
      </c>
      <c r="T404">
        <v>18.659405</v>
      </c>
      <c r="Y404">
        <v>1112.5787350000001</v>
      </c>
      <c r="Z404">
        <v>28.790482000000001</v>
      </c>
      <c r="AG404" s="12">
        <v>641.97644000000003</v>
      </c>
      <c r="AH404" s="10">
        <v>5.4649233345972811E-2</v>
      </c>
    </row>
    <row r="405" spans="19:34" x14ac:dyDescent="0.2">
      <c r="S405">
        <v>1036.7441409999999</v>
      </c>
      <c r="T405">
        <v>14.455581</v>
      </c>
      <c r="Y405">
        <v>1113.8630370000001</v>
      </c>
      <c r="Z405">
        <v>22.769009</v>
      </c>
      <c r="AG405" s="22">
        <v>642.67895499999997</v>
      </c>
      <c r="AH405" s="19">
        <v>0.35603596517143232</v>
      </c>
    </row>
    <row r="406" spans="19:34" x14ac:dyDescent="0.2">
      <c r="S406">
        <v>1037.4904790000001</v>
      </c>
      <c r="T406">
        <v>16.522801999999999</v>
      </c>
      <c r="Y406">
        <v>1115.4670410000001</v>
      </c>
      <c r="Z406">
        <v>14.038296000000001</v>
      </c>
      <c r="AG406" s="11">
        <v>642.80517599999996</v>
      </c>
      <c r="AH406" s="9">
        <v>5.5586768134121226E-3</v>
      </c>
    </row>
    <row r="407" spans="19:34" x14ac:dyDescent="0.2">
      <c r="S407">
        <v>1040.017212</v>
      </c>
      <c r="T407">
        <v>25.704858999999999</v>
      </c>
      <c r="Y407">
        <v>1127.387939</v>
      </c>
      <c r="Z407">
        <v>5.1191509999999996</v>
      </c>
      <c r="AG407" s="22">
        <v>643.46350099999995</v>
      </c>
      <c r="AH407" s="19">
        <v>0.12498389920275886</v>
      </c>
    </row>
    <row r="408" spans="19:34" x14ac:dyDescent="0.2">
      <c r="S408">
        <v>1041.7332759999999</v>
      </c>
      <c r="T408">
        <v>16.446826999999999</v>
      </c>
      <c r="Y408">
        <v>1132.1240230000001</v>
      </c>
      <c r="Z408">
        <v>8.5556909999999995</v>
      </c>
      <c r="AG408" s="12">
        <v>644.12524399999995</v>
      </c>
      <c r="AH408" s="10">
        <v>8.9731852351212005E-2</v>
      </c>
    </row>
    <row r="409" spans="19:34" x14ac:dyDescent="0.2">
      <c r="S409">
        <v>1049.365112</v>
      </c>
      <c r="T409">
        <v>8.1012780000000006</v>
      </c>
      <c r="Y409">
        <v>1134.4326169999999</v>
      </c>
      <c r="Z409">
        <v>24.759148</v>
      </c>
      <c r="AG409" s="22">
        <v>644.90289299999995</v>
      </c>
      <c r="AH409" s="19">
        <v>0.48000790803945637</v>
      </c>
    </row>
    <row r="410" spans="19:34" x14ac:dyDescent="0.2">
      <c r="S410">
        <v>1051.959717</v>
      </c>
      <c r="T410">
        <v>41.7271</v>
      </c>
      <c r="Y410">
        <v>1146.25</v>
      </c>
      <c r="Z410">
        <v>6.6810660000000004</v>
      </c>
      <c r="AG410" s="12">
        <v>644.90393100000006</v>
      </c>
      <c r="AH410" s="10">
        <v>0.1871489947504143</v>
      </c>
    </row>
    <row r="411" spans="19:34" x14ac:dyDescent="0.2">
      <c r="S411">
        <v>1053.3629149999999</v>
      </c>
      <c r="T411">
        <v>19.434505000000001</v>
      </c>
      <c r="Y411">
        <v>1147.3302000000001</v>
      </c>
      <c r="Z411">
        <v>1.780972</v>
      </c>
      <c r="AG411" s="11">
        <v>645.14965800000004</v>
      </c>
      <c r="AH411" s="9">
        <v>2.7434123958508257E-2</v>
      </c>
    </row>
    <row r="412" spans="19:34" x14ac:dyDescent="0.2">
      <c r="S412">
        <v>1056.202393</v>
      </c>
      <c r="T412">
        <v>2.103443</v>
      </c>
      <c r="Y412">
        <v>1150.5864260000001</v>
      </c>
      <c r="Z412">
        <v>52.689529</v>
      </c>
      <c r="AG412" s="22">
        <v>646.26525900000001</v>
      </c>
      <c r="AH412" s="19">
        <v>5.9728789262313987E-2</v>
      </c>
    </row>
    <row r="413" spans="19:34" x14ac:dyDescent="0.2">
      <c r="S413">
        <v>1060.61499</v>
      </c>
      <c r="T413">
        <v>8.3809740000000001</v>
      </c>
      <c r="Y413">
        <v>1151.571289</v>
      </c>
      <c r="Z413">
        <v>46.634819</v>
      </c>
      <c r="AG413" s="12">
        <v>646.36669900000004</v>
      </c>
      <c r="AH413" s="10">
        <v>0.12645750459452773</v>
      </c>
    </row>
    <row r="414" spans="19:34" x14ac:dyDescent="0.2">
      <c r="S414">
        <v>1061.401001</v>
      </c>
      <c r="T414">
        <v>18.297743000000001</v>
      </c>
      <c r="Y414">
        <v>1152.251221</v>
      </c>
      <c r="Z414">
        <v>174.451538</v>
      </c>
      <c r="AG414" s="11">
        <v>646.37329099999999</v>
      </c>
      <c r="AH414" s="9">
        <v>7.4304025231553883E-2</v>
      </c>
    </row>
    <row r="415" spans="19:34" x14ac:dyDescent="0.2">
      <c r="S415">
        <v>1062.4110109999999</v>
      </c>
      <c r="T415">
        <v>25.604285999999998</v>
      </c>
      <c r="Y415">
        <v>1153.2413329999999</v>
      </c>
      <c r="Z415">
        <v>16.448708</v>
      </c>
      <c r="AG415" s="12">
        <v>647.19909700000005</v>
      </c>
      <c r="AH415" s="10">
        <v>0.2505060501805752</v>
      </c>
    </row>
    <row r="416" spans="19:34" x14ac:dyDescent="0.2">
      <c r="S416">
        <v>1063.1419679999999</v>
      </c>
      <c r="T416">
        <v>33.039954999999999</v>
      </c>
      <c r="Y416">
        <v>1155.330078</v>
      </c>
      <c r="Z416">
        <v>19.069088000000001</v>
      </c>
      <c r="AG416" s="11">
        <v>647.21398899999997</v>
      </c>
      <c r="AH416" s="9">
        <v>6.7633398708771858E-2</v>
      </c>
    </row>
    <row r="417" spans="19:34" x14ac:dyDescent="0.2">
      <c r="S417">
        <v>1067.337524</v>
      </c>
      <c r="T417">
        <v>5.6033429999999997</v>
      </c>
      <c r="Y417">
        <v>1160.661987</v>
      </c>
      <c r="Z417">
        <v>9.1204730000000005</v>
      </c>
      <c r="AG417" s="22">
        <v>647.39001499999995</v>
      </c>
      <c r="AH417" s="19">
        <v>0.22193218023000724</v>
      </c>
    </row>
    <row r="418" spans="19:34" x14ac:dyDescent="0.2">
      <c r="S418">
        <v>1071.4566649999999</v>
      </c>
      <c r="T418">
        <v>6.5024620000000004</v>
      </c>
      <c r="Y418">
        <v>1164.1214600000001</v>
      </c>
      <c r="Z418">
        <v>1.859953</v>
      </c>
      <c r="AG418" s="12">
        <v>650.245361</v>
      </c>
      <c r="AH418" s="10">
        <v>0.20120046328296892</v>
      </c>
    </row>
    <row r="419" spans="19:34" x14ac:dyDescent="0.2">
      <c r="S419">
        <v>1075.239014</v>
      </c>
      <c r="T419">
        <v>10.066869000000001</v>
      </c>
      <c r="Y419">
        <v>1165.6956789999999</v>
      </c>
      <c r="Z419">
        <v>16.718729</v>
      </c>
      <c r="AG419" s="22">
        <v>651.53680399999996</v>
      </c>
      <c r="AH419" s="19">
        <v>0.21583727828658225</v>
      </c>
    </row>
    <row r="420" spans="19:34" x14ac:dyDescent="0.2">
      <c r="S420">
        <v>1078.9389650000001</v>
      </c>
      <c r="T420">
        <v>82.120811000000003</v>
      </c>
      <c r="Y420">
        <v>1169.5625</v>
      </c>
      <c r="Z420">
        <v>45.102558000000002</v>
      </c>
      <c r="AG420" s="11">
        <v>651.89215100000001</v>
      </c>
      <c r="AH420" s="9">
        <v>5.5673979566997586E-2</v>
      </c>
    </row>
    <row r="421" spans="19:34" x14ac:dyDescent="0.2">
      <c r="S421">
        <v>1080.1795649999999</v>
      </c>
      <c r="T421">
        <v>229.21130400000001</v>
      </c>
      <c r="Y421">
        <v>1170.6861570000001</v>
      </c>
      <c r="Z421">
        <v>12.478839000000001</v>
      </c>
      <c r="AG421" s="12">
        <v>652.00006099999996</v>
      </c>
      <c r="AH421" s="10">
        <v>5.276069685206683E-2</v>
      </c>
    </row>
    <row r="422" spans="19:34" x14ac:dyDescent="0.2">
      <c r="S422">
        <v>1081.1446530000001</v>
      </c>
      <c r="T422">
        <v>67.668075999999999</v>
      </c>
      <c r="Y422">
        <v>1172.5588379999999</v>
      </c>
      <c r="Z422">
        <v>3.3355320000000002</v>
      </c>
      <c r="AG422" s="12">
        <v>653.129639</v>
      </c>
      <c r="AH422" s="10">
        <v>0.11664468743071887</v>
      </c>
    </row>
    <row r="423" spans="19:34" x14ac:dyDescent="0.2">
      <c r="S423">
        <v>1082.807861</v>
      </c>
      <c r="T423">
        <v>10.919084</v>
      </c>
      <c r="Y423">
        <v>1181.501221</v>
      </c>
      <c r="Z423">
        <v>8.5905579999999997</v>
      </c>
      <c r="AG423" s="22">
        <v>653.198669</v>
      </c>
      <c r="AH423" s="19">
        <v>0.12355445741796957</v>
      </c>
    </row>
    <row r="424" spans="19:34" x14ac:dyDescent="0.2">
      <c r="S424">
        <v>1093.451172</v>
      </c>
      <c r="T424">
        <v>21.266285</v>
      </c>
      <c r="Y424">
        <v>1195.569336</v>
      </c>
      <c r="Z424">
        <v>6.2119819999999999</v>
      </c>
      <c r="AG424" s="11">
        <v>653.36279300000001</v>
      </c>
      <c r="AH424" s="9">
        <v>2.8629134760481904E-2</v>
      </c>
    </row>
    <row r="425" spans="19:34" x14ac:dyDescent="0.2">
      <c r="S425">
        <v>1094.115845</v>
      </c>
      <c r="T425">
        <v>10.364215</v>
      </c>
      <c r="Y425">
        <v>1198.5546879999999</v>
      </c>
      <c r="Z425">
        <v>10.686555</v>
      </c>
      <c r="AG425" s="11">
        <v>654.00292999999999</v>
      </c>
      <c r="AH425" s="9">
        <v>3.8512152673449783E-2</v>
      </c>
    </row>
    <row r="426" spans="19:34" x14ac:dyDescent="0.2">
      <c r="S426">
        <v>1095.5573730000001</v>
      </c>
      <c r="T426">
        <v>22.279140000000002</v>
      </c>
      <c r="Y426">
        <v>1224.3675539999999</v>
      </c>
      <c r="Z426">
        <v>6.8897240000000002</v>
      </c>
      <c r="AG426" s="22">
        <v>654.54638699999998</v>
      </c>
      <c r="AH426" s="19">
        <v>9.3866382137798104E-2</v>
      </c>
    </row>
    <row r="427" spans="19:34" x14ac:dyDescent="0.2">
      <c r="S427">
        <v>1097.892456</v>
      </c>
      <c r="T427">
        <v>13.871086</v>
      </c>
      <c r="Y427">
        <v>1226.612061</v>
      </c>
      <c r="Z427">
        <v>22.796564</v>
      </c>
      <c r="AG427" s="11">
        <v>655.22522000000004</v>
      </c>
      <c r="AH427" s="9">
        <v>1.4714080535842481E-2</v>
      </c>
    </row>
    <row r="428" spans="19:34" x14ac:dyDescent="0.2">
      <c r="S428">
        <v>1100.501221</v>
      </c>
      <c r="T428">
        <v>12.993698</v>
      </c>
      <c r="Y428">
        <v>1227.6154790000001</v>
      </c>
      <c r="Z428">
        <v>79.632446000000002</v>
      </c>
      <c r="AG428" s="12">
        <v>656.37884499999996</v>
      </c>
      <c r="AH428" s="10">
        <v>3.7561579732469028E-2</v>
      </c>
    </row>
    <row r="429" spans="19:34" x14ac:dyDescent="0.2">
      <c r="S429">
        <v>1103.5585940000001</v>
      </c>
      <c r="T429">
        <v>15.66394</v>
      </c>
      <c r="Y429">
        <v>1228.632202</v>
      </c>
      <c r="Z429">
        <v>25.470897999999998</v>
      </c>
      <c r="AG429" s="22">
        <v>657.44683799999996</v>
      </c>
      <c r="AH429" s="19">
        <v>4.0331311832646211E-2</v>
      </c>
    </row>
    <row r="430" spans="19:34" x14ac:dyDescent="0.2">
      <c r="S430">
        <v>1104.3801269999999</v>
      </c>
      <c r="T430">
        <v>3.3366509999999998</v>
      </c>
      <c r="Y430">
        <v>1229.80188</v>
      </c>
      <c r="Z430">
        <v>13.683856</v>
      </c>
      <c r="AG430" s="11">
        <v>657.76025400000003</v>
      </c>
      <c r="AH430" s="9">
        <v>3.3044177431379558E-2</v>
      </c>
    </row>
    <row r="431" spans="19:34" x14ac:dyDescent="0.2">
      <c r="S431">
        <v>1106.4644780000001</v>
      </c>
      <c r="T431">
        <v>8.0880120000000009</v>
      </c>
      <c r="Y431">
        <v>1234.3773189999999</v>
      </c>
      <c r="Z431">
        <v>6.6937119999999997</v>
      </c>
      <c r="AG431" s="12">
        <v>658.68609600000002</v>
      </c>
      <c r="AH431" s="10">
        <v>6.9651091637528001E-2</v>
      </c>
    </row>
    <row r="432" spans="19:34" x14ac:dyDescent="0.2">
      <c r="S432">
        <v>1111.7687989999999</v>
      </c>
      <c r="T432">
        <v>61.994408</v>
      </c>
      <c r="Y432">
        <v>1236.4327390000001</v>
      </c>
      <c r="Z432">
        <v>6.1714060000000002</v>
      </c>
      <c r="AG432" s="22">
        <v>659.224243</v>
      </c>
      <c r="AH432" s="19">
        <v>4.2162428345292109E-2</v>
      </c>
    </row>
    <row r="433" spans="19:34" x14ac:dyDescent="0.2">
      <c r="S433">
        <v>1112.477783</v>
      </c>
      <c r="T433">
        <v>84.176452999999995</v>
      </c>
      <c r="Y433">
        <v>1242.2891850000001</v>
      </c>
      <c r="Z433">
        <v>21.719024999999998</v>
      </c>
      <c r="AG433" s="12">
        <v>659.34576400000003</v>
      </c>
      <c r="AH433" s="10">
        <v>5.466375033442452E-2</v>
      </c>
    </row>
    <row r="434" spans="19:34" x14ac:dyDescent="0.2">
      <c r="S434">
        <v>1113.7147219999999</v>
      </c>
      <c r="T434">
        <v>35.913021000000001</v>
      </c>
      <c r="Y434">
        <v>1259.6898189999999</v>
      </c>
      <c r="Z434">
        <v>2.1898780000000002</v>
      </c>
      <c r="AG434" s="12">
        <v>661.25701900000001</v>
      </c>
      <c r="AH434" s="10">
        <v>2.8223784626869409E-2</v>
      </c>
    </row>
    <row r="435" spans="19:34" x14ac:dyDescent="0.2">
      <c r="S435">
        <v>1119.9554439999999</v>
      </c>
      <c r="T435">
        <v>1.543838</v>
      </c>
      <c r="Y435">
        <v>1261.1743160000001</v>
      </c>
      <c r="Z435">
        <v>8.3328000000000007</v>
      </c>
      <c r="AG435" s="11">
        <v>661.96850600000005</v>
      </c>
      <c r="AH435" s="9">
        <v>7.9354980587345192E-2</v>
      </c>
    </row>
    <row r="436" spans="19:34" x14ac:dyDescent="0.2">
      <c r="S436">
        <v>1123.1877440000001</v>
      </c>
      <c r="T436">
        <v>1.925619</v>
      </c>
      <c r="Y436">
        <v>1262.630981</v>
      </c>
      <c r="Z436">
        <v>1.4539089999999999</v>
      </c>
      <c r="AG436" s="22">
        <v>662.49328600000001</v>
      </c>
      <c r="AH436" s="19">
        <v>0.30830528793570616</v>
      </c>
    </row>
    <row r="437" spans="19:34" x14ac:dyDescent="0.2">
      <c r="S437">
        <v>1124.483643</v>
      </c>
      <c r="T437">
        <v>9.306559</v>
      </c>
      <c r="Y437">
        <v>1263.6843260000001</v>
      </c>
      <c r="Z437">
        <v>9.7672349999999994</v>
      </c>
      <c r="AG437" s="12">
        <v>662.76245100000006</v>
      </c>
      <c r="AH437" s="10">
        <v>0.35079684681633611</v>
      </c>
    </row>
    <row r="438" spans="19:34" x14ac:dyDescent="0.2">
      <c r="S438">
        <v>1132.8316649999999</v>
      </c>
      <c r="T438">
        <v>40.807644000000003</v>
      </c>
      <c r="Y438">
        <v>1264.923096</v>
      </c>
      <c r="Z438">
        <v>11.811657</v>
      </c>
      <c r="AG438" s="22">
        <v>663.13171399999999</v>
      </c>
      <c r="AH438" s="19">
        <v>0.38585007048774916</v>
      </c>
    </row>
    <row r="439" spans="19:34" x14ac:dyDescent="0.2">
      <c r="S439">
        <v>1133.7823490000001</v>
      </c>
      <c r="T439">
        <v>26.793068000000002</v>
      </c>
      <c r="Y439">
        <v>1280.614624</v>
      </c>
      <c r="Z439">
        <v>6.6469769999999997</v>
      </c>
      <c r="AG439" s="22">
        <v>663.89361599999995</v>
      </c>
      <c r="AH439" s="19">
        <v>7.8596169285429923E-2</v>
      </c>
    </row>
    <row r="440" spans="19:34" x14ac:dyDescent="0.2">
      <c r="S440">
        <v>1134.591187</v>
      </c>
      <c r="T440">
        <v>17.541885000000001</v>
      </c>
      <c r="Y440">
        <v>1294.4522710000001</v>
      </c>
      <c r="Z440">
        <v>23.012132999999999</v>
      </c>
      <c r="AG440" s="11">
        <v>664.08648700000003</v>
      </c>
      <c r="AH440" s="9">
        <v>0.10621933987915297</v>
      </c>
    </row>
    <row r="441" spans="19:34" x14ac:dyDescent="0.2">
      <c r="S441">
        <v>1139.485107</v>
      </c>
      <c r="T441">
        <v>12.779973</v>
      </c>
      <c r="Y441">
        <v>1304.100952</v>
      </c>
      <c r="Z441">
        <v>8.380979</v>
      </c>
      <c r="AG441" s="12">
        <v>664.16351299999997</v>
      </c>
      <c r="AH441" s="10">
        <v>0.28610547154913318</v>
      </c>
    </row>
    <row r="442" spans="19:34" x14ac:dyDescent="0.2">
      <c r="S442">
        <v>1146.3089600000001</v>
      </c>
      <c r="T442">
        <v>8.2355630000000009</v>
      </c>
      <c r="Y442">
        <v>1313.3773189999999</v>
      </c>
      <c r="Z442">
        <v>3.7227199999999998</v>
      </c>
      <c r="AG442" s="22">
        <v>664.56304899999998</v>
      </c>
      <c r="AH442" s="19">
        <v>0.10675557384692905</v>
      </c>
    </row>
    <row r="443" spans="19:34" x14ac:dyDescent="0.2">
      <c r="S443">
        <v>1147.4365230000001</v>
      </c>
      <c r="T443">
        <v>41.491652999999999</v>
      </c>
      <c r="Y443">
        <v>1316.815308</v>
      </c>
      <c r="Z443">
        <v>5.6428940000000001</v>
      </c>
      <c r="AG443" s="11">
        <v>665.27783199999999</v>
      </c>
      <c r="AH443" s="9">
        <v>3.3091437023336223E-2</v>
      </c>
    </row>
    <row r="444" spans="19:34" x14ac:dyDescent="0.2">
      <c r="S444">
        <v>1149.2626949999999</v>
      </c>
      <c r="T444">
        <v>11.621510000000001</v>
      </c>
      <c r="Y444">
        <v>1318.3447269999999</v>
      </c>
      <c r="Z444">
        <v>6.1966229999999998</v>
      </c>
      <c r="AG444" s="22">
        <v>665.60455300000001</v>
      </c>
      <c r="AH444" s="19">
        <v>0.2711954633364384</v>
      </c>
    </row>
    <row r="445" spans="19:34" x14ac:dyDescent="0.2">
      <c r="S445">
        <v>1149.994263</v>
      </c>
      <c r="T445">
        <v>74.188309000000004</v>
      </c>
      <c r="Y445">
        <v>1322.625366</v>
      </c>
      <c r="Z445">
        <v>9.1322290000000006</v>
      </c>
      <c r="AG445" s="11">
        <v>666.03698699999995</v>
      </c>
      <c r="AH445" s="9">
        <v>4.3806074552635459E-2</v>
      </c>
    </row>
    <row r="446" spans="19:34" x14ac:dyDescent="0.2">
      <c r="S446">
        <v>1151.2971190000001</v>
      </c>
      <c r="T446">
        <v>657.23706100000004</v>
      </c>
      <c r="Y446">
        <v>1333.5924070000001</v>
      </c>
      <c r="Z446">
        <v>1.8286</v>
      </c>
      <c r="AG446" s="22">
        <v>667.917419</v>
      </c>
      <c r="AH446" s="19">
        <v>0.23321807355998064</v>
      </c>
    </row>
    <row r="447" spans="19:34" x14ac:dyDescent="0.2">
      <c r="S447">
        <v>1152.2966309999999</v>
      </c>
      <c r="T447">
        <v>157.46151699999999</v>
      </c>
      <c r="Y447">
        <v>1334.482422</v>
      </c>
      <c r="Z447">
        <v>18.714731</v>
      </c>
      <c r="AG447" s="22">
        <v>669.05584699999997</v>
      </c>
      <c r="AH447" s="19">
        <v>2.613486962968135E-2</v>
      </c>
    </row>
    <row r="448" spans="19:34" x14ac:dyDescent="0.2">
      <c r="S448">
        <v>1153.2974850000001</v>
      </c>
      <c r="T448">
        <v>9.8953550000000003</v>
      </c>
      <c r="Y448">
        <v>1335.236328</v>
      </c>
      <c r="Z448">
        <v>91.165702999999993</v>
      </c>
      <c r="AG448" s="12">
        <v>669.31707800000004</v>
      </c>
      <c r="AH448" s="10">
        <v>0.20031022746107807</v>
      </c>
    </row>
    <row r="449" spans="19:34" x14ac:dyDescent="0.2">
      <c r="S449">
        <v>1164.171875</v>
      </c>
      <c r="T449">
        <v>28.955767000000002</v>
      </c>
      <c r="Y449">
        <v>1336.3460689999999</v>
      </c>
      <c r="Z449">
        <v>244.22941599999999</v>
      </c>
      <c r="AG449" s="11">
        <v>669.63122599999997</v>
      </c>
      <c r="AH449" s="9">
        <v>5.4685380772447535E-2</v>
      </c>
    </row>
    <row r="450" spans="19:34" x14ac:dyDescent="0.2">
      <c r="S450">
        <v>1166.350586</v>
      </c>
      <c r="T450">
        <v>11.656057000000001</v>
      </c>
      <c r="Y450">
        <v>1337.4320070000001</v>
      </c>
      <c r="Z450">
        <v>87.692490000000006</v>
      </c>
      <c r="AG450" s="12">
        <v>670.31115699999998</v>
      </c>
      <c r="AH450" s="10">
        <v>1.5187219738084743E-2</v>
      </c>
    </row>
    <row r="451" spans="19:34" x14ac:dyDescent="0.2">
      <c r="S451">
        <v>1167.984009</v>
      </c>
      <c r="T451">
        <v>37.692656999999997</v>
      </c>
      <c r="Y451">
        <v>1338.4001459999999</v>
      </c>
      <c r="Z451">
        <v>64.114966999999993</v>
      </c>
      <c r="AG451" s="12">
        <v>671.39453100000003</v>
      </c>
      <c r="AH451" s="10">
        <v>1.3970830724521663E-2</v>
      </c>
    </row>
    <row r="452" spans="19:34" x14ac:dyDescent="0.2">
      <c r="S452">
        <v>1168.7578129999999</v>
      </c>
      <c r="T452">
        <v>43.190266000000001</v>
      </c>
      <c r="Y452">
        <v>1357.7226559999999</v>
      </c>
      <c r="Z452">
        <v>12.385611000000001</v>
      </c>
      <c r="AG452" s="12">
        <v>672.99585000000002</v>
      </c>
      <c r="AH452" s="10">
        <v>8.5417547704302751E-2</v>
      </c>
    </row>
    <row r="453" spans="19:34" x14ac:dyDescent="0.2">
      <c r="S453">
        <v>1169.5327150000001</v>
      </c>
      <c r="T453">
        <v>101.71946</v>
      </c>
      <c r="Y453">
        <v>1407.0626219999999</v>
      </c>
      <c r="Z453">
        <v>9.2173060000000007</v>
      </c>
      <c r="AG453" s="12">
        <v>674.22943099999998</v>
      </c>
      <c r="AH453" s="10">
        <v>5.848591451944906E-2</v>
      </c>
    </row>
    <row r="454" spans="19:34" x14ac:dyDescent="0.2">
      <c r="S454">
        <v>1170.2138669999999</v>
      </c>
      <c r="T454">
        <v>35.625759000000002</v>
      </c>
      <c r="Y454">
        <v>1659.8438719999999</v>
      </c>
      <c r="Z454">
        <v>4.2850710000000003</v>
      </c>
      <c r="AG454" s="22">
        <v>674.386841</v>
      </c>
      <c r="AH454" s="19">
        <v>0.11407401885197492</v>
      </c>
    </row>
    <row r="455" spans="19:34" x14ac:dyDescent="0.2">
      <c r="S455">
        <v>1171.236328</v>
      </c>
      <c r="T455">
        <v>31.177603000000001</v>
      </c>
      <c r="Y455">
        <v>1778.1430660000001</v>
      </c>
      <c r="Z455">
        <v>8.9197600000000001</v>
      </c>
      <c r="AG455" s="12">
        <v>675.28869599999996</v>
      </c>
      <c r="AH455" s="10">
        <v>0.14519195713108229</v>
      </c>
    </row>
    <row r="456" spans="19:34" x14ac:dyDescent="0.2">
      <c r="S456">
        <v>1185.1953129999999</v>
      </c>
      <c r="T456">
        <v>7.2452959999999997</v>
      </c>
      <c r="Y456">
        <v>1897.1870120000001</v>
      </c>
      <c r="Z456">
        <v>8.699935</v>
      </c>
      <c r="AG456" s="22">
        <v>675.73571800000002</v>
      </c>
      <c r="AH456" s="19">
        <v>0.30481196846303116</v>
      </c>
    </row>
    <row r="457" spans="19:34" x14ac:dyDescent="0.2">
      <c r="S457">
        <v>1193.767212</v>
      </c>
      <c r="T457">
        <v>10.683576</v>
      </c>
      <c r="AG457" s="22">
        <v>676.52282700000001</v>
      </c>
      <c r="AH457" s="19">
        <v>0.17012192474706964</v>
      </c>
    </row>
    <row r="458" spans="19:34" x14ac:dyDescent="0.2">
      <c r="S458">
        <v>1207.1521</v>
      </c>
      <c r="T458">
        <v>6.6960240000000004</v>
      </c>
      <c r="AG458" s="11">
        <v>676.63903800000003</v>
      </c>
      <c r="AH458" s="9">
        <v>1.7536562342601921E-2</v>
      </c>
    </row>
    <row r="459" spans="19:34" x14ac:dyDescent="0.2">
      <c r="S459">
        <v>1208.55603</v>
      </c>
      <c r="T459">
        <v>18.837306999999999</v>
      </c>
      <c r="AG459" s="22">
        <v>677.14221199999997</v>
      </c>
      <c r="AH459" s="19">
        <v>4.2977074930114517E-2</v>
      </c>
    </row>
    <row r="460" spans="19:34" x14ac:dyDescent="0.2">
      <c r="S460">
        <v>1209.6807859999999</v>
      </c>
      <c r="T460">
        <v>29.494858000000001</v>
      </c>
      <c r="AG460" s="11">
        <v>677.45275900000001</v>
      </c>
      <c r="AH460" s="9">
        <v>1.9006087507637173E-2</v>
      </c>
    </row>
    <row r="461" spans="19:34" x14ac:dyDescent="0.2">
      <c r="S461">
        <v>1212.647095</v>
      </c>
      <c r="T461">
        <v>9.4378340000000005</v>
      </c>
      <c r="AG461" s="12">
        <v>677.98657200000002</v>
      </c>
      <c r="AH461" s="10">
        <v>0.10731213153899655</v>
      </c>
    </row>
    <row r="462" spans="19:34" x14ac:dyDescent="0.2">
      <c r="S462">
        <v>1222.6292719999999</v>
      </c>
      <c r="T462">
        <v>15.558612999999999</v>
      </c>
      <c r="AG462" s="12">
        <v>679.94543499999997</v>
      </c>
      <c r="AH462" s="10">
        <v>0.32594303491842097</v>
      </c>
    </row>
    <row r="463" spans="19:34" x14ac:dyDescent="0.2">
      <c r="S463">
        <v>1225.4011230000001</v>
      </c>
      <c r="T463">
        <v>84.357558999999995</v>
      </c>
      <c r="AG463" s="22">
        <v>679.98974599999997</v>
      </c>
      <c r="AH463" s="19">
        <v>0.74950330681947142</v>
      </c>
    </row>
    <row r="464" spans="19:34" x14ac:dyDescent="0.2">
      <c r="S464">
        <v>1226.5563959999999</v>
      </c>
      <c r="T464">
        <v>247.56616199999999</v>
      </c>
      <c r="AG464" s="11">
        <v>680.11901899999998</v>
      </c>
      <c r="AH464" s="9">
        <v>0.25735583892828823</v>
      </c>
    </row>
    <row r="465" spans="19:34" x14ac:dyDescent="0.2">
      <c r="S465">
        <v>1227.6126710000001</v>
      </c>
      <c r="T465">
        <v>144.29039</v>
      </c>
      <c r="AG465" s="12">
        <v>681.14300500000002</v>
      </c>
      <c r="AH465" s="10">
        <v>0.64380033769762968</v>
      </c>
    </row>
    <row r="466" spans="19:34" x14ac:dyDescent="0.2">
      <c r="S466">
        <v>1234.572876</v>
      </c>
      <c r="T466">
        <v>12.37401</v>
      </c>
      <c r="AG466" s="22">
        <v>681.32293700000002</v>
      </c>
      <c r="AH466" s="19">
        <v>2.9255227312094849</v>
      </c>
    </row>
    <row r="467" spans="19:34" x14ac:dyDescent="0.2">
      <c r="S467">
        <v>1235.6038820000001</v>
      </c>
      <c r="T467">
        <v>7.2045190000000003</v>
      </c>
      <c r="AG467" s="11">
        <v>681.36816399999998</v>
      </c>
      <c r="AH467" s="9">
        <v>0.30492630362976542</v>
      </c>
    </row>
    <row r="468" spans="19:34" x14ac:dyDescent="0.2">
      <c r="S468">
        <v>1247.4001459999999</v>
      </c>
      <c r="T468">
        <v>7.040692</v>
      </c>
      <c r="AG468" s="12">
        <v>682.18640100000005</v>
      </c>
      <c r="AH468" s="10">
        <v>0.27258477055299851</v>
      </c>
    </row>
    <row r="469" spans="19:34" x14ac:dyDescent="0.2">
      <c r="S469">
        <v>1261.385376</v>
      </c>
      <c r="T469">
        <v>17.070194000000001</v>
      </c>
      <c r="AG469" s="11">
        <v>682.36828600000001</v>
      </c>
      <c r="AH469" s="9">
        <v>0.19985402498844906</v>
      </c>
    </row>
    <row r="470" spans="19:34" x14ac:dyDescent="0.2">
      <c r="S470">
        <v>1264.4632570000001</v>
      </c>
      <c r="T470">
        <v>7.3555679999999999</v>
      </c>
      <c r="AG470" s="22">
        <v>682.52966300000003</v>
      </c>
      <c r="AH470" s="19">
        <v>0.12487015665692477</v>
      </c>
    </row>
    <row r="471" spans="19:34" x14ac:dyDescent="0.2">
      <c r="S471">
        <v>1269.373169</v>
      </c>
      <c r="T471">
        <v>19.978349999999999</v>
      </c>
      <c r="AG471" s="12">
        <v>682.827271</v>
      </c>
      <c r="AH471" s="10">
        <v>0.11969861549755349</v>
      </c>
    </row>
    <row r="472" spans="19:34" x14ac:dyDescent="0.2">
      <c r="S472">
        <v>1270.239014</v>
      </c>
      <c r="T472">
        <v>5.0340319999999998</v>
      </c>
      <c r="AG472" s="22">
        <v>683.30908199999999</v>
      </c>
      <c r="AH472" s="19">
        <v>0.14562473568234544</v>
      </c>
    </row>
    <row r="473" spans="19:34" x14ac:dyDescent="0.2">
      <c r="S473">
        <v>1275.190552</v>
      </c>
      <c r="T473">
        <v>7.4096880000000001</v>
      </c>
      <c r="AG473" s="12">
        <v>684.17639199999996</v>
      </c>
      <c r="AH473" s="10">
        <v>0.12658919441833963</v>
      </c>
    </row>
    <row r="474" spans="19:34" x14ac:dyDescent="0.2">
      <c r="S474">
        <v>1279.784668</v>
      </c>
      <c r="T474">
        <v>7.136774</v>
      </c>
      <c r="AG474" s="22">
        <v>684.20056199999999</v>
      </c>
      <c r="AH474" s="19">
        <v>1.9165820550989473E-2</v>
      </c>
    </row>
    <row r="475" spans="19:34" x14ac:dyDescent="0.2">
      <c r="S475">
        <v>1299.2657469999999</v>
      </c>
      <c r="T475">
        <v>8.060079</v>
      </c>
      <c r="AG475" s="12">
        <v>685.24340800000004</v>
      </c>
      <c r="AH475" s="10">
        <v>5.6226030550274045E-2</v>
      </c>
    </row>
    <row r="476" spans="19:34" x14ac:dyDescent="0.2">
      <c r="S476">
        <v>1307.2456050000001</v>
      </c>
      <c r="T476">
        <v>18.456990999999999</v>
      </c>
      <c r="AG476" s="22">
        <v>685.754639</v>
      </c>
      <c r="AH476" s="19">
        <v>7.2744405399219378E-2</v>
      </c>
    </row>
    <row r="477" spans="19:34" x14ac:dyDescent="0.2">
      <c r="S477">
        <v>1314.2147219999999</v>
      </c>
      <c r="T477">
        <v>6.1975670000000003</v>
      </c>
      <c r="AG477" s="11">
        <v>687.32415800000001</v>
      </c>
      <c r="AH477" s="9">
        <v>2.4312824656913597E-2</v>
      </c>
    </row>
    <row r="478" spans="19:34" x14ac:dyDescent="0.2">
      <c r="S478">
        <v>1316.8186040000001</v>
      </c>
      <c r="T478">
        <v>14.208663</v>
      </c>
      <c r="AG478" s="12">
        <v>687.35327099999995</v>
      </c>
      <c r="AH478" s="10">
        <v>0.14065014689823691</v>
      </c>
    </row>
    <row r="479" spans="19:34" x14ac:dyDescent="0.2">
      <c r="S479">
        <v>1317.6099850000001</v>
      </c>
      <c r="T479">
        <v>121.817078</v>
      </c>
      <c r="AG479" s="11">
        <v>688.34130900000002</v>
      </c>
      <c r="AH479" s="9">
        <v>4.5021583132200275E-2</v>
      </c>
    </row>
    <row r="480" spans="19:34" x14ac:dyDescent="0.2">
      <c r="S480">
        <v>1318.8995359999999</v>
      </c>
      <c r="T480">
        <v>18.745415000000001</v>
      </c>
      <c r="AG480" s="12">
        <v>688.45056199999999</v>
      </c>
      <c r="AH480" s="10">
        <v>0.19361134676749492</v>
      </c>
    </row>
    <row r="481" spans="19:34" x14ac:dyDescent="0.2">
      <c r="S481">
        <v>1325.686279</v>
      </c>
      <c r="T481">
        <v>6.041944</v>
      </c>
      <c r="AG481" s="11">
        <v>689.51873799999998</v>
      </c>
      <c r="AH481" s="9">
        <v>0.55978708057004201</v>
      </c>
    </row>
    <row r="482" spans="19:34" x14ac:dyDescent="0.2">
      <c r="S482">
        <v>1331.314453</v>
      </c>
      <c r="T482">
        <v>5.9507139999999996</v>
      </c>
      <c r="AG482" s="12">
        <v>689.54333499999996</v>
      </c>
      <c r="AH482" s="10">
        <v>6.8516844280425579E-2</v>
      </c>
    </row>
    <row r="483" spans="19:34" x14ac:dyDescent="0.2">
      <c r="S483">
        <v>1332.480225</v>
      </c>
      <c r="T483">
        <v>5.7844810000000004</v>
      </c>
      <c r="AG483" s="22">
        <v>689.61328100000003</v>
      </c>
      <c r="AH483" s="19">
        <v>0.39338202159227598</v>
      </c>
    </row>
    <row r="484" spans="19:34" x14ac:dyDescent="0.2">
      <c r="S484">
        <v>1334.264404</v>
      </c>
      <c r="T484">
        <v>112.860428</v>
      </c>
      <c r="AG484" s="11">
        <v>690.72454800000003</v>
      </c>
      <c r="AH484" s="9">
        <v>5.2497097227321453E-2</v>
      </c>
    </row>
    <row r="485" spans="19:34" x14ac:dyDescent="0.2">
      <c r="S485">
        <v>1335.3553469999999</v>
      </c>
      <c r="T485">
        <v>1074.627197</v>
      </c>
      <c r="AG485" s="22">
        <v>691.563354</v>
      </c>
      <c r="AH485" s="19">
        <v>9.8424637887384467E-2</v>
      </c>
    </row>
    <row r="486" spans="19:34" x14ac:dyDescent="0.2">
      <c r="S486">
        <v>1336.4688719999999</v>
      </c>
      <c r="T486">
        <v>395.36691300000001</v>
      </c>
      <c r="AG486" s="11">
        <v>692.27087400000005</v>
      </c>
      <c r="AH486" s="9">
        <v>2.9633487336083654E-2</v>
      </c>
    </row>
    <row r="487" spans="19:34" x14ac:dyDescent="0.2">
      <c r="S487">
        <v>1337.490967</v>
      </c>
      <c r="T487">
        <v>74.331924000000001</v>
      </c>
      <c r="AG487" s="12">
        <v>692.44164999999998</v>
      </c>
      <c r="AH487" s="10">
        <v>0.25677085836608049</v>
      </c>
    </row>
    <row r="488" spans="19:34" x14ac:dyDescent="0.2">
      <c r="S488">
        <v>1339.6357419999999</v>
      </c>
      <c r="T488">
        <v>14.011974</v>
      </c>
      <c r="AG488" s="22">
        <v>692.96160899999995</v>
      </c>
      <c r="AH488" s="19">
        <v>0.18371869009584998</v>
      </c>
    </row>
    <row r="489" spans="19:34" x14ac:dyDescent="0.2">
      <c r="S489">
        <v>1365.380371</v>
      </c>
      <c r="T489">
        <v>9.5800970000000003</v>
      </c>
      <c r="AG489" s="11">
        <v>693.12207000000001</v>
      </c>
      <c r="AH489" s="9">
        <v>2.2814271626747963E-2</v>
      </c>
    </row>
    <row r="490" spans="19:34" x14ac:dyDescent="0.2">
      <c r="S490">
        <v>1389.5550539999999</v>
      </c>
      <c r="T490">
        <v>5.5060060000000002</v>
      </c>
      <c r="AG490" s="12">
        <v>693.30810499999995</v>
      </c>
      <c r="AH490" s="10">
        <v>2.3703185933541156E-2</v>
      </c>
    </row>
    <row r="491" spans="19:34" x14ac:dyDescent="0.2">
      <c r="S491">
        <v>1395.0902100000001</v>
      </c>
      <c r="T491">
        <v>2.2880639999999999</v>
      </c>
      <c r="AG491" s="22">
        <v>693.94201699999996</v>
      </c>
      <c r="AH491" s="19">
        <v>0.10523077693048039</v>
      </c>
    </row>
    <row r="492" spans="19:34" x14ac:dyDescent="0.2">
      <c r="S492">
        <v>1398.0523679999999</v>
      </c>
      <c r="T492">
        <v>4.5041180000000001</v>
      </c>
      <c r="AG492" s="12">
        <v>694.40789800000005</v>
      </c>
      <c r="AH492" s="10">
        <v>0.14263952006756619</v>
      </c>
    </row>
    <row r="493" spans="19:34" x14ac:dyDescent="0.2">
      <c r="S493">
        <v>1410.3923339999999</v>
      </c>
      <c r="T493">
        <v>3.1110730000000002</v>
      </c>
      <c r="AG493" s="12">
        <v>695.03845200000001</v>
      </c>
      <c r="AH493" s="10">
        <v>0.12852122730245616</v>
      </c>
    </row>
    <row r="494" spans="19:34" x14ac:dyDescent="0.2">
      <c r="S494">
        <v>1442.5854489999999</v>
      </c>
      <c r="T494">
        <v>3.2535620000000001</v>
      </c>
      <c r="AG494" s="12">
        <v>695.77233899999999</v>
      </c>
      <c r="AH494" s="10">
        <v>3.6930684997504966E-2</v>
      </c>
    </row>
    <row r="495" spans="19:34" x14ac:dyDescent="0.2">
      <c r="S495">
        <v>1484.9327390000001</v>
      </c>
      <c r="T495">
        <v>8.9396369999999994</v>
      </c>
      <c r="AG495" s="22">
        <v>696.22369400000002</v>
      </c>
      <c r="AH495" s="19">
        <v>6.6476830036313411E-2</v>
      </c>
    </row>
    <row r="496" spans="19:34" x14ac:dyDescent="0.2">
      <c r="S496">
        <v>1659.3811040000001</v>
      </c>
      <c r="T496">
        <v>6.6408240000000003</v>
      </c>
      <c r="AG496" s="11">
        <v>696.23651099999995</v>
      </c>
      <c r="AH496" s="9">
        <v>4.0621758375635586E-2</v>
      </c>
    </row>
    <row r="497" spans="19:36" x14ac:dyDescent="0.2">
      <c r="S497">
        <v>1812.7010499999999</v>
      </c>
      <c r="T497">
        <v>10.569515000000001</v>
      </c>
      <c r="AG497" s="12">
        <v>696.70239300000003</v>
      </c>
      <c r="AH497" s="10">
        <v>0.19728662498290139</v>
      </c>
    </row>
    <row r="498" spans="19:36" x14ac:dyDescent="0.2">
      <c r="S498">
        <v>1974.3869629999999</v>
      </c>
      <c r="T498">
        <v>4.1094499999999998</v>
      </c>
      <c r="AG498" s="11">
        <v>696.93841599999996</v>
      </c>
      <c r="AH498" s="9">
        <v>1.9010609101976376E-2</v>
      </c>
    </row>
    <row r="499" spans="19:36" x14ac:dyDescent="0.2">
      <c r="AG499" s="22">
        <v>697.42456100000004</v>
      </c>
      <c r="AH499" s="19">
        <v>5.3312931411122685E-2</v>
      </c>
    </row>
    <row r="500" spans="19:36" x14ac:dyDescent="0.2">
      <c r="AG500" s="11">
        <v>698.23632799999996</v>
      </c>
      <c r="AH500" s="9">
        <v>3.2570527150263784</v>
      </c>
    </row>
    <row r="501" spans="19:36" x14ac:dyDescent="0.2">
      <c r="AG501" s="12">
        <v>698.31591800000001</v>
      </c>
      <c r="AH501" s="10">
        <v>2.26144293243485</v>
      </c>
    </row>
    <row r="502" spans="19:36" x14ac:dyDescent="0.2">
      <c r="AG502" s="22">
        <v>698.40747099999999</v>
      </c>
      <c r="AH502" s="19">
        <v>1.6194231510276123</v>
      </c>
    </row>
    <row r="503" spans="19:36" x14ac:dyDescent="0.2">
      <c r="AG503" s="11">
        <v>699.11987299999998</v>
      </c>
      <c r="AH503" s="9">
        <v>0.20091600425069692</v>
      </c>
    </row>
    <row r="504" spans="19:36" x14ac:dyDescent="0.2">
      <c r="AG504" s="22">
        <v>699.12573199999997</v>
      </c>
      <c r="AH504" s="19">
        <v>0.26117193873290673</v>
      </c>
    </row>
    <row r="505" spans="19:36" x14ac:dyDescent="0.2">
      <c r="AG505" s="12">
        <v>699.18908699999997</v>
      </c>
      <c r="AH505" s="10">
        <v>0.26797507490423134</v>
      </c>
    </row>
    <row r="506" spans="19:36" x14ac:dyDescent="0.2">
      <c r="AG506" s="12">
        <v>699.946777</v>
      </c>
      <c r="AH506" s="10">
        <v>2.0594573571862135E-2</v>
      </c>
    </row>
    <row r="507" spans="19:36" x14ac:dyDescent="0.2">
      <c r="AG507" s="11">
        <v>700.37030000000004</v>
      </c>
      <c r="AH507" s="9">
        <v>0.10164371406367331</v>
      </c>
      <c r="AI507" s="17" t="s">
        <v>101</v>
      </c>
      <c r="AJ507" s="17"/>
    </row>
    <row r="508" spans="19:36" x14ac:dyDescent="0.2">
      <c r="AG508" s="12">
        <v>700.58068800000001</v>
      </c>
      <c r="AH508" s="10">
        <v>8.5220943777994801E-2</v>
      </c>
      <c r="AI508" s="17" t="s">
        <v>101</v>
      </c>
      <c r="AJ508" s="17"/>
    </row>
    <row r="509" spans="19:36" x14ac:dyDescent="0.2">
      <c r="AG509" s="11">
        <v>701.84417699999995</v>
      </c>
      <c r="AH509" s="9">
        <v>1.3996325592450478E-2</v>
      </c>
    </row>
    <row r="510" spans="19:36" x14ac:dyDescent="0.2">
      <c r="AG510" s="22">
        <v>702.21472200000005</v>
      </c>
      <c r="AH510" s="19">
        <v>1.319173390994717E-2</v>
      </c>
    </row>
    <row r="511" spans="19:36" x14ac:dyDescent="0.2">
      <c r="AG511" s="12">
        <v>702.36151099999995</v>
      </c>
      <c r="AH511" s="10">
        <v>0.23088029457485848</v>
      </c>
    </row>
    <row r="512" spans="19:36" x14ac:dyDescent="0.2">
      <c r="AG512" s="11">
        <v>702.54675299999997</v>
      </c>
      <c r="AH512" s="9">
        <v>8.3903384023272971E-3</v>
      </c>
    </row>
    <row r="513" spans="33:34" x14ac:dyDescent="0.2">
      <c r="AG513" s="12">
        <v>703.22460899999999</v>
      </c>
      <c r="AH513" s="10">
        <v>5.825704455489903E-2</v>
      </c>
    </row>
    <row r="514" spans="33:34" x14ac:dyDescent="0.2">
      <c r="AG514" s="11">
        <v>703.63842799999998</v>
      </c>
      <c r="AH514" s="9">
        <v>6.1696963877820143E-2</v>
      </c>
    </row>
    <row r="515" spans="33:34" x14ac:dyDescent="0.2">
      <c r="AG515" s="12">
        <v>704.07641599999999</v>
      </c>
      <c r="AH515" s="10">
        <v>6.1965298285426795E-2</v>
      </c>
    </row>
    <row r="516" spans="33:34" x14ac:dyDescent="0.2">
      <c r="AG516" s="11">
        <v>704.67199700000003</v>
      </c>
      <c r="AH516" s="9">
        <v>0.32250594545367811</v>
      </c>
    </row>
    <row r="517" spans="33:34" x14ac:dyDescent="0.2">
      <c r="AG517" s="12">
        <v>705.02392599999996</v>
      </c>
      <c r="AH517" s="10">
        <v>6.8959515405723412E-2</v>
      </c>
    </row>
    <row r="518" spans="33:34" x14ac:dyDescent="0.2">
      <c r="AG518" s="22">
        <v>705.24420199999997</v>
      </c>
      <c r="AH518" s="19">
        <v>0.58068267287050712</v>
      </c>
    </row>
    <row r="519" spans="33:34" x14ac:dyDescent="0.2">
      <c r="AG519" s="11">
        <v>705.38891599999999</v>
      </c>
      <c r="AH519" s="9">
        <v>2.7164031371475505E-2</v>
      </c>
    </row>
    <row r="520" spans="33:34" x14ac:dyDescent="0.2">
      <c r="AG520" s="12">
        <v>706.09930399999996</v>
      </c>
      <c r="AH520" s="10">
        <v>0.14593975182568381</v>
      </c>
    </row>
    <row r="521" spans="33:34" x14ac:dyDescent="0.2">
      <c r="AG521" s="11">
        <v>706.421875</v>
      </c>
      <c r="AH521" s="9">
        <v>0.12417502879974182</v>
      </c>
    </row>
    <row r="522" spans="33:34" x14ac:dyDescent="0.2">
      <c r="AG522" s="22">
        <v>707.32226600000001</v>
      </c>
      <c r="AH522" s="19">
        <v>0.11731128175051762</v>
      </c>
    </row>
    <row r="523" spans="33:34" x14ac:dyDescent="0.2">
      <c r="AG523" s="11">
        <v>708.32629399999996</v>
      </c>
      <c r="AH523" s="9">
        <v>9.526200375981872E-2</v>
      </c>
    </row>
    <row r="524" spans="33:34" x14ac:dyDescent="0.2">
      <c r="AG524" s="12">
        <v>708.37512200000003</v>
      </c>
      <c r="AH524" s="10">
        <v>9.420863933127227E-2</v>
      </c>
    </row>
    <row r="525" spans="33:34" x14ac:dyDescent="0.2">
      <c r="AG525" s="22">
        <v>708.94775400000003</v>
      </c>
      <c r="AH525" s="19">
        <v>0.58044302298814565</v>
      </c>
    </row>
    <row r="526" spans="33:34" x14ac:dyDescent="0.2">
      <c r="AG526" s="12">
        <v>709.02270499999997</v>
      </c>
      <c r="AH526" s="10">
        <v>0.20544816199790089</v>
      </c>
    </row>
    <row r="527" spans="33:34" x14ac:dyDescent="0.2">
      <c r="AG527" s="22">
        <v>709.76733400000001</v>
      </c>
      <c r="AH527" s="19">
        <v>0.4926746979268054</v>
      </c>
    </row>
    <row r="528" spans="33:34" x14ac:dyDescent="0.2">
      <c r="AG528" s="11">
        <v>710.05041500000004</v>
      </c>
      <c r="AH528" s="9">
        <v>0.79278999589982913</v>
      </c>
    </row>
    <row r="529" spans="33:36" x14ac:dyDescent="0.2">
      <c r="AG529" s="12">
        <v>710.100098</v>
      </c>
      <c r="AH529" s="10">
        <v>0.88026884813532191</v>
      </c>
    </row>
    <row r="530" spans="33:36" x14ac:dyDescent="0.2">
      <c r="AG530" s="22">
        <v>710.47534199999996</v>
      </c>
      <c r="AH530" s="19">
        <v>0.30112390716816217</v>
      </c>
    </row>
    <row r="531" spans="33:36" x14ac:dyDescent="0.2">
      <c r="AG531" s="11">
        <v>710.94311500000003</v>
      </c>
      <c r="AH531" s="9">
        <v>9.1567915471839706E-2</v>
      </c>
    </row>
    <row r="532" spans="33:36" x14ac:dyDescent="0.2">
      <c r="AG532" s="12">
        <v>711.16125499999998</v>
      </c>
      <c r="AH532" s="10">
        <v>7.1001711251077279E-2</v>
      </c>
    </row>
    <row r="533" spans="33:36" x14ac:dyDescent="0.2">
      <c r="AG533" s="22">
        <v>711.52502400000003</v>
      </c>
      <c r="AH533" s="19">
        <v>0.3213264956694864</v>
      </c>
    </row>
    <row r="534" spans="33:36" x14ac:dyDescent="0.2">
      <c r="AG534" s="11">
        <v>711.57983400000001</v>
      </c>
      <c r="AH534" s="9">
        <v>0.10059900862271202</v>
      </c>
    </row>
    <row r="535" spans="33:36" x14ac:dyDescent="0.2">
      <c r="AG535" s="12">
        <v>712.22692900000004</v>
      </c>
      <c r="AH535" s="10">
        <v>7.7478143655453136E-2</v>
      </c>
    </row>
    <row r="536" spans="33:36" x14ac:dyDescent="0.2">
      <c r="AG536" s="11">
        <v>712.37304700000004</v>
      </c>
      <c r="AH536" s="9">
        <v>2.8956827766184336E-2</v>
      </c>
    </row>
    <row r="537" spans="33:36" x14ac:dyDescent="0.2">
      <c r="AG537" s="12">
        <v>714.35876499999995</v>
      </c>
      <c r="AH537" s="10">
        <v>1.9805489323978753</v>
      </c>
      <c r="AI537" s="16" t="s">
        <v>101</v>
      </c>
      <c r="AJ537" s="16"/>
    </row>
    <row r="538" spans="33:36" x14ac:dyDescent="0.2">
      <c r="AG538" s="22">
        <v>714.36047399999995</v>
      </c>
      <c r="AH538" s="19">
        <v>1.2223287999088899</v>
      </c>
      <c r="AI538" s="16" t="s">
        <v>101</v>
      </c>
      <c r="AJ538" s="16"/>
    </row>
    <row r="539" spans="33:36" x14ac:dyDescent="0.2">
      <c r="AG539" s="11">
        <v>714.402466</v>
      </c>
      <c r="AH539" s="9">
        <v>1.8555922566141465</v>
      </c>
      <c r="AI539" s="16" t="s">
        <v>101</v>
      </c>
      <c r="AJ539" s="16"/>
    </row>
    <row r="540" spans="33:36" x14ac:dyDescent="0.2">
      <c r="AG540" s="12">
        <v>715.10583499999996</v>
      </c>
      <c r="AH540" s="10">
        <v>2.8402857803965197E-2</v>
      </c>
    </row>
    <row r="541" spans="33:36" x14ac:dyDescent="0.2">
      <c r="AG541" s="22">
        <v>715.505493</v>
      </c>
      <c r="AH541" s="19">
        <v>0.40510422599939983</v>
      </c>
    </row>
    <row r="542" spans="33:36" x14ac:dyDescent="0.2">
      <c r="AG542" s="11">
        <v>715.87207000000001</v>
      </c>
      <c r="AH542" s="9">
        <v>4.2866525074834752E-2</v>
      </c>
    </row>
    <row r="543" spans="33:36" x14ac:dyDescent="0.2">
      <c r="AG543" s="12">
        <v>716.10497999999995</v>
      </c>
      <c r="AH543" s="10">
        <v>0.13837624924472108</v>
      </c>
    </row>
    <row r="544" spans="33:36" x14ac:dyDescent="0.2">
      <c r="AG544" s="22">
        <v>716.40454099999999</v>
      </c>
      <c r="AH544" s="19">
        <v>0.31410370378088637</v>
      </c>
    </row>
    <row r="545" spans="33:34" x14ac:dyDescent="0.2">
      <c r="AG545" s="11">
        <v>716.77844200000004</v>
      </c>
      <c r="AH545" s="9">
        <v>5.6527814886577259E-2</v>
      </c>
    </row>
    <row r="546" spans="33:34" x14ac:dyDescent="0.2">
      <c r="AG546" s="12">
        <v>717.02893100000006</v>
      </c>
      <c r="AH546" s="10">
        <v>0.1439591046155784</v>
      </c>
    </row>
    <row r="547" spans="33:34" x14ac:dyDescent="0.2">
      <c r="AG547" s="11">
        <v>717.46337900000003</v>
      </c>
      <c r="AH547" s="9">
        <v>0.13757258112354415</v>
      </c>
    </row>
    <row r="548" spans="33:34" x14ac:dyDescent="0.2">
      <c r="AG548" s="22">
        <v>717.49426300000005</v>
      </c>
      <c r="AH548" s="19">
        <v>0.56248395317963551</v>
      </c>
    </row>
    <row r="549" spans="33:34" x14ac:dyDescent="0.2">
      <c r="AG549" s="22">
        <v>718.25793499999997</v>
      </c>
      <c r="AH549" s="19">
        <v>0.2541116361954982</v>
      </c>
    </row>
    <row r="550" spans="33:34" x14ac:dyDescent="0.2">
      <c r="AG550" s="12">
        <v>718.26415999999995</v>
      </c>
      <c r="AH550" s="10">
        <v>0.25385708533436879</v>
      </c>
    </row>
    <row r="551" spans="33:34" x14ac:dyDescent="0.2">
      <c r="AG551" s="11">
        <v>718.37719700000002</v>
      </c>
      <c r="AH551" s="9">
        <v>6.8290192683712239E-2</v>
      </c>
    </row>
    <row r="552" spans="33:34" x14ac:dyDescent="0.2">
      <c r="AG552" s="11">
        <v>719.08960000000002</v>
      </c>
      <c r="AH552" s="9">
        <v>3.3204280747592485E-3</v>
      </c>
    </row>
    <row r="553" spans="33:34" x14ac:dyDescent="0.2">
      <c r="AG553" s="12">
        <v>719.17126499999995</v>
      </c>
      <c r="AH553" s="10">
        <v>0.22103567829348877</v>
      </c>
    </row>
    <row r="554" spans="33:34" x14ac:dyDescent="0.2">
      <c r="AG554" s="22">
        <v>719.44445800000005</v>
      </c>
      <c r="AH554" s="19">
        <v>1.0057320197514925</v>
      </c>
    </row>
    <row r="555" spans="33:34" x14ac:dyDescent="0.2">
      <c r="AG555" s="11">
        <v>720.24499500000002</v>
      </c>
      <c r="AH555" s="9">
        <v>0.55072796299073812</v>
      </c>
    </row>
    <row r="556" spans="33:34" x14ac:dyDescent="0.2">
      <c r="AG556" s="12">
        <v>720.27600099999995</v>
      </c>
      <c r="AH556" s="10">
        <v>0.63941011902464406</v>
      </c>
    </row>
    <row r="557" spans="33:34" x14ac:dyDescent="0.2">
      <c r="AG557" s="22">
        <v>720.44641100000001</v>
      </c>
      <c r="AH557" s="19">
        <v>0.40767980491540412</v>
      </c>
    </row>
    <row r="558" spans="33:34" x14ac:dyDescent="0.2">
      <c r="AG558" s="12">
        <v>721.41845699999999</v>
      </c>
      <c r="AH558" s="10">
        <v>7.0666280284830588E-2</v>
      </c>
    </row>
    <row r="559" spans="33:34" x14ac:dyDescent="0.2">
      <c r="AG559" s="11">
        <v>721.48608400000001</v>
      </c>
      <c r="AH559" s="9">
        <v>2.9732442305613262E-2</v>
      </c>
    </row>
    <row r="560" spans="33:34" x14ac:dyDescent="0.2">
      <c r="AG560" s="22">
        <v>721.68078600000001</v>
      </c>
      <c r="AH560" s="19">
        <v>0.40754336294025045</v>
      </c>
    </row>
    <row r="561" spans="33:34" x14ac:dyDescent="0.2">
      <c r="AG561" s="12">
        <v>722.151611</v>
      </c>
      <c r="AH561" s="10">
        <v>1.4869471118673962E-2</v>
      </c>
    </row>
    <row r="562" spans="33:34" x14ac:dyDescent="0.2">
      <c r="AG562" s="11">
        <v>722.84912099999997</v>
      </c>
      <c r="AH562" s="9">
        <v>0.29932095037347289</v>
      </c>
    </row>
    <row r="563" spans="33:34" x14ac:dyDescent="0.2">
      <c r="AG563" s="22">
        <v>723.46252400000003</v>
      </c>
      <c r="AH563" s="19">
        <v>0.41224892834543703</v>
      </c>
    </row>
    <row r="564" spans="33:34" x14ac:dyDescent="0.2">
      <c r="AG564" s="12">
        <v>723.65270999999996</v>
      </c>
      <c r="AH564" s="10">
        <v>0.39452606065747731</v>
      </c>
    </row>
    <row r="565" spans="33:34" x14ac:dyDescent="0.2">
      <c r="AG565" s="12">
        <v>724.46911599999999</v>
      </c>
      <c r="AH565" s="10">
        <v>0.25625254002652409</v>
      </c>
    </row>
    <row r="566" spans="33:34" x14ac:dyDescent="0.2">
      <c r="AG566" s="22">
        <v>724.95410200000003</v>
      </c>
      <c r="AH566" s="19">
        <v>0.42853941481378488</v>
      </c>
    </row>
    <row r="567" spans="33:34" x14ac:dyDescent="0.2">
      <c r="AG567" s="11">
        <v>725.41272000000004</v>
      </c>
      <c r="AH567" s="9">
        <v>0.37640179316159683</v>
      </c>
    </row>
    <row r="568" spans="33:34" x14ac:dyDescent="0.2">
      <c r="AG568" s="22">
        <v>725.82470699999999</v>
      </c>
      <c r="AH568" s="19">
        <v>0.27962478686105724</v>
      </c>
    </row>
    <row r="569" spans="33:34" x14ac:dyDescent="0.2">
      <c r="AG569" s="12">
        <v>725.99133300000005</v>
      </c>
      <c r="AH569" s="10">
        <v>3.5410112319905575E-2</v>
      </c>
    </row>
    <row r="570" spans="33:34" x14ac:dyDescent="0.2">
      <c r="AG570" s="11">
        <v>726.32678199999998</v>
      </c>
      <c r="AH570" s="9">
        <v>4.3727366939321929E-2</v>
      </c>
    </row>
    <row r="571" spans="33:34" x14ac:dyDescent="0.2">
      <c r="AG571" s="22">
        <v>726.56469700000002</v>
      </c>
      <c r="AH571" s="19">
        <v>0.16927000377116749</v>
      </c>
    </row>
    <row r="572" spans="33:34" x14ac:dyDescent="0.2">
      <c r="AG572" s="12">
        <v>726.82482900000002</v>
      </c>
      <c r="AH572" s="10">
        <v>0.13776259419153156</v>
      </c>
    </row>
    <row r="573" spans="33:34" x14ac:dyDescent="0.2">
      <c r="AG573" s="22">
        <v>727.73205600000006</v>
      </c>
      <c r="AH573" s="19">
        <v>0.24637744982782431</v>
      </c>
    </row>
    <row r="574" spans="33:34" x14ac:dyDescent="0.2">
      <c r="AG574" s="12">
        <v>728.17334000000005</v>
      </c>
      <c r="AH574" s="10">
        <v>0.27745490485548852</v>
      </c>
    </row>
    <row r="575" spans="33:34" x14ac:dyDescent="0.2">
      <c r="AG575" s="22">
        <v>728.334473</v>
      </c>
      <c r="AH575" s="19">
        <v>0.15881699544779809</v>
      </c>
    </row>
    <row r="576" spans="33:34" x14ac:dyDescent="0.2">
      <c r="AG576" s="11">
        <v>728.49255400000004</v>
      </c>
      <c r="AH576" s="9">
        <v>2.4395370897179705E-2</v>
      </c>
    </row>
    <row r="577" spans="33:34" x14ac:dyDescent="0.2">
      <c r="AG577" s="11">
        <v>729.12463400000001</v>
      </c>
      <c r="AH577" s="9">
        <v>8.4641675270621539E-2</v>
      </c>
    </row>
    <row r="578" spans="33:34" x14ac:dyDescent="0.2">
      <c r="AG578" s="12">
        <v>729.35815400000001</v>
      </c>
      <c r="AH578" s="10">
        <v>0.12437232172697914</v>
      </c>
    </row>
    <row r="579" spans="33:34" x14ac:dyDescent="0.2">
      <c r="AG579" s="12">
        <v>730.42297399999995</v>
      </c>
      <c r="AH579" s="10">
        <v>0.19250127013552551</v>
      </c>
    </row>
    <row r="580" spans="33:34" x14ac:dyDescent="0.2">
      <c r="AG580" s="11">
        <v>730.60034199999996</v>
      </c>
      <c r="AH580" s="9">
        <v>9.454223668943379E-2</v>
      </c>
    </row>
    <row r="581" spans="33:34" x14ac:dyDescent="0.2">
      <c r="AG581" s="22">
        <v>730.80346699999996</v>
      </c>
      <c r="AH581" s="19">
        <v>0.41743448589176213</v>
      </c>
    </row>
    <row r="582" spans="33:34" x14ac:dyDescent="0.2">
      <c r="AG582" s="12">
        <v>731.75939900000003</v>
      </c>
      <c r="AH582" s="10">
        <v>0.24859659927849465</v>
      </c>
    </row>
    <row r="583" spans="33:34" x14ac:dyDescent="0.2">
      <c r="AG583" s="11">
        <v>731.98168899999996</v>
      </c>
      <c r="AH583" s="9">
        <v>0.10836203622682042</v>
      </c>
    </row>
    <row r="584" spans="33:34" x14ac:dyDescent="0.2">
      <c r="AG584" s="22">
        <v>732.17309599999999</v>
      </c>
      <c r="AH584" s="19">
        <v>0.39454782571939578</v>
      </c>
    </row>
    <row r="585" spans="33:34" x14ac:dyDescent="0.2">
      <c r="AG585" s="12">
        <v>732.44897500000002</v>
      </c>
      <c r="AH585" s="10">
        <v>3.0853112005158952E-2</v>
      </c>
    </row>
    <row r="586" spans="33:34" x14ac:dyDescent="0.2">
      <c r="AG586" s="11">
        <v>733.12670900000001</v>
      </c>
      <c r="AH586" s="9">
        <v>7.257535246965631E-2</v>
      </c>
    </row>
    <row r="587" spans="33:34" x14ac:dyDescent="0.2">
      <c r="AG587" s="22">
        <v>733.22814900000003</v>
      </c>
      <c r="AH587" s="19">
        <v>0.29182753555760044</v>
      </c>
    </row>
    <row r="588" spans="33:34" x14ac:dyDescent="0.2">
      <c r="AG588" s="22">
        <v>733.95959500000004</v>
      </c>
      <c r="AH588" s="19">
        <v>0.46008504837426917</v>
      </c>
    </row>
    <row r="589" spans="33:34" x14ac:dyDescent="0.2">
      <c r="AG589" s="12">
        <v>733.96484399999997</v>
      </c>
      <c r="AH589" s="10">
        <v>0.58939674101339534</v>
      </c>
    </row>
    <row r="590" spans="33:34" x14ac:dyDescent="0.2">
      <c r="AG590" s="11">
        <v>734.09167500000001</v>
      </c>
      <c r="AH590" s="9">
        <v>5.7054589383086753E-2</v>
      </c>
    </row>
    <row r="591" spans="33:34" x14ac:dyDescent="0.2">
      <c r="AG591" s="12">
        <v>734.60082999999997</v>
      </c>
      <c r="AH591" s="10">
        <v>2.1524570418513921E-2</v>
      </c>
    </row>
    <row r="592" spans="33:34" x14ac:dyDescent="0.2">
      <c r="AG592" s="12">
        <v>735.40429700000004</v>
      </c>
      <c r="AH592" s="10">
        <v>0.29143343067539251</v>
      </c>
    </row>
    <row r="593" spans="33:36" x14ac:dyDescent="0.2">
      <c r="AG593" s="11">
        <v>736.11340299999995</v>
      </c>
      <c r="AH593" s="9">
        <v>0.68964318969966665</v>
      </c>
    </row>
    <row r="594" spans="33:36" x14ac:dyDescent="0.2">
      <c r="AG594" s="12">
        <v>736.13464399999998</v>
      </c>
      <c r="AH594" s="10">
        <v>1.7814428873096946</v>
      </c>
    </row>
    <row r="595" spans="33:36" x14ac:dyDescent="0.2">
      <c r="AG595" s="22">
        <v>736.20568800000001</v>
      </c>
      <c r="AH595" s="19">
        <v>1.37732415799917</v>
      </c>
    </row>
    <row r="596" spans="33:36" x14ac:dyDescent="0.2">
      <c r="AG596" s="11">
        <v>736.91223100000002</v>
      </c>
      <c r="AH596" s="9">
        <v>1.171888114533485</v>
      </c>
    </row>
    <row r="597" spans="33:36" x14ac:dyDescent="0.2">
      <c r="AG597" s="12">
        <v>737.10522500000002</v>
      </c>
      <c r="AH597" s="10">
        <v>2.6799195499644228</v>
      </c>
    </row>
    <row r="598" spans="33:36" x14ac:dyDescent="0.2">
      <c r="AG598" s="22">
        <v>737.13928199999998</v>
      </c>
      <c r="AH598" s="19">
        <v>2.6709114972267525</v>
      </c>
    </row>
    <row r="599" spans="33:36" x14ac:dyDescent="0.2">
      <c r="AG599" s="22">
        <v>738.13415499999996</v>
      </c>
      <c r="AH599" s="19">
        <v>6.5939554351541512</v>
      </c>
      <c r="AI599" s="16" t="s">
        <v>90</v>
      </c>
      <c r="AJ599" s="16"/>
    </row>
    <row r="600" spans="33:36" x14ac:dyDescent="0.2">
      <c r="AG600" s="11">
        <v>738.16223100000002</v>
      </c>
      <c r="AH600" s="9">
        <v>7.8663645239122033</v>
      </c>
      <c r="AI600" s="16" t="s">
        <v>90</v>
      </c>
      <c r="AJ600" s="16"/>
    </row>
    <row r="601" spans="33:36" x14ac:dyDescent="0.2">
      <c r="AG601" s="12">
        <v>738.17065400000001</v>
      </c>
      <c r="AH601" s="10">
        <v>5.2579133835598322</v>
      </c>
      <c r="AI601" s="16" t="s">
        <v>90</v>
      </c>
      <c r="AJ601" s="16"/>
    </row>
    <row r="602" spans="33:36" x14ac:dyDescent="0.2">
      <c r="AG602" s="12">
        <v>739.11218299999996</v>
      </c>
      <c r="AH602" s="10">
        <v>0.22228843860894548</v>
      </c>
    </row>
    <row r="603" spans="33:36" x14ac:dyDescent="0.2">
      <c r="AG603" s="22">
        <v>739.18505900000002</v>
      </c>
      <c r="AH603" s="19">
        <v>1.3434981257464209</v>
      </c>
    </row>
    <row r="604" spans="33:36" x14ac:dyDescent="0.2">
      <c r="AG604" s="11">
        <v>739.50012200000003</v>
      </c>
      <c r="AH604" s="9">
        <v>0.22313794001421536</v>
      </c>
    </row>
    <row r="605" spans="33:36" x14ac:dyDescent="0.2">
      <c r="AG605" s="11">
        <v>740.18493699999999</v>
      </c>
      <c r="AH605" s="9">
        <v>4.4778756704680085E-3</v>
      </c>
    </row>
    <row r="606" spans="33:36" x14ac:dyDescent="0.2">
      <c r="AG606" s="22">
        <v>740.93688999999995</v>
      </c>
      <c r="AH606" s="19">
        <v>9.8275189752728642E-2</v>
      </c>
    </row>
    <row r="607" spans="33:36" x14ac:dyDescent="0.2">
      <c r="AG607" s="12">
        <v>740.94397000000004</v>
      </c>
      <c r="AH607" s="10">
        <v>0.13641139850701198</v>
      </c>
    </row>
    <row r="608" spans="33:36" x14ac:dyDescent="0.2">
      <c r="AG608" s="11">
        <v>741.66186500000003</v>
      </c>
      <c r="AH608" s="9">
        <v>3.402587300172932E-3</v>
      </c>
    </row>
    <row r="609" spans="33:34" x14ac:dyDescent="0.2">
      <c r="AG609" s="12">
        <v>742.30163600000003</v>
      </c>
      <c r="AH609" s="10">
        <v>0.59929028087990632</v>
      </c>
    </row>
    <row r="610" spans="33:34" x14ac:dyDescent="0.2">
      <c r="AG610" s="22">
        <v>742.45935099999997</v>
      </c>
      <c r="AH610" s="19">
        <v>0.13507243707528402</v>
      </c>
    </row>
    <row r="611" spans="33:34" x14ac:dyDescent="0.2">
      <c r="AG611" s="11">
        <v>742.61792000000003</v>
      </c>
      <c r="AH611" s="9">
        <v>0.22656431559382428</v>
      </c>
    </row>
    <row r="612" spans="33:34" x14ac:dyDescent="0.2">
      <c r="AG612" s="11">
        <v>743.629639</v>
      </c>
      <c r="AH612" s="9">
        <v>2.8797682355511122E-2</v>
      </c>
    </row>
    <row r="613" spans="33:34" x14ac:dyDescent="0.2">
      <c r="AG613" s="22">
        <v>743.79907200000002</v>
      </c>
      <c r="AH613" s="19">
        <v>0.4229107100687382</v>
      </c>
    </row>
    <row r="614" spans="33:34" x14ac:dyDescent="0.2">
      <c r="AG614" s="11">
        <v>744.28649900000005</v>
      </c>
      <c r="AH614" s="9">
        <v>1.7703311456846334E-2</v>
      </c>
    </row>
    <row r="615" spans="33:34" x14ac:dyDescent="0.2">
      <c r="AG615" s="22">
        <v>745.29247999999995</v>
      </c>
      <c r="AH615" s="19">
        <v>1.0283236925138046</v>
      </c>
    </row>
    <row r="616" spans="33:34" x14ac:dyDescent="0.2">
      <c r="AG616" s="12">
        <v>745.81701699999996</v>
      </c>
      <c r="AH616" s="10">
        <v>3.3041912333663088</v>
      </c>
    </row>
    <row r="617" spans="33:34" x14ac:dyDescent="0.2">
      <c r="AG617" s="11">
        <v>745.821777</v>
      </c>
      <c r="AH617" s="9">
        <v>3.6685456527049949</v>
      </c>
    </row>
    <row r="618" spans="33:34" x14ac:dyDescent="0.2">
      <c r="AG618" s="22">
        <v>746.12170400000002</v>
      </c>
      <c r="AH618" s="19">
        <v>1.5612223313432969</v>
      </c>
    </row>
    <row r="619" spans="33:34" x14ac:dyDescent="0.2">
      <c r="AG619" s="11">
        <v>746.54894999999999</v>
      </c>
      <c r="AH619" s="9">
        <v>0.12896589266271849</v>
      </c>
    </row>
    <row r="620" spans="33:34" x14ac:dyDescent="0.2">
      <c r="AG620" s="12">
        <v>746.63928199999998</v>
      </c>
      <c r="AH620" s="10">
        <v>1.0590555421056327E-2</v>
      </c>
    </row>
    <row r="621" spans="33:34" x14ac:dyDescent="0.2">
      <c r="AG621" s="22">
        <v>746.95007299999997</v>
      </c>
      <c r="AH621" s="19">
        <v>0.133173073282286</v>
      </c>
    </row>
    <row r="622" spans="33:34" x14ac:dyDescent="0.2">
      <c r="AG622" s="12">
        <v>748.04638699999998</v>
      </c>
      <c r="AH622" s="10">
        <v>4.0126653973902152E-2</v>
      </c>
    </row>
    <row r="623" spans="33:34" x14ac:dyDescent="0.2">
      <c r="AG623" s="11">
        <v>748.35974099999999</v>
      </c>
      <c r="AH623" s="9">
        <v>1.958592681888972E-2</v>
      </c>
    </row>
    <row r="624" spans="33:34" x14ac:dyDescent="0.2">
      <c r="AG624" s="11">
        <v>749.68322799999999</v>
      </c>
      <c r="AH624" s="9">
        <v>4.9757543422085264E-2</v>
      </c>
    </row>
    <row r="625" spans="33:36" x14ac:dyDescent="0.2">
      <c r="AG625" s="22">
        <v>754.09582499999999</v>
      </c>
      <c r="AH625" s="19">
        <v>8.6368418827441729E-2</v>
      </c>
    </row>
    <row r="626" spans="33:36" x14ac:dyDescent="0.2">
      <c r="AG626" s="11">
        <v>767.02087400000005</v>
      </c>
      <c r="AH626" s="9">
        <v>9.0369517852107714E-2</v>
      </c>
    </row>
    <row r="627" spans="33:36" x14ac:dyDescent="0.2">
      <c r="AG627" s="11">
        <v>769.407104</v>
      </c>
      <c r="AH627" s="9">
        <v>1.3867960996533342E-2</v>
      </c>
    </row>
    <row r="628" spans="33:36" x14ac:dyDescent="0.2">
      <c r="AG628" s="12">
        <v>770.08654799999999</v>
      </c>
      <c r="AH628" s="10">
        <v>7.9920326799157643E-2</v>
      </c>
    </row>
    <row r="629" spans="33:36" x14ac:dyDescent="0.2">
      <c r="AG629" s="22">
        <v>771.32397500000002</v>
      </c>
      <c r="AH629" s="19">
        <v>2.0181614754488408</v>
      </c>
      <c r="AI629" s="16" t="s">
        <v>102</v>
      </c>
      <c r="AJ629" s="16"/>
    </row>
    <row r="630" spans="33:36" x14ac:dyDescent="0.2">
      <c r="AG630" s="12">
        <v>771.33923300000004</v>
      </c>
      <c r="AH630" s="10">
        <v>4.1499568201031813</v>
      </c>
      <c r="AI630" s="16" t="s">
        <v>102</v>
      </c>
      <c r="AJ630" s="16"/>
    </row>
    <row r="631" spans="33:36" x14ac:dyDescent="0.2">
      <c r="AG631" s="11">
        <v>771.43762200000003</v>
      </c>
      <c r="AH631" s="9">
        <v>5.5386160789100529</v>
      </c>
      <c r="AI631" s="16" t="s">
        <v>102</v>
      </c>
      <c r="AJ631" s="16"/>
    </row>
    <row r="632" spans="33:36" x14ac:dyDescent="0.2">
      <c r="AG632" s="22">
        <v>772.28747599999997</v>
      </c>
      <c r="AH632" s="19">
        <v>0.93979386733072867</v>
      </c>
    </row>
    <row r="633" spans="33:36" x14ac:dyDescent="0.2">
      <c r="AG633" s="12">
        <v>772.48290999999995</v>
      </c>
      <c r="AH633" s="10">
        <v>9.365703015353713E-2</v>
      </c>
    </row>
    <row r="634" spans="33:36" x14ac:dyDescent="0.2">
      <c r="AG634" s="11">
        <v>772.51867700000003</v>
      </c>
      <c r="AH634" s="9">
        <v>1.8902472599092609E-2</v>
      </c>
    </row>
    <row r="635" spans="33:36" x14ac:dyDescent="0.2">
      <c r="AG635" s="22">
        <v>772.93579099999999</v>
      </c>
      <c r="AH635" s="19">
        <v>4.5236229059958104E-2</v>
      </c>
    </row>
    <row r="636" spans="33:36" x14ac:dyDescent="0.2">
      <c r="AG636" s="22">
        <v>773.87097200000005</v>
      </c>
      <c r="AH636" s="19">
        <v>9.4640853362002286E-2</v>
      </c>
    </row>
    <row r="637" spans="33:36" x14ac:dyDescent="0.2">
      <c r="AG637" s="12">
        <v>774.59228499999995</v>
      </c>
      <c r="AH637" s="10">
        <v>0.13530243763355349</v>
      </c>
    </row>
    <row r="638" spans="33:36" x14ac:dyDescent="0.2">
      <c r="AG638" s="12">
        <v>777.43383800000004</v>
      </c>
      <c r="AH638" s="10">
        <v>0.57920266795362818</v>
      </c>
    </row>
    <row r="639" spans="33:36" x14ac:dyDescent="0.2">
      <c r="AG639" s="22">
        <v>777.48840299999995</v>
      </c>
      <c r="AH639" s="19">
        <v>3.2669474418267175E-2</v>
      </c>
    </row>
    <row r="640" spans="33:36" x14ac:dyDescent="0.2">
      <c r="AG640" s="11">
        <v>777.64624000000003</v>
      </c>
      <c r="AH640" s="9">
        <v>6.8980674462797972E-2</v>
      </c>
    </row>
    <row r="641" spans="33:34" x14ac:dyDescent="0.2">
      <c r="AG641" s="12">
        <v>778.05297900000005</v>
      </c>
      <c r="AH641" s="10">
        <v>0.12034722289887823</v>
      </c>
    </row>
    <row r="642" spans="33:34" x14ac:dyDescent="0.2">
      <c r="AG642" s="22">
        <v>778.91455099999996</v>
      </c>
      <c r="AH642" s="19">
        <v>9.4324279583448307E-3</v>
      </c>
    </row>
    <row r="643" spans="33:34" x14ac:dyDescent="0.2">
      <c r="AG643" s="22">
        <v>779.66491699999995</v>
      </c>
      <c r="AH643" s="19">
        <v>0.15402185055725395</v>
      </c>
    </row>
    <row r="644" spans="33:34" x14ac:dyDescent="0.2">
      <c r="AG644" s="22">
        <v>780.77917500000001</v>
      </c>
      <c r="AH644" s="19">
        <v>0.47421213023606196</v>
      </c>
    </row>
    <row r="645" spans="33:34" x14ac:dyDescent="0.2">
      <c r="AG645" s="12">
        <v>781.21337900000003</v>
      </c>
      <c r="AH645" s="10">
        <v>0.20024552559525532</v>
      </c>
    </row>
    <row r="646" spans="33:34" x14ac:dyDescent="0.2">
      <c r="AG646" s="11">
        <v>782.51709000000005</v>
      </c>
      <c r="AH646" s="9">
        <v>6.2004131086756571E-2</v>
      </c>
    </row>
    <row r="647" spans="33:34" x14ac:dyDescent="0.2">
      <c r="AG647" s="12">
        <v>784.24084500000004</v>
      </c>
      <c r="AH647" s="10">
        <v>6.3092250764873653E-2</v>
      </c>
    </row>
    <row r="648" spans="33:34" x14ac:dyDescent="0.2">
      <c r="AG648" s="12">
        <v>785.69519000000003</v>
      </c>
      <c r="AH648" s="10">
        <v>1.1526203827122059E-2</v>
      </c>
    </row>
    <row r="649" spans="33:34" x14ac:dyDescent="0.2">
      <c r="AG649" s="11">
        <v>786.31188999999995</v>
      </c>
      <c r="AH649" s="9">
        <v>3.6093048917220857E-2</v>
      </c>
    </row>
    <row r="650" spans="33:34" x14ac:dyDescent="0.2">
      <c r="AG650" s="12">
        <v>786.58374000000003</v>
      </c>
      <c r="AH650" s="10">
        <v>0.14126747061392156</v>
      </c>
    </row>
    <row r="651" spans="33:34" x14ac:dyDescent="0.2">
      <c r="AG651" s="22">
        <v>786.85437000000002</v>
      </c>
      <c r="AH651" s="19">
        <v>5.0287491874443487E-2</v>
      </c>
    </row>
    <row r="652" spans="33:34" x14ac:dyDescent="0.2">
      <c r="AG652" s="12">
        <v>787.26281700000004</v>
      </c>
      <c r="AH652" s="10">
        <v>3.4323963856871205E-2</v>
      </c>
    </row>
    <row r="653" spans="33:34" x14ac:dyDescent="0.2">
      <c r="AG653" s="22">
        <v>788.24743699999999</v>
      </c>
      <c r="AH653" s="19">
        <v>0.21884077212016628</v>
      </c>
    </row>
    <row r="654" spans="33:34" x14ac:dyDescent="0.2">
      <c r="AG654" s="22">
        <v>790.00048800000002</v>
      </c>
      <c r="AH654" s="19">
        <v>0.31766711979244106</v>
      </c>
    </row>
    <row r="655" spans="33:34" x14ac:dyDescent="0.2">
      <c r="AG655" s="22">
        <v>791.83898899999997</v>
      </c>
      <c r="AH655" s="19">
        <v>0.18519320646171689</v>
      </c>
    </row>
    <row r="656" spans="33:34" x14ac:dyDescent="0.2">
      <c r="AG656" s="11">
        <v>792.56811500000003</v>
      </c>
      <c r="AH656" s="9">
        <v>5.4637933802259139E-3</v>
      </c>
    </row>
    <row r="657" spans="33:36" x14ac:dyDescent="0.2">
      <c r="AG657" s="12">
        <v>794.73877000000005</v>
      </c>
      <c r="AH657" s="10">
        <v>0.4514929609228992</v>
      </c>
    </row>
    <row r="658" spans="33:36" x14ac:dyDescent="0.2">
      <c r="AG658" s="11">
        <v>794.75012200000003</v>
      </c>
      <c r="AH658" s="9">
        <v>0.35516450373777808</v>
      </c>
    </row>
    <row r="659" spans="33:36" x14ac:dyDescent="0.2">
      <c r="AG659" s="22">
        <v>795.13635299999999</v>
      </c>
      <c r="AH659" s="19">
        <v>1.5699265458334024</v>
      </c>
      <c r="AI659" s="16" t="s">
        <v>91</v>
      </c>
      <c r="AJ659" s="16"/>
    </row>
    <row r="660" spans="33:36" x14ac:dyDescent="0.2">
      <c r="AG660" s="11">
        <v>795.36108400000001</v>
      </c>
      <c r="AH660" s="9">
        <v>0.91495831766577274</v>
      </c>
      <c r="AI660" s="16" t="s">
        <v>91</v>
      </c>
      <c r="AJ660" s="16"/>
    </row>
    <row r="661" spans="33:36" x14ac:dyDescent="0.2">
      <c r="AG661" s="12">
        <v>795.50354000000004</v>
      </c>
      <c r="AH661" s="10">
        <v>0.92144910559438853</v>
      </c>
      <c r="AI661" s="16" t="s">
        <v>91</v>
      </c>
      <c r="AJ661" s="16"/>
    </row>
    <row r="662" spans="33:36" x14ac:dyDescent="0.2">
      <c r="AG662" s="22">
        <v>796.27075200000002</v>
      </c>
      <c r="AH662" s="19">
        <v>0.25189770563912539</v>
      </c>
    </row>
    <row r="663" spans="33:36" x14ac:dyDescent="0.2">
      <c r="AG663" s="11">
        <v>796.54418899999996</v>
      </c>
      <c r="AH663" s="9">
        <v>4.8476252824798574E-2</v>
      </c>
    </row>
    <row r="664" spans="33:36" x14ac:dyDescent="0.2">
      <c r="AG664" s="22">
        <v>797.49658199999999</v>
      </c>
      <c r="AH664" s="19">
        <v>3.0667340930982608E-2</v>
      </c>
    </row>
    <row r="665" spans="33:36" x14ac:dyDescent="0.2">
      <c r="AG665" s="22">
        <v>800.55334500000004</v>
      </c>
      <c r="AH665" s="19">
        <v>9.5167734285712305E-2</v>
      </c>
    </row>
    <row r="666" spans="33:36" x14ac:dyDescent="0.2">
      <c r="AG666" s="12">
        <v>801.27429199999995</v>
      </c>
      <c r="AH666" s="10">
        <v>2.50946883942673E-2</v>
      </c>
    </row>
    <row r="667" spans="33:36" x14ac:dyDescent="0.2">
      <c r="AG667" s="22">
        <v>801.425659</v>
      </c>
      <c r="AH667" s="19">
        <v>5.3596209771921713E-2</v>
      </c>
    </row>
    <row r="668" spans="33:36" x14ac:dyDescent="0.2">
      <c r="AG668" s="11">
        <v>803.38952600000005</v>
      </c>
      <c r="AH668" s="9">
        <v>5.4651365494196285E-3</v>
      </c>
    </row>
    <row r="669" spans="33:36" x14ac:dyDescent="0.2">
      <c r="AG669" s="12">
        <v>806.14855999999997</v>
      </c>
      <c r="AH669" s="10">
        <v>0.21615522928867784</v>
      </c>
    </row>
    <row r="670" spans="33:36" x14ac:dyDescent="0.2">
      <c r="AG670" s="11">
        <v>808.655396</v>
      </c>
      <c r="AH670" s="9">
        <v>3.4838001779565198E-2</v>
      </c>
    </row>
    <row r="671" spans="33:36" x14ac:dyDescent="0.2">
      <c r="AG671" s="11">
        <v>809.44470200000001</v>
      </c>
      <c r="AH671" s="9">
        <v>5.4935409879099074E-3</v>
      </c>
      <c r="AI671" s="17" t="s">
        <v>91</v>
      </c>
      <c r="AJ671" s="17"/>
    </row>
    <row r="672" spans="33:36" x14ac:dyDescent="0.2">
      <c r="AG672" s="22">
        <v>809.45910600000002</v>
      </c>
      <c r="AH672" s="19">
        <v>0.16826654876710453</v>
      </c>
      <c r="AI672" s="17" t="s">
        <v>91</v>
      </c>
      <c r="AJ672" s="17"/>
    </row>
    <row r="673" spans="33:34" x14ac:dyDescent="0.2">
      <c r="AG673" s="12">
        <v>812.12438999999995</v>
      </c>
      <c r="AH673" s="10">
        <v>0.36732754895184327</v>
      </c>
    </row>
    <row r="674" spans="33:34" x14ac:dyDescent="0.2">
      <c r="AG674" s="11">
        <v>812.14855999999997</v>
      </c>
      <c r="AH674" s="9">
        <v>1.0542608937060272</v>
      </c>
    </row>
    <row r="675" spans="33:34" x14ac:dyDescent="0.2">
      <c r="AG675" s="22">
        <v>812.20556599999998</v>
      </c>
      <c r="AH675" s="19">
        <v>0.2150831138491478</v>
      </c>
    </row>
    <row r="676" spans="33:34" x14ac:dyDescent="0.2">
      <c r="AG676" s="11">
        <v>812.91992200000004</v>
      </c>
      <c r="AH676" s="9">
        <v>6.4608241952032585E-3</v>
      </c>
    </row>
    <row r="677" spans="33:34" x14ac:dyDescent="0.2">
      <c r="AG677" s="11">
        <v>813.57629399999996</v>
      </c>
      <c r="AH677" s="9">
        <v>2.6685668755487828E-2</v>
      </c>
    </row>
    <row r="678" spans="33:34" x14ac:dyDescent="0.2">
      <c r="AG678" s="12">
        <v>813.93823199999997</v>
      </c>
      <c r="AH678" s="10">
        <v>6.9688712103841435E-2</v>
      </c>
    </row>
    <row r="679" spans="33:34" x14ac:dyDescent="0.2">
      <c r="AG679" s="12">
        <v>818.42675799999995</v>
      </c>
      <c r="AH679" s="10">
        <v>2.4135887999100221E-2</v>
      </c>
    </row>
    <row r="680" spans="33:34" x14ac:dyDescent="0.2">
      <c r="AG680" s="11">
        <v>819.85949700000003</v>
      </c>
      <c r="AH680" s="9">
        <v>1.1443661434570714E-2</v>
      </c>
    </row>
    <row r="681" spans="33:34" x14ac:dyDescent="0.2">
      <c r="AG681" s="11">
        <v>820.64001499999995</v>
      </c>
      <c r="AH681" s="9">
        <v>4.1530656627363841E-2</v>
      </c>
    </row>
    <row r="682" spans="33:34" x14ac:dyDescent="0.2">
      <c r="AG682" s="12">
        <v>820.66272000000004</v>
      </c>
      <c r="AH682" s="10">
        <v>0.50560379834002422</v>
      </c>
    </row>
    <row r="683" spans="33:34" x14ac:dyDescent="0.2">
      <c r="AG683" s="12">
        <v>823.11413600000003</v>
      </c>
      <c r="AH683" s="10">
        <v>1.3644962536382048E-2</v>
      </c>
    </row>
    <row r="684" spans="33:34" x14ac:dyDescent="0.2">
      <c r="AG684" s="22">
        <v>825.353027</v>
      </c>
      <c r="AH684" s="19">
        <v>0.10665633614878763</v>
      </c>
    </row>
    <row r="685" spans="33:34" x14ac:dyDescent="0.2">
      <c r="AG685" s="12">
        <v>829.38952600000005</v>
      </c>
      <c r="AH685" s="10">
        <v>5.5711380873212743E-2</v>
      </c>
    </row>
    <row r="686" spans="33:34" x14ac:dyDescent="0.2">
      <c r="AG686" s="12">
        <v>831.72729500000003</v>
      </c>
      <c r="AH686" s="10">
        <v>1.4647144107565627E-2</v>
      </c>
    </row>
    <row r="687" spans="33:34" x14ac:dyDescent="0.2">
      <c r="AG687" s="22">
        <v>833.870361</v>
      </c>
      <c r="AH687" s="19">
        <v>0.20769228483377339</v>
      </c>
    </row>
    <row r="688" spans="33:34" x14ac:dyDescent="0.2">
      <c r="AG688" s="11">
        <v>834.07678199999998</v>
      </c>
      <c r="AH688" s="9">
        <v>1.5204053597402947E-2</v>
      </c>
    </row>
    <row r="689" spans="33:34" x14ac:dyDescent="0.2">
      <c r="AG689" s="22">
        <v>835.45837400000005</v>
      </c>
      <c r="AH689" s="19">
        <v>4.2387897657522648E-2</v>
      </c>
    </row>
    <row r="690" spans="33:34" x14ac:dyDescent="0.2">
      <c r="AG690" s="22">
        <v>836.40222200000005</v>
      </c>
      <c r="AH690" s="19">
        <v>0.4270526197218652</v>
      </c>
    </row>
    <row r="691" spans="33:34" x14ac:dyDescent="0.2">
      <c r="AG691" s="12">
        <v>836.97656300000006</v>
      </c>
      <c r="AH691" s="10">
        <v>4.4145537299428696E-2</v>
      </c>
    </row>
    <row r="692" spans="33:34" x14ac:dyDescent="0.2">
      <c r="AG692" s="11">
        <v>838.34301800000003</v>
      </c>
      <c r="AH692" s="9">
        <v>1.1784607509970709E-2</v>
      </c>
    </row>
    <row r="693" spans="33:34" x14ac:dyDescent="0.2">
      <c r="AG693" s="12">
        <v>839.21948199999997</v>
      </c>
      <c r="AH693" s="10">
        <v>7.4465153010939908E-2</v>
      </c>
    </row>
    <row r="694" spans="33:34" x14ac:dyDescent="0.2">
      <c r="AG694" s="22">
        <v>839.34826699999996</v>
      </c>
      <c r="AH694" s="19">
        <v>0.14531201817749828</v>
      </c>
    </row>
    <row r="695" spans="33:34" x14ac:dyDescent="0.2">
      <c r="AG695" s="22">
        <v>840.46472200000005</v>
      </c>
      <c r="AH695" s="19">
        <v>0.17222048260554135</v>
      </c>
    </row>
    <row r="696" spans="33:34" x14ac:dyDescent="0.2">
      <c r="AG696" s="11">
        <v>841.11755400000004</v>
      </c>
      <c r="AH696" s="9">
        <v>8.9583921481643358E-3</v>
      </c>
    </row>
    <row r="697" spans="33:34" x14ac:dyDescent="0.2">
      <c r="AG697" s="22">
        <v>843.00402799999995</v>
      </c>
      <c r="AH697" s="19">
        <v>0.24055419607426892</v>
      </c>
    </row>
    <row r="698" spans="33:34" x14ac:dyDescent="0.2">
      <c r="AG698" s="11">
        <v>844.25</v>
      </c>
      <c r="AH698" s="9">
        <v>1.3332567101364844E-2</v>
      </c>
    </row>
    <row r="699" spans="33:34" x14ac:dyDescent="0.2">
      <c r="AG699" s="22">
        <v>844.29040499999996</v>
      </c>
      <c r="AH699" s="19">
        <v>0.25848196871594487</v>
      </c>
    </row>
    <row r="700" spans="33:34" x14ac:dyDescent="0.2">
      <c r="AG700" s="11">
        <v>847.114868</v>
      </c>
      <c r="AH700" s="9">
        <v>1.7141574283736451E-2</v>
      </c>
    </row>
    <row r="701" spans="33:34" x14ac:dyDescent="0.2">
      <c r="AG701" s="12">
        <v>849.35571300000004</v>
      </c>
      <c r="AH701" s="10">
        <v>7.9287139908122264E-2</v>
      </c>
    </row>
    <row r="702" spans="33:34" x14ac:dyDescent="0.2">
      <c r="AG702" s="11">
        <v>851.30578600000001</v>
      </c>
      <c r="AH702" s="9">
        <v>8.7017084874891713E-3</v>
      </c>
    </row>
    <row r="703" spans="33:34" x14ac:dyDescent="0.2">
      <c r="AG703" s="11">
        <v>852.21984899999995</v>
      </c>
      <c r="AH703" s="9">
        <v>9.3760340601246259E-2</v>
      </c>
    </row>
    <row r="704" spans="33:34" x14ac:dyDescent="0.2">
      <c r="AG704" s="12">
        <v>852.33898899999997</v>
      </c>
      <c r="AH704" s="10">
        <v>0.27186034614807664</v>
      </c>
    </row>
    <row r="705" spans="33:34" x14ac:dyDescent="0.2">
      <c r="AG705" s="11">
        <v>853.66980000000001</v>
      </c>
      <c r="AH705" s="9">
        <v>2.1884175118057635E-2</v>
      </c>
    </row>
    <row r="706" spans="33:34" x14ac:dyDescent="0.2">
      <c r="AG706" s="22">
        <v>854.41980000000001</v>
      </c>
      <c r="AH706" s="19">
        <v>7.8213030964141325E-2</v>
      </c>
    </row>
    <row r="707" spans="33:34" x14ac:dyDescent="0.2">
      <c r="AG707" s="11">
        <v>855.57226600000001</v>
      </c>
      <c r="AH707" s="9">
        <v>9.8847165754423275E-3</v>
      </c>
    </row>
    <row r="708" spans="33:34" x14ac:dyDescent="0.2">
      <c r="AG708" s="11">
        <v>857.52526899999998</v>
      </c>
      <c r="AH708" s="9">
        <v>1.8732256111962203E-2</v>
      </c>
    </row>
    <row r="709" spans="33:34" x14ac:dyDescent="0.2">
      <c r="AG709" s="22">
        <v>857.86010699999997</v>
      </c>
      <c r="AH709" s="19">
        <v>6.5365697353246141E-2</v>
      </c>
    </row>
    <row r="710" spans="33:34" x14ac:dyDescent="0.2">
      <c r="AG710" s="12">
        <v>859.47595200000001</v>
      </c>
      <c r="AH710" s="10">
        <v>9.5853546315978505E-2</v>
      </c>
    </row>
    <row r="711" spans="33:34" x14ac:dyDescent="0.2">
      <c r="AG711" s="12">
        <v>861.11291500000004</v>
      </c>
      <c r="AH711" s="10">
        <v>6.2151593573318745E-2</v>
      </c>
    </row>
    <row r="712" spans="33:34" x14ac:dyDescent="0.2">
      <c r="AG712" s="22">
        <v>862.47619599999996</v>
      </c>
      <c r="AH712" s="19">
        <v>5.3537620704353452E-2</v>
      </c>
    </row>
    <row r="713" spans="33:34" x14ac:dyDescent="0.2">
      <c r="AG713" s="12">
        <v>864.87622099999999</v>
      </c>
      <c r="AH713" s="10">
        <v>6.1884175364997844E-2</v>
      </c>
    </row>
    <row r="714" spans="33:34" x14ac:dyDescent="0.2">
      <c r="AG714" s="11">
        <v>866.28967299999999</v>
      </c>
      <c r="AH714" s="9">
        <v>5.0528114510043666E-2</v>
      </c>
    </row>
    <row r="715" spans="33:34" x14ac:dyDescent="0.2">
      <c r="AG715" s="12">
        <v>866.95214799999997</v>
      </c>
      <c r="AH715" s="10">
        <v>0.17425915210581405</v>
      </c>
    </row>
    <row r="716" spans="33:34" x14ac:dyDescent="0.2">
      <c r="AG716" s="11">
        <v>867.54187000000002</v>
      </c>
      <c r="AH716" s="9">
        <v>8.2218520992430339E-3</v>
      </c>
    </row>
    <row r="717" spans="33:34" x14ac:dyDescent="0.2">
      <c r="AG717" s="22">
        <v>867.56042500000001</v>
      </c>
      <c r="AH717" s="19">
        <v>6.6721922523156577E-2</v>
      </c>
    </row>
    <row r="718" spans="33:34" x14ac:dyDescent="0.2">
      <c r="AG718" s="12">
        <v>867.57543899999996</v>
      </c>
      <c r="AH718" s="10">
        <v>7.528495657682964E-2</v>
      </c>
    </row>
    <row r="719" spans="33:34" x14ac:dyDescent="0.2">
      <c r="AG719" s="22">
        <v>868.34692399999994</v>
      </c>
      <c r="AH719" s="19">
        <v>7.31624342332962E-2</v>
      </c>
    </row>
    <row r="720" spans="33:34" x14ac:dyDescent="0.2">
      <c r="AG720" s="12">
        <v>869.54528800000003</v>
      </c>
      <c r="AH720" s="10">
        <v>0.27370886693321367</v>
      </c>
    </row>
    <row r="721" spans="33:36" x14ac:dyDescent="0.2">
      <c r="AG721" s="11">
        <v>870.08569299999999</v>
      </c>
      <c r="AH721" s="9">
        <v>1.1934587148075607E-2</v>
      </c>
      <c r="AI721" s="17" t="s">
        <v>103</v>
      </c>
      <c r="AJ721" s="17"/>
    </row>
    <row r="722" spans="33:36" x14ac:dyDescent="0.2">
      <c r="AG722" s="22">
        <v>870.41613800000005</v>
      </c>
      <c r="AH722" s="19">
        <v>0.27140858380854871</v>
      </c>
      <c r="AI722" s="17" t="s">
        <v>103</v>
      </c>
      <c r="AJ722" s="17"/>
    </row>
    <row r="723" spans="33:36" x14ac:dyDescent="0.2">
      <c r="AG723" s="11">
        <v>871.74719200000004</v>
      </c>
      <c r="AH723" s="9">
        <v>7.4284424067557489E-2</v>
      </c>
    </row>
    <row r="724" spans="33:36" x14ac:dyDescent="0.2">
      <c r="AG724" s="11">
        <v>874.37524399999995</v>
      </c>
      <c r="AH724" s="9">
        <v>3.4533951703829301E-2</v>
      </c>
    </row>
    <row r="725" spans="33:36" x14ac:dyDescent="0.2">
      <c r="AG725" s="12">
        <v>874.72167999999999</v>
      </c>
      <c r="AH725" s="10">
        <v>0.16623868577558498</v>
      </c>
    </row>
    <row r="726" spans="33:36" x14ac:dyDescent="0.2">
      <c r="AG726" s="22">
        <v>876.44201699999996</v>
      </c>
      <c r="AH726" s="19">
        <v>8.9129861371855967E-2</v>
      </c>
    </row>
    <row r="727" spans="33:36" x14ac:dyDescent="0.2">
      <c r="AG727" s="12">
        <v>876.87390100000005</v>
      </c>
      <c r="AH727" s="10">
        <v>9.9591355519235411E-2</v>
      </c>
    </row>
    <row r="728" spans="33:36" x14ac:dyDescent="0.2">
      <c r="AG728" s="12">
        <v>877.69323699999995</v>
      </c>
      <c r="AH728" s="10">
        <v>6.8012109087958475E-2</v>
      </c>
    </row>
    <row r="729" spans="33:36" x14ac:dyDescent="0.2">
      <c r="AG729" s="11">
        <v>878.79016100000001</v>
      </c>
      <c r="AH729" s="9">
        <v>0.12982619515809007</v>
      </c>
    </row>
    <row r="730" spans="33:36" x14ac:dyDescent="0.2">
      <c r="AG730" s="12">
        <v>880.53967299999999</v>
      </c>
      <c r="AH730" s="10">
        <v>0.22532906246831852</v>
      </c>
    </row>
    <row r="731" spans="33:36" x14ac:dyDescent="0.2">
      <c r="AG731" s="12">
        <v>881.19506799999999</v>
      </c>
      <c r="AH731" s="10">
        <v>1.9419419111963054E-2</v>
      </c>
    </row>
    <row r="732" spans="33:36" x14ac:dyDescent="0.2">
      <c r="AG732" s="22">
        <v>884.339111</v>
      </c>
      <c r="AH732" s="19">
        <v>0.88549086393815735</v>
      </c>
      <c r="AI732" s="16" t="s">
        <v>103</v>
      </c>
      <c r="AJ732" s="16"/>
    </row>
    <row r="733" spans="33:36" x14ac:dyDescent="0.2">
      <c r="AG733" s="12">
        <v>884.45886199999995</v>
      </c>
      <c r="AH733" s="10">
        <v>1.0046465364181822</v>
      </c>
      <c r="AI733" s="16" t="s">
        <v>103</v>
      </c>
      <c r="AJ733" s="16"/>
    </row>
    <row r="734" spans="33:36" x14ac:dyDescent="0.2">
      <c r="AG734" s="11">
        <v>884.46350099999995</v>
      </c>
      <c r="AH734" s="9">
        <v>1.2628470752690204</v>
      </c>
      <c r="AI734" s="16" t="s">
        <v>103</v>
      </c>
      <c r="AJ734" s="16"/>
    </row>
    <row r="735" spans="33:36" x14ac:dyDescent="0.2">
      <c r="AG735" s="22">
        <v>885.07995600000004</v>
      </c>
      <c r="AH735" s="19">
        <v>0.31063365341432853</v>
      </c>
    </row>
    <row r="736" spans="33:36" x14ac:dyDescent="0.2">
      <c r="AG736" s="12">
        <v>885.44311500000003</v>
      </c>
      <c r="AH736" s="10">
        <v>3.8611945092389979E-2</v>
      </c>
    </row>
    <row r="737" spans="33:34" x14ac:dyDescent="0.2">
      <c r="AG737" s="11">
        <v>885.573486</v>
      </c>
      <c r="AH737" s="9">
        <v>3.4584014964468023E-2</v>
      </c>
    </row>
    <row r="738" spans="33:34" x14ac:dyDescent="0.2">
      <c r="AG738" s="22">
        <v>885.708618</v>
      </c>
      <c r="AH738" s="19">
        <v>4.6403777274504343E-2</v>
      </c>
    </row>
    <row r="739" spans="33:34" x14ac:dyDescent="0.2">
      <c r="AG739" s="11">
        <v>886.97644000000003</v>
      </c>
      <c r="AH739" s="9">
        <v>6.8200795755198662E-2</v>
      </c>
    </row>
    <row r="740" spans="33:34" x14ac:dyDescent="0.2">
      <c r="AG740" s="22">
        <v>887.52832000000001</v>
      </c>
      <c r="AH740" s="19">
        <v>6.6518293742920079E-2</v>
      </c>
    </row>
    <row r="741" spans="33:34" x14ac:dyDescent="0.2">
      <c r="AG741" s="11">
        <v>887.68762200000003</v>
      </c>
      <c r="AH741" s="9">
        <v>2.7095284574816261E-2</v>
      </c>
    </row>
    <row r="742" spans="33:34" x14ac:dyDescent="0.2">
      <c r="AG742" s="11">
        <v>888.44616699999995</v>
      </c>
      <c r="AH742" s="9">
        <v>9.0890280484416386E-3</v>
      </c>
    </row>
    <row r="743" spans="33:34" x14ac:dyDescent="0.2">
      <c r="AG743" s="11">
        <v>889.38464399999998</v>
      </c>
      <c r="AH743" s="9">
        <v>2.5637734104626664E-2</v>
      </c>
    </row>
    <row r="744" spans="33:34" x14ac:dyDescent="0.2">
      <c r="AG744" s="12">
        <v>890.803223</v>
      </c>
      <c r="AH744" s="10">
        <v>0.18021021991308092</v>
      </c>
    </row>
    <row r="745" spans="33:34" x14ac:dyDescent="0.2">
      <c r="AG745" s="11">
        <v>892.82104500000003</v>
      </c>
      <c r="AH745" s="9">
        <v>3.8011646153349309E-2</v>
      </c>
    </row>
    <row r="746" spans="33:34" x14ac:dyDescent="0.2">
      <c r="AG746" s="11">
        <v>894.00097700000003</v>
      </c>
      <c r="AH746" s="9">
        <v>1.133524473993858E-2</v>
      </c>
    </row>
    <row r="747" spans="33:34" x14ac:dyDescent="0.2">
      <c r="AG747" s="22">
        <v>894.40100099999995</v>
      </c>
      <c r="AH747" s="19">
        <v>0.10976513254734291</v>
      </c>
    </row>
    <row r="748" spans="33:34" x14ac:dyDescent="0.2">
      <c r="AG748" s="11">
        <v>894.66625999999997</v>
      </c>
      <c r="AH748" s="9">
        <v>8.5997274470772482E-3</v>
      </c>
    </row>
    <row r="749" spans="33:34" x14ac:dyDescent="0.2">
      <c r="AG749" s="12">
        <v>895.47570800000005</v>
      </c>
      <c r="AH749" s="10">
        <v>0.1233097921737273</v>
      </c>
    </row>
    <row r="750" spans="33:34" x14ac:dyDescent="0.2">
      <c r="AG750" s="22">
        <v>895.54162599999995</v>
      </c>
      <c r="AH750" s="19">
        <v>8.7304976246949953E-2</v>
      </c>
    </row>
    <row r="751" spans="33:34" x14ac:dyDescent="0.2">
      <c r="AG751" s="22">
        <v>896.29003899999998</v>
      </c>
      <c r="AH751" s="19">
        <v>5.0776309623815581E-2</v>
      </c>
    </row>
    <row r="752" spans="33:34" x14ac:dyDescent="0.2">
      <c r="AG752" s="12">
        <v>898.39624000000003</v>
      </c>
      <c r="AH752" s="10">
        <v>0.1723812395733815</v>
      </c>
    </row>
    <row r="753" spans="33:34" x14ac:dyDescent="0.2">
      <c r="AG753" s="12">
        <v>899.24157700000001</v>
      </c>
      <c r="AH753" s="10">
        <v>0.47701329299736317</v>
      </c>
    </row>
    <row r="754" spans="33:34" x14ac:dyDescent="0.2">
      <c r="AG754" s="22">
        <v>900.76306199999999</v>
      </c>
      <c r="AH754" s="19">
        <v>0.18561289174063597</v>
      </c>
    </row>
    <row r="755" spans="33:34" x14ac:dyDescent="0.2">
      <c r="AG755" s="12">
        <v>901.64038100000005</v>
      </c>
      <c r="AH755" s="10">
        <v>0.26352478718880512</v>
      </c>
    </row>
    <row r="756" spans="33:34" x14ac:dyDescent="0.2">
      <c r="AG756" s="11">
        <v>901.72009300000002</v>
      </c>
      <c r="AH756" s="9">
        <v>6.0354139670196122E-2</v>
      </c>
    </row>
    <row r="757" spans="33:34" x14ac:dyDescent="0.2">
      <c r="AG757" s="22">
        <v>905.34899900000005</v>
      </c>
      <c r="AH757" s="19">
        <v>5.543705461141888E-2</v>
      </c>
    </row>
    <row r="758" spans="33:34" x14ac:dyDescent="0.2">
      <c r="AG758" s="12">
        <v>906.41931199999999</v>
      </c>
      <c r="AH758" s="10">
        <v>0.11035874653646079</v>
      </c>
    </row>
    <row r="759" spans="33:34" x14ac:dyDescent="0.2">
      <c r="AG759" s="22">
        <v>906.557007</v>
      </c>
      <c r="AH759" s="19">
        <v>3.1313915331997004E-2</v>
      </c>
    </row>
    <row r="760" spans="33:34" x14ac:dyDescent="0.2">
      <c r="AG760" s="11">
        <v>906.58312999999998</v>
      </c>
      <c r="AH760" s="9">
        <v>0.220432182587427</v>
      </c>
    </row>
    <row r="761" spans="33:34" x14ac:dyDescent="0.2">
      <c r="AG761" s="22">
        <v>907.18188499999997</v>
      </c>
      <c r="AH761" s="19">
        <v>1.4873551280330469E-2</v>
      </c>
    </row>
    <row r="762" spans="33:34" x14ac:dyDescent="0.2">
      <c r="AG762" s="12">
        <v>907.28527799999995</v>
      </c>
      <c r="AH762" s="10">
        <v>0.31206054922512444</v>
      </c>
    </row>
    <row r="763" spans="33:34" x14ac:dyDescent="0.2">
      <c r="AG763" s="12">
        <v>907.95629899999994</v>
      </c>
      <c r="AH763" s="10">
        <v>6.4792854716551052E-2</v>
      </c>
    </row>
    <row r="764" spans="33:34" x14ac:dyDescent="0.2">
      <c r="AG764" s="22">
        <v>908.33019999999999</v>
      </c>
      <c r="AH764" s="19">
        <v>3.1149708186154215E-2</v>
      </c>
    </row>
    <row r="765" spans="33:34" x14ac:dyDescent="0.2">
      <c r="AG765" s="12">
        <v>910.42687999999998</v>
      </c>
      <c r="AH765" s="10">
        <v>4.2817111577998571E-2</v>
      </c>
    </row>
    <row r="766" spans="33:34" x14ac:dyDescent="0.2">
      <c r="AG766" s="11">
        <v>911.30224599999997</v>
      </c>
      <c r="AH766" s="9">
        <v>5.2273751131106189E-2</v>
      </c>
    </row>
    <row r="767" spans="33:34" x14ac:dyDescent="0.2">
      <c r="AG767" s="22">
        <v>911.53125</v>
      </c>
      <c r="AH767" s="19">
        <v>0.20720129354831202</v>
      </c>
    </row>
    <row r="768" spans="33:34" x14ac:dyDescent="0.2">
      <c r="AG768" s="11">
        <v>912.08117700000003</v>
      </c>
      <c r="AH768" s="9">
        <v>9.1687478544461385E-3</v>
      </c>
    </row>
    <row r="769" spans="33:36" x14ac:dyDescent="0.2">
      <c r="AG769" s="12">
        <v>912.39672900000005</v>
      </c>
      <c r="AH769" s="10">
        <v>0.17289600446463688</v>
      </c>
    </row>
    <row r="770" spans="33:36" x14ac:dyDescent="0.2">
      <c r="AG770" s="12">
        <v>914.73657200000002</v>
      </c>
      <c r="AH770" s="10">
        <v>9.1068458280420483E-2</v>
      </c>
    </row>
    <row r="771" spans="33:36" x14ac:dyDescent="0.2">
      <c r="AG771" s="11">
        <v>915.25781300000006</v>
      </c>
      <c r="AH771" s="9">
        <v>2.7402379984617174E-2</v>
      </c>
    </row>
    <row r="772" spans="33:36" x14ac:dyDescent="0.2">
      <c r="AG772" s="11">
        <v>917.094604</v>
      </c>
      <c r="AH772" s="9">
        <v>5.3292854051060809E-2</v>
      </c>
    </row>
    <row r="773" spans="33:36" x14ac:dyDescent="0.2">
      <c r="AG773" s="12">
        <v>918.29040499999996</v>
      </c>
      <c r="AH773" s="10">
        <v>6.2680778430546605E-2</v>
      </c>
    </row>
    <row r="774" spans="33:36" x14ac:dyDescent="0.2">
      <c r="AG774" s="11">
        <v>918.74035600000002</v>
      </c>
      <c r="AH774" s="9">
        <v>4.214770890519582E-2</v>
      </c>
    </row>
    <row r="775" spans="33:36" x14ac:dyDescent="0.2">
      <c r="AG775" s="11">
        <v>919.53283699999997</v>
      </c>
      <c r="AH775" s="9">
        <v>3.0446307837298306E-2</v>
      </c>
    </row>
    <row r="776" spans="33:36" x14ac:dyDescent="0.2">
      <c r="AG776" s="11">
        <v>923.44079599999998</v>
      </c>
      <c r="AH776" s="9">
        <v>0.45135963708196319</v>
      </c>
    </row>
    <row r="777" spans="33:36" x14ac:dyDescent="0.2">
      <c r="AG777" s="12">
        <v>923.47033699999997</v>
      </c>
      <c r="AH777" s="10">
        <v>0.38130771808998887</v>
      </c>
    </row>
    <row r="778" spans="33:36" x14ac:dyDescent="0.2">
      <c r="AG778" s="22">
        <v>923.88696300000004</v>
      </c>
      <c r="AH778" s="19">
        <v>0.35111362459837236</v>
      </c>
    </row>
    <row r="779" spans="33:36" x14ac:dyDescent="0.2">
      <c r="AG779" s="22">
        <v>924.63586399999997</v>
      </c>
      <c r="AH779" s="19">
        <v>4.3166637075579592E-2</v>
      </c>
    </row>
    <row r="780" spans="33:36" x14ac:dyDescent="0.2">
      <c r="AG780" s="12">
        <v>927.45971699999996</v>
      </c>
      <c r="AH780" s="10">
        <v>0.12285434440069858</v>
      </c>
      <c r="AI780" s="17" t="s">
        <v>104</v>
      </c>
      <c r="AJ780" s="17"/>
    </row>
    <row r="781" spans="33:36" x14ac:dyDescent="0.2">
      <c r="AG781" s="11">
        <v>927.51086399999997</v>
      </c>
      <c r="AH781" s="9">
        <v>5.3729818336227878E-2</v>
      </c>
      <c r="AI781" s="17" t="s">
        <v>104</v>
      </c>
      <c r="AJ781" s="17"/>
    </row>
    <row r="782" spans="33:36" x14ac:dyDescent="0.2">
      <c r="AG782" s="12">
        <v>929.36547900000005</v>
      </c>
      <c r="AH782" s="10">
        <v>0.18667709560325466</v>
      </c>
    </row>
    <row r="783" spans="33:36" x14ac:dyDescent="0.2">
      <c r="AG783" s="11">
        <v>929.61657700000001</v>
      </c>
      <c r="AH783" s="9">
        <v>3.0381693868927414E-2</v>
      </c>
    </row>
    <row r="784" spans="33:36" x14ac:dyDescent="0.2">
      <c r="AG784" s="12">
        <v>931.110229</v>
      </c>
      <c r="AH784" s="10">
        <v>0.11129397653308491</v>
      </c>
    </row>
    <row r="785" spans="33:36" x14ac:dyDescent="0.2">
      <c r="AG785" s="11">
        <v>931.26745600000004</v>
      </c>
      <c r="AH785" s="9">
        <v>1.1637928880901207E-2</v>
      </c>
    </row>
    <row r="786" spans="33:36" x14ac:dyDescent="0.2">
      <c r="AG786" s="22">
        <v>933.71801800000003</v>
      </c>
      <c r="AH786" s="19">
        <v>0.21424929983115087</v>
      </c>
    </row>
    <row r="787" spans="33:36" x14ac:dyDescent="0.2">
      <c r="AG787" s="12">
        <v>935.45153800000003</v>
      </c>
      <c r="AH787" s="10">
        <v>7.6844817294603879E-2</v>
      </c>
    </row>
    <row r="788" spans="33:36" x14ac:dyDescent="0.2">
      <c r="AG788" s="22">
        <v>936.58337400000005</v>
      </c>
      <c r="AH788" s="19">
        <v>0.11257262250551987</v>
      </c>
    </row>
    <row r="789" spans="33:36" x14ac:dyDescent="0.2">
      <c r="AG789" s="12">
        <v>936.76220699999999</v>
      </c>
      <c r="AH789" s="10">
        <v>1.1730500908362715</v>
      </c>
    </row>
    <row r="790" spans="33:36" x14ac:dyDescent="0.2">
      <c r="AG790" s="11">
        <v>937.14965800000004</v>
      </c>
      <c r="AH790" s="9">
        <v>0.42963420635013888</v>
      </c>
    </row>
    <row r="791" spans="33:36" x14ac:dyDescent="0.2">
      <c r="AG791" s="12">
        <v>937.44641100000001</v>
      </c>
      <c r="AH791" s="10">
        <v>0.39012631558981425</v>
      </c>
    </row>
    <row r="792" spans="33:36" x14ac:dyDescent="0.2">
      <c r="AG792" s="22">
        <v>937.89001499999995</v>
      </c>
      <c r="AH792" s="19">
        <v>0.43039217904473953</v>
      </c>
    </row>
    <row r="793" spans="33:36" x14ac:dyDescent="0.2">
      <c r="AG793" s="11">
        <v>939.26025400000003</v>
      </c>
      <c r="AH793" s="9">
        <v>3.8933916556268176E-2</v>
      </c>
    </row>
    <row r="794" spans="33:36" x14ac:dyDescent="0.2">
      <c r="AG794" s="11">
        <v>939.86755400000004</v>
      </c>
      <c r="AH794" s="9">
        <v>4.9066560800249334E-2</v>
      </c>
    </row>
    <row r="795" spans="33:36" x14ac:dyDescent="0.2">
      <c r="AG795" s="22">
        <v>940.494507</v>
      </c>
      <c r="AH795" s="19">
        <v>2.4869144192263042E-2</v>
      </c>
    </row>
    <row r="796" spans="33:36" x14ac:dyDescent="0.2">
      <c r="AG796" s="12">
        <v>941.43432600000006</v>
      </c>
      <c r="AH796" s="10">
        <v>4.4424292038693771</v>
      </c>
      <c r="AI796" s="16" t="s">
        <v>104</v>
      </c>
      <c r="AJ796" s="16"/>
    </row>
    <row r="797" spans="33:36" x14ac:dyDescent="0.2">
      <c r="AG797" s="22">
        <v>941.47204599999998</v>
      </c>
      <c r="AH797" s="19">
        <v>2.5866523374173189</v>
      </c>
      <c r="AI797" s="16" t="s">
        <v>104</v>
      </c>
      <c r="AJ797" s="16"/>
    </row>
    <row r="798" spans="33:36" x14ac:dyDescent="0.2">
      <c r="AG798" s="11">
        <v>941.54040499999996</v>
      </c>
      <c r="AH798" s="9">
        <v>6.2960671164522211</v>
      </c>
      <c r="AI798" s="16" t="s">
        <v>104</v>
      </c>
      <c r="AJ798" s="16"/>
    </row>
    <row r="799" spans="33:36" x14ac:dyDescent="0.2">
      <c r="AG799" s="12">
        <v>942.37170400000002</v>
      </c>
      <c r="AH799" s="10">
        <v>0.23080557513805736</v>
      </c>
    </row>
    <row r="800" spans="33:36" x14ac:dyDescent="0.2">
      <c r="AG800" s="22">
        <v>942.60607900000002</v>
      </c>
      <c r="AH800" s="19">
        <v>0.58039140150602486</v>
      </c>
    </row>
    <row r="801" spans="33:34" x14ac:dyDescent="0.2">
      <c r="AG801" s="12">
        <v>943.00842299999999</v>
      </c>
      <c r="AH801" s="10">
        <v>3.6982986177703785E-2</v>
      </c>
    </row>
    <row r="802" spans="33:34" x14ac:dyDescent="0.2">
      <c r="AG802" s="11">
        <v>943.01025400000003</v>
      </c>
      <c r="AH802" s="9">
        <v>0.10750158137718567</v>
      </c>
    </row>
    <row r="803" spans="33:34" x14ac:dyDescent="0.2">
      <c r="AG803" s="12">
        <v>943.87756300000001</v>
      </c>
      <c r="AH803" s="10">
        <v>0.24681539390221402</v>
      </c>
    </row>
    <row r="804" spans="33:34" x14ac:dyDescent="0.2">
      <c r="AG804" s="22">
        <v>944.77465800000004</v>
      </c>
      <c r="AH804" s="19">
        <v>9.6653985993609706E-2</v>
      </c>
    </row>
    <row r="805" spans="33:34" x14ac:dyDescent="0.2">
      <c r="AG805" s="11">
        <v>944.97582999999997</v>
      </c>
      <c r="AH805" s="9">
        <v>7.2460645470273422E-2</v>
      </c>
    </row>
    <row r="806" spans="33:34" x14ac:dyDescent="0.2">
      <c r="AG806" s="12">
        <v>945.44592299999999</v>
      </c>
      <c r="AH806" s="10">
        <v>0.27240064007917392</v>
      </c>
    </row>
    <row r="807" spans="33:34" x14ac:dyDescent="0.2">
      <c r="AG807" s="11">
        <v>946.83325200000002</v>
      </c>
      <c r="AH807" s="9">
        <v>3.2665107766217942E-2</v>
      </c>
    </row>
    <row r="808" spans="33:34" x14ac:dyDescent="0.2">
      <c r="AG808" s="12">
        <v>947.16662599999995</v>
      </c>
      <c r="AH808" s="10">
        <v>0.3005125395958001</v>
      </c>
    </row>
    <row r="809" spans="33:34" x14ac:dyDescent="0.2">
      <c r="AG809" s="22">
        <v>947.46765100000005</v>
      </c>
      <c r="AH809" s="19">
        <v>0.34226437915985702</v>
      </c>
    </row>
    <row r="810" spans="33:34" x14ac:dyDescent="0.2">
      <c r="AG810" s="11">
        <v>947.51843299999996</v>
      </c>
      <c r="AH810" s="9">
        <v>0.7402045542142488</v>
      </c>
    </row>
    <row r="811" spans="33:34" x14ac:dyDescent="0.2">
      <c r="AG811" s="12">
        <v>948.113159</v>
      </c>
      <c r="AH811" s="10">
        <v>9.188208272716554E-2</v>
      </c>
    </row>
    <row r="812" spans="33:34" x14ac:dyDescent="0.2">
      <c r="AG812" s="22">
        <v>948.40966800000001</v>
      </c>
      <c r="AH812" s="19">
        <v>0.19559054421557343</v>
      </c>
    </row>
    <row r="813" spans="33:34" x14ac:dyDescent="0.2">
      <c r="AG813" s="22">
        <v>950.60913100000005</v>
      </c>
      <c r="AH813" s="19">
        <v>3.4334578347834814E-2</v>
      </c>
    </row>
    <row r="814" spans="33:34" x14ac:dyDescent="0.2">
      <c r="AG814" s="12">
        <v>950.79333499999996</v>
      </c>
      <c r="AH814" s="10">
        <v>0.15051903699112384</v>
      </c>
    </row>
    <row r="815" spans="33:34" x14ac:dyDescent="0.2">
      <c r="AG815" s="22">
        <v>952.27502400000003</v>
      </c>
      <c r="AH815" s="19">
        <v>9.2297553587024406E-2</v>
      </c>
    </row>
    <row r="816" spans="33:34" x14ac:dyDescent="0.2">
      <c r="AG816" s="11">
        <v>952.485229</v>
      </c>
      <c r="AH816" s="9">
        <v>2.1783155485582281E-2</v>
      </c>
    </row>
    <row r="817" spans="33:36" x14ac:dyDescent="0.2">
      <c r="AG817" s="12">
        <v>954.45715299999995</v>
      </c>
      <c r="AH817" s="10">
        <v>4.1201899535835355E-2</v>
      </c>
    </row>
    <row r="818" spans="33:36" x14ac:dyDescent="0.2">
      <c r="AG818" s="11">
        <v>956.88940400000001</v>
      </c>
      <c r="AH818" s="9">
        <v>5.7585652564544614E-2</v>
      </c>
    </row>
    <row r="819" spans="33:36" x14ac:dyDescent="0.2">
      <c r="AG819" s="11">
        <v>958.49377400000003</v>
      </c>
      <c r="AH819" s="9">
        <v>2.7960665545626918E-2</v>
      </c>
    </row>
    <row r="820" spans="33:36" x14ac:dyDescent="0.2">
      <c r="AG820" s="11">
        <v>959.47058100000004</v>
      </c>
      <c r="AH820" s="9">
        <v>2.0516623988640598E-2</v>
      </c>
    </row>
    <row r="821" spans="33:36" x14ac:dyDescent="0.2">
      <c r="AG821" s="22">
        <v>960.11743200000001</v>
      </c>
      <c r="AH821" s="19">
        <v>0.11400477244616239</v>
      </c>
    </row>
    <row r="822" spans="33:36" x14ac:dyDescent="0.2">
      <c r="AG822" s="12">
        <v>961.56176800000003</v>
      </c>
      <c r="AH822" s="10">
        <v>8.1006153875229636E-2</v>
      </c>
    </row>
    <row r="823" spans="33:36" x14ac:dyDescent="0.2">
      <c r="AG823" s="11">
        <v>962.52856399999996</v>
      </c>
      <c r="AH823" s="9">
        <v>7.9921596599273458E-3</v>
      </c>
    </row>
    <row r="824" spans="33:36" x14ac:dyDescent="0.2">
      <c r="AG824" s="12">
        <v>963.22961399999997</v>
      </c>
      <c r="AH824" s="10">
        <v>1.794975898032879E-2</v>
      </c>
    </row>
    <row r="825" spans="33:36" x14ac:dyDescent="0.2">
      <c r="AG825" s="22">
        <v>963.25756799999999</v>
      </c>
      <c r="AH825" s="19">
        <v>6.1861291093664075E-2</v>
      </c>
    </row>
    <row r="826" spans="33:36" x14ac:dyDescent="0.2">
      <c r="AG826" s="11">
        <v>964.76379399999996</v>
      </c>
      <c r="AH826" s="9">
        <v>1.1353119660085307</v>
      </c>
    </row>
    <row r="827" spans="33:36" x14ac:dyDescent="0.2">
      <c r="AG827" s="22">
        <v>965.141479</v>
      </c>
      <c r="AH827" s="19">
        <v>3.0322074109700177</v>
      </c>
      <c r="AI827" s="7" t="s">
        <v>92</v>
      </c>
      <c r="AJ827" s="7"/>
    </row>
    <row r="828" spans="33:36" x14ac:dyDescent="0.2">
      <c r="AG828" s="12">
        <v>965.167236</v>
      </c>
      <c r="AH828" s="10">
        <v>4.9381175291986841</v>
      </c>
      <c r="AI828" s="7" t="s">
        <v>92</v>
      </c>
      <c r="AJ828" s="7"/>
    </row>
    <row r="829" spans="33:36" x14ac:dyDescent="0.2">
      <c r="AG829" s="11">
        <v>965.37744099999998</v>
      </c>
      <c r="AH829" s="9">
        <v>4.9810791359647864</v>
      </c>
      <c r="AI829" s="7" t="s">
        <v>92</v>
      </c>
      <c r="AJ829" s="7"/>
    </row>
    <row r="830" spans="33:36" x14ac:dyDescent="0.2">
      <c r="AG830" s="22">
        <v>966.09875499999998</v>
      </c>
      <c r="AH830" s="19">
        <v>0.65521457506819325</v>
      </c>
    </row>
    <row r="831" spans="33:36" x14ac:dyDescent="0.2">
      <c r="AG831" s="12">
        <v>966.22753899999998</v>
      </c>
      <c r="AH831" s="10">
        <v>0.14074683586267403</v>
      </c>
    </row>
    <row r="832" spans="33:36" x14ac:dyDescent="0.2">
      <c r="AG832" s="11">
        <v>966.38891599999999</v>
      </c>
      <c r="AH832" s="9">
        <v>1.7602253298005577E-2</v>
      </c>
    </row>
    <row r="833" spans="33:36" x14ac:dyDescent="0.2">
      <c r="AG833" s="11">
        <v>967.98107900000002</v>
      </c>
      <c r="AH833" s="9">
        <v>3.454087068881543E-2</v>
      </c>
    </row>
    <row r="834" spans="33:36" x14ac:dyDescent="0.2">
      <c r="AG834" s="12">
        <v>968.39502000000005</v>
      </c>
      <c r="AH834" s="10">
        <v>3.7298830730960075E-2</v>
      </c>
    </row>
    <row r="835" spans="33:36" x14ac:dyDescent="0.2">
      <c r="AG835" s="11">
        <v>969.52978499999995</v>
      </c>
      <c r="AH835" s="9">
        <v>3.1984078956242598E-2</v>
      </c>
    </row>
    <row r="836" spans="33:36" x14ac:dyDescent="0.2">
      <c r="AG836" s="12">
        <v>971.13574200000005</v>
      </c>
      <c r="AH836" s="10">
        <v>0.19480604519304975</v>
      </c>
    </row>
    <row r="837" spans="33:36" x14ac:dyDescent="0.2">
      <c r="AG837" s="22">
        <v>972.85571300000004</v>
      </c>
      <c r="AH837" s="19">
        <v>8.7060321973028015E-2</v>
      </c>
    </row>
    <row r="838" spans="33:36" x14ac:dyDescent="0.2">
      <c r="AG838" s="11">
        <v>974.57421899999997</v>
      </c>
      <c r="AH838" s="9">
        <v>1.1342967525002832E-2</v>
      </c>
    </row>
    <row r="839" spans="33:36" x14ac:dyDescent="0.2">
      <c r="AG839" s="12">
        <v>976.02673300000004</v>
      </c>
      <c r="AH839" s="10">
        <v>6.7830513326403233E-2</v>
      </c>
    </row>
    <row r="840" spans="33:36" x14ac:dyDescent="0.2">
      <c r="AG840" s="11">
        <v>977.45715299999995</v>
      </c>
      <c r="AH840" s="9">
        <v>8.3647498909080638E-3</v>
      </c>
    </row>
    <row r="841" spans="33:36" x14ac:dyDescent="0.2">
      <c r="AG841" s="22">
        <v>977.55944799999997</v>
      </c>
      <c r="AH841" s="19">
        <v>3.362971286403859E-2</v>
      </c>
    </row>
    <row r="842" spans="33:36" x14ac:dyDescent="0.2">
      <c r="AG842" s="12">
        <v>978.99926800000003</v>
      </c>
      <c r="AH842" s="10">
        <v>0.16804081768785006</v>
      </c>
    </row>
    <row r="843" spans="33:36" x14ac:dyDescent="0.2">
      <c r="AG843" s="22">
        <v>979.161743</v>
      </c>
      <c r="AH843" s="19">
        <v>0.33885956116875338</v>
      </c>
      <c r="AI843" s="2" t="s">
        <v>92</v>
      </c>
      <c r="AJ843" s="2"/>
    </row>
    <row r="844" spans="33:36" x14ac:dyDescent="0.2">
      <c r="AG844" s="11">
        <v>979.35449200000005</v>
      </c>
      <c r="AH844" s="9">
        <v>0.14719261456389551</v>
      </c>
      <c r="AI844" s="2" t="s">
        <v>92</v>
      </c>
      <c r="AJ844" s="2"/>
    </row>
    <row r="845" spans="33:36" x14ac:dyDescent="0.2">
      <c r="AG845" s="12">
        <v>979.69750999999997</v>
      </c>
      <c r="AH845" s="10">
        <v>9.6414057306181092E-2</v>
      </c>
      <c r="AI845" s="2" t="s">
        <v>92</v>
      </c>
      <c r="AJ845" s="2"/>
    </row>
    <row r="846" spans="33:36" x14ac:dyDescent="0.2">
      <c r="AG846" s="11">
        <v>980.54028300000004</v>
      </c>
      <c r="AH846" s="9">
        <v>3.9251998985001764E-2</v>
      </c>
    </row>
    <row r="847" spans="33:36" x14ac:dyDescent="0.2">
      <c r="AG847" s="22">
        <v>981.00061000000005</v>
      </c>
      <c r="AH847" s="19">
        <v>2.7817528368873405E-2</v>
      </c>
    </row>
    <row r="848" spans="33:36" x14ac:dyDescent="0.2">
      <c r="AG848" s="12">
        <v>981.82153300000004</v>
      </c>
      <c r="AH848" s="10">
        <v>0.14812081109440614</v>
      </c>
    </row>
    <row r="849" spans="33:34" x14ac:dyDescent="0.2">
      <c r="AG849" s="22">
        <v>983.83618200000001</v>
      </c>
      <c r="AH849" s="19">
        <v>0.10283299852513535</v>
      </c>
    </row>
    <row r="850" spans="33:34" x14ac:dyDescent="0.2">
      <c r="AG850" s="12">
        <v>984.264771</v>
      </c>
      <c r="AH850" s="10">
        <v>6.7570335420593333E-2</v>
      </c>
    </row>
    <row r="851" spans="33:34" x14ac:dyDescent="0.2">
      <c r="AG851" s="22">
        <v>984.74084500000004</v>
      </c>
      <c r="AH851" s="19">
        <v>8.5857734253300316E-2</v>
      </c>
    </row>
    <row r="852" spans="33:34" x14ac:dyDescent="0.2">
      <c r="AG852" s="11">
        <v>985.51269500000001</v>
      </c>
      <c r="AH852" s="9">
        <v>4.7059909804801014E-2</v>
      </c>
    </row>
    <row r="853" spans="33:34" x14ac:dyDescent="0.2">
      <c r="AG853" s="22">
        <v>987.92553699999996</v>
      </c>
      <c r="AH853" s="19">
        <v>0.11459338004195664</v>
      </c>
    </row>
    <row r="854" spans="33:34" x14ac:dyDescent="0.2">
      <c r="AG854" s="11">
        <v>990.57446300000004</v>
      </c>
      <c r="AH854" s="9">
        <v>1.6207169826915044E-2</v>
      </c>
    </row>
    <row r="855" spans="33:34" x14ac:dyDescent="0.2">
      <c r="AG855" s="11">
        <v>991.474243</v>
      </c>
      <c r="AH855" s="9">
        <v>4.2934109075738289E-2</v>
      </c>
    </row>
    <row r="856" spans="33:34" x14ac:dyDescent="0.2">
      <c r="AG856" s="22">
        <v>994.41662599999995</v>
      </c>
      <c r="AH856" s="19">
        <v>0.15065840863017271</v>
      </c>
    </row>
    <row r="857" spans="33:34" x14ac:dyDescent="0.2">
      <c r="AG857" s="11">
        <v>995.912598</v>
      </c>
      <c r="AH857" s="9">
        <v>9.6543429199384308E-3</v>
      </c>
    </row>
    <row r="858" spans="33:34" x14ac:dyDescent="0.2">
      <c r="AG858" s="11">
        <v>999.38342299999999</v>
      </c>
      <c r="AH858" s="9">
        <v>2.2108326765549451E-2</v>
      </c>
    </row>
    <row r="859" spans="33:34" x14ac:dyDescent="0.2">
      <c r="AG859" s="22">
        <v>999.77648899999997</v>
      </c>
      <c r="AH859" s="19">
        <v>0.12161358609707276</v>
      </c>
    </row>
    <row r="860" spans="33:34" x14ac:dyDescent="0.2">
      <c r="AG860" s="11">
        <v>1000.483276</v>
      </c>
      <c r="AH860" s="9">
        <v>3.5517144548834374E-2</v>
      </c>
    </row>
    <row r="861" spans="33:34" x14ac:dyDescent="0.2">
      <c r="AG861" s="11">
        <v>1003.85376</v>
      </c>
      <c r="AH861" s="9">
        <v>6.9905238935656575E-2</v>
      </c>
    </row>
    <row r="862" spans="33:34" x14ac:dyDescent="0.2">
      <c r="AG862" s="12">
        <v>1004.409058</v>
      </c>
      <c r="AH862" s="10">
        <v>0.38136753851232641</v>
      </c>
    </row>
    <row r="863" spans="33:34" x14ac:dyDescent="0.2">
      <c r="AG863" s="11">
        <v>1004.455322</v>
      </c>
      <c r="AH863" s="9">
        <v>0.40199089123230297</v>
      </c>
    </row>
    <row r="864" spans="33:34" x14ac:dyDescent="0.2">
      <c r="AG864" s="22">
        <v>1005.119751</v>
      </c>
      <c r="AH864" s="19">
        <v>0.17024154811030665</v>
      </c>
    </row>
    <row r="865" spans="33:36" x14ac:dyDescent="0.2">
      <c r="AG865" s="12">
        <v>1005.530396</v>
      </c>
      <c r="AH865" s="10">
        <v>9.8284153465132335E-2</v>
      </c>
    </row>
    <row r="866" spans="33:36" x14ac:dyDescent="0.2">
      <c r="AG866" s="11">
        <v>1007.822388</v>
      </c>
      <c r="AH866" s="9">
        <v>2.4310443027052514E-2</v>
      </c>
    </row>
    <row r="867" spans="33:36" x14ac:dyDescent="0.2">
      <c r="AG867" s="12">
        <v>1007.985718</v>
      </c>
      <c r="AH867" s="10">
        <v>7.0516077359204538E-2</v>
      </c>
    </row>
    <row r="868" spans="33:36" x14ac:dyDescent="0.2">
      <c r="AG868" s="22">
        <v>1008.845947</v>
      </c>
      <c r="AH868" s="19">
        <v>0.10468161726185511</v>
      </c>
    </row>
    <row r="869" spans="33:36" x14ac:dyDescent="0.2">
      <c r="AG869" s="12">
        <v>1011.344727</v>
      </c>
      <c r="AH869" s="10">
        <v>0.13002323836700183</v>
      </c>
    </row>
    <row r="870" spans="33:36" x14ac:dyDescent="0.2">
      <c r="AG870" s="11">
        <v>1011.734619</v>
      </c>
      <c r="AH870" s="9">
        <v>1.2466182693855363E-2</v>
      </c>
    </row>
    <row r="871" spans="33:36" x14ac:dyDescent="0.2">
      <c r="AG871" s="12">
        <v>1012.275879</v>
      </c>
      <c r="AH871" s="10">
        <v>8.4674246363269645E-2</v>
      </c>
    </row>
    <row r="872" spans="33:36" x14ac:dyDescent="0.2">
      <c r="AG872" s="22">
        <v>1013.925415</v>
      </c>
      <c r="AH872" s="19">
        <v>2.9440520036710979E-2</v>
      </c>
    </row>
    <row r="873" spans="33:36" x14ac:dyDescent="0.2">
      <c r="AG873" s="12">
        <v>1017.851807</v>
      </c>
      <c r="AH873" s="10">
        <v>7.2505771915496217E-2</v>
      </c>
    </row>
    <row r="874" spans="33:36" x14ac:dyDescent="0.2">
      <c r="AG874" s="12">
        <v>1018.7506100000001</v>
      </c>
      <c r="AH874" s="10">
        <v>7.0747385013544703E-2</v>
      </c>
    </row>
    <row r="875" spans="33:36" x14ac:dyDescent="0.2">
      <c r="AG875" s="11">
        <v>1019.4313959999999</v>
      </c>
      <c r="AH875" s="9">
        <v>1.0137437274076585E-2</v>
      </c>
    </row>
    <row r="876" spans="33:36" x14ac:dyDescent="0.2">
      <c r="AG876" s="11">
        <v>1020.449707</v>
      </c>
      <c r="AH876" s="9">
        <v>8.1726069985095295E-2</v>
      </c>
    </row>
    <row r="877" spans="33:36" x14ac:dyDescent="0.2">
      <c r="AG877" s="12">
        <v>1022.147827</v>
      </c>
      <c r="AI877" s="7" t="s">
        <v>93</v>
      </c>
      <c r="AJ877" s="7"/>
    </row>
    <row r="878" spans="33:36" x14ac:dyDescent="0.2">
      <c r="AG878" s="11">
        <v>1022.242798</v>
      </c>
      <c r="AI878" s="7" t="s">
        <v>93</v>
      </c>
      <c r="AJ878" s="7"/>
    </row>
    <row r="879" spans="33:36" x14ac:dyDescent="0.2">
      <c r="AG879" s="22">
        <v>1022.258057</v>
      </c>
      <c r="AI879" s="7" t="s">
        <v>93</v>
      </c>
      <c r="AJ879" s="7"/>
    </row>
    <row r="880" spans="33:36" x14ac:dyDescent="0.2">
      <c r="AG880" s="12">
        <v>1022.810425</v>
      </c>
      <c r="AH880" s="10">
        <v>0.17136685742543734</v>
      </c>
    </row>
    <row r="881" spans="33:36" x14ac:dyDescent="0.2">
      <c r="AG881" s="11">
        <v>1022.90979</v>
      </c>
      <c r="AH881" s="9">
        <v>6.5407966991408134E-2</v>
      </c>
    </row>
    <row r="882" spans="33:36" x14ac:dyDescent="0.2">
      <c r="AG882" s="22">
        <v>1022.914673</v>
      </c>
      <c r="AH882" s="19">
        <v>0.14187412387510029</v>
      </c>
    </row>
    <row r="883" spans="33:36" x14ac:dyDescent="0.2">
      <c r="AG883" s="22">
        <v>1023.531494</v>
      </c>
      <c r="AH883" s="19">
        <v>0.33563919576045326</v>
      </c>
    </row>
    <row r="884" spans="33:36" x14ac:dyDescent="0.2">
      <c r="AG884" s="11">
        <v>1025.0832519999999</v>
      </c>
      <c r="AH884" s="9">
        <v>4.4359302652587251E-2</v>
      </c>
    </row>
    <row r="885" spans="33:36" x14ac:dyDescent="0.2">
      <c r="AG885" s="22">
        <v>1025.1707759999999</v>
      </c>
      <c r="AH885" s="19">
        <v>6.9933725250975881E-2</v>
      </c>
    </row>
    <row r="886" spans="33:36" x14ac:dyDescent="0.2">
      <c r="AG886" s="12">
        <v>1026.2823490000001</v>
      </c>
      <c r="AH886" s="10">
        <v>3.1552898764266639E-2</v>
      </c>
    </row>
    <row r="887" spans="33:36" x14ac:dyDescent="0.2">
      <c r="AG887" s="12">
        <v>1027.639404</v>
      </c>
      <c r="AH887" s="10">
        <v>9.1637865019185583E-2</v>
      </c>
    </row>
    <row r="888" spans="33:36" x14ac:dyDescent="0.2">
      <c r="AG888" s="11">
        <v>1033.1564940000001</v>
      </c>
      <c r="AH888" s="9">
        <v>1.4419385362105047E-2</v>
      </c>
    </row>
    <row r="889" spans="33:36" x14ac:dyDescent="0.2">
      <c r="AG889" s="12">
        <v>1033.1907960000001</v>
      </c>
      <c r="AH889" s="10">
        <v>5.9530143207560011E-2</v>
      </c>
    </row>
    <row r="890" spans="33:36" x14ac:dyDescent="0.2">
      <c r="AG890" s="12">
        <v>1034.1884769999999</v>
      </c>
      <c r="AH890" s="10">
        <v>5.9705202079578516E-2</v>
      </c>
    </row>
    <row r="891" spans="33:36" x14ac:dyDescent="0.2">
      <c r="AG891" s="12">
        <v>1036.185547</v>
      </c>
      <c r="AH891" s="10">
        <v>0.15204522484470745</v>
      </c>
      <c r="AI891" s="2" t="s">
        <v>93</v>
      </c>
      <c r="AJ891" s="2"/>
    </row>
    <row r="892" spans="33:36" x14ac:dyDescent="0.2">
      <c r="AG892" s="11">
        <v>1036.2669679999999</v>
      </c>
      <c r="AH892" s="9">
        <v>6.4186756509764145E-2</v>
      </c>
      <c r="AI892" s="2" t="s">
        <v>93</v>
      </c>
      <c r="AJ892" s="2"/>
    </row>
    <row r="893" spans="33:36" x14ac:dyDescent="0.2">
      <c r="AG893" s="22">
        <v>1036.296509</v>
      </c>
      <c r="AH893" s="19">
        <v>0.11206832707576998</v>
      </c>
      <c r="AI893" s="2" t="s">
        <v>93</v>
      </c>
      <c r="AJ893" s="2"/>
    </row>
    <row r="894" spans="33:36" x14ac:dyDescent="0.2">
      <c r="AG894" s="22">
        <v>1036.9616699999999</v>
      </c>
      <c r="AH894" s="19">
        <v>6.7967008131985016E-2</v>
      </c>
    </row>
    <row r="895" spans="33:36" x14ac:dyDescent="0.2">
      <c r="AG895" s="12">
        <v>1037.763672</v>
      </c>
      <c r="AH895" s="10">
        <v>0.13937562322791255</v>
      </c>
    </row>
    <row r="896" spans="33:36" x14ac:dyDescent="0.2">
      <c r="AG896" s="22">
        <v>1038.465332</v>
      </c>
      <c r="AH896" s="19">
        <v>0.19434205807447624</v>
      </c>
    </row>
    <row r="897" spans="33:34" x14ac:dyDescent="0.2">
      <c r="AG897" s="12">
        <v>1038.5950929999999</v>
      </c>
      <c r="AH897" s="10">
        <v>3.5258108414509194E-2</v>
      </c>
    </row>
    <row r="898" spans="33:34" x14ac:dyDescent="0.2">
      <c r="AG898" s="11">
        <v>1040.746582</v>
      </c>
      <c r="AH898" s="9">
        <v>4.0783796766110651E-2</v>
      </c>
    </row>
    <row r="899" spans="33:34" x14ac:dyDescent="0.2">
      <c r="AG899" s="22">
        <v>1041.3657229999999</v>
      </c>
      <c r="AH899" s="19">
        <v>6.3716185039415826E-2</v>
      </c>
    </row>
    <row r="900" spans="33:34" x14ac:dyDescent="0.2">
      <c r="AG900" s="11">
        <v>1045.1854249999999</v>
      </c>
      <c r="AH900" s="9">
        <v>7.0156036818417672E-2</v>
      </c>
    </row>
    <row r="901" spans="33:34" x14ac:dyDescent="0.2">
      <c r="AG901" s="22">
        <v>1045.494385</v>
      </c>
      <c r="AH901" s="19">
        <v>4.8195822723093487E-2</v>
      </c>
    </row>
    <row r="902" spans="33:34" x14ac:dyDescent="0.2">
      <c r="AG902" s="11">
        <v>1047.2337649999999</v>
      </c>
      <c r="AH902" s="9">
        <v>5.3650109037413934E-2</v>
      </c>
    </row>
    <row r="903" spans="33:34" x14ac:dyDescent="0.2">
      <c r="AG903" s="11">
        <v>1051.3845209999999</v>
      </c>
      <c r="AH903" s="9">
        <v>8.9560294312462665E-2</v>
      </c>
    </row>
    <row r="904" spans="33:34" x14ac:dyDescent="0.2">
      <c r="AG904" s="12">
        <v>1051.665039</v>
      </c>
      <c r="AH904" s="10">
        <v>5.3589189993750723E-2</v>
      </c>
    </row>
    <row r="905" spans="33:34" x14ac:dyDescent="0.2">
      <c r="AG905" s="22">
        <v>1051.8013920000001</v>
      </c>
      <c r="AH905" s="19">
        <v>9.1205684743974336E-2</v>
      </c>
    </row>
    <row r="906" spans="33:34" x14ac:dyDescent="0.2">
      <c r="AG906" s="11">
        <v>1056.9373780000001</v>
      </c>
      <c r="AH906" s="9">
        <v>3.4145210169753894E-2</v>
      </c>
    </row>
    <row r="907" spans="33:34" x14ac:dyDescent="0.2">
      <c r="AG907" s="22">
        <v>1057.9241939999999</v>
      </c>
      <c r="AH907" s="19">
        <v>0.17028708719708069</v>
      </c>
    </row>
    <row r="908" spans="33:34" x14ac:dyDescent="0.2">
      <c r="AG908" s="11">
        <v>1058.7265629999999</v>
      </c>
      <c r="AH908" s="9">
        <v>3.1565414694640463E-2</v>
      </c>
    </row>
    <row r="909" spans="33:34" x14ac:dyDescent="0.2">
      <c r="AG909" s="11">
        <v>1059.9670410000001</v>
      </c>
      <c r="AH909" s="9">
        <v>9.2606052167500293E-3</v>
      </c>
    </row>
    <row r="910" spans="33:34" x14ac:dyDescent="0.2">
      <c r="AG910" s="12">
        <v>1060.9589840000001</v>
      </c>
      <c r="AH910" s="10">
        <v>7.5115622031084475E-2</v>
      </c>
    </row>
    <row r="911" spans="33:34" x14ac:dyDescent="0.2">
      <c r="AG911" s="11">
        <v>1061.349731</v>
      </c>
      <c r="AH911" s="9">
        <v>1.3021480710348187E-2</v>
      </c>
    </row>
    <row r="912" spans="33:34" x14ac:dyDescent="0.2">
      <c r="AG912" s="22">
        <v>1061.42749</v>
      </c>
      <c r="AH912" s="19">
        <v>0.15747165548685096</v>
      </c>
    </row>
    <row r="913" spans="33:36" x14ac:dyDescent="0.2">
      <c r="AG913" s="12">
        <v>1066.3636469999999</v>
      </c>
      <c r="AH913" s="10">
        <v>2.7676280712785821E-2</v>
      </c>
    </row>
    <row r="914" spans="33:36" x14ac:dyDescent="0.2">
      <c r="AG914" s="22">
        <v>1068.38147</v>
      </c>
      <c r="AH914" s="19">
        <v>0.12095268213353418</v>
      </c>
    </row>
    <row r="915" spans="33:36" x14ac:dyDescent="0.2">
      <c r="AG915" s="11">
        <v>1069.5063479999999</v>
      </c>
      <c r="AH915" s="9">
        <v>1.0082524944992758E-2</v>
      </c>
    </row>
    <row r="916" spans="33:36" x14ac:dyDescent="0.2">
      <c r="AG916" s="22">
        <v>1069.5311280000001</v>
      </c>
      <c r="AH916" s="19">
        <v>2.4430957563809703E-2</v>
      </c>
    </row>
    <row r="917" spans="33:36" x14ac:dyDescent="0.2">
      <c r="AG917" s="12">
        <v>1069.664307</v>
      </c>
      <c r="AH917" s="10">
        <v>2.645437354571771E-2</v>
      </c>
    </row>
    <row r="918" spans="33:36" x14ac:dyDescent="0.2">
      <c r="AG918" s="12">
        <v>1074.246216</v>
      </c>
      <c r="AH918" s="10">
        <v>9.5810765466552109E-2</v>
      </c>
    </row>
    <row r="919" spans="33:36" x14ac:dyDescent="0.2">
      <c r="AG919" s="11">
        <v>1074.4104</v>
      </c>
      <c r="AH919" s="9">
        <v>1.8648284396176298E-2</v>
      </c>
    </row>
    <row r="920" spans="33:36" x14ac:dyDescent="0.2">
      <c r="AG920" s="11">
        <v>1076.628418</v>
      </c>
      <c r="AH920" s="9">
        <v>2.0041795291079148E-2</v>
      </c>
    </row>
    <row r="921" spans="33:36" x14ac:dyDescent="0.2">
      <c r="AG921" s="22">
        <v>1078.9963379999999</v>
      </c>
      <c r="AH921" s="19">
        <v>0.16593061973346171</v>
      </c>
    </row>
    <row r="922" spans="33:36" x14ac:dyDescent="0.2">
      <c r="AG922" s="11">
        <v>1079.244019</v>
      </c>
      <c r="AH922" s="9">
        <v>0.9757087850616315</v>
      </c>
      <c r="AI922" s="7" t="s">
        <v>94</v>
      </c>
      <c r="AJ922" s="7"/>
    </row>
    <row r="923" spans="33:36" x14ac:dyDescent="0.2">
      <c r="AG923" s="12">
        <v>1079.356689</v>
      </c>
      <c r="AH923" s="10">
        <v>0.75549046914113649</v>
      </c>
      <c r="AI923" s="7" t="s">
        <v>94</v>
      </c>
      <c r="AJ923" s="7"/>
    </row>
    <row r="924" spans="33:36" x14ac:dyDescent="0.2">
      <c r="AG924" s="22">
        <v>1079.7835689999999</v>
      </c>
      <c r="AH924" s="19">
        <v>0.12905874475042109</v>
      </c>
      <c r="AI924" s="7" t="s">
        <v>94</v>
      </c>
      <c r="AJ924" s="7"/>
    </row>
    <row r="925" spans="33:36" x14ac:dyDescent="0.2">
      <c r="AG925" s="11">
        <v>1080.048828</v>
      </c>
      <c r="AH925" s="9">
        <v>1.5143560198931417E-2</v>
      </c>
    </row>
    <row r="926" spans="33:36" x14ac:dyDescent="0.2">
      <c r="AG926" s="22">
        <v>1080.4277340000001</v>
      </c>
      <c r="AH926" s="19">
        <v>9.0091545920267427E-2</v>
      </c>
    </row>
    <row r="927" spans="33:36" x14ac:dyDescent="0.2">
      <c r="AG927" s="11">
        <v>1083.2655030000001</v>
      </c>
      <c r="AH927" s="9">
        <v>8.059055965208492E-2</v>
      </c>
    </row>
    <row r="928" spans="33:36" x14ac:dyDescent="0.2">
      <c r="AG928" s="11">
        <v>1089.431274</v>
      </c>
      <c r="AH928" s="9">
        <v>0.10167181029124041</v>
      </c>
    </row>
    <row r="929" spans="33:36" x14ac:dyDescent="0.2">
      <c r="AG929" s="22">
        <v>1092.6754149999999</v>
      </c>
      <c r="AH929" s="19">
        <v>5.0054739463462124E-2</v>
      </c>
    </row>
    <row r="930" spans="33:36" x14ac:dyDescent="0.2">
      <c r="AG930" s="12">
        <v>1093.328125</v>
      </c>
      <c r="AH930" s="10">
        <v>7.9968358990271257E-2</v>
      </c>
      <c r="AI930" s="2" t="s">
        <v>94</v>
      </c>
      <c r="AJ930" s="2"/>
    </row>
    <row r="931" spans="33:36" x14ac:dyDescent="0.2">
      <c r="AG931" s="22">
        <v>1093.394043</v>
      </c>
      <c r="AH931" s="19">
        <v>6.9876494643463433E-2</v>
      </c>
      <c r="AI931" s="2" t="s">
        <v>94</v>
      </c>
      <c r="AJ931" s="2"/>
    </row>
    <row r="932" spans="33:36" x14ac:dyDescent="0.2">
      <c r="AG932" s="11">
        <v>1093.5489500000001</v>
      </c>
      <c r="AH932" s="9">
        <v>6.0272705440931329E-2</v>
      </c>
      <c r="AI932" s="2" t="s">
        <v>94</v>
      </c>
      <c r="AJ932" s="2"/>
    </row>
    <row r="933" spans="33:36" x14ac:dyDescent="0.2">
      <c r="AG933" s="11">
        <v>1095.6439210000001</v>
      </c>
      <c r="AH933" s="9">
        <v>2.5215089368999362E-2</v>
      </c>
    </row>
    <row r="934" spans="33:36" x14ac:dyDescent="0.2">
      <c r="AG934" s="12">
        <v>1097.3713379999999</v>
      </c>
      <c r="AH934" s="10">
        <v>8.7805652943657928E-2</v>
      </c>
    </row>
    <row r="935" spans="33:36" x14ac:dyDescent="0.2">
      <c r="AG935" s="22">
        <v>1100.2998050000001</v>
      </c>
      <c r="AH935" s="19">
        <v>6.1707075202425292E-2</v>
      </c>
    </row>
    <row r="936" spans="33:36" x14ac:dyDescent="0.2">
      <c r="AG936" s="12">
        <v>1101.5035399999999</v>
      </c>
      <c r="AH936" s="10">
        <v>9.9684588057850687E-2</v>
      </c>
    </row>
    <row r="937" spans="33:36" x14ac:dyDescent="0.2">
      <c r="AG937" s="22">
        <v>1104.299561</v>
      </c>
      <c r="AH937" s="19">
        <v>4.8839084234423395E-2</v>
      </c>
    </row>
    <row r="938" spans="33:36" x14ac:dyDescent="0.2">
      <c r="AG938" s="22">
        <v>1106.860596</v>
      </c>
      <c r="AH938" s="19">
        <v>7.1562212108845669E-2</v>
      </c>
    </row>
    <row r="939" spans="33:36" x14ac:dyDescent="0.2">
      <c r="AG939" s="22">
        <v>1109.3027340000001</v>
      </c>
      <c r="AH939" s="19">
        <v>1.7532338065817693E-2</v>
      </c>
    </row>
    <row r="940" spans="33:36" x14ac:dyDescent="0.2">
      <c r="AG940" s="11">
        <v>1111.4104</v>
      </c>
      <c r="AH940" s="9">
        <v>0.43705948381597703</v>
      </c>
      <c r="AI940" s="6" t="s">
        <v>105</v>
      </c>
      <c r="AJ940" s="6"/>
    </row>
    <row r="941" spans="33:36" x14ac:dyDescent="0.2">
      <c r="AG941" s="12">
        <v>1111.537476</v>
      </c>
      <c r="AH941" s="10">
        <v>0.35888211203486714</v>
      </c>
      <c r="AI941" s="6" t="s">
        <v>105</v>
      </c>
      <c r="AJ941" s="6"/>
    </row>
    <row r="942" spans="33:36" x14ac:dyDescent="0.2">
      <c r="AG942" s="22">
        <v>1111.6972659999999</v>
      </c>
      <c r="AH942" s="19">
        <v>0.11977413477466509</v>
      </c>
      <c r="AI942" s="6" t="s">
        <v>105</v>
      </c>
      <c r="AJ942" s="6"/>
    </row>
    <row r="943" spans="33:36" x14ac:dyDescent="0.2">
      <c r="AG943" s="11">
        <v>1112.053467</v>
      </c>
      <c r="AH943" s="9">
        <v>2.4742929497841064E-2</v>
      </c>
    </row>
    <row r="944" spans="33:36" x14ac:dyDescent="0.2">
      <c r="AG944" s="22">
        <v>1112.8242190000001</v>
      </c>
      <c r="AH944" s="19">
        <v>0.27447674910504771</v>
      </c>
    </row>
    <row r="945" spans="33:34" x14ac:dyDescent="0.2">
      <c r="AG945" s="22">
        <v>1121.1218260000001</v>
      </c>
      <c r="AH945" s="19">
        <v>9.4155550080258457E-2</v>
      </c>
    </row>
    <row r="946" spans="33:34" x14ac:dyDescent="0.2">
      <c r="AG946" s="11">
        <v>1122.3286129999999</v>
      </c>
      <c r="AH946" s="9">
        <v>0.1041489890409128</v>
      </c>
    </row>
    <row r="947" spans="33:34" x14ac:dyDescent="0.2">
      <c r="AG947" s="22">
        <v>1123.3598629999999</v>
      </c>
      <c r="AH947" s="19">
        <v>0.14057122045344492</v>
      </c>
    </row>
    <row r="948" spans="33:34" x14ac:dyDescent="0.2">
      <c r="AG948" s="11">
        <v>1123.527832</v>
      </c>
      <c r="AH948" s="9">
        <v>2.6984985341874823E-2</v>
      </c>
    </row>
    <row r="949" spans="33:34" x14ac:dyDescent="0.2">
      <c r="AG949" s="22">
        <v>1129.017822</v>
      </c>
      <c r="AH949" s="19">
        <v>7.0488713151453511E-2</v>
      </c>
    </row>
    <row r="950" spans="33:34" x14ac:dyDescent="0.2">
      <c r="AG950" s="12">
        <v>1131.7117920000001</v>
      </c>
      <c r="AH950" s="10">
        <v>4.8303417454232611E-2</v>
      </c>
    </row>
    <row r="951" spans="33:34" x14ac:dyDescent="0.2">
      <c r="AG951" s="12">
        <v>1132.363159</v>
      </c>
      <c r="AH951" s="10">
        <v>0.20501133647697545</v>
      </c>
    </row>
    <row r="952" spans="33:34" x14ac:dyDescent="0.2">
      <c r="AG952" s="11">
        <v>1132.3847659999999</v>
      </c>
      <c r="AH952" s="9">
        <v>0.28629945915593413</v>
      </c>
    </row>
    <row r="953" spans="33:34" x14ac:dyDescent="0.2">
      <c r="AG953" s="22">
        <v>1132.4094239999999</v>
      </c>
      <c r="AH953" s="19">
        <v>8.4037809698662619E-2</v>
      </c>
    </row>
    <row r="954" spans="33:34" x14ac:dyDescent="0.2">
      <c r="AG954" s="11">
        <v>1133.5291749999999</v>
      </c>
      <c r="AH954" s="9">
        <v>1.8598517088071781E-2</v>
      </c>
    </row>
    <row r="955" spans="33:34" x14ac:dyDescent="0.2">
      <c r="AG955" s="22">
        <v>1134.586914</v>
      </c>
      <c r="AH955" s="19">
        <v>7.637100294975685E-2</v>
      </c>
    </row>
    <row r="956" spans="33:34" x14ac:dyDescent="0.2">
      <c r="AG956" s="22">
        <v>1140.8115230000001</v>
      </c>
      <c r="AH956" s="19">
        <v>5.9283074135873928E-2</v>
      </c>
    </row>
    <row r="957" spans="33:34" x14ac:dyDescent="0.2">
      <c r="AG957" s="11">
        <v>1141.159058</v>
      </c>
      <c r="AH957" s="9">
        <v>7.1000632815095097E-2</v>
      </c>
    </row>
    <row r="958" spans="33:34" x14ac:dyDescent="0.2">
      <c r="AG958" s="22">
        <v>1141.502808</v>
      </c>
      <c r="AH958" s="19">
        <v>0.2451966851115738</v>
      </c>
    </row>
    <row r="959" spans="33:34" x14ac:dyDescent="0.2">
      <c r="AG959" s="12">
        <v>1143.4399410000001</v>
      </c>
      <c r="AH959" s="10">
        <v>2.0567795367600342E-2</v>
      </c>
    </row>
    <row r="960" spans="33:34" x14ac:dyDescent="0.2">
      <c r="AG960" s="12">
        <v>1146.3414310000001</v>
      </c>
      <c r="AH960" s="10">
        <v>6.3894347728307654E-2</v>
      </c>
    </row>
    <row r="961" spans="33:36" x14ac:dyDescent="0.2">
      <c r="AG961" s="12">
        <v>1148.3085940000001</v>
      </c>
      <c r="AH961" s="10">
        <v>2.1861323316039842E-2</v>
      </c>
    </row>
    <row r="962" spans="33:36" x14ac:dyDescent="0.2">
      <c r="AG962" s="22">
        <v>1149.4136960000001</v>
      </c>
      <c r="AH962" s="19">
        <v>9.0563194487385784E-2</v>
      </c>
    </row>
    <row r="963" spans="33:36" x14ac:dyDescent="0.2">
      <c r="AG963" s="12">
        <v>1150.2301030000001</v>
      </c>
      <c r="AH963" s="10">
        <v>0.91683187857567272</v>
      </c>
      <c r="AI963" s="7" t="s">
        <v>95</v>
      </c>
      <c r="AJ963" s="7"/>
    </row>
    <row r="964" spans="33:36" x14ac:dyDescent="0.2">
      <c r="AG964" s="11">
        <v>1150.3206789999999</v>
      </c>
      <c r="AH964" s="9">
        <v>1.9842846050777321</v>
      </c>
      <c r="AI964" s="7" t="s">
        <v>95</v>
      </c>
      <c r="AJ964" s="7"/>
    </row>
    <row r="965" spans="33:36" x14ac:dyDescent="0.2">
      <c r="AG965" s="22">
        <v>1150.3342290000001</v>
      </c>
      <c r="AH965" s="19">
        <v>0.78985091140852892</v>
      </c>
      <c r="AI965" s="7" t="s">
        <v>95</v>
      </c>
      <c r="AJ965" s="7"/>
    </row>
    <row r="966" spans="33:36" x14ac:dyDescent="0.2">
      <c r="AG966" s="22">
        <v>1151.2547609999999</v>
      </c>
      <c r="AH966" s="19">
        <v>0.22361978201095081</v>
      </c>
    </row>
    <row r="967" spans="33:36" x14ac:dyDescent="0.2">
      <c r="AG967" s="12">
        <v>1151.5078129999999</v>
      </c>
      <c r="AH967" s="10">
        <v>0.16440066767382236</v>
      </c>
    </row>
    <row r="968" spans="33:36" x14ac:dyDescent="0.2">
      <c r="AG968" s="11">
        <v>1161.5620120000001</v>
      </c>
      <c r="AH968" s="9">
        <v>2.2714637192228576E-2</v>
      </c>
    </row>
    <row r="969" spans="33:36" x14ac:dyDescent="0.2">
      <c r="AG969" s="22">
        <v>1161.8551030000001</v>
      </c>
      <c r="AH969" s="19">
        <v>0.12220654952930403</v>
      </c>
    </row>
    <row r="970" spans="33:36" x14ac:dyDescent="0.2">
      <c r="AG970" s="12">
        <v>1163.785889</v>
      </c>
      <c r="AH970" s="10">
        <v>6.5192229560501677E-2</v>
      </c>
    </row>
    <row r="971" spans="33:36" x14ac:dyDescent="0.2">
      <c r="AG971" s="11">
        <v>1164.1521</v>
      </c>
      <c r="AH971" s="9">
        <v>0.11165179906591979</v>
      </c>
      <c r="AI971" s="2" t="s">
        <v>95</v>
      </c>
      <c r="AJ971" s="2"/>
    </row>
    <row r="972" spans="33:36" x14ac:dyDescent="0.2">
      <c r="AG972" s="12">
        <v>1164.595947</v>
      </c>
      <c r="AH972" s="10">
        <v>0.14392246043796197</v>
      </c>
      <c r="AI972" s="2" t="s">
        <v>95</v>
      </c>
      <c r="AJ972" s="2"/>
    </row>
    <row r="973" spans="33:36" x14ac:dyDescent="0.2">
      <c r="AG973" s="12">
        <v>1165.6252440000001</v>
      </c>
      <c r="AH973" s="10">
        <v>5.0438093913987882E-2</v>
      </c>
    </row>
    <row r="974" spans="33:36" x14ac:dyDescent="0.2">
      <c r="AG974" s="11">
        <v>1167.464966</v>
      </c>
      <c r="AH974" s="9">
        <v>0.21009659546010667</v>
      </c>
    </row>
    <row r="975" spans="33:36" x14ac:dyDescent="0.2">
      <c r="AG975" s="22">
        <v>1168.3160399999999</v>
      </c>
      <c r="AH975" s="19">
        <v>0.46407701909426868</v>
      </c>
    </row>
    <row r="976" spans="33:36" x14ac:dyDescent="0.2">
      <c r="AG976" s="12">
        <v>1168.5357670000001</v>
      </c>
      <c r="AH976" s="10">
        <v>0.40398782017198182</v>
      </c>
      <c r="AI976" s="6" t="s">
        <v>106</v>
      </c>
      <c r="AJ976" s="6"/>
    </row>
    <row r="977" spans="33:36" x14ac:dyDescent="0.2">
      <c r="AG977" s="11">
        <v>1168.5972899999999</v>
      </c>
      <c r="AH977" s="9">
        <v>0.61216687377071288</v>
      </c>
      <c r="AI977" s="6" t="s">
        <v>106</v>
      </c>
      <c r="AJ977" s="6"/>
    </row>
    <row r="978" spans="33:36" x14ac:dyDescent="0.2">
      <c r="AG978" s="22">
        <v>1168.9228519999999</v>
      </c>
      <c r="AH978" s="19">
        <v>0.26641002924422874</v>
      </c>
      <c r="AI978" s="6" t="s">
        <v>106</v>
      </c>
      <c r="AJ978" s="6"/>
    </row>
    <row r="979" spans="33:36" x14ac:dyDescent="0.2">
      <c r="AG979" s="11">
        <v>1169.5462649999999</v>
      </c>
      <c r="AH979" s="9">
        <v>1.4641277963625691E-2</v>
      </c>
    </row>
    <row r="980" spans="33:36" x14ac:dyDescent="0.2">
      <c r="AG980" s="11">
        <v>1174.494385</v>
      </c>
      <c r="AH980" s="9">
        <v>4.4144518165482899E-2</v>
      </c>
    </row>
    <row r="981" spans="33:36" x14ac:dyDescent="0.2">
      <c r="AG981" s="12">
        <v>1181.872314</v>
      </c>
      <c r="AH981" s="10">
        <v>0.11906194186117154</v>
      </c>
    </row>
    <row r="982" spans="33:36" x14ac:dyDescent="0.2">
      <c r="AG982" s="12">
        <v>1182.97876</v>
      </c>
      <c r="AH982" s="10">
        <v>7.2970479271384489E-2</v>
      </c>
    </row>
    <row r="983" spans="33:36" x14ac:dyDescent="0.2">
      <c r="AG983" s="22">
        <v>1185.3057859999999</v>
      </c>
      <c r="AH983" s="19">
        <v>0.10050931316051165</v>
      </c>
    </row>
    <row r="984" spans="33:36" x14ac:dyDescent="0.2">
      <c r="AG984" s="11">
        <v>1185.5550539999999</v>
      </c>
      <c r="AH984" s="9">
        <v>2.8963289688380953E-2</v>
      </c>
    </row>
    <row r="985" spans="33:36" x14ac:dyDescent="0.2">
      <c r="AG985" s="12">
        <v>1185.8740230000001</v>
      </c>
      <c r="AH985" s="10">
        <v>4.9562654020176539E-2</v>
      </c>
    </row>
    <row r="986" spans="33:36" x14ac:dyDescent="0.2">
      <c r="AG986" s="22">
        <v>1186.5356449999999</v>
      </c>
      <c r="AH986" s="19">
        <v>5.0413013583600202E-2</v>
      </c>
    </row>
    <row r="987" spans="33:36" x14ac:dyDescent="0.2">
      <c r="AG987" s="12">
        <v>1186.6938479999999</v>
      </c>
      <c r="AH987" s="10">
        <v>3.3215281923040463E-2</v>
      </c>
    </row>
    <row r="988" spans="33:36" x14ac:dyDescent="0.2">
      <c r="AG988" s="12">
        <v>1187.5133060000001</v>
      </c>
      <c r="AH988" s="10">
        <v>0.12610495522460552</v>
      </c>
    </row>
    <row r="989" spans="33:36" x14ac:dyDescent="0.2">
      <c r="AG989" s="12">
        <v>1190.492798</v>
      </c>
      <c r="AH989" s="10">
        <v>1.4849787683204354E-2</v>
      </c>
    </row>
    <row r="990" spans="33:36" x14ac:dyDescent="0.2">
      <c r="AG990" s="11">
        <v>1191.338745</v>
      </c>
      <c r="AH990" s="9">
        <v>4.9034590921761136E-2</v>
      </c>
    </row>
    <row r="991" spans="33:36" x14ac:dyDescent="0.2">
      <c r="AG991" s="12">
        <v>1192.458862</v>
      </c>
      <c r="AH991" s="10">
        <v>4.7309616199690742E-2</v>
      </c>
    </row>
    <row r="992" spans="33:36" x14ac:dyDescent="0.2">
      <c r="AG992" s="12">
        <v>1193.3892820000001</v>
      </c>
      <c r="AH992" s="10">
        <v>7.7741747667560118E-2</v>
      </c>
    </row>
    <row r="993" spans="33:36" x14ac:dyDescent="0.2">
      <c r="AG993" s="22">
        <v>1193.434692</v>
      </c>
      <c r="AH993" s="19">
        <v>0.15698284650173727</v>
      </c>
    </row>
    <row r="994" spans="33:36" x14ac:dyDescent="0.2">
      <c r="AG994" s="11">
        <v>1193.5192870000001</v>
      </c>
      <c r="AH994" s="9">
        <v>2.2358455690511352E-2</v>
      </c>
    </row>
    <row r="995" spans="33:36" x14ac:dyDescent="0.2">
      <c r="AG995" s="11">
        <v>1194.817871</v>
      </c>
      <c r="AH995" s="9">
        <v>5.1996942698104863E-2</v>
      </c>
    </row>
    <row r="996" spans="33:36" x14ac:dyDescent="0.2">
      <c r="AG996" s="22">
        <v>1195.5410159999999</v>
      </c>
      <c r="AH996" s="19">
        <v>9.8294103022408888E-2</v>
      </c>
    </row>
    <row r="997" spans="33:36" x14ac:dyDescent="0.2">
      <c r="AG997" s="22">
        <v>1196.5976559999999</v>
      </c>
      <c r="AH997" s="19">
        <v>0.1939112947729085</v>
      </c>
    </row>
    <row r="998" spans="33:36" x14ac:dyDescent="0.2">
      <c r="AG998" s="12">
        <v>1197.044189</v>
      </c>
      <c r="AH998" s="10">
        <v>3.3093688500971288E-2</v>
      </c>
    </row>
    <row r="999" spans="33:36" x14ac:dyDescent="0.2">
      <c r="AG999" s="11">
        <v>1198.458374</v>
      </c>
      <c r="AH999" s="9">
        <v>2.1113588269313401E-2</v>
      </c>
    </row>
    <row r="1000" spans="33:36" x14ac:dyDescent="0.2">
      <c r="AG1000" s="12">
        <v>1201.5211179999999</v>
      </c>
      <c r="AH1000" s="10">
        <v>0.12674874788539947</v>
      </c>
    </row>
    <row r="1001" spans="33:36" x14ac:dyDescent="0.2">
      <c r="AG1001" s="12">
        <v>1207.0977780000001</v>
      </c>
      <c r="AH1001" s="10">
        <v>2.6013564039239705E-2</v>
      </c>
    </row>
    <row r="1002" spans="33:36" x14ac:dyDescent="0.2">
      <c r="AG1002" s="22">
        <v>1207.294922</v>
      </c>
      <c r="AH1002" s="19">
        <v>0.23152581795781368</v>
      </c>
    </row>
    <row r="1003" spans="33:36" x14ac:dyDescent="0.2">
      <c r="AG1003" s="11">
        <v>1207.640259</v>
      </c>
      <c r="AH1003" s="9">
        <v>0.21699282012028145</v>
      </c>
    </row>
    <row r="1004" spans="33:36" x14ac:dyDescent="0.2">
      <c r="AG1004" s="12">
        <v>1212.1251219999999</v>
      </c>
      <c r="AH1004" s="10">
        <v>0.11341314152397659</v>
      </c>
    </row>
    <row r="1005" spans="33:36" x14ac:dyDescent="0.2">
      <c r="AG1005" s="11">
        <v>1214.2054439999999</v>
      </c>
      <c r="AH1005" s="9">
        <v>3.2435478370045637E-2</v>
      </c>
    </row>
    <row r="1006" spans="33:36" x14ac:dyDescent="0.2">
      <c r="AG1006" s="11">
        <v>1221.672607</v>
      </c>
      <c r="AH1006" s="9">
        <v>4.8662438490387226E-2</v>
      </c>
    </row>
    <row r="1007" spans="33:36" x14ac:dyDescent="0.2">
      <c r="AG1007" s="12">
        <v>1222.1595460000001</v>
      </c>
      <c r="AH1007" s="10">
        <v>4.5304792200547339E-2</v>
      </c>
    </row>
    <row r="1008" spans="33:36" x14ac:dyDescent="0.2">
      <c r="AG1008" s="12">
        <v>1225.5086670000001</v>
      </c>
      <c r="AH1008" s="10">
        <v>1.2396907689888903</v>
      </c>
      <c r="AI1008" s="6" t="s">
        <v>107</v>
      </c>
      <c r="AJ1008" s="6"/>
    </row>
    <row r="1009" spans="33:36" x14ac:dyDescent="0.2">
      <c r="AG1009" s="11">
        <v>1225.5444339999999</v>
      </c>
      <c r="AH1009" s="9">
        <v>1.1664263070122756</v>
      </c>
      <c r="AI1009" s="6" t="s">
        <v>107</v>
      </c>
      <c r="AJ1009" s="6"/>
    </row>
    <row r="1010" spans="33:36" x14ac:dyDescent="0.2">
      <c r="AG1010" s="22">
        <v>1225.5469969999999</v>
      </c>
      <c r="AH1010" s="19">
        <v>0.82522822616668567</v>
      </c>
      <c r="AI1010" s="6" t="s">
        <v>107</v>
      </c>
      <c r="AJ1010" s="6"/>
    </row>
    <row r="1011" spans="33:36" x14ac:dyDescent="0.2">
      <c r="AG1011" s="11">
        <v>1226.193115</v>
      </c>
      <c r="AH1011" s="9">
        <v>5.3910923775179033E-3</v>
      </c>
    </row>
    <row r="1012" spans="33:36" x14ac:dyDescent="0.2">
      <c r="AG1012" s="22">
        <v>1226.529297</v>
      </c>
      <c r="AH1012" s="19">
        <v>0.21121901365956289</v>
      </c>
    </row>
    <row r="1013" spans="33:36" x14ac:dyDescent="0.2">
      <c r="AG1013" s="12">
        <v>1227.405029</v>
      </c>
      <c r="AH1013" s="10">
        <v>2.8056105527175759E-2</v>
      </c>
    </row>
    <row r="1014" spans="33:36" x14ac:dyDescent="0.2">
      <c r="AG1014" s="11">
        <v>1230.7989500000001</v>
      </c>
      <c r="AH1014" s="9">
        <v>3.9088634937317263E-2</v>
      </c>
    </row>
    <row r="1015" spans="33:36" x14ac:dyDescent="0.2">
      <c r="AG1015" s="22">
        <v>1247.9769289999999</v>
      </c>
      <c r="AH1015" s="19">
        <v>2.920565543944929E-2</v>
      </c>
    </row>
    <row r="1016" spans="33:36" x14ac:dyDescent="0.2">
      <c r="AG1016" s="22">
        <v>1249.2741699999999</v>
      </c>
      <c r="AH1016" s="19">
        <v>9.8518248931617328E-2</v>
      </c>
    </row>
    <row r="1017" spans="33:36" x14ac:dyDescent="0.2">
      <c r="AG1017" s="12">
        <v>1259.231567</v>
      </c>
      <c r="AH1017" s="10">
        <v>3.1796358484127769E-2</v>
      </c>
    </row>
    <row r="1018" spans="33:36" x14ac:dyDescent="0.2">
      <c r="AG1018" s="12">
        <v>1262.0888669999999</v>
      </c>
      <c r="AH1018" s="10">
        <v>2.4043443768128517E-2</v>
      </c>
    </row>
    <row r="1019" spans="33:36" x14ac:dyDescent="0.2">
      <c r="AG1019" s="12">
        <v>1264.5433350000001</v>
      </c>
      <c r="AH1019" s="10">
        <v>3.9307123283735215E-2</v>
      </c>
    </row>
    <row r="1020" spans="33:36" x14ac:dyDescent="0.2">
      <c r="AG1020" s="12">
        <v>1265.310669</v>
      </c>
      <c r="AH1020" s="10">
        <v>7.1791692532420001E-2</v>
      </c>
    </row>
    <row r="1021" spans="33:36" x14ac:dyDescent="0.2">
      <c r="AG1021" s="12">
        <v>1266.5207519999999</v>
      </c>
      <c r="AH1021" s="10">
        <v>3.8469370559191765E-2</v>
      </c>
    </row>
    <row r="1022" spans="33:36" x14ac:dyDescent="0.2">
      <c r="AG1022" s="22">
        <v>1266.9685059999999</v>
      </c>
      <c r="AH1022" s="19">
        <v>9.0627725722165917E-2</v>
      </c>
    </row>
    <row r="1023" spans="33:36" x14ac:dyDescent="0.2">
      <c r="AG1023" s="22">
        <v>1268.555298</v>
      </c>
      <c r="AH1023" s="19">
        <v>1.574258008867736E-2</v>
      </c>
    </row>
    <row r="1024" spans="33:36" x14ac:dyDescent="0.2">
      <c r="AG1024" s="22">
        <v>1274.431519</v>
      </c>
      <c r="AH1024" s="19">
        <v>5.387639434949687E-2</v>
      </c>
    </row>
    <row r="1025" spans="33:36" x14ac:dyDescent="0.2">
      <c r="AG1025" s="11">
        <v>1274.753784</v>
      </c>
      <c r="AH1025" s="9">
        <v>1.8143004109163093E-2</v>
      </c>
    </row>
    <row r="1026" spans="33:36" x14ac:dyDescent="0.2">
      <c r="AG1026" s="12">
        <v>1283.776001</v>
      </c>
      <c r="AH1026" s="10">
        <v>4.8097135535623531E-2</v>
      </c>
    </row>
    <row r="1027" spans="33:36" x14ac:dyDescent="0.2">
      <c r="AG1027" s="11">
        <v>1284.599487</v>
      </c>
      <c r="AH1027" s="9">
        <v>1.0205273447553649E-2</v>
      </c>
    </row>
    <row r="1028" spans="33:36" x14ac:dyDescent="0.2">
      <c r="AG1028" s="12">
        <v>1286.6395259999999</v>
      </c>
      <c r="AH1028" s="10">
        <v>1.9472720836478712E-2</v>
      </c>
    </row>
    <row r="1029" spans="33:36" x14ac:dyDescent="0.2">
      <c r="AG1029" s="12">
        <v>1290.1455080000001</v>
      </c>
      <c r="AH1029" s="10">
        <v>8.9681910030038975E-2</v>
      </c>
    </row>
    <row r="1030" spans="33:36" x14ac:dyDescent="0.2">
      <c r="AG1030" s="22">
        <v>1291.7376710000001</v>
      </c>
      <c r="AH1030" s="19">
        <v>1.4895146413088615E-2</v>
      </c>
    </row>
    <row r="1031" spans="33:36" x14ac:dyDescent="0.2">
      <c r="AG1031" s="11">
        <v>1292.314087</v>
      </c>
      <c r="AH1031" s="9">
        <v>3.8096524989920534E-2</v>
      </c>
    </row>
    <row r="1032" spans="33:36" x14ac:dyDescent="0.2">
      <c r="AG1032" s="12">
        <v>1293.4444579999999</v>
      </c>
      <c r="AH1032" s="10">
        <v>4.9843115688046155E-2</v>
      </c>
    </row>
    <row r="1033" spans="33:36" x14ac:dyDescent="0.2">
      <c r="AG1033" s="22">
        <v>1306.474976</v>
      </c>
      <c r="AH1033" s="19">
        <v>0.21427463730225629</v>
      </c>
    </row>
    <row r="1034" spans="33:36" x14ac:dyDescent="0.2">
      <c r="AG1034" s="11">
        <v>1313.1632079999999</v>
      </c>
      <c r="AH1034" s="9">
        <v>1.7561989743765848E-2</v>
      </c>
    </row>
    <row r="1035" spans="33:36" x14ac:dyDescent="0.2">
      <c r="AG1035" s="12">
        <v>1314.2661129999999</v>
      </c>
      <c r="AH1035" s="10">
        <v>7.5626233147448679E-2</v>
      </c>
    </row>
    <row r="1036" spans="33:36" x14ac:dyDescent="0.2">
      <c r="AG1036" s="11">
        <v>1316.4542240000001</v>
      </c>
      <c r="AH1036" s="9">
        <v>0.58142304957901092</v>
      </c>
    </row>
    <row r="1037" spans="33:36" x14ac:dyDescent="0.2">
      <c r="AG1037" s="22">
        <v>1316.605225</v>
      </c>
      <c r="AH1037" s="19">
        <v>0.38442809585113752</v>
      </c>
    </row>
    <row r="1038" spans="33:36" x14ac:dyDescent="0.2">
      <c r="AG1038" s="12">
        <v>1316.6807859999999</v>
      </c>
      <c r="AH1038" s="10">
        <v>0.32079864838673072</v>
      </c>
    </row>
    <row r="1039" spans="33:36" x14ac:dyDescent="0.2">
      <c r="AG1039" s="22">
        <v>1317.7016599999999</v>
      </c>
      <c r="AH1039" s="19">
        <v>0.12795453583150923</v>
      </c>
    </row>
    <row r="1040" spans="33:36" x14ac:dyDescent="0.2">
      <c r="AG1040" s="22">
        <v>1334.3298339999999</v>
      </c>
      <c r="AH1040" s="19">
        <v>1.6773975636240464</v>
      </c>
      <c r="AI1040" s="24" t="s">
        <v>96</v>
      </c>
      <c r="AJ1040" s="24"/>
    </row>
    <row r="1041" spans="33:36" x14ac:dyDescent="0.2">
      <c r="AG1041" s="12">
        <v>1334.351807</v>
      </c>
      <c r="AH1041" s="10">
        <v>2.5762620854279055</v>
      </c>
      <c r="AI1041" s="24" t="s">
        <v>96</v>
      </c>
      <c r="AJ1041" s="24"/>
    </row>
    <row r="1042" spans="33:36" x14ac:dyDescent="0.2">
      <c r="AG1042" s="11">
        <v>1334.395264</v>
      </c>
      <c r="AH1042" s="9">
        <v>3.6054281184141743</v>
      </c>
      <c r="AI1042" s="24" t="s">
        <v>96</v>
      </c>
      <c r="AJ1042" s="24"/>
    </row>
    <row r="1043" spans="33:36" x14ac:dyDescent="0.2">
      <c r="AG1043" s="22">
        <v>1335.3400879999999</v>
      </c>
      <c r="AH1043" s="19">
        <v>0.68758921106879956</v>
      </c>
    </row>
    <row r="1044" spans="33:36" x14ac:dyDescent="0.2">
      <c r="AG1044" s="12">
        <v>1335.351807</v>
      </c>
      <c r="AH1044" s="10">
        <v>0.16411465146901799</v>
      </c>
    </row>
    <row r="1045" spans="33:36" x14ac:dyDescent="0.2">
      <c r="AG1045" s="11">
        <v>1335.787476</v>
      </c>
      <c r="AH1045" s="9">
        <v>7.9362614061289655E-3</v>
      </c>
    </row>
    <row r="1046" spans="33:36" x14ac:dyDescent="0.2">
      <c r="AG1046" s="12">
        <v>1349.359741</v>
      </c>
      <c r="AH1046" s="10">
        <v>4.3197803530796441E-2</v>
      </c>
    </row>
    <row r="1047" spans="33:36" x14ac:dyDescent="0.2">
      <c r="AG1047" s="12">
        <v>1390.6229249999999</v>
      </c>
      <c r="AH1047" s="10">
        <v>4.1790795665111645E-2</v>
      </c>
    </row>
    <row r="1048" spans="33:36" x14ac:dyDescent="0.2">
      <c r="AG1048" s="22">
        <v>1419.2797849999999</v>
      </c>
      <c r="AH1048" s="19">
        <v>8.325440769512378E-2</v>
      </c>
    </row>
    <row r="1049" spans="33:36" x14ac:dyDescent="0.2">
      <c r="AG1049" s="11">
        <v>1423.1995850000001</v>
      </c>
      <c r="AH1049" s="9">
        <v>5.0070153355733643E-2</v>
      </c>
    </row>
    <row r="1050" spans="33:36" x14ac:dyDescent="0.2">
      <c r="AG1050" s="22">
        <v>1445.980591</v>
      </c>
      <c r="AH1050" s="19">
        <v>4.7182788384572447E-2</v>
      </c>
    </row>
    <row r="1051" spans="33:36" x14ac:dyDescent="0.2">
      <c r="AG1051" s="12">
        <v>1491.474365</v>
      </c>
      <c r="AH1051" s="10">
        <v>3.1854553779938559E-2</v>
      </c>
    </row>
    <row r="1052" spans="33:36" x14ac:dyDescent="0.2">
      <c r="AG1052" s="12">
        <v>1620.4155270000001</v>
      </c>
      <c r="AH1052" s="10">
        <v>3.0327359318133122E-2</v>
      </c>
    </row>
    <row r="1053" spans="33:36" x14ac:dyDescent="0.2">
      <c r="AG1053" s="11">
        <v>1985.7510990000001</v>
      </c>
      <c r="AH1053" s="9">
        <v>9.4024540405571247E-3</v>
      </c>
    </row>
  </sheetData>
  <sortState ref="AG1:AH1053">
    <sortCondition ref="AG1:AG1053"/>
  </sortState>
  <mergeCells count="9">
    <mergeCell ref="AQ8:AQ9"/>
    <mergeCell ref="AU8:AU9"/>
    <mergeCell ref="AR1:AT1"/>
    <mergeCell ref="AQ2:AQ3"/>
    <mergeCell ref="AU2:AU3"/>
    <mergeCell ref="AQ4:AQ5"/>
    <mergeCell ref="AU4:AU5"/>
    <mergeCell ref="AQ6:AQ7"/>
    <mergeCell ref="AU6:AU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550"/>
  <sheetViews>
    <sheetView topLeftCell="U1" workbookViewId="0"/>
  </sheetViews>
  <sheetFormatPr baseColWidth="10" defaultColWidth="8.83203125" defaultRowHeight="15" x14ac:dyDescent="0.2"/>
  <sheetData>
    <row r="1" spans="1:38" x14ac:dyDescent="0.2">
      <c r="A1" t="s">
        <v>0</v>
      </c>
      <c r="G1" t="s">
        <v>0</v>
      </c>
      <c r="M1" t="s">
        <v>0</v>
      </c>
      <c r="S1" t="s">
        <v>0</v>
      </c>
      <c r="Y1" t="s">
        <v>0</v>
      </c>
      <c r="AE1" t="s">
        <v>0</v>
      </c>
      <c r="AK1" t="s">
        <v>0</v>
      </c>
    </row>
    <row r="2" spans="1:38" x14ac:dyDescent="0.2">
      <c r="A2" t="s">
        <v>139</v>
      </c>
      <c r="G2" t="s">
        <v>139</v>
      </c>
      <c r="M2" t="s">
        <v>139</v>
      </c>
      <c r="S2" t="s">
        <v>139</v>
      </c>
      <c r="Y2" t="s">
        <v>139</v>
      </c>
      <c r="AE2" t="s">
        <v>139</v>
      </c>
      <c r="AK2" t="s">
        <v>139</v>
      </c>
    </row>
    <row r="3" spans="1:38" x14ac:dyDescent="0.2">
      <c r="A3" t="s">
        <v>32</v>
      </c>
      <c r="G3" t="s">
        <v>36</v>
      </c>
      <c r="M3" t="s">
        <v>40</v>
      </c>
      <c r="S3" t="s">
        <v>44</v>
      </c>
      <c r="Y3" t="s">
        <v>48</v>
      </c>
      <c r="AE3" t="s">
        <v>52</v>
      </c>
      <c r="AK3" t="s">
        <v>56</v>
      </c>
    </row>
    <row r="4" spans="1:38" x14ac:dyDescent="0.2">
      <c r="A4" t="s">
        <v>33</v>
      </c>
      <c r="G4" t="s">
        <v>37</v>
      </c>
      <c r="M4" t="s">
        <v>41</v>
      </c>
      <c r="S4" t="s">
        <v>45</v>
      </c>
      <c r="Y4" t="s">
        <v>49</v>
      </c>
      <c r="AE4" t="s">
        <v>53</v>
      </c>
      <c r="AK4" t="s">
        <v>57</v>
      </c>
    </row>
    <row r="5" spans="1:38" x14ac:dyDescent="0.2">
      <c r="A5" t="s">
        <v>34</v>
      </c>
      <c r="G5" t="s">
        <v>38</v>
      </c>
      <c r="M5" t="s">
        <v>42</v>
      </c>
      <c r="S5" t="s">
        <v>46</v>
      </c>
      <c r="Y5" t="s">
        <v>50</v>
      </c>
      <c r="AE5" t="s">
        <v>54</v>
      </c>
      <c r="AK5" t="s">
        <v>58</v>
      </c>
    </row>
    <row r="6" spans="1:38" x14ac:dyDescent="0.2">
      <c r="A6" t="s">
        <v>35</v>
      </c>
      <c r="G6" t="s">
        <v>39</v>
      </c>
      <c r="M6" t="s">
        <v>43</v>
      </c>
      <c r="S6" t="s">
        <v>47</v>
      </c>
      <c r="Y6" t="s">
        <v>51</v>
      </c>
      <c r="AE6" t="s">
        <v>55</v>
      </c>
      <c r="AK6" t="s">
        <v>59</v>
      </c>
    </row>
    <row r="7" spans="1:38" x14ac:dyDescent="0.2">
      <c r="A7" t="s">
        <v>1</v>
      </c>
      <c r="B7" t="s">
        <v>2</v>
      </c>
      <c r="G7" t="s">
        <v>1</v>
      </c>
      <c r="H7" t="s">
        <v>2</v>
      </c>
      <c r="M7" t="s">
        <v>1</v>
      </c>
      <c r="N7" t="s">
        <v>2</v>
      </c>
      <c r="S7" t="s">
        <v>1</v>
      </c>
      <c r="T7" t="s">
        <v>2</v>
      </c>
      <c r="Y7" t="s">
        <v>1</v>
      </c>
      <c r="Z7" t="s">
        <v>2</v>
      </c>
      <c r="AE7" t="s">
        <v>1</v>
      </c>
      <c r="AF7" t="s">
        <v>2</v>
      </c>
      <c r="AK7" t="s">
        <v>1</v>
      </c>
      <c r="AL7" t="s">
        <v>2</v>
      </c>
    </row>
    <row r="8" spans="1:38" x14ac:dyDescent="0.2">
      <c r="A8">
        <v>215.05789200000001</v>
      </c>
      <c r="B8">
        <v>5.1501869999999998</v>
      </c>
      <c r="G8">
        <v>213.06842</v>
      </c>
      <c r="H8">
        <v>31.217911000000001</v>
      </c>
      <c r="M8">
        <v>224.27864099999999</v>
      </c>
      <c r="N8">
        <v>4.0297150000000004</v>
      </c>
      <c r="S8">
        <v>212.279053</v>
      </c>
      <c r="T8">
        <v>37.669189000000003</v>
      </c>
      <c r="Y8">
        <v>226.219391</v>
      </c>
      <c r="Z8">
        <v>1.5332840000000001</v>
      </c>
      <c r="AE8">
        <v>213.11386100000001</v>
      </c>
      <c r="AF8">
        <v>18.160789000000001</v>
      </c>
      <c r="AK8">
        <v>235.068344</v>
      </c>
      <c r="AL8">
        <v>3.330473</v>
      </c>
    </row>
    <row r="9" spans="1:38" x14ac:dyDescent="0.2">
      <c r="A9">
        <v>217.04461699999999</v>
      </c>
      <c r="B9">
        <v>8.2058730000000004</v>
      </c>
      <c r="G9">
        <v>223.18405200000001</v>
      </c>
      <c r="H9">
        <v>7.6209239999999996</v>
      </c>
      <c r="M9">
        <v>228.02887000000001</v>
      </c>
      <c r="N9">
        <v>6.1691789999999997</v>
      </c>
      <c r="S9">
        <v>227.49047899999999</v>
      </c>
      <c r="T9">
        <v>70.940849</v>
      </c>
      <c r="Y9">
        <v>228.14359999999999</v>
      </c>
      <c r="Z9">
        <v>8.5664230000000003</v>
      </c>
      <c r="AE9">
        <v>228.23277300000001</v>
      </c>
      <c r="AF9">
        <v>16.716387000000001</v>
      </c>
      <c r="AK9">
        <v>242.19456500000001</v>
      </c>
      <c r="AL9">
        <v>7.8595059999999997</v>
      </c>
    </row>
    <row r="10" spans="1:38" x14ac:dyDescent="0.2">
      <c r="A10">
        <v>224.809158</v>
      </c>
      <c r="B10">
        <v>3.8861940000000001</v>
      </c>
      <c r="G10">
        <v>224.40794399999999</v>
      </c>
      <c r="H10">
        <v>5.0203819999999997</v>
      </c>
      <c r="M10">
        <v>238.087097</v>
      </c>
      <c r="N10">
        <v>2.3545639999999999</v>
      </c>
      <c r="S10">
        <v>228.15490700000001</v>
      </c>
      <c r="T10">
        <v>98.165733000000003</v>
      </c>
      <c r="Y10">
        <v>235.171234</v>
      </c>
      <c r="Z10">
        <v>2.623891</v>
      </c>
      <c r="AE10">
        <v>229.23779300000001</v>
      </c>
      <c r="AF10">
        <v>15.197818</v>
      </c>
      <c r="AK10">
        <v>249.96017499999999</v>
      </c>
      <c r="AL10">
        <v>3.7969719999999998</v>
      </c>
    </row>
    <row r="11" spans="1:38" x14ac:dyDescent="0.2">
      <c r="A11">
        <v>225.994125</v>
      </c>
      <c r="B11">
        <v>12.302612999999999</v>
      </c>
      <c r="G11">
        <v>228.171997</v>
      </c>
      <c r="H11">
        <v>11.861917</v>
      </c>
      <c r="M11">
        <v>240.948227</v>
      </c>
      <c r="N11">
        <v>5.0582159999999998</v>
      </c>
      <c r="S11">
        <v>229.18649300000001</v>
      </c>
      <c r="T11">
        <v>65.913155000000003</v>
      </c>
      <c r="Y11">
        <v>238.079376</v>
      </c>
      <c r="Z11">
        <v>11.492247000000001</v>
      </c>
      <c r="AE11">
        <v>242.06611599999999</v>
      </c>
      <c r="AF11">
        <v>3.42421</v>
      </c>
      <c r="AK11">
        <v>259.058044</v>
      </c>
      <c r="AL11">
        <v>12.140535</v>
      </c>
    </row>
    <row r="12" spans="1:38" x14ac:dyDescent="0.2">
      <c r="A12">
        <v>232.06289699999999</v>
      </c>
      <c r="B12">
        <v>7.7580770000000001</v>
      </c>
      <c r="G12">
        <v>229.21670499999999</v>
      </c>
      <c r="H12">
        <v>26.475559000000001</v>
      </c>
      <c r="M12">
        <v>245.14186100000001</v>
      </c>
      <c r="N12">
        <v>1.5407420000000001</v>
      </c>
      <c r="S12">
        <v>238.73490899999999</v>
      </c>
      <c r="T12">
        <v>19.283408999999999</v>
      </c>
      <c r="Y12">
        <v>240.76478599999999</v>
      </c>
      <c r="Z12">
        <v>2.6070289999999998</v>
      </c>
      <c r="AE12">
        <v>249.26461800000001</v>
      </c>
      <c r="AF12">
        <v>39.193241</v>
      </c>
      <c r="AK12">
        <v>260.18713400000001</v>
      </c>
      <c r="AL12">
        <v>11.781806</v>
      </c>
    </row>
    <row r="13" spans="1:38" x14ac:dyDescent="0.2">
      <c r="A13">
        <v>233.84240700000001</v>
      </c>
      <c r="B13">
        <v>6.9054549999999999</v>
      </c>
      <c r="G13">
        <v>237.21159399999999</v>
      </c>
      <c r="H13">
        <v>25.611955999999999</v>
      </c>
      <c r="M13">
        <v>253.08334400000001</v>
      </c>
      <c r="N13">
        <v>2.104927</v>
      </c>
      <c r="S13">
        <v>242.53178399999999</v>
      </c>
      <c r="T13">
        <v>39.469109000000003</v>
      </c>
      <c r="Y13">
        <v>252.15927099999999</v>
      </c>
      <c r="Z13">
        <v>3.4968439999999998</v>
      </c>
      <c r="AE13">
        <v>254.472534</v>
      </c>
      <c r="AF13">
        <v>20.997744000000001</v>
      </c>
      <c r="AK13">
        <v>265.01370200000002</v>
      </c>
      <c r="AL13">
        <v>4.578989</v>
      </c>
    </row>
    <row r="14" spans="1:38" x14ac:dyDescent="0.2">
      <c r="A14">
        <v>241.243134</v>
      </c>
      <c r="B14">
        <v>8.2648890000000002</v>
      </c>
      <c r="G14">
        <v>242.13029499999999</v>
      </c>
      <c r="H14">
        <v>23.072731000000001</v>
      </c>
      <c r="M14">
        <v>255.278809</v>
      </c>
      <c r="N14">
        <v>1.209211</v>
      </c>
      <c r="S14">
        <v>251.62460300000001</v>
      </c>
      <c r="T14">
        <v>34.394108000000003</v>
      </c>
      <c r="Y14">
        <v>260.20199600000001</v>
      </c>
      <c r="Z14">
        <v>9.5157070000000008</v>
      </c>
      <c r="AE14">
        <v>255.473984</v>
      </c>
      <c r="AF14">
        <v>17.635829999999999</v>
      </c>
      <c r="AK14">
        <v>267.07199100000003</v>
      </c>
      <c r="AL14">
        <v>16.777918</v>
      </c>
    </row>
    <row r="15" spans="1:38" x14ac:dyDescent="0.2">
      <c r="A15">
        <v>242.217545</v>
      </c>
      <c r="B15">
        <v>5.1998569999999997</v>
      </c>
      <c r="G15">
        <v>245.12560999999999</v>
      </c>
      <c r="H15">
        <v>27.191458000000001</v>
      </c>
      <c r="M15">
        <v>257.77209499999998</v>
      </c>
      <c r="N15">
        <v>13.400793999999999</v>
      </c>
      <c r="S15">
        <v>252.37855500000001</v>
      </c>
      <c r="T15">
        <v>32.262206999999997</v>
      </c>
      <c r="Y15">
        <v>261.25579800000003</v>
      </c>
      <c r="Z15">
        <v>2.6149810000000002</v>
      </c>
      <c r="AE15">
        <v>258.10064699999998</v>
      </c>
      <c r="AF15">
        <v>8.0114940000000008</v>
      </c>
      <c r="AK15">
        <v>268.08032200000002</v>
      </c>
      <c r="AL15">
        <v>2.0693290000000002</v>
      </c>
    </row>
    <row r="16" spans="1:38" x14ac:dyDescent="0.2">
      <c r="A16">
        <v>245.04586800000001</v>
      </c>
      <c r="B16">
        <v>7.6916270000000004</v>
      </c>
      <c r="G16">
        <v>250.020996</v>
      </c>
      <c r="H16">
        <v>25.544203</v>
      </c>
      <c r="M16">
        <v>266.88671900000003</v>
      </c>
      <c r="N16">
        <v>18.414435999999998</v>
      </c>
      <c r="S16">
        <v>253.16914399999999</v>
      </c>
      <c r="T16">
        <v>36.186366999999997</v>
      </c>
      <c r="Y16">
        <v>263.01062000000002</v>
      </c>
      <c r="Z16">
        <v>9.6285030000000003</v>
      </c>
      <c r="AE16">
        <v>259.49173000000002</v>
      </c>
      <c r="AF16">
        <v>8.0004179999999998</v>
      </c>
      <c r="AK16">
        <v>270.20504799999998</v>
      </c>
      <c r="AL16">
        <v>14.186814</v>
      </c>
    </row>
    <row r="17" spans="1:38" x14ac:dyDescent="0.2">
      <c r="A17">
        <v>245.97198499999999</v>
      </c>
      <c r="B17">
        <v>7.2781989999999999</v>
      </c>
      <c r="G17">
        <v>253.29530299999999</v>
      </c>
      <c r="H17">
        <v>15.169971</v>
      </c>
      <c r="M17">
        <v>269.15612800000002</v>
      </c>
      <c r="N17">
        <v>1.8392059999999999</v>
      </c>
      <c r="S17">
        <v>254.375778</v>
      </c>
      <c r="T17">
        <v>173.76799</v>
      </c>
      <c r="Y17">
        <v>265.74740600000001</v>
      </c>
      <c r="Z17">
        <v>5.9310980000000004</v>
      </c>
      <c r="AE17">
        <v>262.198669</v>
      </c>
      <c r="AF17">
        <v>6.7444009999999999</v>
      </c>
      <c r="AK17">
        <v>277.461792</v>
      </c>
      <c r="AL17">
        <v>6.4548930000000002</v>
      </c>
    </row>
    <row r="18" spans="1:38" x14ac:dyDescent="0.2">
      <c r="A18">
        <v>252.242966</v>
      </c>
      <c r="B18">
        <v>3.9490669999999999</v>
      </c>
      <c r="G18">
        <v>257.12564099999997</v>
      </c>
      <c r="H18">
        <v>3.8475470000000001</v>
      </c>
      <c r="M18">
        <v>271.159851</v>
      </c>
      <c r="N18">
        <v>14.588378000000001</v>
      </c>
      <c r="S18">
        <v>256.92303500000003</v>
      </c>
      <c r="T18">
        <v>47.719527999999997</v>
      </c>
      <c r="Y18">
        <v>267.032715</v>
      </c>
      <c r="Z18">
        <v>8.5090400000000006</v>
      </c>
      <c r="AE18">
        <v>263.17733800000002</v>
      </c>
      <c r="AF18">
        <v>1.1801550000000001</v>
      </c>
      <c r="AK18">
        <v>278.87005599999998</v>
      </c>
      <c r="AL18">
        <v>8.5131639999999997</v>
      </c>
    </row>
    <row r="19" spans="1:38" x14ac:dyDescent="0.2">
      <c r="A19">
        <v>254.196854</v>
      </c>
      <c r="B19">
        <v>1.9446749999999999</v>
      </c>
      <c r="G19">
        <v>260.25958300000002</v>
      </c>
      <c r="H19">
        <v>18.448868000000001</v>
      </c>
      <c r="M19">
        <v>278.74334700000003</v>
      </c>
      <c r="N19">
        <v>1.5546800000000001</v>
      </c>
      <c r="S19">
        <v>260.26028400000001</v>
      </c>
      <c r="T19">
        <v>55.263046000000003</v>
      </c>
      <c r="Y19">
        <v>280.14187600000002</v>
      </c>
      <c r="Z19">
        <v>4.7788329999999997</v>
      </c>
      <c r="AE19">
        <v>264.16329999999999</v>
      </c>
      <c r="AF19">
        <v>2.577483</v>
      </c>
      <c r="AK19">
        <v>280.71856700000001</v>
      </c>
      <c r="AL19">
        <v>5.4769230000000002</v>
      </c>
    </row>
    <row r="20" spans="1:38" x14ac:dyDescent="0.2">
      <c r="A20">
        <v>260.143372</v>
      </c>
      <c r="B20">
        <v>12.27338</v>
      </c>
      <c r="G20">
        <v>262.00476099999997</v>
      </c>
      <c r="H20">
        <v>20.242092</v>
      </c>
      <c r="M20">
        <v>279.76336700000002</v>
      </c>
      <c r="N20">
        <v>9.6356280000000005</v>
      </c>
      <c r="S20">
        <v>266.141052</v>
      </c>
      <c r="T20">
        <v>116.53939800000001</v>
      </c>
      <c r="Y20">
        <v>284.11248799999998</v>
      </c>
      <c r="Z20">
        <v>63.448836999999997</v>
      </c>
      <c r="AE20">
        <v>266.92523199999999</v>
      </c>
      <c r="AF20">
        <v>25.404747</v>
      </c>
      <c r="AK20">
        <v>284.02825899999999</v>
      </c>
      <c r="AL20">
        <v>54.808734999999999</v>
      </c>
    </row>
    <row r="21" spans="1:38" x14ac:dyDescent="0.2">
      <c r="A21">
        <v>262.18658399999998</v>
      </c>
      <c r="B21">
        <v>12.232297000000001</v>
      </c>
      <c r="G21">
        <v>263.26791400000002</v>
      </c>
      <c r="H21">
        <v>3.771919</v>
      </c>
      <c r="M21">
        <v>280.99597199999999</v>
      </c>
      <c r="N21">
        <v>16.964523</v>
      </c>
      <c r="S21">
        <v>267.21572900000001</v>
      </c>
      <c r="T21">
        <v>125.609032</v>
      </c>
      <c r="Y21">
        <v>285.26547199999999</v>
      </c>
      <c r="Z21">
        <v>16.104835999999999</v>
      </c>
      <c r="AE21">
        <v>268.04907200000002</v>
      </c>
      <c r="AF21">
        <v>4.2672739999999996</v>
      </c>
      <c r="AK21">
        <v>285.17773399999999</v>
      </c>
      <c r="AL21">
        <v>36.058132000000001</v>
      </c>
    </row>
    <row r="22" spans="1:38" x14ac:dyDescent="0.2">
      <c r="A22">
        <v>263.10571299999998</v>
      </c>
      <c r="B22">
        <v>1.842878</v>
      </c>
      <c r="G22">
        <v>264.97915599999999</v>
      </c>
      <c r="H22">
        <v>4.0939480000000001</v>
      </c>
      <c r="M22">
        <v>284.11248799999998</v>
      </c>
      <c r="N22">
        <v>23.479341999999999</v>
      </c>
      <c r="S22">
        <v>268.38769500000001</v>
      </c>
      <c r="T22">
        <v>203.315933</v>
      </c>
      <c r="Y22">
        <v>286.11215199999998</v>
      </c>
      <c r="Z22">
        <v>2.9434990000000001</v>
      </c>
      <c r="AE22">
        <v>269.18188500000002</v>
      </c>
      <c r="AF22">
        <v>4.4910480000000002</v>
      </c>
      <c r="AK22">
        <v>286.049194</v>
      </c>
      <c r="AL22">
        <v>37.621879999999997</v>
      </c>
    </row>
    <row r="23" spans="1:38" x14ac:dyDescent="0.2">
      <c r="A23">
        <v>270.03649899999999</v>
      </c>
      <c r="B23">
        <v>4.5293830000000002</v>
      </c>
      <c r="G23">
        <v>266.440155</v>
      </c>
      <c r="H23">
        <v>8.4384879999999995</v>
      </c>
      <c r="M23">
        <v>284.904968</v>
      </c>
      <c r="N23">
        <v>36.198104999999998</v>
      </c>
      <c r="S23">
        <v>271.07788099999999</v>
      </c>
      <c r="T23">
        <v>136.218277</v>
      </c>
      <c r="Y23">
        <v>286.99520899999999</v>
      </c>
      <c r="Z23">
        <v>10.660589</v>
      </c>
      <c r="AE23">
        <v>271.10876500000001</v>
      </c>
      <c r="AF23">
        <v>2.185076</v>
      </c>
      <c r="AK23">
        <v>288.05248999999998</v>
      </c>
      <c r="AL23">
        <v>5.2395300000000002</v>
      </c>
    </row>
    <row r="24" spans="1:38" x14ac:dyDescent="0.2">
      <c r="A24">
        <v>271.14227299999999</v>
      </c>
      <c r="B24">
        <v>9.8483870000000007</v>
      </c>
      <c r="G24">
        <v>267.12704500000001</v>
      </c>
      <c r="H24">
        <v>34.168529999999997</v>
      </c>
      <c r="M24">
        <v>289.187164</v>
      </c>
      <c r="N24">
        <v>5.0193139999999996</v>
      </c>
      <c r="S24">
        <v>279.97045900000001</v>
      </c>
      <c r="T24">
        <v>40.228141999999998</v>
      </c>
      <c r="Y24">
        <v>288.43881199999998</v>
      </c>
      <c r="Z24">
        <v>2.1263860000000001</v>
      </c>
      <c r="AE24">
        <v>280.32910199999998</v>
      </c>
      <c r="AF24">
        <v>28.570974</v>
      </c>
      <c r="AK24">
        <v>294.11712599999998</v>
      </c>
      <c r="AL24">
        <v>4.5852560000000002</v>
      </c>
    </row>
    <row r="25" spans="1:38" x14ac:dyDescent="0.2">
      <c r="A25">
        <v>279.08435100000003</v>
      </c>
      <c r="B25">
        <v>19.142599000000001</v>
      </c>
      <c r="G25">
        <v>267.998108</v>
      </c>
      <c r="H25">
        <v>5.6341029999999996</v>
      </c>
      <c r="M25">
        <v>299.19006300000001</v>
      </c>
      <c r="N25">
        <v>6.626099</v>
      </c>
      <c r="S25">
        <v>284.10137900000001</v>
      </c>
      <c r="T25">
        <v>2515.8034670000002</v>
      </c>
      <c r="Y25">
        <v>297.12136800000002</v>
      </c>
      <c r="Z25">
        <v>3.9895900000000002</v>
      </c>
      <c r="AE25">
        <v>284.11962899999997</v>
      </c>
      <c r="AF25">
        <v>106.61314400000001</v>
      </c>
      <c r="AK25">
        <v>295.31265300000001</v>
      </c>
      <c r="AL25">
        <v>22.796434000000001</v>
      </c>
    </row>
    <row r="26" spans="1:38" x14ac:dyDescent="0.2">
      <c r="A26">
        <v>283.46810900000003</v>
      </c>
      <c r="B26">
        <v>7.6459080000000004</v>
      </c>
      <c r="G26">
        <v>269.06555200000003</v>
      </c>
      <c r="H26">
        <v>33.467564000000003</v>
      </c>
      <c r="M26">
        <v>300.20837399999999</v>
      </c>
      <c r="N26">
        <v>8.6349199999999993</v>
      </c>
      <c r="S26">
        <v>285.10864299999997</v>
      </c>
      <c r="T26">
        <v>617.921875</v>
      </c>
      <c r="Y26">
        <v>298.13668799999999</v>
      </c>
      <c r="Z26">
        <v>10.115421</v>
      </c>
      <c r="AE26">
        <v>285.12295499999999</v>
      </c>
      <c r="AF26">
        <v>88.733733999999998</v>
      </c>
      <c r="AK26">
        <v>298.16531400000002</v>
      </c>
      <c r="AL26">
        <v>12.642359000000001</v>
      </c>
    </row>
    <row r="27" spans="1:38" x14ac:dyDescent="0.2">
      <c r="A27">
        <v>284.15893599999998</v>
      </c>
      <c r="B27">
        <v>85.848777999999996</v>
      </c>
      <c r="G27">
        <v>271.24963400000001</v>
      </c>
      <c r="H27">
        <v>18.043295000000001</v>
      </c>
      <c r="M27">
        <v>302.33795199999997</v>
      </c>
      <c r="N27">
        <v>2.431406</v>
      </c>
      <c r="S27">
        <v>286.19293199999998</v>
      </c>
      <c r="T27">
        <v>110.09365099999999</v>
      </c>
      <c r="Y27">
        <v>299.27090500000003</v>
      </c>
      <c r="Z27">
        <v>3.5212490000000001</v>
      </c>
      <c r="AE27">
        <v>285.98291</v>
      </c>
      <c r="AF27">
        <v>43.875701999999997</v>
      </c>
      <c r="AK27">
        <v>299.23174999999998</v>
      </c>
      <c r="AL27">
        <v>3.9073159999999998</v>
      </c>
    </row>
    <row r="28" spans="1:38" x14ac:dyDescent="0.2">
      <c r="A28">
        <v>285.18691999999999</v>
      </c>
      <c r="B28">
        <v>44.228577000000001</v>
      </c>
      <c r="G28">
        <v>272.02526899999998</v>
      </c>
      <c r="H28">
        <v>5.5981649999999998</v>
      </c>
      <c r="M28">
        <v>310.13436899999999</v>
      </c>
      <c r="N28">
        <v>5.1064800000000004</v>
      </c>
      <c r="S28">
        <v>295.074524</v>
      </c>
      <c r="T28">
        <v>63.893303000000003</v>
      </c>
      <c r="Y28">
        <v>302.12237499999998</v>
      </c>
      <c r="Z28">
        <v>7.4864389999999998</v>
      </c>
      <c r="AE28">
        <v>287.05389400000001</v>
      </c>
      <c r="AF28">
        <v>4.0022960000000003</v>
      </c>
      <c r="AK28">
        <v>302.29480000000001</v>
      </c>
      <c r="AL28">
        <v>24.866955000000001</v>
      </c>
    </row>
    <row r="29" spans="1:38" x14ac:dyDescent="0.2">
      <c r="A29">
        <v>286.12930299999999</v>
      </c>
      <c r="B29">
        <v>9.3175419999999995</v>
      </c>
      <c r="G29">
        <v>279.17980999999997</v>
      </c>
      <c r="H29">
        <v>4.2496200000000002</v>
      </c>
      <c r="M29">
        <v>310.96002199999998</v>
      </c>
      <c r="N29">
        <v>37.519142000000002</v>
      </c>
      <c r="S29">
        <v>296.78320300000001</v>
      </c>
      <c r="T29">
        <v>31.060406</v>
      </c>
      <c r="Y29">
        <v>303.248535</v>
      </c>
      <c r="Z29">
        <v>1.8712580000000001</v>
      </c>
      <c r="AE29">
        <v>293.93798800000002</v>
      </c>
      <c r="AF29">
        <v>1.8856409999999999</v>
      </c>
      <c r="AK29">
        <v>303.28747600000003</v>
      </c>
      <c r="AL29">
        <v>15.955408</v>
      </c>
    </row>
    <row r="30" spans="1:38" x14ac:dyDescent="0.2">
      <c r="A30">
        <v>287.10308800000001</v>
      </c>
      <c r="B30">
        <v>3.1757270000000002</v>
      </c>
      <c r="G30">
        <v>281.27212500000002</v>
      </c>
      <c r="H30">
        <v>4.673743</v>
      </c>
      <c r="M30">
        <v>315.185089</v>
      </c>
      <c r="N30">
        <v>1.4184639999999999</v>
      </c>
      <c r="S30">
        <v>299.442474</v>
      </c>
      <c r="T30">
        <v>87.988731000000001</v>
      </c>
      <c r="Y30">
        <v>308.045074</v>
      </c>
      <c r="Z30">
        <v>5.1014460000000001</v>
      </c>
      <c r="AE30">
        <v>295.41763300000002</v>
      </c>
      <c r="AF30">
        <v>9.8385750000000005</v>
      </c>
      <c r="AK30">
        <v>304.087219</v>
      </c>
      <c r="AL30">
        <v>23.548183000000002</v>
      </c>
    </row>
    <row r="31" spans="1:38" x14ac:dyDescent="0.2">
      <c r="A31">
        <v>293.17700200000002</v>
      </c>
      <c r="B31">
        <v>14.457502</v>
      </c>
      <c r="G31">
        <v>282.36303700000002</v>
      </c>
      <c r="H31">
        <v>9.0127780000000008</v>
      </c>
      <c r="M31">
        <v>316.06094400000001</v>
      </c>
      <c r="N31">
        <v>3.1964630000000001</v>
      </c>
      <c r="S31">
        <v>302.14965799999999</v>
      </c>
      <c r="T31">
        <v>77.352706999999995</v>
      </c>
      <c r="Y31">
        <v>309.001465</v>
      </c>
      <c r="Z31">
        <v>4.258953</v>
      </c>
      <c r="AE31">
        <v>297.08984400000003</v>
      </c>
      <c r="AF31">
        <v>8.9152520000000006</v>
      </c>
      <c r="AK31">
        <v>311.290344</v>
      </c>
      <c r="AL31">
        <v>8.9896759999999993</v>
      </c>
    </row>
    <row r="32" spans="1:38" x14ac:dyDescent="0.2">
      <c r="A32">
        <v>296.22915599999999</v>
      </c>
      <c r="B32">
        <v>2.4409909999999999</v>
      </c>
      <c r="G32">
        <v>283.99676499999998</v>
      </c>
      <c r="H32">
        <v>382.65216099999998</v>
      </c>
      <c r="M32">
        <v>322.97131300000001</v>
      </c>
      <c r="N32">
        <v>9.1404990000000002</v>
      </c>
      <c r="S32">
        <v>307.19387799999998</v>
      </c>
      <c r="T32">
        <v>237.54740899999999</v>
      </c>
      <c r="Y32">
        <v>311.29885899999999</v>
      </c>
      <c r="Z32">
        <v>16.652449000000001</v>
      </c>
      <c r="AE32">
        <v>299.066284</v>
      </c>
      <c r="AF32">
        <v>2.5273460000000001</v>
      </c>
      <c r="AK32">
        <v>313.22000100000002</v>
      </c>
      <c r="AL32">
        <v>8.8969349999999991</v>
      </c>
    </row>
    <row r="33" spans="1:38" x14ac:dyDescent="0.2">
      <c r="A33">
        <v>302.07247899999999</v>
      </c>
      <c r="B33">
        <v>25.974277000000001</v>
      </c>
      <c r="G33">
        <v>284.95980800000001</v>
      </c>
      <c r="H33">
        <v>80.605216999999996</v>
      </c>
      <c r="M33">
        <v>324.29736300000002</v>
      </c>
      <c r="N33">
        <v>10.589003</v>
      </c>
      <c r="S33">
        <v>310.21276899999998</v>
      </c>
      <c r="T33">
        <v>73.821280999999999</v>
      </c>
      <c r="Y33">
        <v>315.121307</v>
      </c>
      <c r="Z33">
        <v>7.4277259999999998</v>
      </c>
      <c r="AE33">
        <v>302.32971199999997</v>
      </c>
      <c r="AF33">
        <v>56.332011999999999</v>
      </c>
      <c r="AK33">
        <v>321.993225</v>
      </c>
      <c r="AL33">
        <v>2.7781940000000001</v>
      </c>
    </row>
    <row r="34" spans="1:38" x14ac:dyDescent="0.2">
      <c r="A34">
        <v>304.20675699999998</v>
      </c>
      <c r="B34">
        <v>4.1591680000000002</v>
      </c>
      <c r="G34">
        <v>286.12905899999998</v>
      </c>
      <c r="H34">
        <v>9.4151070000000008</v>
      </c>
      <c r="M34">
        <v>325.08819599999998</v>
      </c>
      <c r="N34">
        <v>6.8868770000000001</v>
      </c>
      <c r="S34">
        <v>311.16516100000001</v>
      </c>
      <c r="T34">
        <v>431.43911700000001</v>
      </c>
      <c r="Y34">
        <v>323.13906900000001</v>
      </c>
      <c r="Z34">
        <v>17.196307999999998</v>
      </c>
      <c r="AE34">
        <v>303.29196200000001</v>
      </c>
      <c r="AF34">
        <v>21.947754</v>
      </c>
      <c r="AK34">
        <v>323.01672400000001</v>
      </c>
      <c r="AL34">
        <v>9.787782</v>
      </c>
    </row>
    <row r="35" spans="1:38" x14ac:dyDescent="0.2">
      <c r="A35">
        <v>306.24508700000001</v>
      </c>
      <c r="B35">
        <v>4.8371690000000003</v>
      </c>
      <c r="G35">
        <v>293.25109900000001</v>
      </c>
      <c r="H35">
        <v>37.6922</v>
      </c>
      <c r="M35">
        <v>327.19042999999999</v>
      </c>
      <c r="N35">
        <v>5.6974049999999998</v>
      </c>
      <c r="S35">
        <v>312.94366500000001</v>
      </c>
      <c r="T35">
        <v>32.654418999999997</v>
      </c>
      <c r="Y35">
        <v>327.23654199999999</v>
      </c>
      <c r="Z35">
        <v>32.872779999999999</v>
      </c>
      <c r="AE35">
        <v>304.15612800000002</v>
      </c>
      <c r="AF35">
        <v>58.865074</v>
      </c>
      <c r="AK35">
        <v>327.41223100000002</v>
      </c>
      <c r="AL35">
        <v>45.520580000000002</v>
      </c>
    </row>
    <row r="36" spans="1:38" x14ac:dyDescent="0.2">
      <c r="A36">
        <v>307.31591800000001</v>
      </c>
      <c r="B36">
        <v>5.9753030000000003</v>
      </c>
      <c r="G36">
        <v>297.09619099999998</v>
      </c>
      <c r="H36">
        <v>26.209575999999998</v>
      </c>
      <c r="M36">
        <v>328.026794</v>
      </c>
      <c r="N36">
        <v>19.870788999999998</v>
      </c>
      <c r="S36">
        <v>322.99691799999999</v>
      </c>
      <c r="T36">
        <v>144.39672899999999</v>
      </c>
      <c r="Y36">
        <v>330.231201</v>
      </c>
      <c r="Z36">
        <v>5.678159</v>
      </c>
      <c r="AE36">
        <v>305.29248000000001</v>
      </c>
      <c r="AF36">
        <v>22.557442000000002</v>
      </c>
      <c r="AK36">
        <v>328.419464</v>
      </c>
      <c r="AL36">
        <v>18.138178</v>
      </c>
    </row>
    <row r="37" spans="1:38" x14ac:dyDescent="0.2">
      <c r="A37">
        <v>310.111176</v>
      </c>
      <c r="B37">
        <v>13.047241</v>
      </c>
      <c r="G37">
        <v>298.22384599999998</v>
      </c>
      <c r="H37">
        <v>6.6512390000000003</v>
      </c>
      <c r="M37">
        <v>328.65258799999998</v>
      </c>
      <c r="N37">
        <v>3.2298809999999998</v>
      </c>
      <c r="S37">
        <v>324.91604599999999</v>
      </c>
      <c r="T37">
        <v>224.855682</v>
      </c>
      <c r="Y37">
        <v>339.00271600000002</v>
      </c>
      <c r="Z37">
        <v>9.4783969999999993</v>
      </c>
      <c r="AE37">
        <v>306.041901</v>
      </c>
      <c r="AF37">
        <v>3.4262160000000002</v>
      </c>
      <c r="AK37">
        <v>329.06875600000001</v>
      </c>
      <c r="AL37">
        <v>13.478794000000001</v>
      </c>
    </row>
    <row r="38" spans="1:38" x14ac:dyDescent="0.2">
      <c r="A38">
        <v>311.27062999999998</v>
      </c>
      <c r="B38">
        <v>11.250609000000001</v>
      </c>
      <c r="G38">
        <v>299.17016599999999</v>
      </c>
      <c r="H38">
        <v>17.274349000000001</v>
      </c>
      <c r="M38">
        <v>329.25402800000001</v>
      </c>
      <c r="N38">
        <v>5.0092540000000003</v>
      </c>
      <c r="S38">
        <v>326.44638099999997</v>
      </c>
      <c r="T38">
        <v>143.42749000000001</v>
      </c>
      <c r="Y38">
        <v>341.25701900000001</v>
      </c>
      <c r="Z38">
        <v>51.185248999999999</v>
      </c>
      <c r="AE38">
        <v>308.34982300000001</v>
      </c>
      <c r="AF38">
        <v>22.949456999999999</v>
      </c>
      <c r="AK38">
        <v>336.974243</v>
      </c>
      <c r="AL38">
        <v>1.114838</v>
      </c>
    </row>
    <row r="39" spans="1:38" x14ac:dyDescent="0.2">
      <c r="A39">
        <v>312.14489700000001</v>
      </c>
      <c r="B39">
        <v>16.328893999999998</v>
      </c>
      <c r="G39">
        <v>302.26535000000001</v>
      </c>
      <c r="H39">
        <v>71.496178</v>
      </c>
      <c r="M39">
        <v>330.140961</v>
      </c>
      <c r="N39">
        <v>2.5307650000000002</v>
      </c>
      <c r="S39">
        <v>327.24771099999998</v>
      </c>
      <c r="T39">
        <v>704.35351600000001</v>
      </c>
      <c r="Y39">
        <v>342.156586</v>
      </c>
      <c r="Z39">
        <v>27.242355</v>
      </c>
      <c r="AE39">
        <v>310.41626000000002</v>
      </c>
      <c r="AF39">
        <v>25.934899999999999</v>
      </c>
      <c r="AK39">
        <v>341.23336799999998</v>
      </c>
      <c r="AL39">
        <v>29.969259000000001</v>
      </c>
    </row>
    <row r="40" spans="1:38" x14ac:dyDescent="0.2">
      <c r="A40">
        <v>314.09271200000001</v>
      </c>
      <c r="B40">
        <v>11.950331</v>
      </c>
      <c r="G40">
        <v>305.55651899999998</v>
      </c>
      <c r="H40">
        <v>27.435593000000001</v>
      </c>
      <c r="M40">
        <v>332.21758999999997</v>
      </c>
      <c r="N40">
        <v>4.0493050000000004</v>
      </c>
      <c r="S40">
        <v>328.151611</v>
      </c>
      <c r="T40">
        <v>690.11254899999994</v>
      </c>
      <c r="Y40">
        <v>343.20547499999998</v>
      </c>
      <c r="Z40">
        <v>5.693308</v>
      </c>
      <c r="AE40">
        <v>311.02478000000002</v>
      </c>
      <c r="AF40">
        <v>31.176271</v>
      </c>
      <c r="AK40">
        <v>342.14117399999998</v>
      </c>
      <c r="AL40">
        <v>63.820777999999997</v>
      </c>
    </row>
    <row r="41" spans="1:38" x14ac:dyDescent="0.2">
      <c r="A41">
        <v>320.31698599999999</v>
      </c>
      <c r="B41">
        <v>4.7928790000000001</v>
      </c>
      <c r="G41">
        <v>307.24859600000002</v>
      </c>
      <c r="H41">
        <v>11.150524000000001</v>
      </c>
      <c r="M41">
        <v>341.12780800000002</v>
      </c>
      <c r="N41">
        <v>81.453491</v>
      </c>
      <c r="S41">
        <v>331.95782500000001</v>
      </c>
      <c r="T41">
        <v>49.458786000000003</v>
      </c>
      <c r="Y41">
        <v>345.20562699999999</v>
      </c>
      <c r="Z41">
        <v>230.50968900000001</v>
      </c>
      <c r="AE41">
        <v>312.25610399999999</v>
      </c>
      <c r="AF41">
        <v>27.738517999999999</v>
      </c>
      <c r="AK41">
        <v>343.130585</v>
      </c>
      <c r="AL41">
        <v>32.609707</v>
      </c>
    </row>
    <row r="42" spans="1:38" x14ac:dyDescent="0.2">
      <c r="A42">
        <v>322.16445900000002</v>
      </c>
      <c r="B42">
        <v>7.0269839999999997</v>
      </c>
      <c r="G42">
        <v>315.32510400000001</v>
      </c>
      <c r="H42">
        <v>22.001232000000002</v>
      </c>
      <c r="M42">
        <v>341.94860799999998</v>
      </c>
      <c r="N42">
        <v>8.1345500000000008</v>
      </c>
      <c r="S42">
        <v>335.09506199999998</v>
      </c>
      <c r="T42">
        <v>42.161040999999997</v>
      </c>
      <c r="Y42">
        <v>346.34344499999997</v>
      </c>
      <c r="Z42">
        <v>12.774417</v>
      </c>
      <c r="AE42">
        <v>314.15707400000002</v>
      </c>
      <c r="AF42">
        <v>13.57353</v>
      </c>
      <c r="AK42">
        <v>344.11508199999997</v>
      </c>
      <c r="AL42">
        <v>15.393401000000001</v>
      </c>
    </row>
    <row r="43" spans="1:38" x14ac:dyDescent="0.2">
      <c r="A43">
        <v>323.19885299999999</v>
      </c>
      <c r="B43">
        <v>16.377925999999999</v>
      </c>
      <c r="G43">
        <v>316.21438599999999</v>
      </c>
      <c r="H43">
        <v>16.831440000000001</v>
      </c>
      <c r="M43">
        <v>345.20343000000003</v>
      </c>
      <c r="N43">
        <v>180.415482</v>
      </c>
      <c r="S43">
        <v>338.30014</v>
      </c>
      <c r="T43">
        <v>46.802719000000003</v>
      </c>
      <c r="Y43">
        <v>347.15609699999999</v>
      </c>
      <c r="Z43">
        <v>16.804110999999999</v>
      </c>
      <c r="AE43">
        <v>316.36859099999998</v>
      </c>
      <c r="AF43">
        <v>16.616192000000002</v>
      </c>
      <c r="AK43">
        <v>345.13790899999998</v>
      </c>
      <c r="AL43">
        <v>109.73189499999999</v>
      </c>
    </row>
    <row r="44" spans="1:38" x14ac:dyDescent="0.2">
      <c r="A44">
        <v>324.21167000000003</v>
      </c>
      <c r="B44">
        <v>8.1742349999999995</v>
      </c>
      <c r="G44">
        <v>317.42825299999998</v>
      </c>
      <c r="H44">
        <v>35.530276999999998</v>
      </c>
      <c r="M44">
        <v>346.37152099999997</v>
      </c>
      <c r="N44">
        <v>5.7628060000000003</v>
      </c>
      <c r="S44">
        <v>341.15277099999997</v>
      </c>
      <c r="T44">
        <v>3142.3881839999999</v>
      </c>
      <c r="Y44">
        <v>350.37265000000002</v>
      </c>
      <c r="Z44">
        <v>16.589907</v>
      </c>
      <c r="AE44">
        <v>317.41332999999997</v>
      </c>
      <c r="AF44">
        <v>13.557292</v>
      </c>
      <c r="AK44">
        <v>346.09457400000002</v>
      </c>
      <c r="AL44">
        <v>167.06126399999999</v>
      </c>
    </row>
    <row r="45" spans="1:38" x14ac:dyDescent="0.2">
      <c r="A45">
        <v>327.108093</v>
      </c>
      <c r="B45">
        <v>19.14311</v>
      </c>
      <c r="G45">
        <v>321.14282200000002</v>
      </c>
      <c r="H45">
        <v>16.384685999999999</v>
      </c>
      <c r="M45">
        <v>350.985229</v>
      </c>
      <c r="N45">
        <v>6.8580230000000002</v>
      </c>
      <c r="S45">
        <v>342.23730499999999</v>
      </c>
      <c r="T45">
        <v>582.53479000000004</v>
      </c>
      <c r="Y45">
        <v>353.91577100000001</v>
      </c>
      <c r="Z45">
        <v>4.49383</v>
      </c>
      <c r="AE45">
        <v>323.19097900000003</v>
      </c>
      <c r="AF45">
        <v>160.29695100000001</v>
      </c>
      <c r="AK45">
        <v>347.14932299999998</v>
      </c>
      <c r="AL45">
        <v>45.584018999999998</v>
      </c>
    </row>
    <row r="46" spans="1:38" x14ac:dyDescent="0.2">
      <c r="A46">
        <v>328.26910400000003</v>
      </c>
      <c r="B46">
        <v>23.668037000000002</v>
      </c>
      <c r="G46">
        <v>323.48364299999997</v>
      </c>
      <c r="H46">
        <v>17.431633000000001</v>
      </c>
      <c r="M46">
        <v>356.47113000000002</v>
      </c>
      <c r="N46">
        <v>6.8082070000000003</v>
      </c>
      <c r="S46">
        <v>343.148865</v>
      </c>
      <c r="T46">
        <v>65.554267999999993</v>
      </c>
      <c r="Y46">
        <v>355.16265900000002</v>
      </c>
      <c r="Z46">
        <v>3.0445060000000002</v>
      </c>
      <c r="AE46">
        <v>324.00341800000001</v>
      </c>
      <c r="AF46">
        <v>9.6670219999999993</v>
      </c>
      <c r="AK46">
        <v>348.15618899999998</v>
      </c>
      <c r="AL46">
        <v>33.226256999999997</v>
      </c>
    </row>
    <row r="47" spans="1:38" x14ac:dyDescent="0.2">
      <c r="A47">
        <v>333.23284899999999</v>
      </c>
      <c r="B47">
        <v>6.3140739999999997</v>
      </c>
      <c r="G47">
        <v>324.421021</v>
      </c>
      <c r="H47">
        <v>5.6871400000000003</v>
      </c>
      <c r="M47">
        <v>368.372253</v>
      </c>
      <c r="N47">
        <v>9.7274949999999993</v>
      </c>
      <c r="S47">
        <v>345.17364500000002</v>
      </c>
      <c r="T47">
        <v>6355.8779299999997</v>
      </c>
      <c r="Y47">
        <v>356.14306599999998</v>
      </c>
      <c r="Z47">
        <v>4.4181419999999996</v>
      </c>
      <c r="AE47">
        <v>327.35638399999999</v>
      </c>
      <c r="AF47">
        <v>98.852210999999997</v>
      </c>
      <c r="AK47">
        <v>350.37890599999997</v>
      </c>
      <c r="AL47">
        <v>12.914977</v>
      </c>
    </row>
    <row r="48" spans="1:38" x14ac:dyDescent="0.2">
      <c r="A48">
        <v>337.985321</v>
      </c>
      <c r="B48">
        <v>4.7584920000000004</v>
      </c>
      <c r="G48">
        <v>327.16857900000002</v>
      </c>
      <c r="H48">
        <v>73.635200999999995</v>
      </c>
      <c r="M48">
        <v>373.30645800000002</v>
      </c>
      <c r="N48">
        <v>8.8245190000000004</v>
      </c>
      <c r="S48">
        <v>346.24615499999999</v>
      </c>
      <c r="T48">
        <v>1086.791138</v>
      </c>
      <c r="Y48">
        <v>356.870789</v>
      </c>
      <c r="Z48">
        <v>1.723373</v>
      </c>
      <c r="AE48">
        <v>328.29489100000001</v>
      </c>
      <c r="AF48">
        <v>65.951515000000001</v>
      </c>
      <c r="AK48">
        <v>351.94543499999997</v>
      </c>
      <c r="AL48">
        <v>3.448366</v>
      </c>
    </row>
    <row r="49" spans="1:38" x14ac:dyDescent="0.2">
      <c r="A49">
        <v>339.40484600000002</v>
      </c>
      <c r="B49">
        <v>4.3586340000000003</v>
      </c>
      <c r="G49">
        <v>328.24850500000002</v>
      </c>
      <c r="H49">
        <v>80.351044000000002</v>
      </c>
      <c r="M49">
        <v>376.21679699999999</v>
      </c>
      <c r="N49">
        <v>7.754937</v>
      </c>
      <c r="S49">
        <v>355.327698</v>
      </c>
      <c r="T49">
        <v>38.259048</v>
      </c>
      <c r="Y49">
        <v>360.25579800000003</v>
      </c>
      <c r="Z49">
        <v>20.416029000000002</v>
      </c>
      <c r="AE49">
        <v>329.281677</v>
      </c>
      <c r="AF49">
        <v>29.542631</v>
      </c>
      <c r="AK49">
        <v>355.22943099999998</v>
      </c>
      <c r="AL49">
        <v>9.4648050000000001</v>
      </c>
    </row>
    <row r="50" spans="1:38" x14ac:dyDescent="0.2">
      <c r="A50">
        <v>341.18786599999999</v>
      </c>
      <c r="B50">
        <v>107.218788</v>
      </c>
      <c r="G50">
        <v>331.28619400000002</v>
      </c>
      <c r="H50">
        <v>18.721796000000001</v>
      </c>
      <c r="M50">
        <v>377.13131700000002</v>
      </c>
      <c r="N50">
        <v>8.7868670000000009</v>
      </c>
      <c r="S50">
        <v>356.16177399999998</v>
      </c>
      <c r="T50">
        <v>208.26512099999999</v>
      </c>
      <c r="Y50">
        <v>362.98825099999999</v>
      </c>
      <c r="Z50">
        <v>8.7053170000000009</v>
      </c>
      <c r="AE50">
        <v>332.254211</v>
      </c>
      <c r="AF50">
        <v>9.8045620000000007</v>
      </c>
      <c r="AK50">
        <v>356.18914799999999</v>
      </c>
      <c r="AL50">
        <v>8.6594619999999995</v>
      </c>
    </row>
    <row r="51" spans="1:38" x14ac:dyDescent="0.2">
      <c r="A51">
        <v>342.28561400000001</v>
      </c>
      <c r="B51">
        <v>39.933838000000002</v>
      </c>
      <c r="G51">
        <v>338.09906000000001</v>
      </c>
      <c r="H51">
        <v>2.8999280000000001</v>
      </c>
      <c r="M51">
        <v>381.25897200000003</v>
      </c>
      <c r="N51">
        <v>1.928685</v>
      </c>
      <c r="S51">
        <v>366.15093999999999</v>
      </c>
      <c r="T51">
        <v>88.081237999999999</v>
      </c>
      <c r="Y51">
        <v>363.93048099999999</v>
      </c>
      <c r="Z51">
        <v>3.0591020000000002</v>
      </c>
      <c r="AE51">
        <v>336.20367399999998</v>
      </c>
      <c r="AF51">
        <v>8.4286460000000005</v>
      </c>
      <c r="AK51">
        <v>357.41082799999998</v>
      </c>
      <c r="AL51">
        <v>5.6815850000000001</v>
      </c>
    </row>
    <row r="52" spans="1:38" x14ac:dyDescent="0.2">
      <c r="A52">
        <v>345.25802599999997</v>
      </c>
      <c r="B52">
        <v>281.55658</v>
      </c>
      <c r="G52">
        <v>341.10827599999999</v>
      </c>
      <c r="H52">
        <v>524.27996800000005</v>
      </c>
      <c r="M52">
        <v>394.06475799999998</v>
      </c>
      <c r="N52">
        <v>3.3013119999999998</v>
      </c>
      <c r="S52">
        <v>367.09509300000002</v>
      </c>
      <c r="T52">
        <v>80.029815999999997</v>
      </c>
      <c r="Y52">
        <v>370.255585</v>
      </c>
      <c r="Z52">
        <v>14.040183000000001</v>
      </c>
      <c r="AE52">
        <v>337.25811800000002</v>
      </c>
      <c r="AF52">
        <v>1.7929740000000001</v>
      </c>
      <c r="AK52">
        <v>361.27722199999999</v>
      </c>
      <c r="AL52">
        <v>7.8287709999999997</v>
      </c>
    </row>
    <row r="53" spans="1:38" x14ac:dyDescent="0.2">
      <c r="A53">
        <v>346.35870399999999</v>
      </c>
      <c r="B53">
        <v>20.936178000000002</v>
      </c>
      <c r="G53">
        <v>342.23535199999998</v>
      </c>
      <c r="H53">
        <v>87.078468000000001</v>
      </c>
      <c r="M53">
        <v>395.21289100000001</v>
      </c>
      <c r="N53">
        <v>4.1658369999999998</v>
      </c>
      <c r="S53">
        <v>368.42379799999998</v>
      </c>
      <c r="T53">
        <v>39.288226999999999</v>
      </c>
      <c r="Y53">
        <v>374.22494499999999</v>
      </c>
      <c r="Z53">
        <v>12.789934000000001</v>
      </c>
      <c r="AE53">
        <v>340.97247299999998</v>
      </c>
      <c r="AF53">
        <v>200.024216</v>
      </c>
      <c r="AK53">
        <v>367.06451399999997</v>
      </c>
      <c r="AL53">
        <v>2.4793249999999998</v>
      </c>
    </row>
    <row r="54" spans="1:38" x14ac:dyDescent="0.2">
      <c r="A54">
        <v>348.27417000000003</v>
      </c>
      <c r="B54">
        <v>2.7859970000000001</v>
      </c>
      <c r="G54">
        <v>345.24670400000002</v>
      </c>
      <c r="H54">
        <v>1341.225586</v>
      </c>
      <c r="M54">
        <v>397.12219199999998</v>
      </c>
      <c r="N54">
        <v>21.413468999999999</v>
      </c>
      <c r="S54">
        <v>370.07195999999999</v>
      </c>
      <c r="T54">
        <v>57.558044000000002</v>
      </c>
      <c r="Y54">
        <v>380.08523600000001</v>
      </c>
      <c r="Z54">
        <v>5.9775080000000003</v>
      </c>
      <c r="AE54">
        <v>342.12383999999997</v>
      </c>
      <c r="AF54">
        <v>178.51181</v>
      </c>
      <c r="AK54">
        <v>370.296875</v>
      </c>
      <c r="AL54">
        <v>7.4522820000000003</v>
      </c>
    </row>
    <row r="55" spans="1:38" x14ac:dyDescent="0.2">
      <c r="A55">
        <v>356.16497800000002</v>
      </c>
      <c r="B55">
        <v>10.321054</v>
      </c>
      <c r="G55">
        <v>347.95446800000002</v>
      </c>
      <c r="H55">
        <v>10.057187000000001</v>
      </c>
      <c r="M55">
        <v>398.108429</v>
      </c>
      <c r="N55">
        <v>63.778404000000002</v>
      </c>
      <c r="S55">
        <v>373.10812399999998</v>
      </c>
      <c r="T55">
        <v>42.905186</v>
      </c>
      <c r="Y55">
        <v>386.98236100000003</v>
      </c>
      <c r="Z55">
        <v>17.57226</v>
      </c>
      <c r="AE55">
        <v>343.07531699999998</v>
      </c>
      <c r="AF55">
        <v>35.742713999999999</v>
      </c>
      <c r="AK55">
        <v>372.17559799999998</v>
      </c>
      <c r="AL55">
        <v>24.965938999999999</v>
      </c>
    </row>
    <row r="56" spans="1:38" x14ac:dyDescent="0.2">
      <c r="A56">
        <v>358.125427</v>
      </c>
      <c r="B56">
        <v>12.736433999999999</v>
      </c>
      <c r="G56">
        <v>350.33136000000002</v>
      </c>
      <c r="H56">
        <v>6.5024259999999998</v>
      </c>
      <c r="M56">
        <v>398.95623799999998</v>
      </c>
      <c r="N56">
        <v>10.439347</v>
      </c>
      <c r="S56">
        <v>377.03320300000001</v>
      </c>
      <c r="T56">
        <v>48.779559999999996</v>
      </c>
      <c r="Y56">
        <v>388.20394900000002</v>
      </c>
      <c r="Z56">
        <v>2.6122990000000001</v>
      </c>
      <c r="AE56">
        <v>345.19201700000002</v>
      </c>
      <c r="AF56">
        <v>604.07269299999996</v>
      </c>
      <c r="AK56">
        <v>373.20867900000002</v>
      </c>
      <c r="AL56">
        <v>5.0312590000000004</v>
      </c>
    </row>
    <row r="57" spans="1:38" x14ac:dyDescent="0.2">
      <c r="A57">
        <v>359.15228300000001</v>
      </c>
      <c r="B57">
        <v>5.6290500000000003</v>
      </c>
      <c r="G57">
        <v>351.04656999999997</v>
      </c>
      <c r="H57">
        <v>7.7383519999999999</v>
      </c>
      <c r="M57">
        <v>401.14779700000003</v>
      </c>
      <c r="N57">
        <v>4.7819079999999996</v>
      </c>
      <c r="S57">
        <v>378.11373900000001</v>
      </c>
      <c r="T57">
        <v>137.25460799999999</v>
      </c>
      <c r="Y57">
        <v>391.29794299999998</v>
      </c>
      <c r="Z57">
        <v>6.7818699999999996</v>
      </c>
      <c r="AE57">
        <v>346.21127300000001</v>
      </c>
      <c r="AF57">
        <v>310.36016799999999</v>
      </c>
      <c r="AK57">
        <v>374.20446800000002</v>
      </c>
      <c r="AL57">
        <v>13.296531</v>
      </c>
    </row>
    <row r="58" spans="1:38" x14ac:dyDescent="0.2">
      <c r="A58">
        <v>366.011414</v>
      </c>
      <c r="B58">
        <v>1.5747549999999999</v>
      </c>
      <c r="G58">
        <v>353.11151100000001</v>
      </c>
      <c r="H58">
        <v>7.7176179999999999</v>
      </c>
      <c r="M58">
        <v>405.26083399999999</v>
      </c>
      <c r="N58">
        <v>5.8227880000000001</v>
      </c>
      <c r="S58">
        <v>380.01159699999999</v>
      </c>
      <c r="T58">
        <v>106.910355</v>
      </c>
      <c r="Y58">
        <v>392.06701700000002</v>
      </c>
      <c r="Z58">
        <v>5.0394240000000003</v>
      </c>
      <c r="AE58">
        <v>347.27685500000001</v>
      </c>
      <c r="AF58">
        <v>38.789710999999997</v>
      </c>
      <c r="AK58">
        <v>377.25589000000002</v>
      </c>
      <c r="AL58">
        <v>4.9366310000000002</v>
      </c>
    </row>
    <row r="59" spans="1:38" x14ac:dyDescent="0.2">
      <c r="A59">
        <v>368.35537699999998</v>
      </c>
      <c r="B59">
        <v>3.730985</v>
      </c>
      <c r="G59">
        <v>356.30456500000003</v>
      </c>
      <c r="H59">
        <v>44.101711000000002</v>
      </c>
      <c r="M59">
        <v>407.28826900000001</v>
      </c>
      <c r="N59">
        <v>60.771811999999997</v>
      </c>
      <c r="S59">
        <v>381.19268799999998</v>
      </c>
      <c r="T59">
        <v>180.50190699999999</v>
      </c>
      <c r="Y59">
        <v>393.39669800000001</v>
      </c>
      <c r="Z59">
        <v>20.676670000000001</v>
      </c>
      <c r="AE59">
        <v>348.37506100000002</v>
      </c>
      <c r="AF59">
        <v>11.506828000000001</v>
      </c>
      <c r="AK59">
        <v>384.040527</v>
      </c>
      <c r="AL59">
        <v>10.472764</v>
      </c>
    </row>
    <row r="60" spans="1:38" x14ac:dyDescent="0.2">
      <c r="A60">
        <v>371.427368</v>
      </c>
      <c r="B60">
        <v>10.279938</v>
      </c>
      <c r="G60">
        <v>358.32891799999999</v>
      </c>
      <c r="H60">
        <v>6.0891549999999999</v>
      </c>
      <c r="M60">
        <v>410.17639200000002</v>
      </c>
      <c r="N60">
        <v>2.100009</v>
      </c>
      <c r="S60">
        <v>382.654785</v>
      </c>
      <c r="T60">
        <v>88.596962000000005</v>
      </c>
      <c r="Y60">
        <v>395.26220699999999</v>
      </c>
      <c r="Z60">
        <v>14.144764</v>
      </c>
      <c r="AE60">
        <v>350.92309599999999</v>
      </c>
      <c r="AF60">
        <v>5.7511369999999999</v>
      </c>
      <c r="AK60">
        <v>385.16815200000002</v>
      </c>
      <c r="AL60">
        <v>5.3030910000000002</v>
      </c>
    </row>
    <row r="61" spans="1:38" x14ac:dyDescent="0.2">
      <c r="A61">
        <v>373.53369099999998</v>
      </c>
      <c r="B61">
        <v>22.502987000000001</v>
      </c>
      <c r="G61">
        <v>359.09750400000001</v>
      </c>
      <c r="H61">
        <v>24.345507000000001</v>
      </c>
      <c r="M61">
        <v>411.26809700000001</v>
      </c>
      <c r="N61">
        <v>7.6437160000000004</v>
      </c>
      <c r="S61">
        <v>383.34777800000001</v>
      </c>
      <c r="T61">
        <v>28.659582</v>
      </c>
      <c r="Y61">
        <v>395.96887199999998</v>
      </c>
      <c r="Z61">
        <v>7.8680190000000003</v>
      </c>
      <c r="AE61">
        <v>354.25900300000001</v>
      </c>
      <c r="AF61">
        <v>2.8894860000000002</v>
      </c>
      <c r="AK61">
        <v>386.28100599999999</v>
      </c>
      <c r="AL61">
        <v>7.2044870000000003</v>
      </c>
    </row>
    <row r="62" spans="1:38" x14ac:dyDescent="0.2">
      <c r="A62">
        <v>374.21139499999998</v>
      </c>
      <c r="B62">
        <v>7.8243080000000003</v>
      </c>
      <c r="G62">
        <v>363.04989599999999</v>
      </c>
      <c r="H62">
        <v>27.818821</v>
      </c>
      <c r="M62">
        <v>412.44268799999998</v>
      </c>
      <c r="N62">
        <v>3.36097</v>
      </c>
      <c r="S62">
        <v>384.15243500000003</v>
      </c>
      <c r="T62">
        <v>61.676723000000003</v>
      </c>
      <c r="Y62">
        <v>398.07980300000003</v>
      </c>
      <c r="Z62">
        <v>73.023437999999999</v>
      </c>
      <c r="AE62">
        <v>355.73080399999998</v>
      </c>
      <c r="AF62">
        <v>31.315412999999999</v>
      </c>
      <c r="AK62">
        <v>387.09497099999999</v>
      </c>
      <c r="AL62">
        <v>9.1677239999999998</v>
      </c>
    </row>
    <row r="63" spans="1:38" x14ac:dyDescent="0.2">
      <c r="A63">
        <v>376.95718399999998</v>
      </c>
      <c r="B63">
        <v>8.2766520000000003</v>
      </c>
      <c r="G63">
        <v>367.09661899999998</v>
      </c>
      <c r="H63">
        <v>13.337916</v>
      </c>
      <c r="M63">
        <v>415.09533699999997</v>
      </c>
      <c r="N63">
        <v>77.838538999999997</v>
      </c>
      <c r="S63">
        <v>385.29894999999999</v>
      </c>
      <c r="T63">
        <v>199.401352</v>
      </c>
      <c r="Y63">
        <v>401.173767</v>
      </c>
      <c r="Z63">
        <v>7.9961260000000003</v>
      </c>
      <c r="AE63">
        <v>357.192474</v>
      </c>
      <c r="AF63">
        <v>2.6912210000000001</v>
      </c>
      <c r="AK63">
        <v>390.44824199999999</v>
      </c>
      <c r="AL63">
        <v>5.7325869999999997</v>
      </c>
    </row>
    <row r="64" spans="1:38" x14ac:dyDescent="0.2">
      <c r="A64">
        <v>379.24041699999998</v>
      </c>
      <c r="B64">
        <v>3.8152539999999999</v>
      </c>
      <c r="G64">
        <v>376.84625199999999</v>
      </c>
      <c r="H64">
        <v>119.34148399999999</v>
      </c>
      <c r="M64">
        <v>416.30542000000003</v>
      </c>
      <c r="N64">
        <v>182.01220699999999</v>
      </c>
      <c r="S64">
        <v>393.11084</v>
      </c>
      <c r="T64">
        <v>13.180546</v>
      </c>
      <c r="Y64">
        <v>409.63824499999998</v>
      </c>
      <c r="Z64">
        <v>49.408630000000002</v>
      </c>
      <c r="AE64">
        <v>368.00192299999998</v>
      </c>
      <c r="AF64">
        <v>9.3926890000000007</v>
      </c>
      <c r="AK64">
        <v>393.24240099999997</v>
      </c>
      <c r="AL64">
        <v>6.7050910000000004</v>
      </c>
    </row>
    <row r="65" spans="1:38" x14ac:dyDescent="0.2">
      <c r="A65">
        <v>380.01800500000002</v>
      </c>
      <c r="B65">
        <v>11.318535000000001</v>
      </c>
      <c r="G65">
        <v>377.95742799999999</v>
      </c>
      <c r="H65">
        <v>8.2023709999999994</v>
      </c>
      <c r="M65">
        <v>417.21472199999999</v>
      </c>
      <c r="N65">
        <v>21.894317999999998</v>
      </c>
      <c r="S65">
        <v>395.25994900000001</v>
      </c>
      <c r="T65">
        <v>229.18785099999999</v>
      </c>
      <c r="Y65">
        <v>411.97531099999998</v>
      </c>
      <c r="Z65">
        <v>3.3779499999999998</v>
      </c>
      <c r="AE65">
        <v>370.29888899999997</v>
      </c>
      <c r="AF65">
        <v>9.4226620000000008</v>
      </c>
      <c r="AK65">
        <v>396.14001500000001</v>
      </c>
      <c r="AL65">
        <v>7.6076050000000004</v>
      </c>
    </row>
    <row r="66" spans="1:38" x14ac:dyDescent="0.2">
      <c r="A66">
        <v>387.09466600000002</v>
      </c>
      <c r="B66">
        <v>2.065178</v>
      </c>
      <c r="G66">
        <v>380.18408199999999</v>
      </c>
      <c r="H66">
        <v>5.9806090000000003</v>
      </c>
      <c r="M66">
        <v>421.09063700000002</v>
      </c>
      <c r="N66">
        <v>9.5650720000000007</v>
      </c>
      <c r="S66">
        <v>397.61068699999998</v>
      </c>
      <c r="T66">
        <v>1668.971802</v>
      </c>
      <c r="Y66">
        <v>412.82067899999998</v>
      </c>
      <c r="Z66">
        <v>3.6646740000000002</v>
      </c>
      <c r="AE66">
        <v>371.488831</v>
      </c>
      <c r="AF66">
        <v>2.1955909999999998</v>
      </c>
      <c r="AK66">
        <v>397.12106299999999</v>
      </c>
      <c r="AL66">
        <v>8.3989609999999999</v>
      </c>
    </row>
    <row r="67" spans="1:38" x14ac:dyDescent="0.2">
      <c r="A67">
        <v>391.20657299999999</v>
      </c>
      <c r="B67">
        <v>3.418698</v>
      </c>
      <c r="G67">
        <v>381.21896400000003</v>
      </c>
      <c r="H67">
        <v>13.295975</v>
      </c>
      <c r="M67">
        <v>425.31369000000001</v>
      </c>
      <c r="N67">
        <v>4.2384760000000004</v>
      </c>
      <c r="S67">
        <v>398.237976</v>
      </c>
      <c r="T67">
        <v>3421.4426269999999</v>
      </c>
      <c r="Y67">
        <v>414.46276899999998</v>
      </c>
      <c r="Z67">
        <v>26.9375</v>
      </c>
      <c r="AE67">
        <v>372.109802</v>
      </c>
      <c r="AF67">
        <v>10.907318</v>
      </c>
      <c r="AK67">
        <v>398.49438500000002</v>
      </c>
      <c r="AL67">
        <v>58.371876</v>
      </c>
    </row>
    <row r="68" spans="1:38" x14ac:dyDescent="0.2">
      <c r="A68">
        <v>394.09451300000001</v>
      </c>
      <c r="B68">
        <v>10.360296</v>
      </c>
      <c r="G68">
        <v>385.61053500000003</v>
      </c>
      <c r="H68">
        <v>9.2095459999999996</v>
      </c>
      <c r="M68">
        <v>430.34033199999999</v>
      </c>
      <c r="N68">
        <v>20.871231000000002</v>
      </c>
      <c r="S68">
        <v>399.09637500000002</v>
      </c>
      <c r="T68">
        <v>317.73001099999999</v>
      </c>
      <c r="Y68">
        <v>415.15154999999999</v>
      </c>
      <c r="Z68">
        <v>50.667099</v>
      </c>
      <c r="AE68">
        <v>374.135986</v>
      </c>
      <c r="AF68">
        <v>2.3892660000000001</v>
      </c>
      <c r="AK68">
        <v>399.22399899999999</v>
      </c>
      <c r="AL68">
        <v>53.977393999999997</v>
      </c>
    </row>
    <row r="69" spans="1:38" x14ac:dyDescent="0.2">
      <c r="A69">
        <v>395.38644399999998</v>
      </c>
      <c r="B69">
        <v>2.193835</v>
      </c>
      <c r="G69">
        <v>393.16650399999997</v>
      </c>
      <c r="H69">
        <v>17.72353</v>
      </c>
      <c r="M69">
        <v>432.229218</v>
      </c>
      <c r="N69">
        <v>7.2933969999999997</v>
      </c>
      <c r="S69">
        <v>410.10137900000001</v>
      </c>
      <c r="T69">
        <v>39.942917000000001</v>
      </c>
      <c r="Y69">
        <v>416.23919699999999</v>
      </c>
      <c r="Z69">
        <v>87.777298000000002</v>
      </c>
      <c r="AE69">
        <v>378.47045900000001</v>
      </c>
      <c r="AF69">
        <v>5.9496079999999996</v>
      </c>
      <c r="AK69">
        <v>400.25457799999998</v>
      </c>
      <c r="AL69">
        <v>34.431725</v>
      </c>
    </row>
    <row r="70" spans="1:38" x14ac:dyDescent="0.2">
      <c r="A70">
        <v>397.04959100000002</v>
      </c>
      <c r="B70">
        <v>38.871552000000001</v>
      </c>
      <c r="G70">
        <v>395.46624800000001</v>
      </c>
      <c r="H70">
        <v>14.771115</v>
      </c>
      <c r="M70">
        <v>434.25292999999999</v>
      </c>
      <c r="N70">
        <v>3.223179</v>
      </c>
      <c r="S70">
        <v>413.558899</v>
      </c>
      <c r="T70">
        <v>213.70043899999999</v>
      </c>
      <c r="Y70">
        <v>417.03527800000001</v>
      </c>
      <c r="Z70">
        <v>14.007400000000001</v>
      </c>
      <c r="AE70">
        <v>380.365814</v>
      </c>
      <c r="AF70">
        <v>5.3009729999999999</v>
      </c>
      <c r="AK70">
        <v>400.91357399999998</v>
      </c>
      <c r="AL70">
        <v>9.7523429999999998</v>
      </c>
    </row>
    <row r="71" spans="1:38" x14ac:dyDescent="0.2">
      <c r="A71">
        <v>398.01449600000001</v>
      </c>
      <c r="B71">
        <v>115.020821</v>
      </c>
      <c r="G71">
        <v>397.44885299999999</v>
      </c>
      <c r="H71">
        <v>307.52301</v>
      </c>
      <c r="M71">
        <v>435.11303700000002</v>
      </c>
      <c r="N71">
        <v>3.29976</v>
      </c>
      <c r="S71">
        <v>414.61264</v>
      </c>
      <c r="T71">
        <v>303.285797</v>
      </c>
      <c r="Y71">
        <v>419.32699600000001</v>
      </c>
      <c r="Z71">
        <v>8.3471320000000002</v>
      </c>
      <c r="AE71">
        <v>381.35534699999999</v>
      </c>
      <c r="AF71">
        <v>1.9088430000000001</v>
      </c>
      <c r="AK71">
        <v>403.27581800000002</v>
      </c>
      <c r="AL71">
        <v>11.292462</v>
      </c>
    </row>
    <row r="72" spans="1:38" x14ac:dyDescent="0.2">
      <c r="A72">
        <v>398.97775300000001</v>
      </c>
      <c r="B72">
        <v>5.6309659999999999</v>
      </c>
      <c r="G72">
        <v>398.20657299999999</v>
      </c>
      <c r="H72">
        <v>639.85455300000001</v>
      </c>
      <c r="M72">
        <v>437.35861199999999</v>
      </c>
      <c r="N72">
        <v>11.054795</v>
      </c>
      <c r="S72">
        <v>415.22015399999998</v>
      </c>
      <c r="T72">
        <v>1876.4411620000001</v>
      </c>
      <c r="Y72">
        <v>423.26336700000002</v>
      </c>
      <c r="Z72">
        <v>9.8194049999999997</v>
      </c>
      <c r="AE72">
        <v>382.22363300000001</v>
      </c>
      <c r="AF72">
        <v>4.6409659999999997</v>
      </c>
      <c r="AK72">
        <v>409.19262700000002</v>
      </c>
      <c r="AL72">
        <v>6.6429929999999997</v>
      </c>
    </row>
    <row r="73" spans="1:38" x14ac:dyDescent="0.2">
      <c r="A73">
        <v>407.00888099999997</v>
      </c>
      <c r="B73">
        <v>5.3953030000000002</v>
      </c>
      <c r="G73">
        <v>402.97497600000003</v>
      </c>
      <c r="H73">
        <v>10.270376000000001</v>
      </c>
      <c r="M73">
        <v>438.993225</v>
      </c>
      <c r="N73">
        <v>5.6763110000000001</v>
      </c>
      <c r="S73">
        <v>416.310089</v>
      </c>
      <c r="T73">
        <v>3810.2072750000002</v>
      </c>
      <c r="Y73">
        <v>426.21258499999999</v>
      </c>
      <c r="Z73">
        <v>4.5591879999999998</v>
      </c>
      <c r="AE73">
        <v>382.92980999999997</v>
      </c>
      <c r="AF73">
        <v>3.642636</v>
      </c>
      <c r="AK73">
        <v>412.311218</v>
      </c>
      <c r="AL73">
        <v>29.645762999999999</v>
      </c>
    </row>
    <row r="74" spans="1:38" x14ac:dyDescent="0.2">
      <c r="A74">
        <v>413.472443</v>
      </c>
      <c r="B74">
        <v>21.774685000000002</v>
      </c>
      <c r="G74">
        <v>404.09515399999998</v>
      </c>
      <c r="H74">
        <v>32.204734999999999</v>
      </c>
      <c r="M74">
        <v>442.50982699999997</v>
      </c>
      <c r="N74">
        <v>23.952835</v>
      </c>
      <c r="S74">
        <v>417.22943099999998</v>
      </c>
      <c r="T74">
        <v>109.59103399999999</v>
      </c>
      <c r="Y74">
        <v>427.79623400000003</v>
      </c>
      <c r="Z74">
        <v>26.259518</v>
      </c>
      <c r="AE74">
        <v>385.38790899999998</v>
      </c>
      <c r="AF74">
        <v>13.304729999999999</v>
      </c>
      <c r="AK74">
        <v>415.09851099999997</v>
      </c>
      <c r="AL74">
        <v>40.177166</v>
      </c>
    </row>
    <row r="75" spans="1:38" x14ac:dyDescent="0.2">
      <c r="A75">
        <v>415.02380399999998</v>
      </c>
      <c r="B75">
        <v>90.000702000000004</v>
      </c>
      <c r="G75">
        <v>406.09173600000003</v>
      </c>
      <c r="H75">
        <v>18.302406000000001</v>
      </c>
      <c r="M75">
        <v>446.198059</v>
      </c>
      <c r="N75">
        <v>4.2220319999999996</v>
      </c>
      <c r="S75">
        <v>419.32354700000002</v>
      </c>
      <c r="T75">
        <v>42.742477000000001</v>
      </c>
      <c r="Y75">
        <v>430.10086100000001</v>
      </c>
      <c r="Z75">
        <v>3.901265</v>
      </c>
      <c r="AE75">
        <v>386.227844</v>
      </c>
      <c r="AF75">
        <v>6.4511269999999996</v>
      </c>
      <c r="AK75">
        <v>416.11755399999998</v>
      </c>
      <c r="AL75">
        <v>81.621032999999997</v>
      </c>
    </row>
    <row r="76" spans="1:38" x14ac:dyDescent="0.2">
      <c r="A76">
        <v>416.238495</v>
      </c>
      <c r="B76">
        <v>182.64565999999999</v>
      </c>
      <c r="G76">
        <v>407.09973100000002</v>
      </c>
      <c r="H76">
        <v>10.910636999999999</v>
      </c>
      <c r="M76">
        <v>450.28878800000001</v>
      </c>
      <c r="N76">
        <v>13.917579</v>
      </c>
      <c r="S76">
        <v>422.305634</v>
      </c>
      <c r="T76">
        <v>30.915941</v>
      </c>
      <c r="Y76">
        <v>432.34506199999998</v>
      </c>
      <c r="Z76">
        <v>10.225332999999999</v>
      </c>
      <c r="AE76">
        <v>387.08142099999998</v>
      </c>
      <c r="AF76">
        <v>21.517035</v>
      </c>
      <c r="AK76">
        <v>417.202698</v>
      </c>
      <c r="AL76">
        <v>134.51889</v>
      </c>
    </row>
    <row r="77" spans="1:38" x14ac:dyDescent="0.2">
      <c r="A77">
        <v>417.47210699999999</v>
      </c>
      <c r="B77">
        <v>1.901257</v>
      </c>
      <c r="G77">
        <v>410.165344</v>
      </c>
      <c r="H77">
        <v>6.6577080000000004</v>
      </c>
      <c r="M77">
        <v>451.71923800000002</v>
      </c>
      <c r="N77">
        <v>14.538131999999999</v>
      </c>
      <c r="S77">
        <v>424.14425699999998</v>
      </c>
      <c r="T77">
        <v>186.18731700000001</v>
      </c>
      <c r="Y77">
        <v>437.21636999999998</v>
      </c>
      <c r="Z77">
        <v>4.1865870000000003</v>
      </c>
      <c r="AE77">
        <v>392.14660600000002</v>
      </c>
      <c r="AF77">
        <v>25.347332000000002</v>
      </c>
      <c r="AK77">
        <v>418.41369600000002</v>
      </c>
      <c r="AL77">
        <v>65.601616000000007</v>
      </c>
    </row>
    <row r="78" spans="1:38" x14ac:dyDescent="0.2">
      <c r="A78">
        <v>418.12097199999999</v>
      </c>
      <c r="B78">
        <v>5.0815390000000003</v>
      </c>
      <c r="G78">
        <v>411.56366000000003</v>
      </c>
      <c r="H78">
        <v>29.847023</v>
      </c>
      <c r="M78">
        <v>455.18267800000001</v>
      </c>
      <c r="N78">
        <v>39.612243999999997</v>
      </c>
      <c r="S78">
        <v>427.389252</v>
      </c>
      <c r="T78">
        <v>264.701843</v>
      </c>
      <c r="Y78">
        <v>438.38815299999999</v>
      </c>
      <c r="Z78">
        <v>6.8605020000000003</v>
      </c>
      <c r="AE78">
        <v>394.33978300000001</v>
      </c>
      <c r="AF78">
        <v>2.7405390000000001</v>
      </c>
      <c r="AK78">
        <v>419.32766700000002</v>
      </c>
      <c r="AL78">
        <v>3.6706720000000002</v>
      </c>
    </row>
    <row r="79" spans="1:38" x14ac:dyDescent="0.2">
      <c r="A79">
        <v>423.91589399999998</v>
      </c>
      <c r="B79">
        <v>7.7295740000000004</v>
      </c>
      <c r="G79">
        <v>412.22546399999999</v>
      </c>
      <c r="H79">
        <v>11.098976</v>
      </c>
      <c r="M79">
        <v>456.31454500000001</v>
      </c>
      <c r="N79">
        <v>5.6733339999999997</v>
      </c>
      <c r="S79">
        <v>433.33783</v>
      </c>
      <c r="T79">
        <v>12.724926</v>
      </c>
      <c r="Y79">
        <v>440.01782200000002</v>
      </c>
      <c r="Z79">
        <v>10.015727</v>
      </c>
      <c r="AE79">
        <v>395.37316900000002</v>
      </c>
      <c r="AF79">
        <v>2.5260090000000002</v>
      </c>
      <c r="AK79">
        <v>424.12866200000002</v>
      </c>
      <c r="AL79">
        <v>10.512226</v>
      </c>
    </row>
    <row r="80" spans="1:38" x14ac:dyDescent="0.2">
      <c r="A80">
        <v>426.24996900000002</v>
      </c>
      <c r="B80">
        <v>3.3925679999999998</v>
      </c>
      <c r="G80">
        <v>413.28405800000002</v>
      </c>
      <c r="H80">
        <v>30.419986999999999</v>
      </c>
      <c r="M80">
        <v>463.05053700000002</v>
      </c>
      <c r="N80">
        <v>4.7875209999999999</v>
      </c>
      <c r="S80">
        <v>438.22955300000001</v>
      </c>
      <c r="T80">
        <v>203.25886499999999</v>
      </c>
      <c r="Y80">
        <v>441.61859099999998</v>
      </c>
      <c r="Z80">
        <v>1.929109</v>
      </c>
      <c r="AE80">
        <v>396.30548099999999</v>
      </c>
      <c r="AF80">
        <v>18.300957</v>
      </c>
      <c r="AK80">
        <v>426.20056199999999</v>
      </c>
      <c r="AL80">
        <v>20.965702</v>
      </c>
    </row>
    <row r="81" spans="1:38" x14ac:dyDescent="0.2">
      <c r="A81">
        <v>426.92053199999998</v>
      </c>
      <c r="B81">
        <v>8.5561760000000007</v>
      </c>
      <c r="G81">
        <v>415.095032</v>
      </c>
      <c r="H81">
        <v>564.44616699999995</v>
      </c>
      <c r="M81">
        <v>465.17901599999999</v>
      </c>
      <c r="N81">
        <v>14.841443999999999</v>
      </c>
      <c r="S81">
        <v>447.57354700000002</v>
      </c>
      <c r="T81">
        <v>75.972999999999999</v>
      </c>
      <c r="Y81">
        <v>446.65267899999998</v>
      </c>
      <c r="Z81">
        <v>3.8974280000000001</v>
      </c>
      <c r="AE81">
        <v>397.44586199999998</v>
      </c>
      <c r="AF81">
        <v>95.430572999999995</v>
      </c>
      <c r="AK81">
        <v>427.37750199999999</v>
      </c>
      <c r="AL81">
        <v>4.4419870000000001</v>
      </c>
    </row>
    <row r="82" spans="1:38" x14ac:dyDescent="0.2">
      <c r="A82">
        <v>427.59304800000001</v>
      </c>
      <c r="B82">
        <v>2.3402669999999999</v>
      </c>
      <c r="G82">
        <v>416.22143599999998</v>
      </c>
      <c r="H82">
        <v>706.73223900000005</v>
      </c>
      <c r="M82">
        <v>470.06091300000003</v>
      </c>
      <c r="N82">
        <v>4.1893539999999998</v>
      </c>
      <c r="S82">
        <v>452.42913800000002</v>
      </c>
      <c r="T82">
        <v>36.893959000000002</v>
      </c>
      <c r="Y82">
        <v>449.13162199999999</v>
      </c>
      <c r="Z82">
        <v>5.3810640000000003</v>
      </c>
      <c r="AE82">
        <v>398.16095000000001</v>
      </c>
      <c r="AF82">
        <v>210.67404199999999</v>
      </c>
      <c r="AK82">
        <v>429.08663899999999</v>
      </c>
      <c r="AL82">
        <v>4.922822</v>
      </c>
    </row>
    <row r="83" spans="1:38" x14ac:dyDescent="0.2">
      <c r="A83">
        <v>429.30789199999998</v>
      </c>
      <c r="B83">
        <v>17.755772</v>
      </c>
      <c r="G83">
        <v>417.10510299999999</v>
      </c>
      <c r="H83">
        <v>2.752802</v>
      </c>
      <c r="M83">
        <v>473.25646999999998</v>
      </c>
      <c r="N83">
        <v>286.322205</v>
      </c>
      <c r="S83">
        <v>455.24273699999998</v>
      </c>
      <c r="T83">
        <v>1120.162842</v>
      </c>
      <c r="Y83">
        <v>451.33618200000001</v>
      </c>
      <c r="Z83">
        <v>18.091591000000001</v>
      </c>
      <c r="AE83">
        <v>398.98861699999998</v>
      </c>
      <c r="AF83">
        <v>48.211319000000003</v>
      </c>
      <c r="AK83">
        <v>429.98757899999998</v>
      </c>
      <c r="AL83">
        <v>4.744853</v>
      </c>
    </row>
    <row r="84" spans="1:38" x14ac:dyDescent="0.2">
      <c r="A84">
        <v>433.22436499999998</v>
      </c>
      <c r="B84">
        <v>4.1803350000000004</v>
      </c>
      <c r="G84">
        <v>420.09295700000001</v>
      </c>
      <c r="H84">
        <v>6.3994869999999997</v>
      </c>
      <c r="M84">
        <v>474.42416400000002</v>
      </c>
      <c r="N84">
        <v>1.446742</v>
      </c>
      <c r="S84">
        <v>456.24023399999999</v>
      </c>
      <c r="T84">
        <v>288.86380000000003</v>
      </c>
      <c r="Y84">
        <v>452.961365</v>
      </c>
      <c r="Z84">
        <v>2.6122890000000001</v>
      </c>
      <c r="AE84">
        <v>400.00824</v>
      </c>
      <c r="AF84">
        <v>46.068244999999997</v>
      </c>
      <c r="AK84">
        <v>431.28558299999997</v>
      </c>
      <c r="AL84">
        <v>4.2462239999999998</v>
      </c>
    </row>
    <row r="85" spans="1:38" x14ac:dyDescent="0.2">
      <c r="A85">
        <v>438.38507099999998</v>
      </c>
      <c r="B85">
        <v>16.721402999999999</v>
      </c>
      <c r="G85">
        <v>423.13348400000001</v>
      </c>
      <c r="H85">
        <v>42.143852000000003</v>
      </c>
      <c r="M85">
        <v>476.99920700000001</v>
      </c>
      <c r="N85">
        <v>7.6348019999999996</v>
      </c>
      <c r="S85">
        <v>464.890961</v>
      </c>
      <c r="T85">
        <v>45.629375000000003</v>
      </c>
      <c r="Y85">
        <v>455.24075299999998</v>
      </c>
      <c r="Z85">
        <v>22.865210999999999</v>
      </c>
      <c r="AE85">
        <v>401.38726800000001</v>
      </c>
      <c r="AF85">
        <v>8.7353400000000008</v>
      </c>
      <c r="AK85">
        <v>434.421875</v>
      </c>
      <c r="AL85">
        <v>2.5473080000000001</v>
      </c>
    </row>
    <row r="86" spans="1:38" x14ac:dyDescent="0.2">
      <c r="A86">
        <v>438.998535</v>
      </c>
      <c r="B86">
        <v>6.103993</v>
      </c>
      <c r="G86">
        <v>426.09548999999998</v>
      </c>
      <c r="H86">
        <v>11.466264000000001</v>
      </c>
      <c r="M86">
        <v>478.26016199999998</v>
      </c>
      <c r="N86">
        <v>29.017994000000002</v>
      </c>
      <c r="S86">
        <v>469.968658</v>
      </c>
      <c r="T86">
        <v>20.668123000000001</v>
      </c>
      <c r="Y86">
        <v>456.229828</v>
      </c>
      <c r="Z86">
        <v>4.8772690000000001</v>
      </c>
      <c r="AE86">
        <v>402.91049199999998</v>
      </c>
      <c r="AF86">
        <v>5.9672150000000004</v>
      </c>
      <c r="AK86">
        <v>436.15344199999998</v>
      </c>
      <c r="AL86">
        <v>8.4872669999999992</v>
      </c>
    </row>
    <row r="87" spans="1:38" x14ac:dyDescent="0.2">
      <c r="A87">
        <v>439.736603</v>
      </c>
      <c r="B87">
        <v>3.2787579999999998</v>
      </c>
      <c r="G87">
        <v>427.217804</v>
      </c>
      <c r="H87">
        <v>108.363846</v>
      </c>
      <c r="M87">
        <v>481.69635</v>
      </c>
      <c r="N87">
        <v>23.710402999999999</v>
      </c>
      <c r="S87">
        <v>473.22457900000001</v>
      </c>
      <c r="T87">
        <v>7834.2963870000003</v>
      </c>
      <c r="Y87">
        <v>459.17047100000002</v>
      </c>
      <c r="Z87">
        <v>3.7432859999999999</v>
      </c>
      <c r="AE87">
        <v>406.98889200000002</v>
      </c>
      <c r="AF87">
        <v>6.1264050000000001</v>
      </c>
      <c r="AK87">
        <v>439.07800300000002</v>
      </c>
      <c r="AL87">
        <v>10.003736</v>
      </c>
    </row>
    <row r="88" spans="1:38" x14ac:dyDescent="0.2">
      <c r="A88">
        <v>450.03216600000002</v>
      </c>
      <c r="B88">
        <v>44.334220999999999</v>
      </c>
      <c r="G88">
        <v>430.30593900000002</v>
      </c>
      <c r="H88">
        <v>13.900815</v>
      </c>
      <c r="M88">
        <v>484.10839800000002</v>
      </c>
      <c r="N88">
        <v>6.5197620000000001</v>
      </c>
      <c r="S88">
        <v>474.34851099999997</v>
      </c>
      <c r="T88">
        <v>1261.2308350000001</v>
      </c>
      <c r="Y88">
        <v>460.27304099999998</v>
      </c>
      <c r="Z88">
        <v>2.2742040000000001</v>
      </c>
      <c r="AE88">
        <v>412.309662</v>
      </c>
      <c r="AF88">
        <v>44.851112000000001</v>
      </c>
      <c r="AK88">
        <v>440.24121100000002</v>
      </c>
      <c r="AL88">
        <v>3.4718990000000001</v>
      </c>
    </row>
    <row r="89" spans="1:38" x14ac:dyDescent="0.2">
      <c r="A89">
        <v>453.29956099999998</v>
      </c>
      <c r="B89">
        <v>3.7995549999999998</v>
      </c>
      <c r="G89">
        <v>431.13619999999997</v>
      </c>
      <c r="H89">
        <v>22.782391000000001</v>
      </c>
      <c r="M89">
        <v>486.18298299999998</v>
      </c>
      <c r="N89">
        <v>6.8627310000000001</v>
      </c>
      <c r="S89">
        <v>478.26293900000002</v>
      </c>
      <c r="T89">
        <v>23.803017000000001</v>
      </c>
      <c r="Y89">
        <v>464.11889600000001</v>
      </c>
      <c r="Z89">
        <v>8.9799740000000003</v>
      </c>
      <c r="AE89">
        <v>413.380493</v>
      </c>
      <c r="AF89">
        <v>46.458294000000002</v>
      </c>
      <c r="AK89">
        <v>448.25860599999999</v>
      </c>
      <c r="AL89">
        <v>1.826646</v>
      </c>
    </row>
    <row r="90" spans="1:38" x14ac:dyDescent="0.2">
      <c r="A90">
        <v>455.24594100000002</v>
      </c>
      <c r="B90">
        <v>74.222999999999999</v>
      </c>
      <c r="G90">
        <v>437.10827599999999</v>
      </c>
      <c r="H90">
        <v>12.839414</v>
      </c>
      <c r="M90">
        <v>487.108948</v>
      </c>
      <c r="N90">
        <v>11.180794000000001</v>
      </c>
      <c r="S90">
        <v>479.10180700000001</v>
      </c>
      <c r="T90">
        <v>160.475189</v>
      </c>
      <c r="Y90">
        <v>466.70224000000002</v>
      </c>
      <c r="Z90">
        <v>12.651697</v>
      </c>
      <c r="AE90">
        <v>415.19876099999999</v>
      </c>
      <c r="AF90">
        <v>164.123245</v>
      </c>
      <c r="AK90">
        <v>452.09448200000003</v>
      </c>
      <c r="AL90">
        <v>7.377129</v>
      </c>
    </row>
    <row r="91" spans="1:38" x14ac:dyDescent="0.2">
      <c r="A91">
        <v>456.44491599999998</v>
      </c>
      <c r="B91">
        <v>26.990691999999999</v>
      </c>
      <c r="G91">
        <v>438.21527099999997</v>
      </c>
      <c r="H91">
        <v>27.389565000000001</v>
      </c>
      <c r="M91">
        <v>488.270081</v>
      </c>
      <c r="N91">
        <v>23.724450999999998</v>
      </c>
      <c r="S91">
        <v>481.12686200000002</v>
      </c>
      <c r="T91">
        <v>94.444450000000003</v>
      </c>
      <c r="Y91">
        <v>470.37265000000002</v>
      </c>
      <c r="Z91">
        <v>5.4402270000000001</v>
      </c>
      <c r="AE91">
        <v>416.16922</v>
      </c>
      <c r="AF91">
        <v>381.30721999999997</v>
      </c>
      <c r="AK91">
        <v>455.17733800000002</v>
      </c>
      <c r="AL91">
        <v>10.860357</v>
      </c>
    </row>
    <row r="92" spans="1:38" x14ac:dyDescent="0.2">
      <c r="A92">
        <v>463.19986</v>
      </c>
      <c r="B92">
        <v>11.591441</v>
      </c>
      <c r="G92">
        <v>447.10668900000002</v>
      </c>
      <c r="H92">
        <v>15.541527</v>
      </c>
      <c r="M92">
        <v>490.766907</v>
      </c>
      <c r="N92">
        <v>20.270294</v>
      </c>
      <c r="S92">
        <v>486.30093399999998</v>
      </c>
      <c r="T92">
        <v>37.311607000000002</v>
      </c>
      <c r="Y92">
        <v>472.25250199999999</v>
      </c>
      <c r="Z92">
        <v>3.6420170000000001</v>
      </c>
      <c r="AE92">
        <v>417.35092200000003</v>
      </c>
      <c r="AF92">
        <v>171.88098099999999</v>
      </c>
      <c r="AK92">
        <v>456.21200599999997</v>
      </c>
      <c r="AL92">
        <v>21.206852000000001</v>
      </c>
    </row>
    <row r="93" spans="1:38" x14ac:dyDescent="0.2">
      <c r="A93">
        <v>471.86099200000001</v>
      </c>
      <c r="B93">
        <v>12.939197999999999</v>
      </c>
      <c r="G93">
        <v>451.052368</v>
      </c>
      <c r="H93">
        <v>10.908519999999999</v>
      </c>
      <c r="M93">
        <v>491.71740699999998</v>
      </c>
      <c r="N93">
        <v>11.174212000000001</v>
      </c>
      <c r="S93">
        <v>492.44818099999998</v>
      </c>
      <c r="T93">
        <v>41.259242999999998</v>
      </c>
      <c r="Y93">
        <v>473.29003899999998</v>
      </c>
      <c r="Z93">
        <v>162.15867600000001</v>
      </c>
      <c r="AE93">
        <v>418.36071800000002</v>
      </c>
      <c r="AF93">
        <v>1.380301</v>
      </c>
      <c r="AK93">
        <v>457.23919699999999</v>
      </c>
      <c r="AL93">
        <v>5.4544459999999999</v>
      </c>
    </row>
    <row r="94" spans="1:38" x14ac:dyDescent="0.2">
      <c r="A94">
        <v>473.25579800000003</v>
      </c>
      <c r="B94">
        <v>426.23681599999998</v>
      </c>
      <c r="G94">
        <v>452.13363600000002</v>
      </c>
      <c r="H94">
        <v>10.020279</v>
      </c>
      <c r="M94">
        <v>494.22030599999999</v>
      </c>
      <c r="N94">
        <v>6.895683</v>
      </c>
      <c r="S94">
        <v>494.38803100000001</v>
      </c>
      <c r="T94">
        <v>38.348801000000002</v>
      </c>
      <c r="Y94">
        <v>474.348389</v>
      </c>
      <c r="Z94">
        <v>48.126499000000003</v>
      </c>
      <c r="AE94">
        <v>420.35351600000001</v>
      </c>
      <c r="AF94">
        <v>5.8304229999999997</v>
      </c>
      <c r="AK94">
        <v>458.15786700000001</v>
      </c>
      <c r="AL94">
        <v>4.9482400000000002</v>
      </c>
    </row>
    <row r="95" spans="1:38" x14ac:dyDescent="0.2">
      <c r="A95">
        <v>474.34085099999999</v>
      </c>
      <c r="B95">
        <v>57.875850999999997</v>
      </c>
      <c r="G95">
        <v>452.96215799999999</v>
      </c>
      <c r="H95">
        <v>14.935371</v>
      </c>
      <c r="M95">
        <v>495.43643200000002</v>
      </c>
      <c r="N95">
        <v>4.9789620000000001</v>
      </c>
      <c r="S95">
        <v>499.36697400000003</v>
      </c>
      <c r="T95">
        <v>33.649666000000003</v>
      </c>
      <c r="Y95">
        <v>475.24883999999997</v>
      </c>
      <c r="Z95">
        <v>2.4072230000000001</v>
      </c>
      <c r="AE95">
        <v>423.13751200000002</v>
      </c>
      <c r="AF95">
        <v>5.1021929999999998</v>
      </c>
      <c r="AK95">
        <v>463.30581699999999</v>
      </c>
      <c r="AL95">
        <v>9.1610429999999994</v>
      </c>
    </row>
    <row r="96" spans="1:38" x14ac:dyDescent="0.2">
      <c r="A96">
        <v>477.40545700000001</v>
      </c>
      <c r="B96">
        <v>4.0625720000000003</v>
      </c>
      <c r="G96">
        <v>455.10849000000002</v>
      </c>
      <c r="H96">
        <v>382.49908399999998</v>
      </c>
      <c r="M96">
        <v>496.772491</v>
      </c>
      <c r="N96">
        <v>10.870101999999999</v>
      </c>
      <c r="S96">
        <v>500.28964200000001</v>
      </c>
      <c r="T96">
        <v>28.821161</v>
      </c>
      <c r="Y96">
        <v>479.04809599999999</v>
      </c>
      <c r="Z96">
        <v>2.5993339999999998</v>
      </c>
      <c r="AE96">
        <v>426.280396</v>
      </c>
      <c r="AF96">
        <v>28.267548000000001</v>
      </c>
      <c r="AK96">
        <v>465.53985599999999</v>
      </c>
      <c r="AL96">
        <v>6.1074190000000002</v>
      </c>
    </row>
    <row r="97" spans="1:38" x14ac:dyDescent="0.2">
      <c r="A97">
        <v>478.26635700000003</v>
      </c>
      <c r="B97">
        <v>5.164053</v>
      </c>
      <c r="G97">
        <v>456.24288899999999</v>
      </c>
      <c r="H97">
        <v>66.228981000000005</v>
      </c>
      <c r="M97">
        <v>508.00314300000002</v>
      </c>
      <c r="N97">
        <v>20.900342999999999</v>
      </c>
      <c r="S97">
        <v>506.43450899999999</v>
      </c>
      <c r="T97">
        <v>31.950462000000002</v>
      </c>
      <c r="Y97">
        <v>480.38906900000001</v>
      </c>
      <c r="Z97">
        <v>25.180589999999999</v>
      </c>
      <c r="AE97">
        <v>427.08846999999997</v>
      </c>
      <c r="AF97">
        <v>25.491887999999999</v>
      </c>
      <c r="AK97">
        <v>473.216339</v>
      </c>
      <c r="AL97">
        <v>123.591942</v>
      </c>
    </row>
    <row r="98" spans="1:38" x14ac:dyDescent="0.2">
      <c r="A98">
        <v>480.04031400000002</v>
      </c>
      <c r="B98">
        <v>2.6045419999999999</v>
      </c>
      <c r="G98">
        <v>458.29397599999999</v>
      </c>
      <c r="H98">
        <v>18.066257</v>
      </c>
      <c r="M98">
        <v>509.559235</v>
      </c>
      <c r="N98">
        <v>5.4216160000000002</v>
      </c>
      <c r="S98">
        <v>510.40707400000002</v>
      </c>
      <c r="T98">
        <v>54.449455</v>
      </c>
      <c r="Y98">
        <v>482.45336900000001</v>
      </c>
      <c r="Z98">
        <v>8.9958179999999999</v>
      </c>
      <c r="AE98">
        <v>428.09948700000001</v>
      </c>
      <c r="AF98">
        <v>11.930636</v>
      </c>
      <c r="AK98">
        <v>474.30346700000001</v>
      </c>
      <c r="AL98">
        <v>198.57908599999999</v>
      </c>
    </row>
    <row r="99" spans="1:38" x14ac:dyDescent="0.2">
      <c r="A99">
        <v>482.25659200000001</v>
      </c>
      <c r="B99">
        <v>2.574325</v>
      </c>
      <c r="G99">
        <v>463.16436800000002</v>
      </c>
      <c r="H99">
        <v>19.141480999999999</v>
      </c>
      <c r="M99">
        <v>510.37197900000001</v>
      </c>
      <c r="N99">
        <v>4.9196720000000003</v>
      </c>
      <c r="S99">
        <v>512.20385699999997</v>
      </c>
      <c r="T99">
        <v>2120.5346679999998</v>
      </c>
      <c r="Y99">
        <v>488.18719499999997</v>
      </c>
      <c r="Z99">
        <v>6.2888060000000001</v>
      </c>
      <c r="AE99">
        <v>430.76037600000001</v>
      </c>
      <c r="AF99">
        <v>14.465006000000001</v>
      </c>
      <c r="AK99">
        <v>475.35412600000001</v>
      </c>
      <c r="AL99">
        <v>114.800293</v>
      </c>
    </row>
    <row r="100" spans="1:38" x14ac:dyDescent="0.2">
      <c r="A100">
        <v>484.09335299999998</v>
      </c>
      <c r="B100">
        <v>16.584782000000001</v>
      </c>
      <c r="G100">
        <v>469.09903000000003</v>
      </c>
      <c r="H100">
        <v>6.0130520000000001</v>
      </c>
      <c r="M100">
        <v>511.64944500000001</v>
      </c>
      <c r="N100">
        <v>15.398618000000001</v>
      </c>
      <c r="S100">
        <v>513.30187999999998</v>
      </c>
      <c r="T100">
        <v>916.24670400000002</v>
      </c>
      <c r="Y100">
        <v>489.30246</v>
      </c>
      <c r="Z100">
        <v>5.0212209999999997</v>
      </c>
      <c r="AE100">
        <v>434.144745</v>
      </c>
      <c r="AF100">
        <v>20.20504</v>
      </c>
      <c r="AK100">
        <v>476.28539999999998</v>
      </c>
      <c r="AL100">
        <v>45.602226000000002</v>
      </c>
    </row>
    <row r="101" spans="1:38" x14ac:dyDescent="0.2">
      <c r="A101">
        <v>485.39044200000001</v>
      </c>
      <c r="B101">
        <v>5.8932219999999997</v>
      </c>
      <c r="G101">
        <v>469.87387100000001</v>
      </c>
      <c r="H101">
        <v>18.25853</v>
      </c>
      <c r="M101">
        <v>512.339111</v>
      </c>
      <c r="N101">
        <v>56.370392000000002</v>
      </c>
      <c r="S101">
        <v>514.45812999999998</v>
      </c>
      <c r="T101">
        <v>64.550972000000002</v>
      </c>
      <c r="Y101">
        <v>492.195404</v>
      </c>
      <c r="Z101">
        <v>31.469985999999999</v>
      </c>
      <c r="AE101">
        <v>438.24249300000002</v>
      </c>
      <c r="AF101">
        <v>3.9014359999999999</v>
      </c>
      <c r="AK101">
        <v>477.19564800000001</v>
      </c>
      <c r="AL101">
        <v>7.5776519999999996</v>
      </c>
    </row>
    <row r="102" spans="1:38" x14ac:dyDescent="0.2">
      <c r="A102">
        <v>488.477509</v>
      </c>
      <c r="B102">
        <v>21.413762999999999</v>
      </c>
      <c r="G102">
        <v>473.21054099999998</v>
      </c>
      <c r="H102">
        <v>1683.919678</v>
      </c>
      <c r="M102">
        <v>513.44055200000003</v>
      </c>
      <c r="N102">
        <v>39.514525999999996</v>
      </c>
      <c r="S102">
        <v>520.324524</v>
      </c>
      <c r="T102">
        <v>26.937823999999999</v>
      </c>
      <c r="Y102">
        <v>493.27505500000001</v>
      </c>
      <c r="Z102">
        <v>26.385280999999999</v>
      </c>
      <c r="AE102">
        <v>439.14080799999999</v>
      </c>
      <c r="AF102">
        <v>9.822476</v>
      </c>
      <c r="AK102">
        <v>478.095978</v>
      </c>
      <c r="AL102">
        <v>9.4219220000000004</v>
      </c>
    </row>
    <row r="103" spans="1:38" x14ac:dyDescent="0.2">
      <c r="A103">
        <v>489.555969</v>
      </c>
      <c r="B103">
        <v>29.563358000000001</v>
      </c>
      <c r="G103">
        <v>474.13906900000001</v>
      </c>
      <c r="H103">
        <v>11.982495999999999</v>
      </c>
      <c r="M103">
        <v>516.516479</v>
      </c>
      <c r="N103">
        <v>5.2554040000000004</v>
      </c>
      <c r="S103">
        <v>521.47522000000004</v>
      </c>
      <c r="T103">
        <v>46.304310000000001</v>
      </c>
      <c r="Y103">
        <v>494.17443800000001</v>
      </c>
      <c r="Z103">
        <v>7.0129010000000003</v>
      </c>
      <c r="AE103">
        <v>440.02825899999999</v>
      </c>
      <c r="AF103">
        <v>11.977855</v>
      </c>
      <c r="AK103">
        <v>478.83520499999997</v>
      </c>
      <c r="AL103">
        <v>1.698018</v>
      </c>
    </row>
    <row r="104" spans="1:38" x14ac:dyDescent="0.2">
      <c r="A104">
        <v>500.16357399999998</v>
      </c>
      <c r="B104">
        <v>10.117648000000001</v>
      </c>
      <c r="G104">
        <v>478.21688799999998</v>
      </c>
      <c r="H104">
        <v>14.295863000000001</v>
      </c>
      <c r="M104">
        <v>520.29174799999998</v>
      </c>
      <c r="N104">
        <v>4.1350499999999997</v>
      </c>
      <c r="S104">
        <v>523.86303699999996</v>
      </c>
      <c r="T104">
        <v>22.349789000000001</v>
      </c>
      <c r="Y104">
        <v>495.376465</v>
      </c>
      <c r="Z104">
        <v>6.3430039999999996</v>
      </c>
      <c r="AE104">
        <v>442.29705799999999</v>
      </c>
      <c r="AF104">
        <v>8.0451069999999998</v>
      </c>
      <c r="AK104">
        <v>481.35644500000001</v>
      </c>
      <c r="AL104">
        <v>6.7723979999999999</v>
      </c>
    </row>
    <row r="105" spans="1:38" x14ac:dyDescent="0.2">
      <c r="A105">
        <v>501.06497200000001</v>
      </c>
      <c r="B105">
        <v>17.032800999999999</v>
      </c>
      <c r="G105">
        <v>480.864868</v>
      </c>
      <c r="H105">
        <v>21.595827</v>
      </c>
      <c r="M105">
        <v>522.48693800000001</v>
      </c>
      <c r="N105">
        <v>6.9708519999999998</v>
      </c>
      <c r="S105">
        <v>526.44543499999997</v>
      </c>
      <c r="T105">
        <v>160.68019100000001</v>
      </c>
      <c r="Y105">
        <v>496.52911399999999</v>
      </c>
      <c r="Z105">
        <v>4.3433029999999997</v>
      </c>
      <c r="AE105">
        <v>448.24984699999999</v>
      </c>
      <c r="AF105">
        <v>6.9571449999999997</v>
      </c>
      <c r="AK105">
        <v>486.402985</v>
      </c>
      <c r="AL105">
        <v>8.1165679999999991</v>
      </c>
    </row>
    <row r="106" spans="1:38" x14ac:dyDescent="0.2">
      <c r="A106">
        <v>505.84579500000001</v>
      </c>
      <c r="B106">
        <v>10.625222000000001</v>
      </c>
      <c r="G106">
        <v>482.15911899999998</v>
      </c>
      <c r="H106">
        <v>5.4995339999999997</v>
      </c>
      <c r="M106">
        <v>523.35253899999998</v>
      </c>
      <c r="N106">
        <v>3.1295139999999999</v>
      </c>
      <c r="S106">
        <v>530.28619400000002</v>
      </c>
      <c r="T106">
        <v>42669.964844000002</v>
      </c>
      <c r="Y106">
        <v>498.239868</v>
      </c>
      <c r="Z106">
        <v>2.387092</v>
      </c>
      <c r="AE106">
        <v>450.61627199999998</v>
      </c>
      <c r="AF106">
        <v>10.38002</v>
      </c>
      <c r="AK106">
        <v>488.13385</v>
      </c>
      <c r="AL106">
        <v>16.660748000000002</v>
      </c>
    </row>
    <row r="107" spans="1:38" x14ac:dyDescent="0.2">
      <c r="A107">
        <v>507.35415599999999</v>
      </c>
      <c r="B107">
        <v>2.9429439999999998</v>
      </c>
      <c r="G107">
        <v>484.26513699999998</v>
      </c>
      <c r="H107">
        <v>7.452788</v>
      </c>
      <c r="M107">
        <v>524.03100600000005</v>
      </c>
      <c r="N107">
        <v>19.394335000000002</v>
      </c>
      <c r="S107">
        <v>531.27392599999996</v>
      </c>
      <c r="T107">
        <v>5457.5869140000004</v>
      </c>
      <c r="Y107">
        <v>499.34741200000002</v>
      </c>
      <c r="Z107">
        <v>2.113874</v>
      </c>
      <c r="AE107">
        <v>454.14196800000002</v>
      </c>
      <c r="AF107">
        <v>9.8283240000000003</v>
      </c>
      <c r="AK107">
        <v>495.12704500000001</v>
      </c>
      <c r="AL107">
        <v>13.946300000000001</v>
      </c>
    </row>
    <row r="108" spans="1:38" x14ac:dyDescent="0.2">
      <c r="A108">
        <v>508.876465</v>
      </c>
      <c r="B108">
        <v>13.352156000000001</v>
      </c>
      <c r="G108">
        <v>485.35613999999998</v>
      </c>
      <c r="H108">
        <v>9.9873010000000004</v>
      </c>
      <c r="M108">
        <v>526.21014400000001</v>
      </c>
      <c r="N108">
        <v>12.149525000000001</v>
      </c>
      <c r="S108">
        <v>536.43737799999997</v>
      </c>
      <c r="T108">
        <v>78.673125999999996</v>
      </c>
      <c r="Y108">
        <v>500.79836999999998</v>
      </c>
      <c r="Z108">
        <v>14.492735</v>
      </c>
      <c r="AE108">
        <v>455.205963</v>
      </c>
      <c r="AF108">
        <v>52.722267000000002</v>
      </c>
      <c r="AK108">
        <v>498.82488999999998</v>
      </c>
      <c r="AL108">
        <v>4.9627999999999997</v>
      </c>
    </row>
    <row r="109" spans="1:38" x14ac:dyDescent="0.2">
      <c r="A109">
        <v>512.36877400000003</v>
      </c>
      <c r="B109">
        <v>126.44154399999999</v>
      </c>
      <c r="G109">
        <v>487.26724200000001</v>
      </c>
      <c r="H109">
        <v>46.567081000000002</v>
      </c>
      <c r="M109">
        <v>530.25195299999996</v>
      </c>
      <c r="N109">
        <v>1368.738525</v>
      </c>
      <c r="S109">
        <v>537.23022500000002</v>
      </c>
      <c r="T109">
        <v>91.564896000000005</v>
      </c>
      <c r="Y109">
        <v>501.94574</v>
      </c>
      <c r="Z109">
        <v>3.1521340000000002</v>
      </c>
      <c r="AE109">
        <v>456.18008400000002</v>
      </c>
      <c r="AF109">
        <v>55.466186999999998</v>
      </c>
      <c r="AK109">
        <v>500.13525399999997</v>
      </c>
      <c r="AL109">
        <v>18.742837999999999</v>
      </c>
    </row>
    <row r="110" spans="1:38" x14ac:dyDescent="0.2">
      <c r="A110">
        <v>513.33422900000005</v>
      </c>
      <c r="B110">
        <v>36.759956000000003</v>
      </c>
      <c r="G110">
        <v>488.271545</v>
      </c>
      <c r="H110">
        <v>5.9460709999999999</v>
      </c>
      <c r="M110">
        <v>531.250854</v>
      </c>
      <c r="N110">
        <v>122.92023500000001</v>
      </c>
      <c r="S110">
        <v>540.87670900000001</v>
      </c>
      <c r="T110">
        <v>212.66473400000001</v>
      </c>
      <c r="Y110">
        <v>504.410706</v>
      </c>
      <c r="Z110">
        <v>23.004508999999999</v>
      </c>
      <c r="AE110">
        <v>456.83984400000003</v>
      </c>
      <c r="AF110">
        <v>3.909395</v>
      </c>
      <c r="AK110">
        <v>504.27822900000001</v>
      </c>
      <c r="AL110">
        <v>5.2631940000000004</v>
      </c>
    </row>
    <row r="111" spans="1:38" x14ac:dyDescent="0.2">
      <c r="A111">
        <v>518.22277799999995</v>
      </c>
      <c r="B111">
        <v>3.071545</v>
      </c>
      <c r="G111">
        <v>489.46182299999998</v>
      </c>
      <c r="H111">
        <v>15.984105</v>
      </c>
      <c r="M111">
        <v>536.17443800000001</v>
      </c>
      <c r="N111">
        <v>1.733314</v>
      </c>
      <c r="S111">
        <v>548.40789800000005</v>
      </c>
      <c r="T111">
        <v>67.12867</v>
      </c>
      <c r="Y111">
        <v>506.38763399999999</v>
      </c>
      <c r="Z111">
        <v>4.4524949999999999</v>
      </c>
      <c r="AE111">
        <v>457.44650300000001</v>
      </c>
      <c r="AF111">
        <v>6.2151860000000001</v>
      </c>
      <c r="AK111">
        <v>510.51110799999998</v>
      </c>
      <c r="AL111">
        <v>4.4756739999999997</v>
      </c>
    </row>
    <row r="112" spans="1:38" x14ac:dyDescent="0.2">
      <c r="A112">
        <v>519.125</v>
      </c>
      <c r="B112">
        <v>4.5897079999999999</v>
      </c>
      <c r="G112">
        <v>490.48632800000001</v>
      </c>
      <c r="H112">
        <v>6.65381</v>
      </c>
      <c r="M112">
        <v>540.04070999999999</v>
      </c>
      <c r="N112">
        <v>6.7124459999999999</v>
      </c>
      <c r="S112">
        <v>549.43316700000003</v>
      </c>
      <c r="T112">
        <v>924.24597200000005</v>
      </c>
      <c r="Y112">
        <v>507.63497899999999</v>
      </c>
      <c r="Z112">
        <v>7.7214559999999999</v>
      </c>
      <c r="AE112">
        <v>459.45803799999999</v>
      </c>
      <c r="AF112">
        <v>2.6653250000000002</v>
      </c>
      <c r="AK112">
        <v>512.17492700000003</v>
      </c>
      <c r="AL112">
        <v>54.974139999999998</v>
      </c>
    </row>
    <row r="113" spans="1:38" x14ac:dyDescent="0.2">
      <c r="A113">
        <v>519.82360800000004</v>
      </c>
      <c r="B113">
        <v>11.311904999999999</v>
      </c>
      <c r="G113">
        <v>495.61636399999998</v>
      </c>
      <c r="H113">
        <v>19.848761</v>
      </c>
      <c r="M113">
        <v>544.18225099999995</v>
      </c>
      <c r="N113">
        <v>23.750699999999998</v>
      </c>
      <c r="S113">
        <v>550.25561500000003</v>
      </c>
      <c r="T113">
        <v>1459.3237300000001</v>
      </c>
      <c r="Y113">
        <v>509.35531600000002</v>
      </c>
      <c r="Z113">
        <v>2.0718570000000001</v>
      </c>
      <c r="AE113">
        <v>461.369598</v>
      </c>
      <c r="AF113">
        <v>30.275352000000002</v>
      </c>
      <c r="AK113">
        <v>513.40307600000006</v>
      </c>
      <c r="AL113">
        <v>59.941581999999997</v>
      </c>
    </row>
    <row r="114" spans="1:38" x14ac:dyDescent="0.2">
      <c r="A114">
        <v>521.01959199999999</v>
      </c>
      <c r="B114">
        <v>13.725235</v>
      </c>
      <c r="G114">
        <v>496.283478</v>
      </c>
      <c r="H114">
        <v>6.7146879999999998</v>
      </c>
      <c r="M114">
        <v>545.36999500000002</v>
      </c>
      <c r="N114">
        <v>4.0438080000000003</v>
      </c>
      <c r="S114">
        <v>551.35241699999995</v>
      </c>
      <c r="T114">
        <v>391.92541499999999</v>
      </c>
      <c r="Y114">
        <v>510.688965</v>
      </c>
      <c r="Z114">
        <v>6.2434320000000003</v>
      </c>
      <c r="AE114">
        <v>462.12838699999998</v>
      </c>
      <c r="AF114">
        <v>7.1337510000000002</v>
      </c>
      <c r="AK114">
        <v>514.14184599999999</v>
      </c>
      <c r="AL114">
        <v>23.573775999999999</v>
      </c>
    </row>
    <row r="115" spans="1:38" x14ac:dyDescent="0.2">
      <c r="A115">
        <v>523.49267599999996</v>
      </c>
      <c r="B115">
        <v>14.915321</v>
      </c>
      <c r="G115">
        <v>508.29293799999999</v>
      </c>
      <c r="H115">
        <v>4.1557750000000002</v>
      </c>
      <c r="M115">
        <v>546.50451699999996</v>
      </c>
      <c r="N115">
        <v>13.341378000000001</v>
      </c>
      <c r="S115">
        <v>552.34405500000003</v>
      </c>
      <c r="T115">
        <v>25.998137</v>
      </c>
      <c r="Y115">
        <v>511.373199</v>
      </c>
      <c r="Z115">
        <v>5.5450020000000002</v>
      </c>
      <c r="AE115">
        <v>463.57412699999998</v>
      </c>
      <c r="AF115">
        <v>47.108077999999999</v>
      </c>
      <c r="AK115">
        <v>515.27343800000006</v>
      </c>
      <c r="AL115">
        <v>22.333067</v>
      </c>
    </row>
    <row r="116" spans="1:38" x14ac:dyDescent="0.2">
      <c r="A116">
        <v>526.19079599999998</v>
      </c>
      <c r="B116">
        <v>25.239075</v>
      </c>
      <c r="G116">
        <v>510.11544800000001</v>
      </c>
      <c r="H116">
        <v>5.899572</v>
      </c>
      <c r="M116">
        <v>549.48846400000002</v>
      </c>
      <c r="N116">
        <v>28.726814000000001</v>
      </c>
      <c r="S116">
        <v>553.18798800000002</v>
      </c>
      <c r="T116">
        <v>29.205287999999999</v>
      </c>
      <c r="Y116">
        <v>512.38299600000005</v>
      </c>
      <c r="Z116">
        <v>9.7386599999999994</v>
      </c>
      <c r="AE116">
        <v>466.45834400000001</v>
      </c>
      <c r="AF116">
        <v>1.2286680000000001</v>
      </c>
      <c r="AK116">
        <v>516.20544400000006</v>
      </c>
      <c r="AL116">
        <v>8.9294700000000002</v>
      </c>
    </row>
    <row r="117" spans="1:38" x14ac:dyDescent="0.2">
      <c r="A117">
        <v>530.25830099999996</v>
      </c>
      <c r="B117">
        <v>2135.5991210000002</v>
      </c>
      <c r="G117">
        <v>512.23400900000001</v>
      </c>
      <c r="H117">
        <v>413.06366000000003</v>
      </c>
      <c r="M117">
        <v>550.18908699999997</v>
      </c>
      <c r="N117">
        <v>41.119213000000002</v>
      </c>
      <c r="S117">
        <v>562.45135500000004</v>
      </c>
      <c r="T117">
        <v>153.65441899999999</v>
      </c>
      <c r="Y117">
        <v>513.243652</v>
      </c>
      <c r="Z117">
        <v>15.883812000000001</v>
      </c>
      <c r="AE117">
        <v>470.32043499999997</v>
      </c>
      <c r="AF117">
        <v>32.683762000000002</v>
      </c>
      <c r="AK117">
        <v>522.25994900000001</v>
      </c>
      <c r="AL117">
        <v>14.239614</v>
      </c>
    </row>
    <row r="118" spans="1:38" x14ac:dyDescent="0.2">
      <c r="A118">
        <v>531.11767599999996</v>
      </c>
      <c r="B118">
        <v>249.59761</v>
      </c>
      <c r="G118">
        <v>513.44457999999997</v>
      </c>
      <c r="H118">
        <v>136.748932</v>
      </c>
      <c r="M118">
        <v>551.45288100000005</v>
      </c>
      <c r="N118">
        <v>11.35826</v>
      </c>
      <c r="S118">
        <v>565.45654300000001</v>
      </c>
      <c r="T118">
        <v>171.71676600000001</v>
      </c>
      <c r="Y118">
        <v>514.33532700000001</v>
      </c>
      <c r="Z118">
        <v>12.456018</v>
      </c>
      <c r="AE118">
        <v>471.58026100000001</v>
      </c>
      <c r="AF118">
        <v>38.305503999999999</v>
      </c>
      <c r="AK118">
        <v>525.31640600000003</v>
      </c>
      <c r="AL118">
        <v>22.91497</v>
      </c>
    </row>
    <row r="119" spans="1:38" x14ac:dyDescent="0.2">
      <c r="A119">
        <v>531.73761000000002</v>
      </c>
      <c r="B119">
        <v>19.662872</v>
      </c>
      <c r="G119">
        <v>523.35705600000006</v>
      </c>
      <c r="H119">
        <v>3.823747</v>
      </c>
      <c r="M119">
        <v>552.22680700000001</v>
      </c>
      <c r="N119">
        <v>26.002699</v>
      </c>
      <c r="S119">
        <v>566.29864499999996</v>
      </c>
      <c r="T119">
        <v>30.127590000000001</v>
      </c>
      <c r="Y119">
        <v>516.21997099999999</v>
      </c>
      <c r="Z119">
        <v>3.1726380000000001</v>
      </c>
      <c r="AE119">
        <v>472.47723400000001</v>
      </c>
      <c r="AF119">
        <v>31.040627000000001</v>
      </c>
      <c r="AK119">
        <v>526.49755900000002</v>
      </c>
      <c r="AL119">
        <v>1.994583</v>
      </c>
    </row>
    <row r="120" spans="1:38" x14ac:dyDescent="0.2">
      <c r="A120">
        <v>533.86450200000002</v>
      </c>
      <c r="B120">
        <v>3.8681760000000001</v>
      </c>
      <c r="G120">
        <v>524.552368</v>
      </c>
      <c r="H120">
        <v>13.780784000000001</v>
      </c>
      <c r="M120">
        <v>552.89233400000001</v>
      </c>
      <c r="N120">
        <v>22.700973999999999</v>
      </c>
      <c r="S120">
        <v>568.13397199999997</v>
      </c>
      <c r="T120">
        <v>14229.653319999999</v>
      </c>
      <c r="Y120">
        <v>517.26037599999995</v>
      </c>
      <c r="Z120">
        <v>6.5644309999999999</v>
      </c>
      <c r="AE120">
        <v>473.27191199999999</v>
      </c>
      <c r="AF120">
        <v>682.17303500000003</v>
      </c>
      <c r="AK120">
        <v>527.10809300000005</v>
      </c>
      <c r="AL120">
        <v>12.698309</v>
      </c>
    </row>
    <row r="121" spans="1:38" x14ac:dyDescent="0.2">
      <c r="A121">
        <v>534.49267599999996</v>
      </c>
      <c r="B121">
        <v>4.5507179999999998</v>
      </c>
      <c r="G121">
        <v>526.42443800000001</v>
      </c>
      <c r="H121">
        <v>47.772902999999999</v>
      </c>
      <c r="M121">
        <v>555.04943800000001</v>
      </c>
      <c r="N121">
        <v>14.621758</v>
      </c>
      <c r="S121">
        <v>569.22119099999998</v>
      </c>
      <c r="T121">
        <v>2192.3535160000001</v>
      </c>
      <c r="Y121">
        <v>519.29846199999997</v>
      </c>
      <c r="Z121">
        <v>4.5160299999999998</v>
      </c>
      <c r="AE121">
        <v>474.31649800000002</v>
      </c>
      <c r="AF121">
        <v>395.51568600000002</v>
      </c>
      <c r="AK121">
        <v>527.76916500000004</v>
      </c>
      <c r="AL121">
        <v>12.533773999999999</v>
      </c>
    </row>
    <row r="122" spans="1:38" x14ac:dyDescent="0.2">
      <c r="A122">
        <v>538.25720200000001</v>
      </c>
      <c r="B122">
        <v>18.402555</v>
      </c>
      <c r="G122">
        <v>528.41332999999997</v>
      </c>
      <c r="H122">
        <v>24.481106</v>
      </c>
      <c r="M122">
        <v>560.94738800000005</v>
      </c>
      <c r="N122">
        <v>19.639969000000001</v>
      </c>
      <c r="S122">
        <v>571.10095200000001</v>
      </c>
      <c r="T122">
        <v>28.697914000000001</v>
      </c>
      <c r="Y122">
        <v>523.42669699999999</v>
      </c>
      <c r="Z122">
        <v>7.7331149999999997</v>
      </c>
      <c r="AE122">
        <v>475.38067599999999</v>
      </c>
      <c r="AF122">
        <v>78.645660000000007</v>
      </c>
      <c r="AK122">
        <v>530.19055200000003</v>
      </c>
      <c r="AL122">
        <v>521.33563200000003</v>
      </c>
    </row>
    <row r="123" spans="1:38" x14ac:dyDescent="0.2">
      <c r="A123">
        <v>542.35058600000002</v>
      </c>
      <c r="B123">
        <v>5.2771619999999997</v>
      </c>
      <c r="G123">
        <v>530.26757799999996</v>
      </c>
      <c r="H123">
        <v>9151.7646480000003</v>
      </c>
      <c r="M123">
        <v>562.027466</v>
      </c>
      <c r="N123">
        <v>3.4196439999999999</v>
      </c>
      <c r="S123">
        <v>572.35730000000001</v>
      </c>
      <c r="T123">
        <v>63.649867999999998</v>
      </c>
      <c r="Y123">
        <v>530.29510500000004</v>
      </c>
      <c r="Z123">
        <v>1107.417725</v>
      </c>
      <c r="AE123">
        <v>476.505402</v>
      </c>
      <c r="AF123">
        <v>5.1050930000000001</v>
      </c>
      <c r="AK123">
        <v>531.32189900000003</v>
      </c>
      <c r="AL123">
        <v>1056.2883300000001</v>
      </c>
    </row>
    <row r="124" spans="1:38" x14ac:dyDescent="0.2">
      <c r="A124">
        <v>543.33148200000005</v>
      </c>
      <c r="B124">
        <v>1.7745109999999999</v>
      </c>
      <c r="G124">
        <v>531.29980499999999</v>
      </c>
      <c r="H124">
        <v>21.913098999999999</v>
      </c>
      <c r="M124">
        <v>565.32678199999998</v>
      </c>
      <c r="N124">
        <v>15.667218</v>
      </c>
      <c r="S124">
        <v>577.77783199999999</v>
      </c>
      <c r="T124">
        <v>1846.8466800000001</v>
      </c>
      <c r="Y124">
        <v>531.25805700000001</v>
      </c>
      <c r="Z124">
        <v>221.55508399999999</v>
      </c>
      <c r="AE124">
        <v>478.31137100000001</v>
      </c>
      <c r="AF124">
        <v>38.654223999999999</v>
      </c>
      <c r="AK124">
        <v>532.22741699999995</v>
      </c>
      <c r="AL124">
        <v>444.32144199999999</v>
      </c>
    </row>
    <row r="125" spans="1:38" x14ac:dyDescent="0.2">
      <c r="A125">
        <v>544.39257799999996</v>
      </c>
      <c r="B125">
        <v>6.6136489999999997</v>
      </c>
      <c r="G125">
        <v>534.30542000000003</v>
      </c>
      <c r="H125">
        <v>18.289425000000001</v>
      </c>
      <c r="M125">
        <v>568.08654799999999</v>
      </c>
      <c r="N125">
        <v>479.555634</v>
      </c>
      <c r="S125">
        <v>578.421875</v>
      </c>
      <c r="T125">
        <v>991.38391100000001</v>
      </c>
      <c r="Y125">
        <v>532.76977499999998</v>
      </c>
      <c r="Z125">
        <v>28.228988999999999</v>
      </c>
      <c r="AE125">
        <v>479.31323200000003</v>
      </c>
      <c r="AF125">
        <v>26.229609</v>
      </c>
      <c r="AK125">
        <v>533.35821499999997</v>
      </c>
      <c r="AL125">
        <v>186.347137</v>
      </c>
    </row>
    <row r="126" spans="1:38" x14ac:dyDescent="0.2">
      <c r="A126">
        <v>545.21850600000005</v>
      </c>
      <c r="B126">
        <v>20.984290999999999</v>
      </c>
      <c r="G126">
        <v>535.22351100000003</v>
      </c>
      <c r="H126">
        <v>24.007560999999999</v>
      </c>
      <c r="M126">
        <v>569.18597399999999</v>
      </c>
      <c r="N126">
        <v>125.864075</v>
      </c>
      <c r="S126">
        <v>581.171021</v>
      </c>
      <c r="T126">
        <v>38.149265</v>
      </c>
      <c r="Y126">
        <v>535.797729</v>
      </c>
      <c r="Z126">
        <v>7.8116099999999999</v>
      </c>
      <c r="AE126">
        <v>485.25585899999999</v>
      </c>
      <c r="AF126">
        <v>4.7612040000000002</v>
      </c>
      <c r="AK126">
        <v>534.43811000000005</v>
      </c>
      <c r="AL126">
        <v>75.167670999999999</v>
      </c>
    </row>
    <row r="127" spans="1:38" x14ac:dyDescent="0.2">
      <c r="A127">
        <v>547.32775900000001</v>
      </c>
      <c r="B127">
        <v>9.4982489999999995</v>
      </c>
      <c r="G127">
        <v>538.45593299999996</v>
      </c>
      <c r="H127">
        <v>20.946235999999999</v>
      </c>
      <c r="M127">
        <v>570.39685099999997</v>
      </c>
      <c r="N127">
        <v>2.0052680000000001</v>
      </c>
      <c r="S127">
        <v>582.92114300000003</v>
      </c>
      <c r="T127">
        <v>434.52096599999999</v>
      </c>
      <c r="Y127">
        <v>539.22668499999997</v>
      </c>
      <c r="Z127">
        <v>24.279426999999998</v>
      </c>
      <c r="AE127">
        <v>486.97958399999999</v>
      </c>
      <c r="AF127">
        <v>9.8452750000000009</v>
      </c>
      <c r="AK127">
        <v>535.15545699999996</v>
      </c>
      <c r="AL127">
        <v>3.4633060000000002</v>
      </c>
    </row>
    <row r="128" spans="1:38" x14ac:dyDescent="0.2">
      <c r="A128">
        <v>549.23474099999999</v>
      </c>
      <c r="B128">
        <v>86.917282</v>
      </c>
      <c r="G128">
        <v>540.53112799999997</v>
      </c>
      <c r="H128">
        <v>59.322288999999998</v>
      </c>
      <c r="M128">
        <v>571.90374799999995</v>
      </c>
      <c r="N128">
        <v>12.657681</v>
      </c>
      <c r="S128">
        <v>584.08862299999998</v>
      </c>
      <c r="T128">
        <v>113.891533</v>
      </c>
      <c r="Y128">
        <v>545.20605499999999</v>
      </c>
      <c r="Z128">
        <v>5.4157169999999999</v>
      </c>
      <c r="AE128">
        <v>488.31109600000002</v>
      </c>
      <c r="AF128">
        <v>94.577872999999997</v>
      </c>
      <c r="AK128">
        <v>540.14343299999996</v>
      </c>
      <c r="AL128">
        <v>3.099491</v>
      </c>
    </row>
    <row r="129" spans="1:38" x14ac:dyDescent="0.2">
      <c r="A129">
        <v>550.24694799999997</v>
      </c>
      <c r="B129">
        <v>34.339278999999998</v>
      </c>
      <c r="G129">
        <v>544.17309599999999</v>
      </c>
      <c r="H129">
        <v>30.804556000000002</v>
      </c>
      <c r="M129">
        <v>576.08886700000005</v>
      </c>
      <c r="N129">
        <v>23.222646999999998</v>
      </c>
      <c r="S129">
        <v>587.27673300000004</v>
      </c>
      <c r="T129">
        <v>98.011391000000003</v>
      </c>
      <c r="Y129">
        <v>546.38244599999996</v>
      </c>
      <c r="Z129">
        <v>5.0170899999999996</v>
      </c>
      <c r="AE129">
        <v>489.291901</v>
      </c>
      <c r="AF129">
        <v>33.764243999999998</v>
      </c>
      <c r="AK129">
        <v>541.90063499999997</v>
      </c>
      <c r="AL129">
        <v>11.646259000000001</v>
      </c>
    </row>
    <row r="130" spans="1:38" x14ac:dyDescent="0.2">
      <c r="A130">
        <v>551.32421899999997</v>
      </c>
      <c r="B130">
        <v>12.698297</v>
      </c>
      <c r="G130">
        <v>545.01269500000001</v>
      </c>
      <c r="H130">
        <v>21.269656999999999</v>
      </c>
      <c r="M130">
        <v>577.45129399999996</v>
      </c>
      <c r="N130">
        <v>8.0677059999999994</v>
      </c>
      <c r="S130">
        <v>597.44335899999999</v>
      </c>
      <c r="T130">
        <v>1548.0467530000001</v>
      </c>
      <c r="Y130">
        <v>548.11621100000002</v>
      </c>
      <c r="Z130">
        <v>5.3675499999999996</v>
      </c>
      <c r="AE130">
        <v>491.48962399999999</v>
      </c>
      <c r="AF130">
        <v>6.8146100000000001</v>
      </c>
      <c r="AK130">
        <v>550.11877400000003</v>
      </c>
      <c r="AL130">
        <v>11.048325999999999</v>
      </c>
    </row>
    <row r="131" spans="1:38" x14ac:dyDescent="0.2">
      <c r="A131">
        <v>554.27551300000005</v>
      </c>
      <c r="B131">
        <v>8.524324</v>
      </c>
      <c r="G131">
        <v>548.29809599999999</v>
      </c>
      <c r="H131">
        <v>15.88763</v>
      </c>
      <c r="M131">
        <v>578.07659899999999</v>
      </c>
      <c r="N131">
        <v>85.483238</v>
      </c>
      <c r="S131">
        <v>598.35266100000001</v>
      </c>
      <c r="T131">
        <v>141.74717699999999</v>
      </c>
      <c r="Y131">
        <v>550.22027600000001</v>
      </c>
      <c r="Z131">
        <v>70.069550000000007</v>
      </c>
      <c r="AE131">
        <v>494.328033</v>
      </c>
      <c r="AF131">
        <v>14.030212000000001</v>
      </c>
      <c r="AK131">
        <v>550.71887200000003</v>
      </c>
      <c r="AL131">
        <v>6.1386200000000004</v>
      </c>
    </row>
    <row r="132" spans="1:38" x14ac:dyDescent="0.2">
      <c r="A132">
        <v>555.11621100000002</v>
      </c>
      <c r="B132">
        <v>6.014812</v>
      </c>
      <c r="G132">
        <v>549.34344499999997</v>
      </c>
      <c r="H132">
        <v>155.492493</v>
      </c>
      <c r="M132">
        <v>581.01617399999998</v>
      </c>
      <c r="N132">
        <v>6.3298240000000003</v>
      </c>
      <c r="S132">
        <v>601.35534700000005</v>
      </c>
      <c r="T132">
        <v>87.272644</v>
      </c>
      <c r="Y132">
        <v>551.62353499999995</v>
      </c>
      <c r="Z132">
        <v>11.502843</v>
      </c>
      <c r="AE132">
        <v>495.30941799999999</v>
      </c>
      <c r="AF132">
        <v>8.2928630000000005</v>
      </c>
      <c r="AK132">
        <v>551.85687299999995</v>
      </c>
      <c r="AL132">
        <v>14.167012</v>
      </c>
    </row>
    <row r="133" spans="1:38" x14ac:dyDescent="0.2">
      <c r="A133">
        <v>556.33935499999995</v>
      </c>
      <c r="B133">
        <v>12.273602</v>
      </c>
      <c r="G133">
        <v>550.41345200000001</v>
      </c>
      <c r="H133">
        <v>302.54818699999998</v>
      </c>
      <c r="M133">
        <v>582.32556199999999</v>
      </c>
      <c r="N133">
        <v>27.073456</v>
      </c>
      <c r="S133">
        <v>606.32293700000002</v>
      </c>
      <c r="T133">
        <v>9173.0322269999997</v>
      </c>
      <c r="Y133">
        <v>554.34680200000003</v>
      </c>
      <c r="Z133">
        <v>12.463134999999999</v>
      </c>
      <c r="AE133">
        <v>496.84478799999999</v>
      </c>
      <c r="AF133">
        <v>4.6259649999999999</v>
      </c>
      <c r="AK133">
        <v>553.37402299999997</v>
      </c>
      <c r="AL133">
        <v>13.728216</v>
      </c>
    </row>
    <row r="134" spans="1:38" x14ac:dyDescent="0.2">
      <c r="A134">
        <v>557.45483400000001</v>
      </c>
      <c r="B134">
        <v>2.7688969999999999</v>
      </c>
      <c r="G134">
        <v>553.47949200000005</v>
      </c>
      <c r="H134">
        <v>16.306488000000002</v>
      </c>
      <c r="M134">
        <v>583.09466599999996</v>
      </c>
      <c r="N134">
        <v>8.3816249999999997</v>
      </c>
      <c r="S134">
        <v>607.08563200000003</v>
      </c>
      <c r="T134">
        <v>2898.0336910000001</v>
      </c>
      <c r="Y134">
        <v>555.28308100000004</v>
      </c>
      <c r="Z134">
        <v>47.894050999999997</v>
      </c>
      <c r="AE134">
        <v>497.459473</v>
      </c>
      <c r="AF134">
        <v>5.7815950000000003</v>
      </c>
      <c r="AK134">
        <v>555.23510699999997</v>
      </c>
      <c r="AL134">
        <v>8.4569880000000008</v>
      </c>
    </row>
    <row r="135" spans="1:38" x14ac:dyDescent="0.2">
      <c r="A135">
        <v>558.49902299999997</v>
      </c>
      <c r="B135">
        <v>14.142453</v>
      </c>
      <c r="G135">
        <v>555.100281</v>
      </c>
      <c r="H135">
        <v>14.287542999999999</v>
      </c>
      <c r="M135">
        <v>585.21002199999998</v>
      </c>
      <c r="N135">
        <v>5.7377979999999997</v>
      </c>
      <c r="S135">
        <v>608.35461399999997</v>
      </c>
      <c r="T135">
        <v>107.84854900000001</v>
      </c>
      <c r="Y135">
        <v>556.13537599999995</v>
      </c>
      <c r="Z135">
        <v>48.472316999999997</v>
      </c>
      <c r="AE135">
        <v>498.53353900000002</v>
      </c>
      <c r="AF135">
        <v>3.2195149999999999</v>
      </c>
      <c r="AK135">
        <v>557.480774</v>
      </c>
      <c r="AL135">
        <v>14.803286</v>
      </c>
    </row>
    <row r="136" spans="1:38" x14ac:dyDescent="0.2">
      <c r="A136">
        <v>560.84777799999995</v>
      </c>
      <c r="B136">
        <v>3.5025650000000002</v>
      </c>
      <c r="G136">
        <v>558.90972899999997</v>
      </c>
      <c r="H136">
        <v>46.841006999999998</v>
      </c>
      <c r="M136">
        <v>586.250854</v>
      </c>
      <c r="N136">
        <v>24.526942999999999</v>
      </c>
      <c r="S136">
        <v>609.38586399999997</v>
      </c>
      <c r="T136">
        <v>138.17846700000001</v>
      </c>
      <c r="Y136">
        <v>557.47314500000005</v>
      </c>
      <c r="Z136">
        <v>10.769926</v>
      </c>
      <c r="AE136">
        <v>502.39382899999998</v>
      </c>
      <c r="AF136">
        <v>5.4127349999999996</v>
      </c>
      <c r="AK136">
        <v>561.23004200000003</v>
      </c>
      <c r="AL136">
        <v>29.407447999999999</v>
      </c>
    </row>
    <row r="137" spans="1:38" x14ac:dyDescent="0.2">
      <c r="A137">
        <v>563.84472700000003</v>
      </c>
      <c r="B137">
        <v>26.67239</v>
      </c>
      <c r="G137">
        <v>564.05517599999996</v>
      </c>
      <c r="H137">
        <v>25.652504</v>
      </c>
      <c r="M137">
        <v>589.01538100000005</v>
      </c>
      <c r="N137">
        <v>30.865611999999999</v>
      </c>
      <c r="S137">
        <v>613.08605999999997</v>
      </c>
      <c r="T137">
        <v>66.083954000000006</v>
      </c>
      <c r="Y137">
        <v>558.52130099999999</v>
      </c>
      <c r="Z137">
        <v>28.302762999999999</v>
      </c>
      <c r="AE137">
        <v>504.23007200000001</v>
      </c>
      <c r="AF137">
        <v>27.03417</v>
      </c>
      <c r="AK137">
        <v>561.97009300000002</v>
      </c>
      <c r="AL137">
        <v>1.426893</v>
      </c>
    </row>
    <row r="138" spans="1:38" x14ac:dyDescent="0.2">
      <c r="A138">
        <v>565.44592299999999</v>
      </c>
      <c r="B138">
        <v>5.2950619999999997</v>
      </c>
      <c r="G138">
        <v>565.40228300000001</v>
      </c>
      <c r="H138">
        <v>48.713763999999998</v>
      </c>
      <c r="M138">
        <v>590.16662599999995</v>
      </c>
      <c r="N138">
        <v>17.283926000000001</v>
      </c>
      <c r="S138">
        <v>615.78576699999996</v>
      </c>
      <c r="T138">
        <v>53.829650999999998</v>
      </c>
      <c r="Y138">
        <v>560.47094700000002</v>
      </c>
      <c r="Z138">
        <v>20.732430000000001</v>
      </c>
      <c r="AE138">
        <v>505.00567599999999</v>
      </c>
      <c r="AF138">
        <v>8.0840829999999997</v>
      </c>
      <c r="AK138">
        <v>563.67987100000005</v>
      </c>
      <c r="AL138">
        <v>2.9733390000000002</v>
      </c>
    </row>
    <row r="139" spans="1:38" x14ac:dyDescent="0.2">
      <c r="A139">
        <v>566.55242899999996</v>
      </c>
      <c r="B139">
        <v>17.307333</v>
      </c>
      <c r="G139">
        <v>568.10803199999998</v>
      </c>
      <c r="H139">
        <v>2912.6591800000001</v>
      </c>
      <c r="M139">
        <v>594.19738800000005</v>
      </c>
      <c r="N139">
        <v>19.038097</v>
      </c>
      <c r="S139">
        <v>618.33471699999996</v>
      </c>
      <c r="T139">
        <v>112.20240800000001</v>
      </c>
      <c r="Y139">
        <v>561.12023899999997</v>
      </c>
      <c r="Z139">
        <v>28.148384</v>
      </c>
      <c r="AE139">
        <v>508.37027</v>
      </c>
      <c r="AF139">
        <v>10.653461</v>
      </c>
      <c r="AK139">
        <v>566.49249299999997</v>
      </c>
      <c r="AL139">
        <v>2.760618</v>
      </c>
    </row>
    <row r="140" spans="1:38" x14ac:dyDescent="0.2">
      <c r="A140">
        <v>568.11169400000006</v>
      </c>
      <c r="B140">
        <v>726.74029499999995</v>
      </c>
      <c r="G140">
        <v>569.13378899999998</v>
      </c>
      <c r="H140">
        <v>24.195179</v>
      </c>
      <c r="M140">
        <v>595.04821800000002</v>
      </c>
      <c r="N140">
        <v>24.880649999999999</v>
      </c>
      <c r="S140">
        <v>619.388733</v>
      </c>
      <c r="T140">
        <v>42.064658999999999</v>
      </c>
      <c r="Y140">
        <v>563.26452600000005</v>
      </c>
      <c r="Z140">
        <v>8.0445729999999998</v>
      </c>
      <c r="AE140">
        <v>509.18472300000002</v>
      </c>
      <c r="AF140">
        <v>8.5278709999999993</v>
      </c>
      <c r="AK140">
        <v>568.13281300000006</v>
      </c>
      <c r="AL140">
        <v>190.20439099999999</v>
      </c>
    </row>
    <row r="141" spans="1:38" x14ac:dyDescent="0.2">
      <c r="A141">
        <v>569.17810099999997</v>
      </c>
      <c r="B141">
        <v>53.584708999999997</v>
      </c>
      <c r="G141">
        <v>570.39166299999999</v>
      </c>
      <c r="H141">
        <v>39.583621999999998</v>
      </c>
      <c r="M141">
        <v>597.57458499999996</v>
      </c>
      <c r="N141">
        <v>108.628929</v>
      </c>
      <c r="S141">
        <v>622.46826199999998</v>
      </c>
      <c r="T141">
        <v>105.577614</v>
      </c>
      <c r="Y141">
        <v>565.97009300000002</v>
      </c>
      <c r="Z141">
        <v>25.662023999999999</v>
      </c>
      <c r="AE141">
        <v>510.33755500000001</v>
      </c>
      <c r="AF141">
        <v>7.2030839999999996</v>
      </c>
      <c r="AK141">
        <v>569.06005900000002</v>
      </c>
      <c r="AL141">
        <v>224.78504899999999</v>
      </c>
    </row>
    <row r="142" spans="1:38" x14ac:dyDescent="0.2">
      <c r="A142">
        <v>570.40747099999999</v>
      </c>
      <c r="B142">
        <v>2.6476470000000001</v>
      </c>
      <c r="G142">
        <v>572.51525900000001</v>
      </c>
      <c r="H142">
        <v>13.632308</v>
      </c>
      <c r="M142">
        <v>599.33947799999999</v>
      </c>
      <c r="N142">
        <v>15.631689</v>
      </c>
      <c r="S142">
        <v>625.16687000000002</v>
      </c>
      <c r="T142">
        <v>27574.294922000001</v>
      </c>
      <c r="Y142">
        <v>568.21765100000005</v>
      </c>
      <c r="Z142">
        <v>315.73672499999998</v>
      </c>
      <c r="AE142">
        <v>512.40258800000004</v>
      </c>
      <c r="AF142">
        <v>75.105705</v>
      </c>
      <c r="AK142">
        <v>570.08569299999999</v>
      </c>
      <c r="AL142">
        <v>202.07598899999999</v>
      </c>
    </row>
    <row r="143" spans="1:38" x14ac:dyDescent="0.2">
      <c r="A143">
        <v>573.31030299999998</v>
      </c>
      <c r="B143">
        <v>16.130980000000001</v>
      </c>
      <c r="G143">
        <v>576.29284700000005</v>
      </c>
      <c r="H143">
        <v>28.590682999999999</v>
      </c>
      <c r="M143">
        <v>601.24780299999998</v>
      </c>
      <c r="N143">
        <v>31.307597999999999</v>
      </c>
      <c r="S143">
        <v>626.18133499999999</v>
      </c>
      <c r="T143">
        <v>4747.8627930000002</v>
      </c>
      <c r="Y143">
        <v>569.17486599999995</v>
      </c>
      <c r="Z143">
        <v>83.481864999999999</v>
      </c>
      <c r="AE143">
        <v>513.42578100000003</v>
      </c>
      <c r="AF143">
        <v>142.203506</v>
      </c>
      <c r="AK143">
        <v>571.21978799999999</v>
      </c>
      <c r="AL143">
        <v>72.107910000000004</v>
      </c>
    </row>
    <row r="144" spans="1:38" x14ac:dyDescent="0.2">
      <c r="A144">
        <v>575.12914999999998</v>
      </c>
      <c r="B144">
        <v>43.655997999999997</v>
      </c>
      <c r="G144">
        <v>577.86169400000006</v>
      </c>
      <c r="H144">
        <v>723.09277299999997</v>
      </c>
      <c r="M144">
        <v>602.02941899999996</v>
      </c>
      <c r="N144">
        <v>4.2950590000000002</v>
      </c>
      <c r="S144">
        <v>631.41644299999996</v>
      </c>
      <c r="T144">
        <v>51.986030999999997</v>
      </c>
      <c r="Y144">
        <v>570.26953100000003</v>
      </c>
      <c r="Z144">
        <v>2.1571609999999999</v>
      </c>
      <c r="AE144">
        <v>514.37011700000005</v>
      </c>
      <c r="AF144">
        <v>46.522255000000001</v>
      </c>
      <c r="AK144">
        <v>573.35400400000003</v>
      </c>
      <c r="AL144">
        <v>2.3739180000000002</v>
      </c>
    </row>
    <row r="145" spans="1:38" x14ac:dyDescent="0.2">
      <c r="A145">
        <v>577.75482199999999</v>
      </c>
      <c r="B145">
        <v>93.611915999999994</v>
      </c>
      <c r="G145">
        <v>583.12994400000002</v>
      </c>
      <c r="H145">
        <v>50.926552000000001</v>
      </c>
      <c r="M145">
        <v>604.10095200000001</v>
      </c>
      <c r="N145">
        <v>16.720932000000001</v>
      </c>
      <c r="S145">
        <v>642.27429199999995</v>
      </c>
      <c r="T145">
        <v>27.409742000000001</v>
      </c>
      <c r="Y145">
        <v>572.40521200000001</v>
      </c>
      <c r="Z145">
        <v>25.891876</v>
      </c>
      <c r="AE145">
        <v>515.93719499999997</v>
      </c>
      <c r="AF145">
        <v>18.538105000000002</v>
      </c>
      <c r="AK145">
        <v>577.77264400000001</v>
      </c>
      <c r="AL145">
        <v>22.572486999999999</v>
      </c>
    </row>
    <row r="146" spans="1:38" x14ac:dyDescent="0.2">
      <c r="A146">
        <v>578.43957499999999</v>
      </c>
      <c r="B146">
        <v>21.454885000000001</v>
      </c>
      <c r="G146">
        <v>585.07507299999997</v>
      </c>
      <c r="H146">
        <v>46.358024999999998</v>
      </c>
      <c r="M146">
        <v>606.28784199999996</v>
      </c>
      <c r="N146">
        <v>477.14599600000003</v>
      </c>
      <c r="S146">
        <v>644.35980199999995</v>
      </c>
      <c r="T146">
        <v>58.051304000000002</v>
      </c>
      <c r="Y146">
        <v>573.64849900000002</v>
      </c>
      <c r="Z146">
        <v>17.169986999999999</v>
      </c>
      <c r="AE146">
        <v>517.38403300000004</v>
      </c>
      <c r="AF146">
        <v>10.198290999999999</v>
      </c>
      <c r="AK146">
        <v>578.76361099999997</v>
      </c>
      <c r="AL146">
        <v>85.714034999999996</v>
      </c>
    </row>
    <row r="147" spans="1:38" x14ac:dyDescent="0.2">
      <c r="A147">
        <v>579.19177200000001</v>
      </c>
      <c r="B147">
        <v>6.0731299999999999</v>
      </c>
      <c r="G147">
        <v>589.74108899999999</v>
      </c>
      <c r="H147">
        <v>11.948922</v>
      </c>
      <c r="M147">
        <v>607.41381799999999</v>
      </c>
      <c r="N147">
        <v>50.733322000000001</v>
      </c>
      <c r="S147">
        <v>645.26867700000003</v>
      </c>
      <c r="T147">
        <v>26.120080999999999</v>
      </c>
      <c r="Y147">
        <v>575.32287599999995</v>
      </c>
      <c r="Z147">
        <v>14.938853999999999</v>
      </c>
      <c r="AE147">
        <v>522.08984399999997</v>
      </c>
      <c r="AF147">
        <v>19.710577000000001</v>
      </c>
      <c r="AK147">
        <v>579.70574999999997</v>
      </c>
      <c r="AL147">
        <v>97.526534999999996</v>
      </c>
    </row>
    <row r="148" spans="1:38" x14ac:dyDescent="0.2">
      <c r="A148">
        <v>582.18127400000003</v>
      </c>
      <c r="B148">
        <v>31.777151</v>
      </c>
      <c r="G148">
        <v>596.16851799999995</v>
      </c>
      <c r="H148">
        <v>12.658452</v>
      </c>
      <c r="M148">
        <v>608.25451699999996</v>
      </c>
      <c r="N148">
        <v>2.2947899999999999</v>
      </c>
      <c r="S148">
        <v>649.18505900000002</v>
      </c>
      <c r="T148">
        <v>24.255189999999999</v>
      </c>
      <c r="Y148">
        <v>577.73144500000001</v>
      </c>
      <c r="Z148">
        <v>64.039351999999994</v>
      </c>
      <c r="AE148">
        <v>523.42889400000001</v>
      </c>
      <c r="AF148">
        <v>7.2025079999999999</v>
      </c>
      <c r="AK148">
        <v>581.58648700000003</v>
      </c>
      <c r="AL148">
        <v>2.2687330000000001</v>
      </c>
    </row>
    <row r="149" spans="1:38" x14ac:dyDescent="0.2">
      <c r="A149">
        <v>584.85437000000002</v>
      </c>
      <c r="B149">
        <v>3.064451</v>
      </c>
      <c r="G149">
        <v>597.35504200000003</v>
      </c>
      <c r="H149">
        <v>562.44512899999995</v>
      </c>
      <c r="M149">
        <v>609.05877699999996</v>
      </c>
      <c r="N149">
        <v>3.9730560000000001</v>
      </c>
      <c r="S149">
        <v>661.51208499999996</v>
      </c>
      <c r="T149">
        <v>80.597465999999997</v>
      </c>
      <c r="Y149">
        <v>578.37756300000001</v>
      </c>
      <c r="Z149">
        <v>3.2988170000000001</v>
      </c>
      <c r="AE149">
        <v>525.985229</v>
      </c>
      <c r="AF149">
        <v>39.213290999999998</v>
      </c>
      <c r="AK149">
        <v>584.25054899999998</v>
      </c>
      <c r="AL149">
        <v>15.363144999999999</v>
      </c>
    </row>
    <row r="150" spans="1:38" x14ac:dyDescent="0.2">
      <c r="A150">
        <v>586.63891599999999</v>
      </c>
      <c r="B150">
        <v>10.100628</v>
      </c>
      <c r="G150">
        <v>599.29724099999999</v>
      </c>
      <c r="H150">
        <v>15.613216</v>
      </c>
      <c r="M150">
        <v>612.34057600000006</v>
      </c>
      <c r="N150">
        <v>25.90436</v>
      </c>
      <c r="S150">
        <v>664.47058100000004</v>
      </c>
      <c r="T150">
        <v>326.76391599999999</v>
      </c>
      <c r="Y150">
        <v>579.97949200000005</v>
      </c>
      <c r="Z150">
        <v>4.8421289999999999</v>
      </c>
      <c r="AE150">
        <v>527.47753899999998</v>
      </c>
      <c r="AF150">
        <v>4.4847979999999996</v>
      </c>
      <c r="AK150">
        <v>585.60839799999997</v>
      </c>
      <c r="AL150">
        <v>4.8374930000000003</v>
      </c>
    </row>
    <row r="151" spans="1:38" x14ac:dyDescent="0.2">
      <c r="A151">
        <v>591.05718999999999</v>
      </c>
      <c r="B151">
        <v>2.2697210000000001</v>
      </c>
      <c r="G151">
        <v>602.20910600000002</v>
      </c>
      <c r="H151">
        <v>21.372761000000001</v>
      </c>
      <c r="M151">
        <v>615.77038600000003</v>
      </c>
      <c r="N151">
        <v>13.864499</v>
      </c>
      <c r="S151">
        <v>665.26501499999995</v>
      </c>
      <c r="T151">
        <v>162.39326500000001</v>
      </c>
      <c r="Y151">
        <v>582.21057099999996</v>
      </c>
      <c r="Z151">
        <v>14.74531</v>
      </c>
      <c r="AE151">
        <v>530.24890100000005</v>
      </c>
      <c r="AF151">
        <v>3649.3383789999998</v>
      </c>
      <c r="AK151">
        <v>587.11975099999995</v>
      </c>
      <c r="AL151">
        <v>1.6671579999999999</v>
      </c>
    </row>
    <row r="152" spans="1:38" x14ac:dyDescent="0.2">
      <c r="A152">
        <v>592.46118200000001</v>
      </c>
      <c r="B152">
        <v>10.494147</v>
      </c>
      <c r="G152">
        <v>606.30621299999996</v>
      </c>
      <c r="H152">
        <v>2177.3615719999998</v>
      </c>
      <c r="M152">
        <v>616.39196800000002</v>
      </c>
      <c r="N152">
        <v>5.4869469999999998</v>
      </c>
      <c r="S152">
        <v>668.39660600000002</v>
      </c>
      <c r="T152">
        <v>93.956253000000004</v>
      </c>
      <c r="Y152">
        <v>583.365723</v>
      </c>
      <c r="Z152">
        <v>24.477274000000001</v>
      </c>
      <c r="AE152">
        <v>531.26574700000003</v>
      </c>
      <c r="AF152">
        <v>2400.920654</v>
      </c>
      <c r="AK152">
        <v>587.72546399999999</v>
      </c>
      <c r="AL152">
        <v>20.367360999999999</v>
      </c>
    </row>
    <row r="153" spans="1:38" x14ac:dyDescent="0.2">
      <c r="A153">
        <v>593.79119900000001</v>
      </c>
      <c r="B153">
        <v>12.558339</v>
      </c>
      <c r="G153">
        <v>607.32959000000005</v>
      </c>
      <c r="H153">
        <v>239.34060700000001</v>
      </c>
      <c r="M153">
        <v>617.69720500000005</v>
      </c>
      <c r="N153">
        <v>13.539528000000001</v>
      </c>
      <c r="S153">
        <v>673.52648899999997</v>
      </c>
      <c r="T153">
        <v>58.804938999999997</v>
      </c>
      <c r="Y153">
        <v>584.00476100000003</v>
      </c>
      <c r="Z153">
        <v>2.505938</v>
      </c>
      <c r="AE153">
        <v>532.34252900000001</v>
      </c>
      <c r="AF153">
        <v>367.139252</v>
      </c>
      <c r="AK153">
        <v>589.88635299999999</v>
      </c>
      <c r="AL153">
        <v>38.388514999999998</v>
      </c>
    </row>
    <row r="154" spans="1:38" x14ac:dyDescent="0.2">
      <c r="A154">
        <v>594.90295400000002</v>
      </c>
      <c r="B154">
        <v>5.1110150000000001</v>
      </c>
      <c r="G154">
        <v>608.31982400000004</v>
      </c>
      <c r="H154">
        <v>28.55706</v>
      </c>
      <c r="M154">
        <v>619.92163100000005</v>
      </c>
      <c r="N154">
        <v>45.176330999999998</v>
      </c>
      <c r="S154">
        <v>677.412598</v>
      </c>
      <c r="T154">
        <v>35.577354</v>
      </c>
      <c r="Y154">
        <v>588.12194799999997</v>
      </c>
      <c r="Z154">
        <v>9.4476790000000008</v>
      </c>
      <c r="AE154">
        <v>533.47497599999997</v>
      </c>
      <c r="AF154">
        <v>22.163307</v>
      </c>
      <c r="AK154">
        <v>591.58215299999995</v>
      </c>
      <c r="AL154">
        <v>21.264113999999999</v>
      </c>
    </row>
    <row r="155" spans="1:38" x14ac:dyDescent="0.2">
      <c r="A155">
        <v>595.86199999999997</v>
      </c>
      <c r="B155">
        <v>35.112319999999997</v>
      </c>
      <c r="G155">
        <v>611.18280000000004</v>
      </c>
      <c r="H155">
        <v>11.917133</v>
      </c>
      <c r="M155">
        <v>621.94976799999995</v>
      </c>
      <c r="N155">
        <v>9.809132</v>
      </c>
      <c r="S155">
        <v>678.25116000000003</v>
      </c>
      <c r="T155">
        <v>57.375095000000002</v>
      </c>
      <c r="Y155">
        <v>592.19689900000003</v>
      </c>
      <c r="Z155">
        <v>9.7964120000000001</v>
      </c>
      <c r="AE155">
        <v>536.09191899999996</v>
      </c>
      <c r="AF155">
        <v>40.144627</v>
      </c>
      <c r="AK155">
        <v>592.21337900000003</v>
      </c>
      <c r="AL155">
        <v>20.003325</v>
      </c>
    </row>
    <row r="156" spans="1:38" x14ac:dyDescent="0.2">
      <c r="A156">
        <v>597.23388699999998</v>
      </c>
      <c r="B156">
        <v>60.460608999999998</v>
      </c>
      <c r="G156">
        <v>613.35925299999997</v>
      </c>
      <c r="H156">
        <v>12.847405999999999</v>
      </c>
      <c r="M156">
        <v>623.19409199999996</v>
      </c>
      <c r="N156">
        <v>23.013401000000002</v>
      </c>
      <c r="S156">
        <v>680.40258800000004</v>
      </c>
      <c r="T156">
        <v>120.196922</v>
      </c>
      <c r="Y156">
        <v>593.02642800000001</v>
      </c>
      <c r="Z156">
        <v>5.2507109999999999</v>
      </c>
      <c r="AE156">
        <v>538.29919400000006</v>
      </c>
      <c r="AF156">
        <v>43.143538999999997</v>
      </c>
      <c r="AK156">
        <v>597.96405000000004</v>
      </c>
      <c r="AL156">
        <v>24.060027999999999</v>
      </c>
    </row>
    <row r="157" spans="1:38" x14ac:dyDescent="0.2">
      <c r="A157">
        <v>599.03784199999996</v>
      </c>
      <c r="B157">
        <v>8.345186</v>
      </c>
      <c r="G157">
        <v>615.09979199999998</v>
      </c>
      <c r="H157">
        <v>14.10638</v>
      </c>
      <c r="M157">
        <v>625.17913799999997</v>
      </c>
      <c r="N157">
        <v>939.14355499999999</v>
      </c>
      <c r="S157">
        <v>682.38024900000005</v>
      </c>
      <c r="T157">
        <v>1892.4898679999999</v>
      </c>
      <c r="Y157">
        <v>596.60644500000001</v>
      </c>
      <c r="Z157">
        <v>28.082737000000002</v>
      </c>
      <c r="AE157">
        <v>539.91418499999997</v>
      </c>
      <c r="AF157">
        <v>17.592039</v>
      </c>
      <c r="AK157">
        <v>599.13952600000005</v>
      </c>
      <c r="AL157">
        <v>38.566597000000002</v>
      </c>
    </row>
    <row r="158" spans="1:38" x14ac:dyDescent="0.2">
      <c r="A158">
        <v>600.31994599999996</v>
      </c>
      <c r="B158">
        <v>3.5818270000000001</v>
      </c>
      <c r="G158">
        <v>616.28662099999997</v>
      </c>
      <c r="H158">
        <v>55.167510999999998</v>
      </c>
      <c r="M158">
        <v>626.22558600000002</v>
      </c>
      <c r="N158">
        <v>102.29715</v>
      </c>
      <c r="S158">
        <v>683.52581799999996</v>
      </c>
      <c r="T158">
        <v>264.30978399999998</v>
      </c>
      <c r="Y158">
        <v>597.71020499999997</v>
      </c>
      <c r="Z158">
        <v>54.247585000000001</v>
      </c>
      <c r="AE158">
        <v>541.04675299999997</v>
      </c>
      <c r="AF158">
        <v>15.238996999999999</v>
      </c>
      <c r="AK158">
        <v>599.86303699999996</v>
      </c>
      <c r="AL158">
        <v>1.8502639999999999</v>
      </c>
    </row>
    <row r="159" spans="1:38" x14ac:dyDescent="0.2">
      <c r="A159">
        <v>601.12341300000003</v>
      </c>
      <c r="B159">
        <v>11.208239000000001</v>
      </c>
      <c r="G159">
        <v>625.15979000000004</v>
      </c>
      <c r="H159">
        <v>5322.8134769999997</v>
      </c>
      <c r="M159">
        <v>627.17627000000005</v>
      </c>
      <c r="N159">
        <v>12.637816000000001</v>
      </c>
      <c r="S159">
        <v>691.57214399999998</v>
      </c>
      <c r="T159">
        <v>15440.228515999999</v>
      </c>
      <c r="Y159">
        <v>598.55334500000004</v>
      </c>
      <c r="Z159">
        <v>26.070681</v>
      </c>
      <c r="AE159">
        <v>542.05895999999996</v>
      </c>
      <c r="AF159">
        <v>5.7645770000000001</v>
      </c>
      <c r="AK159">
        <v>602.24035600000002</v>
      </c>
      <c r="AL159">
        <v>27.931913000000002</v>
      </c>
    </row>
    <row r="160" spans="1:38" x14ac:dyDescent="0.2">
      <c r="A160">
        <v>602.26355000000001</v>
      </c>
      <c r="B160">
        <v>4.1326890000000001</v>
      </c>
      <c r="G160">
        <v>625.83111599999995</v>
      </c>
      <c r="H160">
        <v>25.835716000000001</v>
      </c>
      <c r="M160">
        <v>628.93335000000002</v>
      </c>
      <c r="N160">
        <v>4.7969720000000002</v>
      </c>
      <c r="S160">
        <v>692.51684599999999</v>
      </c>
      <c r="T160">
        <v>572.00970500000005</v>
      </c>
      <c r="Y160">
        <v>599.35278300000004</v>
      </c>
      <c r="Z160">
        <v>15.031691</v>
      </c>
      <c r="AE160">
        <v>544.97668499999997</v>
      </c>
      <c r="AF160">
        <v>6.0549609999999996</v>
      </c>
      <c r="AK160">
        <v>604.194885</v>
      </c>
      <c r="AL160">
        <v>6.3360079999999996</v>
      </c>
    </row>
    <row r="161" spans="1:38" x14ac:dyDescent="0.2">
      <c r="A161">
        <v>603.09851100000003</v>
      </c>
      <c r="B161">
        <v>23.493594999999999</v>
      </c>
      <c r="G161">
        <v>628.86437999999998</v>
      </c>
      <c r="H161">
        <v>47.323177000000001</v>
      </c>
      <c r="M161">
        <v>630.12280299999998</v>
      </c>
      <c r="N161">
        <v>22.823599000000002</v>
      </c>
      <c r="S161">
        <v>693.52417000000003</v>
      </c>
      <c r="T161">
        <v>127.564796</v>
      </c>
      <c r="Y161">
        <v>600.04064900000003</v>
      </c>
      <c r="Z161">
        <v>35.618834999999997</v>
      </c>
      <c r="AE161">
        <v>548.331909</v>
      </c>
      <c r="AF161">
        <v>9.3446449999999999</v>
      </c>
      <c r="AK161">
        <v>605.36437999999998</v>
      </c>
      <c r="AL161">
        <v>6.5527240000000004</v>
      </c>
    </row>
    <row r="162" spans="1:38" x14ac:dyDescent="0.2">
      <c r="A162">
        <v>605.896973</v>
      </c>
      <c r="B162">
        <v>124.913239</v>
      </c>
      <c r="G162">
        <v>630.31835899999999</v>
      </c>
      <c r="H162">
        <v>9.6339459999999999</v>
      </c>
      <c r="M162">
        <v>631.84899900000005</v>
      </c>
      <c r="N162">
        <v>10.110443999999999</v>
      </c>
      <c r="S162">
        <v>697.26489300000003</v>
      </c>
      <c r="T162">
        <v>94.419182000000006</v>
      </c>
      <c r="Y162">
        <v>601.18786599999999</v>
      </c>
      <c r="Z162">
        <v>39.637253000000001</v>
      </c>
      <c r="AE162">
        <v>549.61596699999996</v>
      </c>
      <c r="AF162">
        <v>99.416732999999994</v>
      </c>
      <c r="AK162">
        <v>606.69812000000002</v>
      </c>
      <c r="AL162">
        <v>68.639945999999995</v>
      </c>
    </row>
    <row r="163" spans="1:38" x14ac:dyDescent="0.2">
      <c r="A163">
        <v>606.751892</v>
      </c>
      <c r="B163">
        <v>485.58090199999998</v>
      </c>
      <c r="G163">
        <v>632.43078600000001</v>
      </c>
      <c r="H163">
        <v>62.283852000000003</v>
      </c>
      <c r="M163">
        <v>637.32342500000004</v>
      </c>
      <c r="N163">
        <v>13.581944</v>
      </c>
      <c r="S163">
        <v>698.569031</v>
      </c>
      <c r="T163">
        <v>27.741458999999999</v>
      </c>
      <c r="Y163">
        <v>602.525757</v>
      </c>
      <c r="Z163">
        <v>21.340320999999999</v>
      </c>
      <c r="AE163">
        <v>550.46057099999996</v>
      </c>
      <c r="AF163">
        <v>136.73834199999999</v>
      </c>
      <c r="AK163">
        <v>607.32104500000003</v>
      </c>
      <c r="AL163">
        <v>174.22238200000001</v>
      </c>
    </row>
    <row r="164" spans="1:38" x14ac:dyDescent="0.2">
      <c r="A164">
        <v>608.79583700000001</v>
      </c>
      <c r="B164">
        <v>2.43492</v>
      </c>
      <c r="G164">
        <v>636.62512200000003</v>
      </c>
      <c r="H164">
        <v>11.187442000000001</v>
      </c>
      <c r="M164">
        <v>639.59478799999999</v>
      </c>
      <c r="N164">
        <v>16.450278999999998</v>
      </c>
      <c r="S164">
        <v>700.369507</v>
      </c>
      <c r="T164">
        <v>6862.3583980000003</v>
      </c>
      <c r="Y164">
        <v>603.25689699999998</v>
      </c>
      <c r="Z164">
        <v>4.11165</v>
      </c>
      <c r="AE164">
        <v>551.29486099999997</v>
      </c>
      <c r="AF164">
        <v>45.267277</v>
      </c>
      <c r="AK164">
        <v>607.98284899999999</v>
      </c>
      <c r="AL164">
        <v>344.74923699999999</v>
      </c>
    </row>
    <row r="165" spans="1:38" x14ac:dyDescent="0.2">
      <c r="A165">
        <v>610.67517099999998</v>
      </c>
      <c r="B165">
        <v>3.1747990000000001</v>
      </c>
      <c r="G165">
        <v>637.822632</v>
      </c>
      <c r="H165">
        <v>50.474151999999997</v>
      </c>
      <c r="M165">
        <v>642.56512499999997</v>
      </c>
      <c r="N165">
        <v>25.252811000000001</v>
      </c>
      <c r="S165">
        <v>701.48260500000004</v>
      </c>
      <c r="T165">
        <v>1740.1412350000001</v>
      </c>
      <c r="Y165">
        <v>604.18151899999998</v>
      </c>
      <c r="Z165">
        <v>22.310997</v>
      </c>
      <c r="AE165">
        <v>552.16980000000001</v>
      </c>
      <c r="AF165">
        <v>22.333905999999999</v>
      </c>
      <c r="AK165">
        <v>609.12274200000002</v>
      </c>
      <c r="AL165">
        <v>24.911636000000001</v>
      </c>
    </row>
    <row r="166" spans="1:38" x14ac:dyDescent="0.2">
      <c r="A166">
        <v>612.31689500000005</v>
      </c>
      <c r="B166">
        <v>12.068177</v>
      </c>
      <c r="G166">
        <v>643.99987799999997</v>
      </c>
      <c r="H166">
        <v>8.9366520000000005</v>
      </c>
      <c r="M166">
        <v>644.56933600000002</v>
      </c>
      <c r="N166">
        <v>66.944427000000005</v>
      </c>
      <c r="S166">
        <v>702.32867399999998</v>
      </c>
      <c r="T166">
        <v>457.25897200000003</v>
      </c>
      <c r="Y166">
        <v>606.20056199999999</v>
      </c>
      <c r="Z166">
        <v>178.02851899999999</v>
      </c>
      <c r="AE166">
        <v>553.51733400000001</v>
      </c>
      <c r="AF166">
        <v>6.0315500000000002</v>
      </c>
      <c r="AK166">
        <v>610.13354500000003</v>
      </c>
      <c r="AL166">
        <v>11.939011000000001</v>
      </c>
    </row>
    <row r="167" spans="1:38" x14ac:dyDescent="0.2">
      <c r="A167">
        <v>613.27624500000002</v>
      </c>
      <c r="B167">
        <v>9.6904900000000005</v>
      </c>
      <c r="G167">
        <v>645.03234899999995</v>
      </c>
      <c r="H167">
        <v>21.029271999999999</v>
      </c>
      <c r="M167">
        <v>645.25598100000002</v>
      </c>
      <c r="N167">
        <v>6.1047669999999998</v>
      </c>
      <c r="S167">
        <v>704.51379399999996</v>
      </c>
      <c r="T167">
        <v>20.425386</v>
      </c>
      <c r="Y167">
        <v>606.87292500000001</v>
      </c>
      <c r="Z167">
        <v>38.790137999999999</v>
      </c>
      <c r="AE167">
        <v>554.28320299999996</v>
      </c>
      <c r="AF167">
        <v>7.4701339999999998</v>
      </c>
      <c r="AK167">
        <v>613.17040999999995</v>
      </c>
      <c r="AL167">
        <v>6.5532680000000001</v>
      </c>
    </row>
    <row r="168" spans="1:38" x14ac:dyDescent="0.2">
      <c r="A168">
        <v>615.88000499999998</v>
      </c>
      <c r="B168">
        <v>4.9136430000000004</v>
      </c>
      <c r="G168">
        <v>651.79040499999996</v>
      </c>
      <c r="H168">
        <v>14.103586999999999</v>
      </c>
      <c r="M168">
        <v>645.86669900000004</v>
      </c>
      <c r="N168">
        <v>59.518883000000002</v>
      </c>
      <c r="S168">
        <v>705.67797900000005</v>
      </c>
      <c r="T168">
        <v>88.522552000000005</v>
      </c>
      <c r="Y168">
        <v>608.04272500000002</v>
      </c>
      <c r="Z168">
        <v>22.250133999999999</v>
      </c>
      <c r="AE168">
        <v>555.113159</v>
      </c>
      <c r="AF168">
        <v>19.199358</v>
      </c>
      <c r="AK168">
        <v>613.89184599999999</v>
      </c>
      <c r="AL168">
        <v>26.885854999999999</v>
      </c>
    </row>
    <row r="169" spans="1:38" x14ac:dyDescent="0.2">
      <c r="A169">
        <v>617.43237299999998</v>
      </c>
      <c r="B169">
        <v>4.6250650000000002</v>
      </c>
      <c r="G169">
        <v>654.22546399999999</v>
      </c>
      <c r="H169">
        <v>52.066341000000001</v>
      </c>
      <c r="M169">
        <v>647.63073699999995</v>
      </c>
      <c r="N169">
        <v>6.9766519999999996</v>
      </c>
      <c r="S169">
        <v>710.10485800000004</v>
      </c>
      <c r="T169">
        <v>10143.740234000001</v>
      </c>
      <c r="Y169">
        <v>608.74255400000004</v>
      </c>
      <c r="Z169">
        <v>11.229578999999999</v>
      </c>
      <c r="AE169">
        <v>556.10730000000001</v>
      </c>
      <c r="AF169">
        <v>15.241281000000001</v>
      </c>
      <c r="AK169">
        <v>614.720642</v>
      </c>
      <c r="AL169">
        <v>12.997859999999999</v>
      </c>
    </row>
    <row r="170" spans="1:38" x14ac:dyDescent="0.2">
      <c r="A170">
        <v>618.86047399999995</v>
      </c>
      <c r="B170">
        <v>23.687431</v>
      </c>
      <c r="G170">
        <v>656.49829099999999</v>
      </c>
      <c r="H170">
        <v>105.396812</v>
      </c>
      <c r="M170">
        <v>649.47570800000005</v>
      </c>
      <c r="N170">
        <v>10.635600999999999</v>
      </c>
      <c r="S170">
        <v>711.20043899999996</v>
      </c>
      <c r="T170">
        <v>2586.7270509999998</v>
      </c>
      <c r="Y170">
        <v>609.834656</v>
      </c>
      <c r="Z170">
        <v>4.0180540000000002</v>
      </c>
      <c r="AE170">
        <v>562.45544400000006</v>
      </c>
      <c r="AF170">
        <v>9.0406790000000008</v>
      </c>
      <c r="AK170">
        <v>620.45904499999995</v>
      </c>
      <c r="AL170">
        <v>2.5743649999999998</v>
      </c>
    </row>
    <row r="171" spans="1:38" x14ac:dyDescent="0.2">
      <c r="A171">
        <v>619.47644000000003</v>
      </c>
      <c r="B171">
        <v>45.129973999999997</v>
      </c>
      <c r="G171">
        <v>657.452271</v>
      </c>
      <c r="H171">
        <v>18.515156000000001</v>
      </c>
      <c r="M171">
        <v>652.30944799999997</v>
      </c>
      <c r="N171">
        <v>7.4232839999999998</v>
      </c>
      <c r="S171">
        <v>712.27673300000004</v>
      </c>
      <c r="T171">
        <v>86.268494000000004</v>
      </c>
      <c r="Y171">
        <v>611.89135699999997</v>
      </c>
      <c r="Z171">
        <v>19.229735999999999</v>
      </c>
      <c r="AE171">
        <v>564.66461200000003</v>
      </c>
      <c r="AF171">
        <v>2.3411909999999998</v>
      </c>
      <c r="AK171">
        <v>625.21203600000001</v>
      </c>
      <c r="AL171">
        <v>240.53071600000001</v>
      </c>
    </row>
    <row r="172" spans="1:38" x14ac:dyDescent="0.2">
      <c r="A172">
        <v>620.19580099999996</v>
      </c>
      <c r="B172">
        <v>7.072031</v>
      </c>
      <c r="G172">
        <v>662.40747099999999</v>
      </c>
      <c r="H172">
        <v>7.5727479999999998</v>
      </c>
      <c r="M172">
        <v>653.51989700000001</v>
      </c>
      <c r="N172">
        <v>86.655906999999999</v>
      </c>
      <c r="S172">
        <v>714.77233899999999</v>
      </c>
      <c r="T172">
        <v>87.744949000000005</v>
      </c>
      <c r="Y172">
        <v>612.75707999999997</v>
      </c>
      <c r="Z172">
        <v>11.658027000000001</v>
      </c>
      <c r="AE172">
        <v>565.41894500000001</v>
      </c>
      <c r="AF172">
        <v>6.2335219999999998</v>
      </c>
      <c r="AK172">
        <v>626.15625</v>
      </c>
      <c r="AL172">
        <v>563.89331100000004</v>
      </c>
    </row>
    <row r="173" spans="1:38" x14ac:dyDescent="0.2">
      <c r="A173">
        <v>621.04834000000005</v>
      </c>
      <c r="B173">
        <v>16.483795000000001</v>
      </c>
      <c r="G173">
        <v>663.25354000000004</v>
      </c>
      <c r="H173">
        <v>91.811295000000001</v>
      </c>
      <c r="M173">
        <v>654.23584000000005</v>
      </c>
      <c r="N173">
        <v>21.532247999999999</v>
      </c>
      <c r="S173">
        <v>715.45471199999997</v>
      </c>
      <c r="T173">
        <v>134.13772599999999</v>
      </c>
      <c r="Y173">
        <v>614.02142300000003</v>
      </c>
      <c r="Z173">
        <v>1.2111529999999999</v>
      </c>
      <c r="AE173">
        <v>566.200378</v>
      </c>
      <c r="AF173">
        <v>21.64537</v>
      </c>
      <c r="AK173">
        <v>627.15344200000004</v>
      </c>
      <c r="AL173">
        <v>290.54287699999998</v>
      </c>
    </row>
    <row r="174" spans="1:38" x14ac:dyDescent="0.2">
      <c r="A174">
        <v>622.02954099999999</v>
      </c>
      <c r="B174">
        <v>34.885159000000002</v>
      </c>
      <c r="G174">
        <v>664.48431400000004</v>
      </c>
      <c r="H174">
        <v>100.88912999999999</v>
      </c>
      <c r="M174">
        <v>655.96038799999997</v>
      </c>
      <c r="N174">
        <v>28.625160000000001</v>
      </c>
      <c r="S174">
        <v>717.77441399999998</v>
      </c>
      <c r="T174">
        <v>81.133033999999995</v>
      </c>
      <c r="Y174">
        <v>619.41949499999998</v>
      </c>
      <c r="Z174">
        <v>6.9076560000000002</v>
      </c>
      <c r="AE174">
        <v>568.08862299999998</v>
      </c>
      <c r="AF174">
        <v>1091.171875</v>
      </c>
      <c r="AK174">
        <v>628.19567900000004</v>
      </c>
      <c r="AL174">
        <v>204.889633</v>
      </c>
    </row>
    <row r="175" spans="1:38" x14ac:dyDescent="0.2">
      <c r="A175">
        <v>623.55438200000003</v>
      </c>
      <c r="B175">
        <v>33.19735</v>
      </c>
      <c r="G175">
        <v>666.30529799999999</v>
      </c>
      <c r="H175">
        <v>4.9410220000000002</v>
      </c>
      <c r="M175">
        <v>657.11682099999996</v>
      </c>
      <c r="N175">
        <v>14.549125999999999</v>
      </c>
      <c r="S175">
        <v>720.22387700000002</v>
      </c>
      <c r="T175">
        <v>1884.41687</v>
      </c>
      <c r="Y175">
        <v>620.330017</v>
      </c>
      <c r="Z175">
        <v>9.4034379999999995</v>
      </c>
      <c r="AE175">
        <v>569.15600600000005</v>
      </c>
      <c r="AF175">
        <v>717.02484100000004</v>
      </c>
      <c r="AK175">
        <v>629.57482900000002</v>
      </c>
      <c r="AL175">
        <v>20.860030999999999</v>
      </c>
    </row>
    <row r="176" spans="1:38" x14ac:dyDescent="0.2">
      <c r="A176">
        <v>625.18054199999995</v>
      </c>
      <c r="B176">
        <v>1200.0607910000001</v>
      </c>
      <c r="G176">
        <v>667.567993</v>
      </c>
      <c r="H176">
        <v>42.601131000000002</v>
      </c>
      <c r="M176">
        <v>658.50647000000004</v>
      </c>
      <c r="N176">
        <v>42.584952999999999</v>
      </c>
      <c r="S176">
        <v>721.26721199999997</v>
      </c>
      <c r="T176">
        <v>1162.810913</v>
      </c>
      <c r="Y176">
        <v>621.23339799999997</v>
      </c>
      <c r="Z176">
        <v>13.787588</v>
      </c>
      <c r="AE176">
        <v>570.23828100000003</v>
      </c>
      <c r="AF176">
        <v>167.53710899999999</v>
      </c>
      <c r="AK176">
        <v>630.44030799999996</v>
      </c>
      <c r="AL176">
        <v>30.515978</v>
      </c>
    </row>
    <row r="177" spans="1:38" x14ac:dyDescent="0.2">
      <c r="A177">
        <v>626.27563499999997</v>
      </c>
      <c r="B177">
        <v>166.292328</v>
      </c>
      <c r="G177">
        <v>670.520081</v>
      </c>
      <c r="H177">
        <v>7.4410600000000002</v>
      </c>
      <c r="M177">
        <v>659.30346699999996</v>
      </c>
      <c r="N177">
        <v>2.6120130000000001</v>
      </c>
      <c r="S177">
        <v>722.37768600000004</v>
      </c>
      <c r="T177">
        <v>1015.36499</v>
      </c>
      <c r="Y177">
        <v>622.65014599999995</v>
      </c>
      <c r="Z177">
        <v>4.8900800000000002</v>
      </c>
      <c r="AE177">
        <v>571.18102999999996</v>
      </c>
      <c r="AF177">
        <v>16.143557000000001</v>
      </c>
      <c r="AK177">
        <v>634.03857400000004</v>
      </c>
      <c r="AL177">
        <v>10.329371</v>
      </c>
    </row>
    <row r="178" spans="1:38" x14ac:dyDescent="0.2">
      <c r="A178">
        <v>627.12780799999996</v>
      </c>
      <c r="B178">
        <v>5.4944730000000002</v>
      </c>
      <c r="G178">
        <v>672.576233</v>
      </c>
      <c r="H178">
        <v>15.994759</v>
      </c>
      <c r="M178">
        <v>660.67669699999999</v>
      </c>
      <c r="N178">
        <v>31.286598000000001</v>
      </c>
      <c r="S178">
        <v>723.43310499999995</v>
      </c>
      <c r="T178">
        <v>384.46551499999998</v>
      </c>
      <c r="Y178">
        <v>625.189392</v>
      </c>
      <c r="Z178">
        <v>465.152557</v>
      </c>
      <c r="AE178">
        <v>573.18511999999998</v>
      </c>
      <c r="AF178">
        <v>5.5929710000000004</v>
      </c>
      <c r="AK178">
        <v>636.25170900000001</v>
      </c>
      <c r="AL178">
        <v>2.9434040000000001</v>
      </c>
    </row>
    <row r="179" spans="1:38" x14ac:dyDescent="0.2">
      <c r="A179">
        <v>628.62988299999995</v>
      </c>
      <c r="B179">
        <v>23.519489</v>
      </c>
      <c r="G179">
        <v>673.72570800000005</v>
      </c>
      <c r="H179">
        <v>105.884659</v>
      </c>
      <c r="M179">
        <v>661.63281300000006</v>
      </c>
      <c r="N179">
        <v>35.043427000000001</v>
      </c>
      <c r="S179">
        <v>724.95129399999996</v>
      </c>
      <c r="T179">
        <v>265.58709700000003</v>
      </c>
      <c r="Y179">
        <v>626.15625</v>
      </c>
      <c r="Z179">
        <v>165.47946200000001</v>
      </c>
      <c r="AE179">
        <v>574.34692399999994</v>
      </c>
      <c r="AF179">
        <v>24.356909000000002</v>
      </c>
      <c r="AK179">
        <v>637.94622800000002</v>
      </c>
      <c r="AL179">
        <v>5.773072</v>
      </c>
    </row>
    <row r="180" spans="1:38" x14ac:dyDescent="0.2">
      <c r="A180">
        <v>629.25659199999996</v>
      </c>
      <c r="B180">
        <v>34.332138</v>
      </c>
      <c r="G180">
        <v>674.40478499999995</v>
      </c>
      <c r="H180">
        <v>37.604317000000002</v>
      </c>
      <c r="M180">
        <v>662.61151099999995</v>
      </c>
      <c r="N180">
        <v>18.750378000000001</v>
      </c>
      <c r="S180">
        <v>730.01586899999995</v>
      </c>
      <c r="T180">
        <v>4819.8344729999999</v>
      </c>
      <c r="Y180">
        <v>627.13537599999995</v>
      </c>
      <c r="Z180">
        <v>24.093192999999999</v>
      </c>
      <c r="AE180">
        <v>575.260986</v>
      </c>
      <c r="AF180">
        <v>3.731417</v>
      </c>
      <c r="AK180">
        <v>640.24859600000002</v>
      </c>
      <c r="AL180">
        <v>2.1701280000000001</v>
      </c>
    </row>
    <row r="181" spans="1:38" x14ac:dyDescent="0.2">
      <c r="A181">
        <v>630.76824999999997</v>
      </c>
      <c r="B181">
        <v>18.717372999999998</v>
      </c>
      <c r="G181">
        <v>675.04101600000001</v>
      </c>
      <c r="H181">
        <v>25.756636</v>
      </c>
      <c r="M181">
        <v>664.38220200000001</v>
      </c>
      <c r="N181">
        <v>25.847121999999999</v>
      </c>
      <c r="S181">
        <v>730.88403300000004</v>
      </c>
      <c r="T181">
        <v>94.388496000000004</v>
      </c>
      <c r="Y181">
        <v>628.45989999999995</v>
      </c>
      <c r="Z181">
        <v>30.613551999999999</v>
      </c>
      <c r="AE181">
        <v>578.25488299999995</v>
      </c>
      <c r="AF181">
        <v>435.247162</v>
      </c>
      <c r="AK181">
        <v>642.25988800000005</v>
      </c>
      <c r="AL181">
        <v>8.4087250000000004</v>
      </c>
    </row>
    <row r="182" spans="1:38" x14ac:dyDescent="0.2">
      <c r="A182">
        <v>631.61120600000004</v>
      </c>
      <c r="B182">
        <v>10.776486</v>
      </c>
      <c r="G182">
        <v>676.38891599999999</v>
      </c>
      <c r="H182">
        <v>22.042636999999999</v>
      </c>
      <c r="M182">
        <v>667.10363800000005</v>
      </c>
      <c r="N182">
        <v>15.783251999999999</v>
      </c>
      <c r="S182">
        <v>732.28088400000001</v>
      </c>
      <c r="T182">
        <v>84.429069999999996</v>
      </c>
      <c r="Y182">
        <v>629.07409700000005</v>
      </c>
      <c r="Z182">
        <v>40.708969000000003</v>
      </c>
      <c r="AE182">
        <v>579.46020499999997</v>
      </c>
      <c r="AF182">
        <v>15.859626</v>
      </c>
      <c r="AK182">
        <v>643.33544900000004</v>
      </c>
      <c r="AL182">
        <v>4.6917720000000003</v>
      </c>
    </row>
    <row r="183" spans="1:38" x14ac:dyDescent="0.2">
      <c r="A183">
        <v>632.24426300000005</v>
      </c>
      <c r="B183">
        <v>5.6353160000000004</v>
      </c>
      <c r="G183">
        <v>677.28430200000003</v>
      </c>
      <c r="H183">
        <v>18.635023</v>
      </c>
      <c r="M183">
        <v>668.93670699999996</v>
      </c>
      <c r="N183">
        <v>8.1807409999999994</v>
      </c>
      <c r="S183">
        <v>735.12609899999995</v>
      </c>
      <c r="T183">
        <v>22.203818999999999</v>
      </c>
      <c r="Y183">
        <v>630.45031700000004</v>
      </c>
      <c r="Z183">
        <v>19.251405999999999</v>
      </c>
      <c r="AE183">
        <v>580.21069299999999</v>
      </c>
      <c r="AF183">
        <v>39.416499999999999</v>
      </c>
      <c r="AK183">
        <v>644.13970900000004</v>
      </c>
      <c r="AL183">
        <v>16.287749999999999</v>
      </c>
    </row>
    <row r="184" spans="1:38" x14ac:dyDescent="0.2">
      <c r="A184">
        <v>634.53460700000005</v>
      </c>
      <c r="B184">
        <v>26.86054</v>
      </c>
      <c r="G184">
        <v>679.69152799999995</v>
      </c>
      <c r="H184">
        <v>39.062935000000003</v>
      </c>
      <c r="M184">
        <v>671.25207499999999</v>
      </c>
      <c r="N184">
        <v>11.069553000000001</v>
      </c>
      <c r="S184">
        <v>736.98132299999997</v>
      </c>
      <c r="T184">
        <v>17.765948999999999</v>
      </c>
      <c r="Y184">
        <v>631.29675299999997</v>
      </c>
      <c r="Z184">
        <v>23.018270000000001</v>
      </c>
      <c r="AE184">
        <v>582.31268299999999</v>
      </c>
      <c r="AF184">
        <v>12.183287999999999</v>
      </c>
      <c r="AK184">
        <v>647.06774900000005</v>
      </c>
      <c r="AL184">
        <v>32.579681000000001</v>
      </c>
    </row>
    <row r="185" spans="1:38" x14ac:dyDescent="0.2">
      <c r="A185">
        <v>636.33593800000006</v>
      </c>
      <c r="B185">
        <v>7.8122040000000004</v>
      </c>
      <c r="G185">
        <v>682.29650900000001</v>
      </c>
      <c r="H185">
        <v>347.88043199999998</v>
      </c>
      <c r="M185">
        <v>672.61883499999999</v>
      </c>
      <c r="N185">
        <v>63.371341999999999</v>
      </c>
      <c r="S185">
        <v>739.04064900000003</v>
      </c>
      <c r="T185">
        <v>21606.722656000002</v>
      </c>
      <c r="Y185">
        <v>632.42938200000003</v>
      </c>
      <c r="Z185">
        <v>11.735296999999999</v>
      </c>
      <c r="AE185">
        <v>583.23937999999998</v>
      </c>
      <c r="AF185">
        <v>15.346647000000001</v>
      </c>
      <c r="AK185">
        <v>647.75695800000005</v>
      </c>
      <c r="AL185">
        <v>3.4401549999999999</v>
      </c>
    </row>
    <row r="186" spans="1:38" x14ac:dyDescent="0.2">
      <c r="A186">
        <v>636.93817100000001</v>
      </c>
      <c r="B186">
        <v>20.332336000000002</v>
      </c>
      <c r="G186">
        <v>683.160706</v>
      </c>
      <c r="H186">
        <v>15.912864000000001</v>
      </c>
      <c r="M186">
        <v>673.276794</v>
      </c>
      <c r="N186">
        <v>87.933646999999993</v>
      </c>
      <c r="S186">
        <v>740.37316899999996</v>
      </c>
      <c r="T186">
        <v>1342.6613769999999</v>
      </c>
      <c r="Y186">
        <v>633.41619900000001</v>
      </c>
      <c r="Z186">
        <v>15.157382</v>
      </c>
      <c r="AE186">
        <v>584.521973</v>
      </c>
      <c r="AF186">
        <v>36.305294000000004</v>
      </c>
      <c r="AK186">
        <v>649.44958499999996</v>
      </c>
      <c r="AL186">
        <v>7.4066879999999999</v>
      </c>
    </row>
    <row r="187" spans="1:38" x14ac:dyDescent="0.2">
      <c r="A187">
        <v>637.68994099999998</v>
      </c>
      <c r="B187">
        <v>23.178854000000001</v>
      </c>
      <c r="G187">
        <v>684.30102499999998</v>
      </c>
      <c r="H187">
        <v>75.877052000000006</v>
      </c>
      <c r="M187">
        <v>674.25170900000001</v>
      </c>
      <c r="N187">
        <v>70.280449000000004</v>
      </c>
      <c r="S187">
        <v>741.36071800000002</v>
      </c>
      <c r="T187">
        <v>221.52993799999999</v>
      </c>
      <c r="Y187">
        <v>634.23657200000002</v>
      </c>
      <c r="Z187">
        <v>13.313692</v>
      </c>
      <c r="AE187">
        <v>585.27465800000004</v>
      </c>
      <c r="AF187">
        <v>9.5517489999999992</v>
      </c>
      <c r="AK187">
        <v>653.28186000000005</v>
      </c>
      <c r="AL187">
        <v>12.069507</v>
      </c>
    </row>
    <row r="188" spans="1:38" x14ac:dyDescent="0.2">
      <c r="A188">
        <v>638.32128899999998</v>
      </c>
      <c r="B188">
        <v>10.723155999999999</v>
      </c>
      <c r="G188">
        <v>687.29205300000001</v>
      </c>
      <c r="H188">
        <v>43.481003000000001</v>
      </c>
      <c r="M188">
        <v>675.09997599999997</v>
      </c>
      <c r="N188">
        <v>7.1007389999999999</v>
      </c>
      <c r="S188">
        <v>753.42053199999998</v>
      </c>
      <c r="T188">
        <v>173.382339</v>
      </c>
      <c r="Y188">
        <v>635.92834500000004</v>
      </c>
      <c r="Z188">
        <v>14.974204</v>
      </c>
      <c r="AE188">
        <v>587.32104500000003</v>
      </c>
      <c r="AF188">
        <v>8.9103670000000008</v>
      </c>
      <c r="AK188">
        <v>655.88220200000001</v>
      </c>
      <c r="AL188">
        <v>15.885891000000001</v>
      </c>
    </row>
    <row r="189" spans="1:38" x14ac:dyDescent="0.2">
      <c r="A189">
        <v>639.26385500000004</v>
      </c>
      <c r="B189">
        <v>28.86064</v>
      </c>
      <c r="G189">
        <v>689.01660200000003</v>
      </c>
      <c r="H189">
        <v>27.938580999999999</v>
      </c>
      <c r="M189">
        <v>676.26599099999999</v>
      </c>
      <c r="N189">
        <v>53.708412000000003</v>
      </c>
      <c r="S189">
        <v>757.496216</v>
      </c>
      <c r="T189">
        <v>795.74774200000002</v>
      </c>
      <c r="Y189">
        <v>638.47644000000003</v>
      </c>
      <c r="Z189">
        <v>27.120996000000002</v>
      </c>
      <c r="AE189">
        <v>588.09381099999996</v>
      </c>
      <c r="AF189">
        <v>15.412245</v>
      </c>
      <c r="AK189">
        <v>657.14300500000002</v>
      </c>
      <c r="AL189">
        <v>2.252885</v>
      </c>
    </row>
    <row r="190" spans="1:38" x14ac:dyDescent="0.2">
      <c r="A190">
        <v>640.49877900000001</v>
      </c>
      <c r="B190">
        <v>15.171499000000001</v>
      </c>
      <c r="G190">
        <v>691.32147199999997</v>
      </c>
      <c r="H190">
        <v>2576.3564449999999</v>
      </c>
      <c r="M190">
        <v>677.51873799999998</v>
      </c>
      <c r="N190">
        <v>44.058998000000003</v>
      </c>
      <c r="S190">
        <v>758.31018100000006</v>
      </c>
      <c r="T190">
        <v>499.416718</v>
      </c>
      <c r="Y190">
        <v>639.11755400000004</v>
      </c>
      <c r="Z190">
        <v>22.552762999999999</v>
      </c>
      <c r="AE190">
        <v>592.46936000000005</v>
      </c>
      <c r="AF190">
        <v>22.350607</v>
      </c>
      <c r="AK190">
        <v>658.08520499999997</v>
      </c>
      <c r="AL190">
        <v>33.601120000000002</v>
      </c>
    </row>
    <row r="191" spans="1:38" x14ac:dyDescent="0.2">
      <c r="A191">
        <v>641.86676</v>
      </c>
      <c r="B191">
        <v>27.914749</v>
      </c>
      <c r="G191">
        <v>692.39691200000004</v>
      </c>
      <c r="H191">
        <v>132.368439</v>
      </c>
      <c r="M191">
        <v>678.66357400000004</v>
      </c>
      <c r="N191">
        <v>14.535171999999999</v>
      </c>
      <c r="S191">
        <v>767.35339399999998</v>
      </c>
      <c r="T191">
        <v>196.79573099999999</v>
      </c>
      <c r="Y191">
        <v>640.28656000000001</v>
      </c>
      <c r="Z191">
        <v>23.901306000000002</v>
      </c>
      <c r="AE191">
        <v>595.85449200000005</v>
      </c>
      <c r="AF191">
        <v>15.414294</v>
      </c>
      <c r="AK191">
        <v>658.896118</v>
      </c>
      <c r="AL191">
        <v>3.7421289999999998</v>
      </c>
    </row>
    <row r="192" spans="1:38" x14ac:dyDescent="0.2">
      <c r="A192">
        <v>644.34350600000005</v>
      </c>
      <c r="B192">
        <v>14.818756</v>
      </c>
      <c r="G192">
        <v>693.121216</v>
      </c>
      <c r="H192">
        <v>36.585579000000003</v>
      </c>
      <c r="M192">
        <v>680.27002000000005</v>
      </c>
      <c r="N192">
        <v>10.983902</v>
      </c>
      <c r="S192">
        <v>772.99487299999998</v>
      </c>
      <c r="T192">
        <v>157.900238</v>
      </c>
      <c r="Y192">
        <v>641.99121100000002</v>
      </c>
      <c r="Z192">
        <v>27.126669</v>
      </c>
      <c r="AE192">
        <v>596.61584500000004</v>
      </c>
      <c r="AF192">
        <v>12.853764999999999</v>
      </c>
      <c r="AK192">
        <v>662.72192399999994</v>
      </c>
      <c r="AL192">
        <v>19.576504</v>
      </c>
    </row>
    <row r="193" spans="1:38" x14ac:dyDescent="0.2">
      <c r="A193">
        <v>646.02795400000002</v>
      </c>
      <c r="B193">
        <v>23.421417000000002</v>
      </c>
      <c r="G193">
        <v>695.59613000000002</v>
      </c>
      <c r="H193">
        <v>18.556643999999999</v>
      </c>
      <c r="M193">
        <v>681.69744900000001</v>
      </c>
      <c r="N193">
        <v>35.278914999999998</v>
      </c>
      <c r="S193">
        <v>777.17529300000001</v>
      </c>
      <c r="T193">
        <v>290.12603799999999</v>
      </c>
      <c r="Y193">
        <v>645.07959000000005</v>
      </c>
      <c r="Z193">
        <v>16.579640999999999</v>
      </c>
      <c r="AE193">
        <v>597.90832499999999</v>
      </c>
      <c r="AF193">
        <v>154.13857999999999</v>
      </c>
      <c r="AK193">
        <v>665.23675500000002</v>
      </c>
      <c r="AL193">
        <v>18.180508</v>
      </c>
    </row>
    <row r="194" spans="1:38" x14ac:dyDescent="0.2">
      <c r="A194">
        <v>648.77648899999997</v>
      </c>
      <c r="B194">
        <v>6.1748519999999996</v>
      </c>
      <c r="G194">
        <v>698.31121800000005</v>
      </c>
      <c r="H194">
        <v>12.860049999999999</v>
      </c>
      <c r="M194">
        <v>682.41906700000004</v>
      </c>
      <c r="N194">
        <v>84.887383</v>
      </c>
      <c r="S194">
        <v>777.93176300000005</v>
      </c>
      <c r="T194">
        <v>40.945183</v>
      </c>
      <c r="Y194">
        <v>645.71765100000005</v>
      </c>
      <c r="Z194">
        <v>7.3714969999999997</v>
      </c>
      <c r="AE194">
        <v>598.58502199999998</v>
      </c>
      <c r="AF194">
        <v>16.934577999999998</v>
      </c>
      <c r="AK194">
        <v>666.05285600000002</v>
      </c>
      <c r="AL194">
        <v>13.034546000000001</v>
      </c>
    </row>
    <row r="195" spans="1:38" x14ac:dyDescent="0.2">
      <c r="A195">
        <v>649.85803199999998</v>
      </c>
      <c r="B195">
        <v>9.5553260000000009</v>
      </c>
      <c r="G195">
        <v>699.20764199999996</v>
      </c>
      <c r="H195">
        <v>123.50396000000001</v>
      </c>
      <c r="M195">
        <v>683.19360400000005</v>
      </c>
      <c r="N195">
        <v>45.997245999999997</v>
      </c>
      <c r="S195">
        <v>778.65979000000004</v>
      </c>
      <c r="T195">
        <v>122.48558</v>
      </c>
      <c r="Y195">
        <v>647.25531000000001</v>
      </c>
      <c r="Z195">
        <v>9.8949990000000003</v>
      </c>
      <c r="AE195">
        <v>600.19042999999999</v>
      </c>
      <c r="AF195">
        <v>9.348357</v>
      </c>
      <c r="AK195">
        <v>669.59558100000004</v>
      </c>
      <c r="AL195">
        <v>5.3116899999999996</v>
      </c>
    </row>
    <row r="196" spans="1:38" x14ac:dyDescent="0.2">
      <c r="A196">
        <v>652.42590299999995</v>
      </c>
      <c r="B196">
        <v>24.738503999999999</v>
      </c>
      <c r="G196">
        <v>700.36096199999997</v>
      </c>
      <c r="H196">
        <v>1462.7354740000001</v>
      </c>
      <c r="M196">
        <v>684.55639599999995</v>
      </c>
      <c r="N196">
        <v>18.60511</v>
      </c>
      <c r="S196">
        <v>783.03552200000001</v>
      </c>
      <c r="T196">
        <v>104.037834</v>
      </c>
      <c r="Y196">
        <v>648.38690199999996</v>
      </c>
      <c r="Z196">
        <v>12.381952999999999</v>
      </c>
      <c r="AE196">
        <v>601.07116699999995</v>
      </c>
      <c r="AF196">
        <v>29.792967000000001</v>
      </c>
      <c r="AK196">
        <v>670.21337900000003</v>
      </c>
      <c r="AL196">
        <v>9.6147799999999997</v>
      </c>
    </row>
    <row r="197" spans="1:38" x14ac:dyDescent="0.2">
      <c r="A197">
        <v>653.24267599999996</v>
      </c>
      <c r="B197">
        <v>8.1768199999999993</v>
      </c>
      <c r="G197">
        <v>701.01916500000004</v>
      </c>
      <c r="H197">
        <v>31.199729999999999</v>
      </c>
      <c r="M197">
        <v>685.25500499999998</v>
      </c>
      <c r="N197">
        <v>52.894150000000003</v>
      </c>
      <c r="S197">
        <v>794.57788100000005</v>
      </c>
      <c r="T197">
        <v>396.70898399999999</v>
      </c>
      <c r="Y197">
        <v>650.32690400000001</v>
      </c>
      <c r="Z197">
        <v>9.4327290000000001</v>
      </c>
      <c r="AE197">
        <v>602.09545900000001</v>
      </c>
      <c r="AF197">
        <v>11.928843000000001</v>
      </c>
      <c r="AK197">
        <v>672.47216800000001</v>
      </c>
      <c r="AL197">
        <v>33.381377999999998</v>
      </c>
    </row>
    <row r="198" spans="1:38" x14ac:dyDescent="0.2">
      <c r="A198">
        <v>654.01525900000001</v>
      </c>
      <c r="B198">
        <v>24.446959</v>
      </c>
      <c r="G198">
        <v>702.38037099999997</v>
      </c>
      <c r="H198">
        <v>74.649146999999999</v>
      </c>
      <c r="M198">
        <v>686.11547900000005</v>
      </c>
      <c r="N198">
        <v>53.125790000000002</v>
      </c>
      <c r="S198">
        <v>795.18029799999999</v>
      </c>
      <c r="T198">
        <v>4710.5849609999996</v>
      </c>
      <c r="Y198">
        <v>651.30230700000004</v>
      </c>
      <c r="Z198">
        <v>19.638625999999999</v>
      </c>
      <c r="AE198">
        <v>603.08593800000006</v>
      </c>
      <c r="AF198">
        <v>14.069406000000001</v>
      </c>
      <c r="AK198">
        <v>673.11151099999995</v>
      </c>
      <c r="AL198">
        <v>9.9721530000000005</v>
      </c>
    </row>
    <row r="199" spans="1:38" x14ac:dyDescent="0.2">
      <c r="A199">
        <v>655.53967299999999</v>
      </c>
      <c r="B199">
        <v>50.835754000000001</v>
      </c>
      <c r="G199">
        <v>703.74078399999996</v>
      </c>
      <c r="H199">
        <v>41.548248000000001</v>
      </c>
      <c r="M199">
        <v>687.31652799999995</v>
      </c>
      <c r="N199">
        <v>6.1522459999999999</v>
      </c>
      <c r="S199">
        <v>796.199341</v>
      </c>
      <c r="T199">
        <v>995.24206500000003</v>
      </c>
      <c r="Y199">
        <v>652.30627400000003</v>
      </c>
      <c r="Z199">
        <v>4.4490160000000003</v>
      </c>
      <c r="AE199">
        <v>604.36816399999998</v>
      </c>
      <c r="AF199">
        <v>29.691611999999999</v>
      </c>
      <c r="AK199">
        <v>673.72668499999997</v>
      </c>
      <c r="AL199">
        <v>3.1905649999999999</v>
      </c>
    </row>
    <row r="200" spans="1:38" x14ac:dyDescent="0.2">
      <c r="A200">
        <v>656.43158000000005</v>
      </c>
      <c r="B200">
        <v>21.747038</v>
      </c>
      <c r="G200">
        <v>705.29931599999998</v>
      </c>
      <c r="H200">
        <v>15.010811</v>
      </c>
      <c r="M200">
        <v>688.14965800000004</v>
      </c>
      <c r="N200">
        <v>5.9402629999999998</v>
      </c>
      <c r="S200">
        <v>812.217896</v>
      </c>
      <c r="T200">
        <v>3589.681885</v>
      </c>
      <c r="Y200">
        <v>655.59545900000001</v>
      </c>
      <c r="Z200">
        <v>47.215553</v>
      </c>
      <c r="AE200">
        <v>606.74481200000002</v>
      </c>
      <c r="AF200">
        <v>1308.174438</v>
      </c>
      <c r="AK200">
        <v>676.48590100000001</v>
      </c>
      <c r="AL200">
        <v>33.742493000000003</v>
      </c>
    </row>
    <row r="201" spans="1:38" x14ac:dyDescent="0.2">
      <c r="A201">
        <v>657.09350600000005</v>
      </c>
      <c r="B201">
        <v>25.026121</v>
      </c>
      <c r="G201">
        <v>706.68859899999995</v>
      </c>
      <c r="H201">
        <v>42.325248999999999</v>
      </c>
      <c r="M201">
        <v>689.09619099999998</v>
      </c>
      <c r="N201">
        <v>3.1806320000000001</v>
      </c>
      <c r="S201">
        <v>813.28979500000003</v>
      </c>
      <c r="T201">
        <v>1179.8310550000001</v>
      </c>
      <c r="Y201">
        <v>656.38299600000005</v>
      </c>
      <c r="Z201">
        <v>18.270664</v>
      </c>
      <c r="AE201">
        <v>607.40210000000002</v>
      </c>
      <c r="AF201">
        <v>351.78146400000003</v>
      </c>
      <c r="AK201">
        <v>677.208618</v>
      </c>
      <c r="AL201">
        <v>14.461515</v>
      </c>
    </row>
    <row r="202" spans="1:38" x14ac:dyDescent="0.2">
      <c r="A202">
        <v>659.928223</v>
      </c>
      <c r="B202">
        <v>8.7756159999999994</v>
      </c>
      <c r="G202">
        <v>707.839966</v>
      </c>
      <c r="H202">
        <v>41.561439999999997</v>
      </c>
      <c r="M202">
        <v>691.25097700000003</v>
      </c>
      <c r="N202">
        <v>395.41384900000003</v>
      </c>
      <c r="S202">
        <v>824.67944299999999</v>
      </c>
      <c r="T202">
        <v>171.220123</v>
      </c>
      <c r="Y202">
        <v>657.07959000000005</v>
      </c>
      <c r="Z202">
        <v>5.1270369999999996</v>
      </c>
      <c r="AE202">
        <v>608.34509300000002</v>
      </c>
      <c r="AF202">
        <v>112.48137699999999</v>
      </c>
      <c r="AK202">
        <v>678.18249500000002</v>
      </c>
      <c r="AL202">
        <v>4.9983890000000004</v>
      </c>
    </row>
    <row r="203" spans="1:38" x14ac:dyDescent="0.2">
      <c r="A203">
        <v>661.19879200000003</v>
      </c>
      <c r="B203">
        <v>86.996368000000004</v>
      </c>
      <c r="G203">
        <v>709.50707999999997</v>
      </c>
      <c r="H203">
        <v>136.519958</v>
      </c>
      <c r="M203">
        <v>692.16497800000002</v>
      </c>
      <c r="N203">
        <v>103.45178199999999</v>
      </c>
      <c r="S203">
        <v>834.66223100000002</v>
      </c>
      <c r="T203">
        <v>175.10115099999999</v>
      </c>
      <c r="Y203">
        <v>659.184753</v>
      </c>
      <c r="Z203">
        <v>3.4449100000000001</v>
      </c>
      <c r="AE203">
        <v>609.11370799999997</v>
      </c>
      <c r="AF203">
        <v>14.057064</v>
      </c>
      <c r="AK203">
        <v>682.79187000000002</v>
      </c>
      <c r="AL203">
        <v>21.897777999999999</v>
      </c>
    </row>
    <row r="204" spans="1:38" x14ac:dyDescent="0.2">
      <c r="A204">
        <v>662.24499500000002</v>
      </c>
      <c r="B204">
        <v>31.557380999999999</v>
      </c>
      <c r="G204">
        <v>710.11999500000002</v>
      </c>
      <c r="H204">
        <v>1790.9650879999999</v>
      </c>
      <c r="M204">
        <v>693.40197799999999</v>
      </c>
      <c r="N204">
        <v>3.1270820000000001</v>
      </c>
      <c r="S204">
        <v>847.91625999999997</v>
      </c>
      <c r="T204">
        <v>58.708038000000002</v>
      </c>
      <c r="Y204">
        <v>660.65570100000002</v>
      </c>
      <c r="Z204">
        <v>19.042159999999999</v>
      </c>
      <c r="AE204">
        <v>609.71978799999999</v>
      </c>
      <c r="AF204">
        <v>10.404539</v>
      </c>
      <c r="AK204">
        <v>683.90203899999995</v>
      </c>
      <c r="AL204">
        <v>21.945484</v>
      </c>
    </row>
    <row r="205" spans="1:38" x14ac:dyDescent="0.2">
      <c r="A205">
        <v>665.199341</v>
      </c>
      <c r="B205">
        <v>4.0417579999999997</v>
      </c>
      <c r="G205">
        <v>710.88256799999999</v>
      </c>
      <c r="H205">
        <v>59.853206999999998</v>
      </c>
      <c r="M205">
        <v>695.49719200000004</v>
      </c>
      <c r="N205">
        <v>39.566237999999998</v>
      </c>
      <c r="S205">
        <v>852.49157700000001</v>
      </c>
      <c r="T205">
        <v>731.04834000000005</v>
      </c>
      <c r="Y205">
        <v>661.48236099999997</v>
      </c>
      <c r="Z205">
        <v>1.4224619999999999</v>
      </c>
      <c r="AE205">
        <v>612.21594200000004</v>
      </c>
      <c r="AF205">
        <v>8.5673119999999994</v>
      </c>
      <c r="AK205">
        <v>685.57653800000003</v>
      </c>
      <c r="AL205">
        <v>33.362461000000003</v>
      </c>
    </row>
    <row r="206" spans="1:38" x14ac:dyDescent="0.2">
      <c r="A206">
        <v>666.33398399999999</v>
      </c>
      <c r="B206">
        <v>24.013456000000001</v>
      </c>
      <c r="G206">
        <v>712.70434599999999</v>
      </c>
      <c r="H206">
        <v>13.883728</v>
      </c>
      <c r="M206">
        <v>696.37805200000003</v>
      </c>
      <c r="N206">
        <v>40.605656000000003</v>
      </c>
      <c r="S206">
        <v>853.28234899999995</v>
      </c>
      <c r="T206">
        <v>149.93251000000001</v>
      </c>
      <c r="Y206">
        <v>662.10571300000004</v>
      </c>
      <c r="Z206">
        <v>14.807271999999999</v>
      </c>
      <c r="AE206">
        <v>613.65679899999998</v>
      </c>
      <c r="AF206">
        <v>6.0383889999999996</v>
      </c>
      <c r="AK206">
        <v>686.21533199999999</v>
      </c>
      <c r="AL206">
        <v>18.038032999999999</v>
      </c>
    </row>
    <row r="207" spans="1:38" x14ac:dyDescent="0.2">
      <c r="A207">
        <v>667.46057099999996</v>
      </c>
      <c r="B207">
        <v>5.0746320000000003</v>
      </c>
      <c r="G207">
        <v>713.52185099999997</v>
      </c>
      <c r="H207">
        <v>53.285606000000001</v>
      </c>
      <c r="M207">
        <v>697.71502699999996</v>
      </c>
      <c r="N207">
        <v>21.817309999999999</v>
      </c>
      <c r="S207">
        <v>867.23022500000002</v>
      </c>
      <c r="T207">
        <v>92.789367999999996</v>
      </c>
      <c r="Y207">
        <v>663.94909700000005</v>
      </c>
      <c r="Z207">
        <v>25.814513999999999</v>
      </c>
      <c r="AE207">
        <v>615.46508800000004</v>
      </c>
      <c r="AF207">
        <v>32.283237</v>
      </c>
      <c r="AK207">
        <v>687.93188499999997</v>
      </c>
      <c r="AL207">
        <v>12.257911</v>
      </c>
    </row>
    <row r="208" spans="1:38" x14ac:dyDescent="0.2">
      <c r="A208">
        <v>668.55249000000003</v>
      </c>
      <c r="B208">
        <v>27.955727</v>
      </c>
      <c r="G208">
        <v>715.04211399999997</v>
      </c>
      <c r="H208">
        <v>10.055566000000001</v>
      </c>
      <c r="M208">
        <v>698.530396</v>
      </c>
      <c r="N208">
        <v>20.772023999999998</v>
      </c>
      <c r="S208">
        <v>870.46301300000005</v>
      </c>
      <c r="T208">
        <v>4785.2441410000001</v>
      </c>
      <c r="Y208">
        <v>665.351135</v>
      </c>
      <c r="Z208">
        <v>5.8379950000000003</v>
      </c>
      <c r="AE208">
        <v>616.18609600000002</v>
      </c>
      <c r="AF208">
        <v>5.53268</v>
      </c>
      <c r="AK208">
        <v>689.20629899999994</v>
      </c>
      <c r="AL208">
        <v>6.4382659999999996</v>
      </c>
    </row>
    <row r="209" spans="1:38" x14ac:dyDescent="0.2">
      <c r="A209">
        <v>670.59631300000001</v>
      </c>
      <c r="B209">
        <v>10.971425999999999</v>
      </c>
      <c r="G209">
        <v>715.693848</v>
      </c>
      <c r="H209">
        <v>42.136200000000002</v>
      </c>
      <c r="M209">
        <v>699.16406300000006</v>
      </c>
      <c r="N209">
        <v>14.862043999999999</v>
      </c>
      <c r="S209">
        <v>871.48791500000004</v>
      </c>
      <c r="T209">
        <v>1350.69812</v>
      </c>
      <c r="Y209">
        <v>667.00476100000003</v>
      </c>
      <c r="Z209">
        <v>6.3211329999999997</v>
      </c>
      <c r="AE209">
        <v>617.08105499999999</v>
      </c>
      <c r="AF209">
        <v>10.876696000000001</v>
      </c>
      <c r="AK209">
        <v>691.57568400000002</v>
      </c>
      <c r="AL209">
        <v>51.753951999999998</v>
      </c>
    </row>
    <row r="210" spans="1:38" x14ac:dyDescent="0.2">
      <c r="A210">
        <v>672.78930700000001</v>
      </c>
      <c r="B210">
        <v>44.342849999999999</v>
      </c>
      <c r="G210">
        <v>716.81530799999996</v>
      </c>
      <c r="H210">
        <v>34.476726999999997</v>
      </c>
      <c r="M210">
        <v>700.42431599999998</v>
      </c>
      <c r="N210">
        <v>291.66195699999997</v>
      </c>
      <c r="S210">
        <v>879.588257</v>
      </c>
      <c r="T210">
        <v>93.105896000000001</v>
      </c>
      <c r="Y210">
        <v>672.43280000000004</v>
      </c>
      <c r="Z210">
        <v>30.838471999999999</v>
      </c>
      <c r="AE210">
        <v>619.21624799999995</v>
      </c>
      <c r="AF210">
        <v>17.499464</v>
      </c>
      <c r="AK210">
        <v>692.68579099999999</v>
      </c>
      <c r="AL210">
        <v>380.92755099999999</v>
      </c>
    </row>
    <row r="211" spans="1:38" x14ac:dyDescent="0.2">
      <c r="A211">
        <v>673.86938499999997</v>
      </c>
      <c r="B211">
        <v>69.996773000000005</v>
      </c>
      <c r="G211">
        <v>718.021118</v>
      </c>
      <c r="H211">
        <v>74.229720999999998</v>
      </c>
      <c r="M211">
        <v>701.496216</v>
      </c>
      <c r="N211">
        <v>73.571213</v>
      </c>
      <c r="S211">
        <v>891.20898399999999</v>
      </c>
      <c r="T211">
        <v>35.729927000000004</v>
      </c>
      <c r="Y211">
        <v>673.33496100000002</v>
      </c>
      <c r="Z211">
        <v>7.6366639999999997</v>
      </c>
      <c r="AE211">
        <v>620.26660200000003</v>
      </c>
      <c r="AF211">
        <v>33.354733000000003</v>
      </c>
      <c r="AK211">
        <v>693.45043899999996</v>
      </c>
      <c r="AL211">
        <v>228.43714900000001</v>
      </c>
    </row>
    <row r="212" spans="1:38" x14ac:dyDescent="0.2">
      <c r="A212">
        <v>674.83294699999999</v>
      </c>
      <c r="B212">
        <v>47.538094000000001</v>
      </c>
      <c r="G212">
        <v>718.77319299999999</v>
      </c>
      <c r="H212">
        <v>21.345699</v>
      </c>
      <c r="M212">
        <v>702.44872999999995</v>
      </c>
      <c r="N212">
        <v>47.874718000000001</v>
      </c>
      <c r="S212">
        <v>892.56237799999997</v>
      </c>
      <c r="T212">
        <v>508.22485399999999</v>
      </c>
      <c r="Y212">
        <v>674.05920400000002</v>
      </c>
      <c r="Z212">
        <v>157.09641999999999</v>
      </c>
      <c r="AE212">
        <v>622.20495600000004</v>
      </c>
      <c r="AF212">
        <v>37.624256000000003</v>
      </c>
      <c r="AK212">
        <v>694.27856399999996</v>
      </c>
      <c r="AL212">
        <v>1.3532930000000001</v>
      </c>
    </row>
    <row r="213" spans="1:38" x14ac:dyDescent="0.2">
      <c r="A213">
        <v>677.78405799999996</v>
      </c>
      <c r="B213">
        <v>11.393654</v>
      </c>
      <c r="G213">
        <v>720.30810499999995</v>
      </c>
      <c r="H213">
        <v>432.78256199999998</v>
      </c>
      <c r="M213">
        <v>703.20452899999998</v>
      </c>
      <c r="N213">
        <v>55.608654000000001</v>
      </c>
      <c r="S213">
        <v>906.38562000000002</v>
      </c>
      <c r="T213">
        <v>256.90924100000001</v>
      </c>
      <c r="Y213">
        <v>675.19226100000003</v>
      </c>
      <c r="Z213">
        <v>66.075873999999999</v>
      </c>
      <c r="AE213">
        <v>625.146973</v>
      </c>
      <c r="AF213">
        <v>1881.2062989999999</v>
      </c>
      <c r="AK213">
        <v>695.47949200000005</v>
      </c>
      <c r="AL213">
        <v>21.657292999999999</v>
      </c>
    </row>
    <row r="214" spans="1:38" x14ac:dyDescent="0.2">
      <c r="A214">
        <v>680.81616199999996</v>
      </c>
      <c r="B214">
        <v>24.989280999999998</v>
      </c>
      <c r="G214">
        <v>721.45080600000006</v>
      </c>
      <c r="H214">
        <v>59.350731000000003</v>
      </c>
      <c r="M214">
        <v>704.23474099999999</v>
      </c>
      <c r="N214">
        <v>37.067799000000001</v>
      </c>
      <c r="S214">
        <v>907.42370600000004</v>
      </c>
      <c r="T214">
        <v>68.321228000000005</v>
      </c>
      <c r="Y214">
        <v>676.23339799999997</v>
      </c>
      <c r="Z214">
        <v>31.101513000000001</v>
      </c>
      <c r="AE214">
        <v>626.16790800000001</v>
      </c>
      <c r="AF214">
        <v>1558.8032229999999</v>
      </c>
      <c r="AK214">
        <v>696.50628700000004</v>
      </c>
      <c r="AL214">
        <v>23.392326000000001</v>
      </c>
    </row>
    <row r="215" spans="1:38" x14ac:dyDescent="0.2">
      <c r="A215">
        <v>682.16760299999999</v>
      </c>
      <c r="B215">
        <v>79.843261999999996</v>
      </c>
      <c r="G215">
        <v>722.42309599999999</v>
      </c>
      <c r="H215">
        <v>357.268372</v>
      </c>
      <c r="M215">
        <v>707.47399900000005</v>
      </c>
      <c r="N215">
        <v>27.741703000000001</v>
      </c>
      <c r="S215">
        <v>909.33203100000003</v>
      </c>
      <c r="T215">
        <v>1020.905212</v>
      </c>
      <c r="Y215">
        <v>677.03405799999996</v>
      </c>
      <c r="Z215">
        <v>2.3480729999999999</v>
      </c>
      <c r="AE215">
        <v>627.21765100000005</v>
      </c>
      <c r="AF215">
        <v>211.32278400000001</v>
      </c>
      <c r="AK215">
        <v>697.33154300000001</v>
      </c>
      <c r="AL215">
        <v>17.221363</v>
      </c>
    </row>
    <row r="216" spans="1:38" x14ac:dyDescent="0.2">
      <c r="A216">
        <v>682.83880599999998</v>
      </c>
      <c r="B216">
        <v>27.756654999999999</v>
      </c>
      <c r="G216">
        <v>723.97827099999995</v>
      </c>
      <c r="H216">
        <v>13.815799999999999</v>
      </c>
      <c r="M216">
        <v>709.37805200000003</v>
      </c>
      <c r="N216">
        <v>23.146796999999999</v>
      </c>
      <c r="S216">
        <v>910.63073699999995</v>
      </c>
      <c r="T216">
        <v>253.160034</v>
      </c>
      <c r="Y216">
        <v>680.12475600000005</v>
      </c>
      <c r="Z216">
        <v>7.6122699999999996</v>
      </c>
      <c r="AE216">
        <v>628.15185499999995</v>
      </c>
      <c r="AF216">
        <v>44.717598000000002</v>
      </c>
      <c r="AK216">
        <v>698.28247099999999</v>
      </c>
      <c r="AL216">
        <v>17.258762000000001</v>
      </c>
    </row>
    <row r="217" spans="1:38" x14ac:dyDescent="0.2">
      <c r="A217">
        <v>684.03857400000004</v>
      </c>
      <c r="B217">
        <v>2.8570579999999999</v>
      </c>
      <c r="G217">
        <v>724.858521</v>
      </c>
      <c r="H217">
        <v>129.55561800000001</v>
      </c>
      <c r="M217">
        <v>710.14550799999995</v>
      </c>
      <c r="N217">
        <v>226.654785</v>
      </c>
      <c r="S217">
        <v>919.52526899999998</v>
      </c>
      <c r="T217">
        <v>48.739407</v>
      </c>
      <c r="Y217">
        <v>681.87640399999998</v>
      </c>
      <c r="Z217">
        <v>10.054164</v>
      </c>
      <c r="AE217">
        <v>629.23608400000001</v>
      </c>
      <c r="AF217">
        <v>13.979626</v>
      </c>
      <c r="AK217">
        <v>699.40875200000005</v>
      </c>
      <c r="AL217">
        <v>33.596741000000002</v>
      </c>
    </row>
    <row r="218" spans="1:38" x14ac:dyDescent="0.2">
      <c r="A218">
        <v>686.99212599999998</v>
      </c>
      <c r="B218">
        <v>43.953097999999997</v>
      </c>
      <c r="G218">
        <v>726.72631799999999</v>
      </c>
      <c r="H218">
        <v>124.966949</v>
      </c>
      <c r="M218">
        <v>710.98681599999998</v>
      </c>
      <c r="N218">
        <v>84.258339000000007</v>
      </c>
      <c r="S218">
        <v>923.08068800000001</v>
      </c>
      <c r="T218">
        <v>79.153060999999994</v>
      </c>
      <c r="Y218">
        <v>682.70129399999996</v>
      </c>
      <c r="Z218">
        <v>23.870939</v>
      </c>
      <c r="AE218">
        <v>631.32617200000004</v>
      </c>
      <c r="AF218">
        <v>6.8418859999999997</v>
      </c>
      <c r="AK218">
        <v>700.46868900000004</v>
      </c>
      <c r="AL218">
        <v>80.123412999999999</v>
      </c>
    </row>
    <row r="219" spans="1:38" x14ac:dyDescent="0.2">
      <c r="A219">
        <v>688.07617200000004</v>
      </c>
      <c r="B219">
        <v>18.319873999999999</v>
      </c>
      <c r="G219">
        <v>727.78295900000001</v>
      </c>
      <c r="H219">
        <v>22.165897000000001</v>
      </c>
      <c r="M219">
        <v>712.02636700000005</v>
      </c>
      <c r="N219">
        <v>24.848721000000001</v>
      </c>
      <c r="S219">
        <v>924.31530799999996</v>
      </c>
      <c r="T219">
        <v>70.720055000000002</v>
      </c>
      <c r="Y219">
        <v>683.67175299999997</v>
      </c>
      <c r="Z219">
        <v>37.243164</v>
      </c>
      <c r="AE219">
        <v>632.57330300000001</v>
      </c>
      <c r="AF219">
        <v>14.789737000000001</v>
      </c>
      <c r="AK219">
        <v>701.46386700000005</v>
      </c>
      <c r="AL219">
        <v>153.539108</v>
      </c>
    </row>
    <row r="220" spans="1:38" x14ac:dyDescent="0.2">
      <c r="A220">
        <v>689.83111599999995</v>
      </c>
      <c r="B220">
        <v>37.613151999999999</v>
      </c>
      <c r="G220">
        <v>728.88488800000005</v>
      </c>
      <c r="H220">
        <v>85.501677999999998</v>
      </c>
      <c r="M220">
        <v>713.11999500000002</v>
      </c>
      <c r="N220">
        <v>39.615420999999998</v>
      </c>
      <c r="S220">
        <v>927.47949200000005</v>
      </c>
      <c r="T220">
        <v>22295.765625</v>
      </c>
      <c r="Y220">
        <v>684.28961200000003</v>
      </c>
      <c r="Z220">
        <v>29.410885</v>
      </c>
      <c r="AE220">
        <v>633.73498500000005</v>
      </c>
      <c r="AF220">
        <v>11.544865</v>
      </c>
      <c r="AK220">
        <v>702.41845699999999</v>
      </c>
      <c r="AL220">
        <v>215.88403299999999</v>
      </c>
    </row>
    <row r="221" spans="1:38" x14ac:dyDescent="0.2">
      <c r="A221">
        <v>691.61889599999995</v>
      </c>
      <c r="B221">
        <v>882.23785399999997</v>
      </c>
      <c r="G221">
        <v>730.01135299999999</v>
      </c>
      <c r="H221">
        <v>1002.260193</v>
      </c>
      <c r="M221">
        <v>714.59509300000002</v>
      </c>
      <c r="N221">
        <v>5.9496539999999998</v>
      </c>
      <c r="S221">
        <v>928.561646</v>
      </c>
      <c r="T221">
        <v>5774.0795900000003</v>
      </c>
      <c r="Y221">
        <v>685.97375499999998</v>
      </c>
      <c r="Z221">
        <v>104.15559399999999</v>
      </c>
      <c r="AE221">
        <v>634.35497999999995</v>
      </c>
      <c r="AF221">
        <v>23.526907000000001</v>
      </c>
      <c r="AK221">
        <v>703.49316399999998</v>
      </c>
      <c r="AL221">
        <v>82.886832999999996</v>
      </c>
    </row>
    <row r="222" spans="1:38" x14ac:dyDescent="0.2">
      <c r="A222">
        <v>692.74713099999997</v>
      </c>
      <c r="B222">
        <v>35.906334000000001</v>
      </c>
      <c r="G222">
        <v>731.02526899999998</v>
      </c>
      <c r="H222">
        <v>21.053383</v>
      </c>
      <c r="M222">
        <v>715.46569799999997</v>
      </c>
      <c r="N222">
        <v>44.474518000000003</v>
      </c>
      <c r="S222">
        <v>947.456909</v>
      </c>
      <c r="T222">
        <v>1952.66272</v>
      </c>
      <c r="Y222">
        <v>687.92089799999997</v>
      </c>
      <c r="Z222">
        <v>13.25543</v>
      </c>
      <c r="AE222">
        <v>635.95764199999996</v>
      </c>
      <c r="AF222">
        <v>3.7519779999999998</v>
      </c>
      <c r="AK222">
        <v>704.16461200000003</v>
      </c>
      <c r="AL222">
        <v>22.323768999999999</v>
      </c>
    </row>
    <row r="223" spans="1:38" x14ac:dyDescent="0.2">
      <c r="A223">
        <v>693.64947500000005</v>
      </c>
      <c r="B223">
        <v>24.390173000000001</v>
      </c>
      <c r="G223">
        <v>732.00134300000002</v>
      </c>
      <c r="H223">
        <v>100.554703</v>
      </c>
      <c r="M223">
        <v>716.270264</v>
      </c>
      <c r="N223">
        <v>30.953806</v>
      </c>
      <c r="S223">
        <v>948.52343800000006</v>
      </c>
      <c r="T223">
        <v>462.198395</v>
      </c>
      <c r="Y223">
        <v>689.34570299999996</v>
      </c>
      <c r="Z223">
        <v>45.539566000000001</v>
      </c>
      <c r="AE223">
        <v>637.55102499999998</v>
      </c>
      <c r="AF223">
        <v>42.423732999999999</v>
      </c>
      <c r="AK223">
        <v>705.06506300000001</v>
      </c>
      <c r="AL223">
        <v>8.3958560000000002</v>
      </c>
    </row>
    <row r="224" spans="1:38" x14ac:dyDescent="0.2">
      <c r="A224">
        <v>694.69946300000004</v>
      </c>
      <c r="B224">
        <v>10.625408999999999</v>
      </c>
      <c r="G224">
        <v>736.32775900000001</v>
      </c>
      <c r="H224">
        <v>8.4811990000000002</v>
      </c>
      <c r="M224">
        <v>716.99096699999996</v>
      </c>
      <c r="N224">
        <v>147.95997600000001</v>
      </c>
      <c r="S224">
        <v>963.706909</v>
      </c>
      <c r="T224">
        <v>90.237838999999994</v>
      </c>
      <c r="Y224">
        <v>690.714111</v>
      </c>
      <c r="Z224">
        <v>32.278294000000002</v>
      </c>
      <c r="AE224">
        <v>640.02770999999996</v>
      </c>
      <c r="AF224">
        <v>6.6085120000000002</v>
      </c>
      <c r="AK224">
        <v>706.61157200000002</v>
      </c>
      <c r="AL224">
        <v>76.089164999999994</v>
      </c>
    </row>
    <row r="225" spans="1:38" x14ac:dyDescent="0.2">
      <c r="A225">
        <v>696.51525900000001</v>
      </c>
      <c r="B225">
        <v>6.4276390000000001</v>
      </c>
      <c r="G225">
        <v>738.79907200000002</v>
      </c>
      <c r="H225">
        <v>2922.9682619999999</v>
      </c>
      <c r="M225">
        <v>718.36584500000004</v>
      </c>
      <c r="N225">
        <v>23.665973999999999</v>
      </c>
      <c r="S225">
        <v>965.23071300000004</v>
      </c>
      <c r="T225">
        <v>24363.425781000002</v>
      </c>
      <c r="Y225">
        <v>691.52734399999997</v>
      </c>
      <c r="Z225">
        <v>341.62847900000003</v>
      </c>
      <c r="AE225">
        <v>641.41497800000002</v>
      </c>
      <c r="AF225">
        <v>10.818153000000001</v>
      </c>
      <c r="AK225">
        <v>707.30029300000001</v>
      </c>
      <c r="AL225">
        <v>9.149972</v>
      </c>
    </row>
    <row r="226" spans="1:38" x14ac:dyDescent="0.2">
      <c r="A226">
        <v>697.34686299999998</v>
      </c>
      <c r="B226">
        <v>21.133403999999999</v>
      </c>
      <c r="G226">
        <v>739.50781300000006</v>
      </c>
      <c r="H226">
        <v>247.299713</v>
      </c>
      <c r="M226">
        <v>719.05407700000001</v>
      </c>
      <c r="N226">
        <v>19.709446</v>
      </c>
      <c r="S226">
        <v>966.32910200000003</v>
      </c>
      <c r="T226">
        <v>6561.4648440000001</v>
      </c>
      <c r="Y226">
        <v>692.57531700000004</v>
      </c>
      <c r="Z226">
        <v>27.598431000000001</v>
      </c>
      <c r="AE226">
        <v>643.09680200000003</v>
      </c>
      <c r="AF226">
        <v>1.9202600000000001</v>
      </c>
      <c r="AK226">
        <v>708.24670400000002</v>
      </c>
      <c r="AL226">
        <v>33.007542000000001</v>
      </c>
    </row>
    <row r="227" spans="1:38" x14ac:dyDescent="0.2">
      <c r="A227">
        <v>698.18933100000004</v>
      </c>
      <c r="B227">
        <v>10.762205</v>
      </c>
      <c r="G227">
        <v>740.50842299999999</v>
      </c>
      <c r="H227">
        <v>102.447159</v>
      </c>
      <c r="M227">
        <v>720.21081500000003</v>
      </c>
      <c r="N227">
        <v>95.085846000000004</v>
      </c>
      <c r="S227">
        <v>977.52429199999995</v>
      </c>
      <c r="T227">
        <v>54.371665999999998</v>
      </c>
      <c r="Y227">
        <v>694.20483400000001</v>
      </c>
      <c r="Z227">
        <v>7.6387219999999996</v>
      </c>
      <c r="AE227">
        <v>644.03918499999997</v>
      </c>
      <c r="AF227">
        <v>46.030887999999997</v>
      </c>
      <c r="AK227">
        <v>708.90429700000004</v>
      </c>
      <c r="AL227">
        <v>10.458484</v>
      </c>
    </row>
    <row r="228" spans="1:38" x14ac:dyDescent="0.2">
      <c r="A228">
        <v>700.32476799999995</v>
      </c>
      <c r="B228">
        <v>391.627411</v>
      </c>
      <c r="G228">
        <v>754.76110800000004</v>
      </c>
      <c r="H228">
        <v>23.804869</v>
      </c>
      <c r="M228">
        <v>721.21667500000001</v>
      </c>
      <c r="N228">
        <v>53.801887999999998</v>
      </c>
      <c r="S228">
        <v>980.20129399999996</v>
      </c>
      <c r="T228">
        <v>137.32785000000001</v>
      </c>
      <c r="Y228">
        <v>694.944031</v>
      </c>
      <c r="Z228">
        <v>4.0795769999999996</v>
      </c>
      <c r="AE228">
        <v>645.31274399999995</v>
      </c>
      <c r="AF228">
        <v>1.6868160000000001</v>
      </c>
      <c r="AK228">
        <v>709.81567399999994</v>
      </c>
      <c r="AL228">
        <v>26.742961999999999</v>
      </c>
    </row>
    <row r="229" spans="1:38" x14ac:dyDescent="0.2">
      <c r="A229">
        <v>701.66821300000004</v>
      </c>
      <c r="B229">
        <v>101.884216</v>
      </c>
      <c r="G229">
        <v>756.77844200000004</v>
      </c>
      <c r="H229">
        <v>123.242035</v>
      </c>
      <c r="M229">
        <v>722.368652</v>
      </c>
      <c r="N229">
        <v>69.206924000000001</v>
      </c>
      <c r="S229">
        <v>991.36938499999997</v>
      </c>
      <c r="T229">
        <v>33.148136000000001</v>
      </c>
      <c r="Y229">
        <v>696.75262499999997</v>
      </c>
      <c r="Z229">
        <v>18.441322</v>
      </c>
      <c r="AE229">
        <v>646.49108899999999</v>
      </c>
      <c r="AF229">
        <v>4.4413109999999998</v>
      </c>
      <c r="AK229">
        <v>711.03552200000001</v>
      </c>
      <c r="AL229">
        <v>263.76110799999998</v>
      </c>
    </row>
    <row r="230" spans="1:38" x14ac:dyDescent="0.2">
      <c r="A230">
        <v>703.07025099999998</v>
      </c>
      <c r="B230">
        <v>25.039749</v>
      </c>
      <c r="G230">
        <v>757.66491699999995</v>
      </c>
      <c r="H230">
        <v>238.106506</v>
      </c>
      <c r="M230">
        <v>723.723389</v>
      </c>
      <c r="N230">
        <v>16.346668000000001</v>
      </c>
      <c r="S230">
        <v>1004.378784</v>
      </c>
      <c r="T230">
        <v>1118.767212</v>
      </c>
      <c r="Y230">
        <v>697.48303199999998</v>
      </c>
      <c r="Z230">
        <v>24.324932</v>
      </c>
      <c r="AE230">
        <v>648.44390899999996</v>
      </c>
      <c r="AF230">
        <v>35.418373000000003</v>
      </c>
      <c r="AK230">
        <v>712.17858899999999</v>
      </c>
      <c r="AL230">
        <v>176.25808699999999</v>
      </c>
    </row>
    <row r="231" spans="1:38" x14ac:dyDescent="0.2">
      <c r="A231">
        <v>704.42687999999998</v>
      </c>
      <c r="B231">
        <v>38.261105000000001</v>
      </c>
      <c r="G231">
        <v>767.09789999999998</v>
      </c>
      <c r="H231">
        <v>16.827809999999999</v>
      </c>
      <c r="M231">
        <v>724.92016599999999</v>
      </c>
      <c r="N231">
        <v>111.243797</v>
      </c>
      <c r="S231">
        <v>1005.570068</v>
      </c>
      <c r="T231">
        <v>411.87060500000001</v>
      </c>
      <c r="Y231">
        <v>700.25573699999995</v>
      </c>
      <c r="Z231">
        <v>138.68124399999999</v>
      </c>
      <c r="AE231">
        <v>650.25134300000002</v>
      </c>
      <c r="AF231">
        <v>3.337993</v>
      </c>
      <c r="AK231">
        <v>713.27453600000001</v>
      </c>
      <c r="AL231">
        <v>120.82089999999999</v>
      </c>
    </row>
    <row r="232" spans="1:38" x14ac:dyDescent="0.2">
      <c r="A232">
        <v>705.24114999999995</v>
      </c>
      <c r="B232">
        <v>17.03013</v>
      </c>
      <c r="G232">
        <v>768.47851600000001</v>
      </c>
      <c r="H232">
        <v>16.749545999999999</v>
      </c>
      <c r="M232">
        <v>726.91332999999997</v>
      </c>
      <c r="N232">
        <v>177.704453</v>
      </c>
      <c r="S232">
        <v>1020.829346</v>
      </c>
      <c r="T232">
        <v>38.896393000000003</v>
      </c>
      <c r="Y232">
        <v>701.55120799999997</v>
      </c>
      <c r="Z232">
        <v>81.702315999999996</v>
      </c>
      <c r="AE232">
        <v>651.98406999999997</v>
      </c>
      <c r="AF232">
        <v>18.850327</v>
      </c>
      <c r="AK232">
        <v>714.3125</v>
      </c>
      <c r="AL232">
        <v>10.691103</v>
      </c>
    </row>
    <row r="233" spans="1:38" x14ac:dyDescent="0.2">
      <c r="A233">
        <v>707.828979</v>
      </c>
      <c r="B233">
        <v>9.3833690000000001</v>
      </c>
      <c r="G233">
        <v>775.19140600000003</v>
      </c>
      <c r="H233">
        <v>32.494297000000003</v>
      </c>
      <c r="M233">
        <v>728.489868</v>
      </c>
      <c r="N233">
        <v>36.132106999999998</v>
      </c>
      <c r="S233">
        <v>1022.169434</v>
      </c>
      <c r="T233">
        <v>4263.189453</v>
      </c>
      <c r="Y233">
        <v>702.84692399999994</v>
      </c>
      <c r="Z233">
        <v>90.233397999999994</v>
      </c>
      <c r="AE233">
        <v>654.26226799999995</v>
      </c>
      <c r="AF233">
        <v>12.809872</v>
      </c>
      <c r="AK233">
        <v>716.09106399999996</v>
      </c>
      <c r="AL233">
        <v>8.9933969999999999</v>
      </c>
    </row>
    <row r="234" spans="1:38" x14ac:dyDescent="0.2">
      <c r="A234">
        <v>709.04748500000005</v>
      </c>
      <c r="B234">
        <v>78.886825999999999</v>
      </c>
      <c r="G234">
        <v>777.27722200000005</v>
      </c>
      <c r="H234">
        <v>175.19735700000001</v>
      </c>
      <c r="M234">
        <v>729.30859399999997</v>
      </c>
      <c r="N234">
        <v>318.60379</v>
      </c>
      <c r="S234">
        <v>1023.4123540000001</v>
      </c>
      <c r="T234">
        <v>1348.182129</v>
      </c>
      <c r="Y234">
        <v>703.52117899999996</v>
      </c>
      <c r="Z234">
        <v>30.748850000000001</v>
      </c>
      <c r="AE234">
        <v>655.21673599999997</v>
      </c>
      <c r="AF234">
        <v>8.0634010000000007</v>
      </c>
      <c r="AK234">
        <v>718.96057099999996</v>
      </c>
      <c r="AL234">
        <v>58.49221</v>
      </c>
    </row>
    <row r="235" spans="1:38" x14ac:dyDescent="0.2">
      <c r="A235">
        <v>710.06286599999999</v>
      </c>
      <c r="B235">
        <v>421.48367300000001</v>
      </c>
      <c r="G235">
        <v>790.81152299999997</v>
      </c>
      <c r="H235">
        <v>51.107123999999999</v>
      </c>
      <c r="M235">
        <v>730.17468299999996</v>
      </c>
      <c r="N235">
        <v>288.86740099999997</v>
      </c>
      <c r="S235">
        <v>1028.250732</v>
      </c>
      <c r="T235">
        <v>55.334826999999997</v>
      </c>
      <c r="Y235">
        <v>704.51519800000005</v>
      </c>
      <c r="Z235">
        <v>43.054062000000002</v>
      </c>
      <c r="AE235">
        <v>656.39941399999998</v>
      </c>
      <c r="AF235">
        <v>47.496864000000002</v>
      </c>
      <c r="AK235">
        <v>720.22229000000004</v>
      </c>
      <c r="AL235">
        <v>103.397102</v>
      </c>
    </row>
    <row r="236" spans="1:38" x14ac:dyDescent="0.2">
      <c r="A236">
        <v>711.17285200000003</v>
      </c>
      <c r="B236">
        <v>160.119812</v>
      </c>
      <c r="G236">
        <v>794.66760299999999</v>
      </c>
      <c r="H236">
        <v>474.417419</v>
      </c>
      <c r="M236">
        <v>731.06408699999997</v>
      </c>
      <c r="N236">
        <v>65.101105000000004</v>
      </c>
      <c r="S236">
        <v>1037.2360839999999</v>
      </c>
      <c r="T236">
        <v>389.65438799999998</v>
      </c>
      <c r="Y236">
        <v>705.386841</v>
      </c>
      <c r="Z236">
        <v>20.116989</v>
      </c>
      <c r="AE236">
        <v>657.20105000000001</v>
      </c>
      <c r="AF236">
        <v>47.682518000000002</v>
      </c>
      <c r="AK236">
        <v>721.29174799999998</v>
      </c>
      <c r="AL236">
        <v>36.813262999999999</v>
      </c>
    </row>
    <row r="237" spans="1:38" x14ac:dyDescent="0.2">
      <c r="A237">
        <v>712.71704099999999</v>
      </c>
      <c r="B237">
        <v>4.8151190000000001</v>
      </c>
      <c r="G237">
        <v>795.39123500000005</v>
      </c>
      <c r="H237">
        <v>876.37933299999997</v>
      </c>
      <c r="M237">
        <v>732.51525900000001</v>
      </c>
      <c r="N237">
        <v>32.482128000000003</v>
      </c>
      <c r="S237">
        <v>1038.3472899999999</v>
      </c>
      <c r="T237">
        <v>433.73306300000002</v>
      </c>
      <c r="Y237">
        <v>707.56018100000006</v>
      </c>
      <c r="Z237">
        <v>61.775604000000001</v>
      </c>
      <c r="AE237">
        <v>658.72143600000004</v>
      </c>
      <c r="AF237">
        <v>8.4084489999999992</v>
      </c>
      <c r="AK237">
        <v>722.28344700000002</v>
      </c>
      <c r="AL237">
        <v>82.887191999999999</v>
      </c>
    </row>
    <row r="238" spans="1:38" x14ac:dyDescent="0.2">
      <c r="A238">
        <v>714.36328100000003</v>
      </c>
      <c r="B238">
        <v>26.003674</v>
      </c>
      <c r="G238">
        <v>796.14831500000003</v>
      </c>
      <c r="H238">
        <v>17.688862</v>
      </c>
      <c r="M238">
        <v>733.37988299999995</v>
      </c>
      <c r="N238">
        <v>88.411529999999999</v>
      </c>
      <c r="S238">
        <v>1039.198486</v>
      </c>
      <c r="T238">
        <v>79.481933999999995</v>
      </c>
      <c r="Y238">
        <v>708.56286599999999</v>
      </c>
      <c r="Z238">
        <v>140.26850899999999</v>
      </c>
      <c r="AE238">
        <v>660.13397199999997</v>
      </c>
      <c r="AF238">
        <v>13.295876</v>
      </c>
      <c r="AK238">
        <v>723.18273899999997</v>
      </c>
      <c r="AL238">
        <v>80.977303000000006</v>
      </c>
    </row>
    <row r="239" spans="1:38" x14ac:dyDescent="0.2">
      <c r="A239">
        <v>715.54028300000004</v>
      </c>
      <c r="B239">
        <v>29.765280000000001</v>
      </c>
      <c r="G239">
        <v>806.20666500000004</v>
      </c>
      <c r="H239">
        <v>17.053476</v>
      </c>
      <c r="M239">
        <v>734.70642099999998</v>
      </c>
      <c r="N239">
        <v>19.282211</v>
      </c>
      <c r="S239">
        <v>1061.5295410000001</v>
      </c>
      <c r="T239">
        <v>113.427498</v>
      </c>
      <c r="Y239">
        <v>709.62634300000002</v>
      </c>
      <c r="Z239">
        <v>209.51532</v>
      </c>
      <c r="AE239">
        <v>662.32214399999998</v>
      </c>
      <c r="AF239">
        <v>35.389178999999999</v>
      </c>
      <c r="AK239">
        <v>724.167236</v>
      </c>
      <c r="AL239">
        <v>52.054564999999997</v>
      </c>
    </row>
    <row r="240" spans="1:38" x14ac:dyDescent="0.2">
      <c r="A240">
        <v>716.60144000000003</v>
      </c>
      <c r="B240">
        <v>31.025511000000002</v>
      </c>
      <c r="G240">
        <v>810.38000499999998</v>
      </c>
      <c r="H240">
        <v>28.799913</v>
      </c>
      <c r="M240">
        <v>735.73510699999997</v>
      </c>
      <c r="N240">
        <v>37.966835000000003</v>
      </c>
      <c r="S240">
        <v>1079.1920170000001</v>
      </c>
      <c r="T240">
        <v>3694.203125</v>
      </c>
      <c r="Y240">
        <v>710.42114300000003</v>
      </c>
      <c r="Z240">
        <v>134.687286</v>
      </c>
      <c r="AE240">
        <v>664.311646</v>
      </c>
      <c r="AF240">
        <v>56.735183999999997</v>
      </c>
      <c r="AK240">
        <v>724.88183600000002</v>
      </c>
      <c r="AL240">
        <v>67.067916999999994</v>
      </c>
    </row>
    <row r="241" spans="1:38" x14ac:dyDescent="0.2">
      <c r="A241">
        <v>717.54089399999998</v>
      </c>
      <c r="B241">
        <v>75.121170000000006</v>
      </c>
      <c r="G241">
        <v>812.15234399999997</v>
      </c>
      <c r="H241">
        <v>920.27948000000004</v>
      </c>
      <c r="M241">
        <v>738.01257299999997</v>
      </c>
      <c r="N241">
        <v>47.824539000000001</v>
      </c>
      <c r="S241">
        <v>1080.2883300000001</v>
      </c>
      <c r="T241">
        <v>958.90216099999998</v>
      </c>
      <c r="Y241">
        <v>711.54296899999997</v>
      </c>
      <c r="Z241">
        <v>122.05708300000001</v>
      </c>
      <c r="AE241">
        <v>666.33599900000002</v>
      </c>
      <c r="AF241">
        <v>18.833008</v>
      </c>
      <c r="AK241">
        <v>725.619507</v>
      </c>
      <c r="AL241">
        <v>50.403182999999999</v>
      </c>
    </row>
    <row r="242" spans="1:38" x14ac:dyDescent="0.2">
      <c r="A242">
        <v>718.93823199999997</v>
      </c>
      <c r="B242">
        <v>59.928986000000002</v>
      </c>
      <c r="G242">
        <v>812.94421399999999</v>
      </c>
      <c r="H242">
        <v>5.6926949999999996</v>
      </c>
      <c r="M242">
        <v>738.86120600000004</v>
      </c>
      <c r="N242">
        <v>486.21615600000001</v>
      </c>
      <c r="S242">
        <v>1090.4345699999999</v>
      </c>
      <c r="T242">
        <v>64.075607000000005</v>
      </c>
      <c r="Y242">
        <v>712.48217799999998</v>
      </c>
      <c r="Z242">
        <v>24.514278000000001</v>
      </c>
      <c r="AE242">
        <v>668.04187000000002</v>
      </c>
      <c r="AF242">
        <v>56.898826999999997</v>
      </c>
      <c r="AK242">
        <v>726.26782200000002</v>
      </c>
      <c r="AL242">
        <v>31.202030000000001</v>
      </c>
    </row>
    <row r="243" spans="1:38" x14ac:dyDescent="0.2">
      <c r="A243">
        <v>719.921021</v>
      </c>
      <c r="B243">
        <v>39.289886000000003</v>
      </c>
      <c r="G243">
        <v>816.33312999999998</v>
      </c>
      <c r="H243">
        <v>6.0092600000000003</v>
      </c>
      <c r="M243">
        <v>739.94592299999999</v>
      </c>
      <c r="N243">
        <v>74.134422000000001</v>
      </c>
      <c r="S243">
        <v>1097.3330080000001</v>
      </c>
      <c r="T243">
        <v>1126.1701660000001</v>
      </c>
      <c r="Y243">
        <v>713.25744599999996</v>
      </c>
      <c r="Z243">
        <v>92.555144999999996</v>
      </c>
      <c r="AE243">
        <v>668.90063499999997</v>
      </c>
      <c r="AF243">
        <v>35.006027000000003</v>
      </c>
      <c r="AK243">
        <v>727.07116699999995</v>
      </c>
      <c r="AL243">
        <v>15.441034</v>
      </c>
    </row>
    <row r="244" spans="1:38" x14ac:dyDescent="0.2">
      <c r="A244">
        <v>720.52783199999999</v>
      </c>
      <c r="B244">
        <v>170.73704499999999</v>
      </c>
      <c r="G244">
        <v>829.37085000000002</v>
      </c>
      <c r="H244">
        <v>26.723175000000001</v>
      </c>
      <c r="M244">
        <v>753.93188499999997</v>
      </c>
      <c r="N244">
        <v>2.7436440000000002</v>
      </c>
      <c r="S244">
        <v>1098.2456050000001</v>
      </c>
      <c r="T244">
        <v>1157.8688959999999</v>
      </c>
      <c r="Y244">
        <v>714.13696300000004</v>
      </c>
      <c r="Z244">
        <v>3.7931439999999998</v>
      </c>
      <c r="AE244">
        <v>669.76684599999999</v>
      </c>
      <c r="AF244">
        <v>11.326312</v>
      </c>
      <c r="AK244">
        <v>728.82128899999998</v>
      </c>
      <c r="AL244">
        <v>42.708008</v>
      </c>
    </row>
    <row r="245" spans="1:38" x14ac:dyDescent="0.2">
      <c r="A245">
        <v>721.50524900000005</v>
      </c>
      <c r="B245">
        <v>23.507145000000001</v>
      </c>
      <c r="G245">
        <v>832.32507299999997</v>
      </c>
      <c r="H245">
        <v>7.1657539999999997</v>
      </c>
      <c r="M245">
        <v>757.43151899999998</v>
      </c>
      <c r="N245">
        <v>33.226765</v>
      </c>
      <c r="S245">
        <v>1098.8610839999999</v>
      </c>
      <c r="T245">
        <v>99.040137999999999</v>
      </c>
      <c r="Y245">
        <v>715.39099099999999</v>
      </c>
      <c r="Z245">
        <v>11.386511</v>
      </c>
      <c r="AE245">
        <v>671.02355999999997</v>
      </c>
      <c r="AF245">
        <v>7.2450450000000002</v>
      </c>
      <c r="AK245">
        <v>729.59362799999997</v>
      </c>
      <c r="AL245">
        <v>21.534637</v>
      </c>
    </row>
    <row r="246" spans="1:38" x14ac:dyDescent="0.2">
      <c r="A246">
        <v>722.68688999999995</v>
      </c>
      <c r="B246">
        <v>182.120789</v>
      </c>
      <c r="G246">
        <v>842.19164999999998</v>
      </c>
      <c r="H246">
        <v>15.513369000000001</v>
      </c>
      <c r="M246">
        <v>758.43188499999997</v>
      </c>
      <c r="N246">
        <v>40.830756999999998</v>
      </c>
      <c r="S246">
        <v>1104.4605710000001</v>
      </c>
      <c r="T246">
        <v>114.03655999999999</v>
      </c>
      <c r="Y246">
        <v>717.09484899999995</v>
      </c>
      <c r="Z246">
        <v>421.850189</v>
      </c>
      <c r="AE246">
        <v>672.36090100000001</v>
      </c>
      <c r="AF246">
        <v>67.498206999999994</v>
      </c>
      <c r="AK246">
        <v>731.15307600000006</v>
      </c>
      <c r="AL246">
        <v>97.057311999999996</v>
      </c>
    </row>
    <row r="247" spans="1:38" x14ac:dyDescent="0.2">
      <c r="A247">
        <v>723.57482900000002</v>
      </c>
      <c r="B247">
        <v>49.945759000000002</v>
      </c>
      <c r="G247">
        <v>852.37866199999996</v>
      </c>
      <c r="H247">
        <v>110.760689</v>
      </c>
      <c r="M247">
        <v>766.46447799999999</v>
      </c>
      <c r="N247">
        <v>10.090076</v>
      </c>
      <c r="S247">
        <v>1122.1235349999999</v>
      </c>
      <c r="T247">
        <v>101.35442399999999</v>
      </c>
      <c r="Y247">
        <v>718.31066899999996</v>
      </c>
      <c r="Z247">
        <v>100.98904400000001</v>
      </c>
      <c r="AE247">
        <v>673.30261199999995</v>
      </c>
      <c r="AF247">
        <v>76.983276000000004</v>
      </c>
      <c r="AK247">
        <v>731.98718299999996</v>
      </c>
      <c r="AL247">
        <v>296.62344400000001</v>
      </c>
    </row>
    <row r="248" spans="1:38" x14ac:dyDescent="0.2">
      <c r="A248">
        <v>724.77966300000003</v>
      </c>
      <c r="B248">
        <v>92.232376000000002</v>
      </c>
      <c r="G248">
        <v>866.12902799999995</v>
      </c>
      <c r="H248">
        <v>28.275155999999999</v>
      </c>
      <c r="M248">
        <v>772.49414100000001</v>
      </c>
      <c r="N248">
        <v>15.235022000000001</v>
      </c>
      <c r="S248">
        <v>1132.361572</v>
      </c>
      <c r="T248">
        <v>819.99975600000005</v>
      </c>
      <c r="Y248">
        <v>719.57336399999997</v>
      </c>
      <c r="Z248">
        <v>34.385559000000001</v>
      </c>
      <c r="AE248">
        <v>674.42858899999999</v>
      </c>
      <c r="AF248">
        <v>65.923668000000006</v>
      </c>
      <c r="AK248">
        <v>732.79589799999997</v>
      </c>
      <c r="AL248">
        <v>90.864288000000002</v>
      </c>
    </row>
    <row r="249" spans="1:38" x14ac:dyDescent="0.2">
      <c r="A249">
        <v>726.21887200000003</v>
      </c>
      <c r="B249">
        <v>78.318084999999996</v>
      </c>
      <c r="G249">
        <v>867.69018600000004</v>
      </c>
      <c r="H249">
        <v>16.680247999999999</v>
      </c>
      <c r="M249">
        <v>773.31018100000006</v>
      </c>
      <c r="N249">
        <v>2.6451600000000002</v>
      </c>
      <c r="S249">
        <v>1133.3271480000001</v>
      </c>
      <c r="T249">
        <v>156.20871</v>
      </c>
      <c r="Y249">
        <v>720.317139</v>
      </c>
      <c r="Z249">
        <v>98.225502000000006</v>
      </c>
      <c r="AE249">
        <v>675.402466</v>
      </c>
      <c r="AF249">
        <v>94.291199000000006</v>
      </c>
      <c r="AK249">
        <v>733.47485400000005</v>
      </c>
      <c r="AL249">
        <v>62.308352999999997</v>
      </c>
    </row>
    <row r="250" spans="1:38" x14ac:dyDescent="0.2">
      <c r="A250">
        <v>727.99768100000006</v>
      </c>
      <c r="B250">
        <v>28.847645</v>
      </c>
      <c r="G250">
        <v>870.62231399999996</v>
      </c>
      <c r="H250">
        <v>1043.1785890000001</v>
      </c>
      <c r="M250">
        <v>774.52551300000005</v>
      </c>
      <c r="N250">
        <v>9.8558669999999999</v>
      </c>
      <c r="S250">
        <v>1136.0407709999999</v>
      </c>
      <c r="T250">
        <v>102.67598700000001</v>
      </c>
      <c r="Y250">
        <v>721.32519500000001</v>
      </c>
      <c r="Z250">
        <v>43.852139000000001</v>
      </c>
      <c r="AE250">
        <v>677.23089600000003</v>
      </c>
      <c r="AF250">
        <v>21.859694999999999</v>
      </c>
      <c r="AK250">
        <v>734.34155299999998</v>
      </c>
      <c r="AL250">
        <v>51.952624999999998</v>
      </c>
    </row>
    <row r="251" spans="1:38" x14ac:dyDescent="0.2">
      <c r="A251">
        <v>728.98706100000004</v>
      </c>
      <c r="B251">
        <v>205.262756</v>
      </c>
      <c r="G251">
        <v>872.47570800000005</v>
      </c>
      <c r="H251">
        <v>43.065033</v>
      </c>
      <c r="M251">
        <v>777.17810099999997</v>
      </c>
      <c r="N251">
        <v>80.350387999999995</v>
      </c>
      <c r="S251">
        <v>1137.2705080000001</v>
      </c>
      <c r="T251">
        <v>38.136420999999999</v>
      </c>
      <c r="Y251">
        <v>722.59143100000006</v>
      </c>
      <c r="Z251">
        <v>94.459243999999998</v>
      </c>
      <c r="AE251">
        <v>679.20666500000004</v>
      </c>
      <c r="AF251">
        <v>14.410593</v>
      </c>
      <c r="AK251">
        <v>734.96777299999997</v>
      </c>
      <c r="AL251">
        <v>35.498913000000002</v>
      </c>
    </row>
    <row r="252" spans="1:38" x14ac:dyDescent="0.2">
      <c r="A252">
        <v>729.94653300000004</v>
      </c>
      <c r="B252">
        <v>394.49444599999998</v>
      </c>
      <c r="G252">
        <v>892.44116199999996</v>
      </c>
      <c r="H252">
        <v>139.128693</v>
      </c>
      <c r="M252">
        <v>778.36852999999996</v>
      </c>
      <c r="N252">
        <v>31.065453000000002</v>
      </c>
      <c r="S252">
        <v>1150.202393</v>
      </c>
      <c r="T252">
        <v>6680.53125</v>
      </c>
      <c r="Y252">
        <v>723.57141100000001</v>
      </c>
      <c r="Z252">
        <v>31.287334000000001</v>
      </c>
      <c r="AE252">
        <v>680.26409899999999</v>
      </c>
      <c r="AF252">
        <v>68.061317000000003</v>
      </c>
      <c r="AK252">
        <v>735.97814900000003</v>
      </c>
      <c r="AL252">
        <v>12.954103</v>
      </c>
    </row>
    <row r="253" spans="1:38" x14ac:dyDescent="0.2">
      <c r="A253">
        <v>731.15417500000001</v>
      </c>
      <c r="B253">
        <v>39.642600999999999</v>
      </c>
      <c r="G253">
        <v>905.32104500000003</v>
      </c>
      <c r="H253">
        <v>12.031530999999999</v>
      </c>
      <c r="M253">
        <v>781.13232400000004</v>
      </c>
      <c r="N253">
        <v>10.191129999999999</v>
      </c>
      <c r="S253">
        <v>1151.3664550000001</v>
      </c>
      <c r="T253">
        <v>1468.48999</v>
      </c>
      <c r="Y253">
        <v>724.61962900000003</v>
      </c>
      <c r="Z253">
        <v>16.157309999999999</v>
      </c>
      <c r="AE253">
        <v>682.202271</v>
      </c>
      <c r="AF253">
        <v>51.080523999999997</v>
      </c>
      <c r="AK253">
        <v>738.02551300000005</v>
      </c>
      <c r="AL253">
        <v>204.68182400000001</v>
      </c>
    </row>
    <row r="254" spans="1:38" x14ac:dyDescent="0.2">
      <c r="A254">
        <v>731.97021500000005</v>
      </c>
      <c r="B254">
        <v>141.157883</v>
      </c>
      <c r="G254">
        <v>906.99707000000001</v>
      </c>
      <c r="H254">
        <v>19.752597999999999</v>
      </c>
      <c r="M254">
        <v>782.57507299999997</v>
      </c>
      <c r="N254">
        <v>8.4005460000000003</v>
      </c>
      <c r="S254">
        <v>1154.4761960000001</v>
      </c>
      <c r="T254">
        <v>1523.046509</v>
      </c>
      <c r="Y254">
        <v>725.63537599999995</v>
      </c>
      <c r="Z254">
        <v>28.638076999999999</v>
      </c>
      <c r="AE254">
        <v>683.25268600000004</v>
      </c>
      <c r="AF254">
        <v>108.498909</v>
      </c>
      <c r="AK254">
        <v>738.98193400000002</v>
      </c>
      <c r="AL254">
        <v>48.833210000000001</v>
      </c>
    </row>
    <row r="255" spans="1:38" x14ac:dyDescent="0.2">
      <c r="A255">
        <v>734.30261199999995</v>
      </c>
      <c r="B255">
        <v>59.026114999999997</v>
      </c>
      <c r="G255">
        <v>909.54834000000005</v>
      </c>
      <c r="H255">
        <v>277.59368899999998</v>
      </c>
      <c r="M255">
        <v>783.75268600000004</v>
      </c>
      <c r="N255">
        <v>25.539522000000002</v>
      </c>
      <c r="S255">
        <v>1155.3176269999999</v>
      </c>
      <c r="T255">
        <v>568.12512200000003</v>
      </c>
      <c r="Y255">
        <v>726.671021</v>
      </c>
      <c r="Z255">
        <v>51.672843999999998</v>
      </c>
      <c r="AE255">
        <v>684.31738299999995</v>
      </c>
      <c r="AF255">
        <v>48.630341000000001</v>
      </c>
      <c r="AK255">
        <v>739.90405299999998</v>
      </c>
      <c r="AL255">
        <v>95.571724000000003</v>
      </c>
    </row>
    <row r="256" spans="1:38" x14ac:dyDescent="0.2">
      <c r="A256">
        <v>735.26709000000005</v>
      </c>
      <c r="B256">
        <v>97.942642000000006</v>
      </c>
      <c r="G256">
        <v>910.32446300000004</v>
      </c>
      <c r="H256">
        <v>19.291563</v>
      </c>
      <c r="M256">
        <v>785.55542000000003</v>
      </c>
      <c r="N256">
        <v>16.072422</v>
      </c>
      <c r="S256">
        <v>1156.2307129999999</v>
      </c>
      <c r="T256">
        <v>165.22537199999999</v>
      </c>
      <c r="Y256">
        <v>727.52563499999997</v>
      </c>
      <c r="Z256">
        <v>7.7224320000000004</v>
      </c>
      <c r="AE256">
        <v>686.40722700000003</v>
      </c>
      <c r="AF256">
        <v>49.596255999999997</v>
      </c>
      <c r="AK256">
        <v>740.578979</v>
      </c>
      <c r="AL256">
        <v>2120.204346</v>
      </c>
    </row>
    <row r="257" spans="1:38" x14ac:dyDescent="0.2">
      <c r="A257">
        <v>736.16247599999997</v>
      </c>
      <c r="B257">
        <v>166.91055299999999</v>
      </c>
      <c r="G257">
        <v>916.90527299999997</v>
      </c>
      <c r="H257">
        <v>15.6989</v>
      </c>
      <c r="M257">
        <v>792.88244599999996</v>
      </c>
      <c r="N257">
        <v>14.34503</v>
      </c>
      <c r="S257">
        <v>1167.2768550000001</v>
      </c>
      <c r="T257">
        <v>164.28817699999999</v>
      </c>
      <c r="Y257">
        <v>729.42163100000005</v>
      </c>
      <c r="Z257">
        <v>89.698791999999997</v>
      </c>
      <c r="AE257">
        <v>687.54626499999995</v>
      </c>
      <c r="AF257">
        <v>12.599413</v>
      </c>
      <c r="AK257">
        <v>742.22289999999998</v>
      </c>
      <c r="AL257">
        <v>71.014328000000006</v>
      </c>
    </row>
    <row r="258" spans="1:38" x14ac:dyDescent="0.2">
      <c r="A258">
        <v>737.56079099999999</v>
      </c>
      <c r="B258">
        <v>97.600371999999993</v>
      </c>
      <c r="G258">
        <v>918.27160600000002</v>
      </c>
      <c r="H258">
        <v>8.9901350000000004</v>
      </c>
      <c r="M258">
        <v>794.152466</v>
      </c>
      <c r="N258">
        <v>21.286041000000001</v>
      </c>
      <c r="S258">
        <v>1168.2646480000001</v>
      </c>
      <c r="T258">
        <v>115.37005600000001</v>
      </c>
      <c r="Y258">
        <v>730.15661599999999</v>
      </c>
      <c r="Z258">
        <v>292.32302900000002</v>
      </c>
      <c r="AE258">
        <v>689.00097700000003</v>
      </c>
      <c r="AF258">
        <v>4.975924</v>
      </c>
      <c r="AK258">
        <v>742.96618699999999</v>
      </c>
      <c r="AL258">
        <v>4.3290819999999997</v>
      </c>
    </row>
    <row r="259" spans="1:38" x14ac:dyDescent="0.2">
      <c r="A259">
        <v>738.80505400000004</v>
      </c>
      <c r="B259">
        <v>685.898865</v>
      </c>
      <c r="G259">
        <v>927.47717299999999</v>
      </c>
      <c r="H259">
        <v>5112.5048829999996</v>
      </c>
      <c r="M259">
        <v>794.77136199999995</v>
      </c>
      <c r="N259">
        <v>11.254841000000001</v>
      </c>
      <c r="S259">
        <v>1175.4163820000001</v>
      </c>
      <c r="T259">
        <v>97.239113000000003</v>
      </c>
      <c r="Y259">
        <v>731.16406300000006</v>
      </c>
      <c r="Z259">
        <v>235.760132</v>
      </c>
      <c r="AE259">
        <v>690.35339399999998</v>
      </c>
      <c r="AF259">
        <v>17.561115000000001</v>
      </c>
      <c r="AK259">
        <v>743.652466</v>
      </c>
      <c r="AL259">
        <v>2.9441670000000002</v>
      </c>
    </row>
    <row r="260" spans="1:38" x14ac:dyDescent="0.2">
      <c r="A260">
        <v>739.49230999999997</v>
      </c>
      <c r="B260">
        <v>224.19253499999999</v>
      </c>
      <c r="G260">
        <v>936.39550799999995</v>
      </c>
      <c r="H260">
        <v>6.7698840000000002</v>
      </c>
      <c r="M260">
        <v>795.37707499999999</v>
      </c>
      <c r="N260">
        <v>149.97463999999999</v>
      </c>
      <c r="S260">
        <v>1193.4676509999999</v>
      </c>
      <c r="T260">
        <v>176.48666399999999</v>
      </c>
      <c r="Y260">
        <v>732.05847200000005</v>
      </c>
      <c r="Z260">
        <v>34.309947999999999</v>
      </c>
      <c r="AE260">
        <v>691.82910200000003</v>
      </c>
      <c r="AF260">
        <v>1208.3088379999999</v>
      </c>
      <c r="AK260">
        <v>757.52563499999997</v>
      </c>
      <c r="AL260">
        <v>1.503331</v>
      </c>
    </row>
    <row r="261" spans="1:38" x14ac:dyDescent="0.2">
      <c r="A261">
        <v>740.16027799999995</v>
      </c>
      <c r="B261">
        <v>10.717101</v>
      </c>
      <c r="G261">
        <v>947.38989300000003</v>
      </c>
      <c r="H261">
        <v>356.20181300000002</v>
      </c>
      <c r="M261">
        <v>796.42932099999996</v>
      </c>
      <c r="N261">
        <v>32.212147000000002</v>
      </c>
      <c r="S261">
        <v>1194.7274170000001</v>
      </c>
      <c r="T261">
        <v>341.23852499999998</v>
      </c>
      <c r="Y261">
        <v>734.25305200000003</v>
      </c>
      <c r="Z261">
        <v>29.986383</v>
      </c>
      <c r="AE261">
        <v>692.43914800000005</v>
      </c>
      <c r="AF261">
        <v>504.59262100000001</v>
      </c>
      <c r="AK261">
        <v>758.44885299999999</v>
      </c>
      <c r="AL261">
        <v>2.9347490000000001</v>
      </c>
    </row>
    <row r="262" spans="1:38" x14ac:dyDescent="0.2">
      <c r="A262">
        <v>742.52160600000002</v>
      </c>
      <c r="B262">
        <v>12.235298</v>
      </c>
      <c r="G262">
        <v>962.20703100000003</v>
      </c>
      <c r="H262">
        <v>22.005794999999999</v>
      </c>
      <c r="M262">
        <v>811.75170900000001</v>
      </c>
      <c r="N262">
        <v>35.185187999999997</v>
      </c>
      <c r="S262">
        <v>1207.441284</v>
      </c>
      <c r="T262">
        <v>16.29644</v>
      </c>
      <c r="Y262">
        <v>735.19958499999996</v>
      </c>
      <c r="Z262">
        <v>11.635688999999999</v>
      </c>
      <c r="AE262">
        <v>693.10925299999997</v>
      </c>
      <c r="AF262">
        <v>88.041931000000005</v>
      </c>
      <c r="AK262">
        <v>759.40734899999995</v>
      </c>
      <c r="AL262">
        <v>17.65136</v>
      </c>
    </row>
    <row r="263" spans="1:38" x14ac:dyDescent="0.2">
      <c r="A263">
        <v>757.45703100000003</v>
      </c>
      <c r="B263">
        <v>40.41621</v>
      </c>
      <c r="G263">
        <v>965.27563499999997</v>
      </c>
      <c r="H263">
        <v>4955.1767579999996</v>
      </c>
      <c r="M263">
        <v>812.42846699999996</v>
      </c>
      <c r="N263">
        <v>56.689158999999997</v>
      </c>
      <c r="S263">
        <v>1211.494995</v>
      </c>
      <c r="T263">
        <v>4971.1982420000004</v>
      </c>
      <c r="Y263">
        <v>736.47741699999995</v>
      </c>
      <c r="Z263">
        <v>76.474441999999996</v>
      </c>
      <c r="AE263">
        <v>694.216858</v>
      </c>
      <c r="AF263">
        <v>98.292557000000002</v>
      </c>
      <c r="AK263">
        <v>760.39025900000001</v>
      </c>
      <c r="AL263">
        <v>14.670681</v>
      </c>
    </row>
    <row r="264" spans="1:38" x14ac:dyDescent="0.2">
      <c r="A264">
        <v>758.34594700000002</v>
      </c>
      <c r="B264">
        <v>30.975259999999999</v>
      </c>
      <c r="G264">
        <v>970.55590800000004</v>
      </c>
      <c r="H264">
        <v>21.54767</v>
      </c>
      <c r="M264">
        <v>813.33727999999996</v>
      </c>
      <c r="N264">
        <v>3.2968389999999999</v>
      </c>
      <c r="S264">
        <v>1212.647461</v>
      </c>
      <c r="T264">
        <v>1406.1395259999999</v>
      </c>
      <c r="Y264">
        <v>738.92260699999997</v>
      </c>
      <c r="Z264">
        <v>870.08837900000003</v>
      </c>
      <c r="AE264">
        <v>695.85022000000004</v>
      </c>
      <c r="AF264">
        <v>18.117854999999999</v>
      </c>
      <c r="AK264">
        <v>761.21020499999997</v>
      </c>
      <c r="AL264">
        <v>3.8572929999999999</v>
      </c>
    </row>
    <row r="265" spans="1:38" x14ac:dyDescent="0.2">
      <c r="A265">
        <v>759.28308100000004</v>
      </c>
      <c r="B265">
        <v>10.05814</v>
      </c>
      <c r="G265">
        <v>973.24487299999998</v>
      </c>
      <c r="H265">
        <v>19.539325999999999</v>
      </c>
      <c r="M265">
        <v>815.34277299999997</v>
      </c>
      <c r="N265">
        <v>3.018303</v>
      </c>
      <c r="S265">
        <v>1287.067505</v>
      </c>
      <c r="T265">
        <v>54.308537000000001</v>
      </c>
      <c r="Y265">
        <v>740.20959500000004</v>
      </c>
      <c r="Z265">
        <v>105.38144699999999</v>
      </c>
      <c r="AE265">
        <v>697.09527600000001</v>
      </c>
      <c r="AF265">
        <v>44.321494999999999</v>
      </c>
      <c r="AK265">
        <v>767.30456500000003</v>
      </c>
      <c r="AL265">
        <v>13.895714</v>
      </c>
    </row>
    <row r="266" spans="1:38" x14ac:dyDescent="0.2">
      <c r="A266">
        <v>762.26196300000004</v>
      </c>
      <c r="B266">
        <v>18.237521999999998</v>
      </c>
      <c r="G266">
        <v>976.56567399999994</v>
      </c>
      <c r="H266">
        <v>5.378082</v>
      </c>
      <c r="M266">
        <v>816.35913100000005</v>
      </c>
      <c r="N266">
        <v>13.371639999999999</v>
      </c>
      <c r="S266">
        <v>1302.3570560000001</v>
      </c>
      <c r="T266">
        <v>1131.1437989999999</v>
      </c>
      <c r="Y266">
        <v>741.61206100000004</v>
      </c>
      <c r="Z266">
        <v>10.014360999999999</v>
      </c>
      <c r="AE266">
        <v>697.72106900000006</v>
      </c>
      <c r="AF266">
        <v>29.666101000000001</v>
      </c>
      <c r="AK266">
        <v>768.31323199999997</v>
      </c>
      <c r="AL266">
        <v>11.160037000000001</v>
      </c>
    </row>
    <row r="267" spans="1:38" x14ac:dyDescent="0.2">
      <c r="A267">
        <v>765.777466</v>
      </c>
      <c r="B267">
        <v>15.571078</v>
      </c>
      <c r="G267">
        <v>980.52331500000003</v>
      </c>
      <c r="H267">
        <v>2.7713649999999999</v>
      </c>
      <c r="M267">
        <v>823.01831100000004</v>
      </c>
      <c r="N267">
        <v>9.1752079999999996</v>
      </c>
      <c r="S267">
        <v>1303.5920410000001</v>
      </c>
      <c r="T267">
        <v>727.16796899999997</v>
      </c>
      <c r="Y267">
        <v>757.45922900000005</v>
      </c>
      <c r="Z267">
        <v>15.428858</v>
      </c>
      <c r="AE267">
        <v>699.38745100000006</v>
      </c>
      <c r="AF267">
        <v>37.432789</v>
      </c>
      <c r="AK267">
        <v>769.03942900000004</v>
      </c>
      <c r="AL267">
        <v>19.680256</v>
      </c>
    </row>
    <row r="268" spans="1:38" x14ac:dyDescent="0.2">
      <c r="A268">
        <v>769.46545400000002</v>
      </c>
      <c r="B268">
        <v>9.1658340000000003</v>
      </c>
      <c r="G268">
        <v>983.38818400000002</v>
      </c>
      <c r="H268">
        <v>21.082702999999999</v>
      </c>
      <c r="M268">
        <v>827.06066899999996</v>
      </c>
      <c r="N268">
        <v>5.0024309999999996</v>
      </c>
      <c r="S268">
        <v>1318.799927</v>
      </c>
      <c r="T268">
        <v>24.222329999999999</v>
      </c>
      <c r="Y268">
        <v>769.67053199999998</v>
      </c>
      <c r="Z268">
        <v>3.820665</v>
      </c>
      <c r="AE268">
        <v>700.38269000000003</v>
      </c>
      <c r="AF268">
        <v>468.17541499999999</v>
      </c>
      <c r="AK268">
        <v>772.57605000000001</v>
      </c>
      <c r="AL268">
        <v>34.584159999999997</v>
      </c>
    </row>
    <row r="269" spans="1:38" x14ac:dyDescent="0.2">
      <c r="A269">
        <v>777.22387700000002</v>
      </c>
      <c r="B269">
        <v>69.393005000000002</v>
      </c>
      <c r="G269">
        <v>991.80163600000003</v>
      </c>
      <c r="H269">
        <v>37.207732999999998</v>
      </c>
      <c r="M269">
        <v>832.94775400000003</v>
      </c>
      <c r="N269">
        <v>20.586157</v>
      </c>
      <c r="S269">
        <v>1320.330933</v>
      </c>
      <c r="T269">
        <v>10408.202148</v>
      </c>
      <c r="Y269">
        <v>776.18566899999996</v>
      </c>
      <c r="Z269">
        <v>6.1824620000000001</v>
      </c>
      <c r="AE269">
        <v>701.31957999999997</v>
      </c>
      <c r="AF269">
        <v>482.48770100000002</v>
      </c>
      <c r="AK269">
        <v>775.64709500000004</v>
      </c>
      <c r="AL269">
        <v>7.5434850000000004</v>
      </c>
    </row>
    <row r="270" spans="1:38" x14ac:dyDescent="0.2">
      <c r="A270">
        <v>778.22729500000003</v>
      </c>
      <c r="B270">
        <v>46.959152000000003</v>
      </c>
      <c r="G270">
        <v>997.44714399999998</v>
      </c>
      <c r="H270">
        <v>26.853897</v>
      </c>
      <c r="M270">
        <v>836.38061500000003</v>
      </c>
      <c r="N270">
        <v>7.7896869999999998</v>
      </c>
      <c r="S270">
        <v>1321.4436040000001</v>
      </c>
      <c r="T270">
        <v>3622.998047</v>
      </c>
      <c r="Y270">
        <v>777.46289100000001</v>
      </c>
      <c r="Z270">
        <v>5.0577019999999999</v>
      </c>
      <c r="AE270">
        <v>702.46899399999995</v>
      </c>
      <c r="AF270">
        <v>288.63107300000001</v>
      </c>
      <c r="AK270">
        <v>778.09509300000002</v>
      </c>
      <c r="AL270">
        <v>34.907626999999998</v>
      </c>
    </row>
    <row r="271" spans="1:38" x14ac:dyDescent="0.2">
      <c r="A271">
        <v>785.97009300000002</v>
      </c>
      <c r="B271">
        <v>6.9256970000000004</v>
      </c>
      <c r="G271">
        <v>1000.704956</v>
      </c>
      <c r="H271">
        <v>31.358559</v>
      </c>
      <c r="M271">
        <v>838.51916500000004</v>
      </c>
      <c r="N271">
        <v>4.0513870000000001</v>
      </c>
      <c r="S271">
        <v>1526.262939</v>
      </c>
      <c r="T271">
        <v>13.603284</v>
      </c>
      <c r="Y271">
        <v>778.31542999999999</v>
      </c>
      <c r="Z271">
        <v>9.7247629999999994</v>
      </c>
      <c r="AE271">
        <v>703.368652</v>
      </c>
      <c r="AF271">
        <v>73.333588000000006</v>
      </c>
      <c r="AK271">
        <v>779.35876499999995</v>
      </c>
      <c r="AL271">
        <v>8.5297079999999994</v>
      </c>
    </row>
    <row r="272" spans="1:38" x14ac:dyDescent="0.2">
      <c r="A272">
        <v>789.53454599999998</v>
      </c>
      <c r="B272">
        <v>7.8305040000000004</v>
      </c>
      <c r="G272">
        <v>1003.88208</v>
      </c>
      <c r="H272">
        <v>72.848693999999995</v>
      </c>
      <c r="M272">
        <v>841.97875999999997</v>
      </c>
      <c r="N272">
        <v>21.852478000000001</v>
      </c>
      <c r="Y272">
        <v>779.00561500000003</v>
      </c>
      <c r="Z272">
        <v>2.2517450000000001</v>
      </c>
      <c r="AE272">
        <v>704.07165499999996</v>
      </c>
      <c r="AF272">
        <v>37.035961</v>
      </c>
      <c r="AK272">
        <v>780.76049799999998</v>
      </c>
      <c r="AL272">
        <v>5.8299589999999997</v>
      </c>
    </row>
    <row r="273" spans="1:38" x14ac:dyDescent="0.2">
      <c r="A273">
        <v>790.99658199999999</v>
      </c>
      <c r="B273">
        <v>3.3676400000000002</v>
      </c>
      <c r="G273">
        <v>1004.555298</v>
      </c>
      <c r="H273">
        <v>122.31785600000001</v>
      </c>
      <c r="M273">
        <v>846.09631300000001</v>
      </c>
      <c r="N273">
        <v>12.706244999999999</v>
      </c>
      <c r="Y273">
        <v>783.302368</v>
      </c>
      <c r="Z273">
        <v>11.448980000000001</v>
      </c>
      <c r="AE273">
        <v>705.39807099999996</v>
      </c>
      <c r="AF273">
        <v>53.519027999999999</v>
      </c>
      <c r="AK273">
        <v>781.39855999999997</v>
      </c>
      <c r="AL273">
        <v>4.4216150000000001</v>
      </c>
    </row>
    <row r="274" spans="1:38" x14ac:dyDescent="0.2">
      <c r="A274">
        <v>792.29480000000001</v>
      </c>
      <c r="B274">
        <v>3.5773839999999999</v>
      </c>
      <c r="G274">
        <v>1015.4068600000001</v>
      </c>
      <c r="H274">
        <v>55.549393000000002</v>
      </c>
      <c r="M274">
        <v>847.48937999999998</v>
      </c>
      <c r="N274">
        <v>24.990849000000001</v>
      </c>
      <c r="Y274">
        <v>790.05895999999996</v>
      </c>
      <c r="Z274">
        <v>12.503068000000001</v>
      </c>
      <c r="AE274">
        <v>706.60864300000003</v>
      </c>
      <c r="AF274">
        <v>20.622088999999999</v>
      </c>
      <c r="AK274">
        <v>784.530396</v>
      </c>
      <c r="AL274">
        <v>3.968296</v>
      </c>
    </row>
    <row r="275" spans="1:38" x14ac:dyDescent="0.2">
      <c r="A275">
        <v>794.57678199999998</v>
      </c>
      <c r="B275">
        <v>63.241450999999998</v>
      </c>
      <c r="G275">
        <v>1018.369141</v>
      </c>
      <c r="H275">
        <v>13.392516000000001</v>
      </c>
      <c r="M275">
        <v>848.089966</v>
      </c>
      <c r="N275">
        <v>8.9479249999999997</v>
      </c>
      <c r="Y275">
        <v>793.11450200000002</v>
      </c>
      <c r="Z275">
        <v>16.457250999999999</v>
      </c>
      <c r="AE275">
        <v>709.76159700000005</v>
      </c>
      <c r="AF275">
        <v>294.90164199999998</v>
      </c>
      <c r="AK275">
        <v>794.407104</v>
      </c>
      <c r="AL275">
        <v>39.789574000000002</v>
      </c>
    </row>
    <row r="276" spans="1:38" x14ac:dyDescent="0.2">
      <c r="A276">
        <v>795.25134300000002</v>
      </c>
      <c r="B276">
        <v>258.89627100000001</v>
      </c>
      <c r="G276">
        <v>1021.767822</v>
      </c>
      <c r="H276">
        <v>143.09509299999999</v>
      </c>
      <c r="M276">
        <v>849.29711899999995</v>
      </c>
      <c r="N276">
        <v>2.3049270000000002</v>
      </c>
      <c r="Y276">
        <v>794.40771500000005</v>
      </c>
      <c r="Z276">
        <v>53.346896999999998</v>
      </c>
      <c r="AE276">
        <v>710.37451199999998</v>
      </c>
      <c r="AF276">
        <v>552.31726100000003</v>
      </c>
      <c r="AK276">
        <v>795.34643600000004</v>
      </c>
      <c r="AL276">
        <v>64.364020999999994</v>
      </c>
    </row>
    <row r="277" spans="1:38" x14ac:dyDescent="0.2">
      <c r="A277">
        <v>796.22949200000005</v>
      </c>
      <c r="B277">
        <v>85.092934</v>
      </c>
      <c r="G277">
        <v>1022.391479</v>
      </c>
      <c r="H277">
        <v>971.387878</v>
      </c>
      <c r="M277">
        <v>850.10497999999995</v>
      </c>
      <c r="N277">
        <v>16.788294</v>
      </c>
      <c r="Y277">
        <v>795.350098</v>
      </c>
      <c r="Z277">
        <v>65.437279000000004</v>
      </c>
      <c r="AE277">
        <v>711.31274399999995</v>
      </c>
      <c r="AF277">
        <v>954.78149399999995</v>
      </c>
      <c r="AK277">
        <v>796.21301300000005</v>
      </c>
      <c r="AL277">
        <v>61.768723000000001</v>
      </c>
    </row>
    <row r="278" spans="1:38" x14ac:dyDescent="0.2">
      <c r="A278">
        <v>797.29528800000003</v>
      </c>
      <c r="B278">
        <v>30.33231</v>
      </c>
      <c r="G278">
        <v>1026.2358400000001</v>
      </c>
      <c r="H278">
        <v>20.797796000000002</v>
      </c>
      <c r="M278">
        <v>852.86157200000002</v>
      </c>
      <c r="N278">
        <v>18.062763</v>
      </c>
      <c r="Y278">
        <v>796.33764599999995</v>
      </c>
      <c r="Z278">
        <v>41.744926</v>
      </c>
      <c r="AE278">
        <v>712.25488299999995</v>
      </c>
      <c r="AF278">
        <v>267.032623</v>
      </c>
      <c r="AK278">
        <v>797.33300799999995</v>
      </c>
      <c r="AL278">
        <v>116.622559</v>
      </c>
    </row>
    <row r="279" spans="1:38" x14ac:dyDescent="0.2">
      <c r="A279">
        <v>802.51538100000005</v>
      </c>
      <c r="B279">
        <v>44.114071000000003</v>
      </c>
      <c r="G279">
        <v>1029.352905</v>
      </c>
      <c r="H279">
        <v>21.267344000000001</v>
      </c>
      <c r="M279">
        <v>854.10864300000003</v>
      </c>
      <c r="N279">
        <v>11.251773999999999</v>
      </c>
      <c r="Y279">
        <v>797.49731399999996</v>
      </c>
      <c r="Z279">
        <v>5.395213</v>
      </c>
      <c r="AE279">
        <v>713.04675299999997</v>
      </c>
      <c r="AF279">
        <v>127.703232</v>
      </c>
      <c r="AK279">
        <v>798.36914100000001</v>
      </c>
      <c r="AL279">
        <v>95.442749000000006</v>
      </c>
    </row>
    <row r="280" spans="1:38" x14ac:dyDescent="0.2">
      <c r="A280">
        <v>806.371216</v>
      </c>
      <c r="B280">
        <v>26.698366</v>
      </c>
      <c r="G280">
        <v>1030.6480710000001</v>
      </c>
      <c r="H280">
        <v>18.938236</v>
      </c>
      <c r="M280">
        <v>861.70752000000005</v>
      </c>
      <c r="N280">
        <v>3.366978</v>
      </c>
      <c r="Y280">
        <v>799.36267099999998</v>
      </c>
      <c r="Z280">
        <v>3.8842219999999998</v>
      </c>
      <c r="AE280">
        <v>713.83349599999997</v>
      </c>
      <c r="AF280">
        <v>61.526791000000003</v>
      </c>
      <c r="AK280">
        <v>801.54284700000005</v>
      </c>
      <c r="AL280">
        <v>12.088835</v>
      </c>
    </row>
    <row r="281" spans="1:38" x14ac:dyDescent="0.2">
      <c r="A281">
        <v>809.19201699999996</v>
      </c>
      <c r="B281">
        <v>6.7440810000000004</v>
      </c>
      <c r="G281">
        <v>1037.5792240000001</v>
      </c>
      <c r="H281">
        <v>63.002518000000002</v>
      </c>
      <c r="M281">
        <v>863.11730999999997</v>
      </c>
      <c r="N281">
        <v>5.7944190000000004</v>
      </c>
      <c r="Y281">
        <v>800.41296399999999</v>
      </c>
      <c r="Z281">
        <v>9.6940059999999999</v>
      </c>
      <c r="AE281">
        <v>715.61694299999999</v>
      </c>
      <c r="AF281">
        <v>18.966536999999999</v>
      </c>
      <c r="AK281">
        <v>805.171875</v>
      </c>
      <c r="AL281">
        <v>12.617989</v>
      </c>
    </row>
    <row r="282" spans="1:38" x14ac:dyDescent="0.2">
      <c r="A282">
        <v>812.33642599999996</v>
      </c>
      <c r="B282">
        <v>231.33874499999999</v>
      </c>
      <c r="G282">
        <v>1050.229736</v>
      </c>
      <c r="H282">
        <v>39.872387000000003</v>
      </c>
      <c r="M282">
        <v>864.23840299999995</v>
      </c>
      <c r="N282">
        <v>64.092063999999993</v>
      </c>
      <c r="Y282">
        <v>801.23864700000001</v>
      </c>
      <c r="Z282">
        <v>3.5591119999999998</v>
      </c>
      <c r="AE282">
        <v>716.56591800000001</v>
      </c>
      <c r="AF282">
        <v>160.47186300000001</v>
      </c>
      <c r="AK282">
        <v>806.24328600000001</v>
      </c>
      <c r="AL282">
        <v>3.3723879999999999</v>
      </c>
    </row>
    <row r="283" spans="1:38" x14ac:dyDescent="0.2">
      <c r="A283">
        <v>813.25402799999995</v>
      </c>
      <c r="B283">
        <v>11.053117</v>
      </c>
      <c r="G283">
        <v>1061.5703129999999</v>
      </c>
      <c r="H283">
        <v>85.387237999999996</v>
      </c>
      <c r="M283">
        <v>866.21765100000005</v>
      </c>
      <c r="N283">
        <v>3.1359309999999998</v>
      </c>
      <c r="Y283">
        <v>802.27819799999997</v>
      </c>
      <c r="Z283">
        <v>2.973077</v>
      </c>
      <c r="AE283">
        <v>717.72827099999995</v>
      </c>
      <c r="AF283">
        <v>163.838165</v>
      </c>
      <c r="AK283">
        <v>808.32995600000004</v>
      </c>
      <c r="AL283">
        <v>6.2950710000000001</v>
      </c>
    </row>
    <row r="284" spans="1:38" x14ac:dyDescent="0.2">
      <c r="A284">
        <v>818.43566899999996</v>
      </c>
      <c r="B284">
        <v>33.416679000000002</v>
      </c>
      <c r="G284">
        <v>1077.2432859999999</v>
      </c>
      <c r="H284">
        <v>15.650299</v>
      </c>
      <c r="M284">
        <v>867.21374500000002</v>
      </c>
      <c r="N284">
        <v>8.1961130000000004</v>
      </c>
      <c r="Y284">
        <v>805.22582999999997</v>
      </c>
      <c r="Z284">
        <v>9.417923</v>
      </c>
      <c r="AE284">
        <v>718.88537599999995</v>
      </c>
      <c r="AF284">
        <v>43.860802</v>
      </c>
      <c r="AK284">
        <v>811.67932099999996</v>
      </c>
      <c r="AL284">
        <v>1.306376</v>
      </c>
    </row>
    <row r="285" spans="1:38" x14ac:dyDescent="0.2">
      <c r="A285">
        <v>820.21142599999996</v>
      </c>
      <c r="B285">
        <v>10.261752</v>
      </c>
      <c r="G285">
        <v>1079.3287350000001</v>
      </c>
      <c r="H285">
        <v>771.68902600000001</v>
      </c>
      <c r="M285">
        <v>868.39465299999995</v>
      </c>
      <c r="N285">
        <v>4.7049570000000003</v>
      </c>
      <c r="Y285">
        <v>812.13562000000002</v>
      </c>
      <c r="Z285">
        <v>135.08041399999999</v>
      </c>
      <c r="AE285">
        <v>720.17394999999999</v>
      </c>
      <c r="AF285">
        <v>116.45998400000001</v>
      </c>
      <c r="AK285">
        <v>812.39575200000002</v>
      </c>
      <c r="AL285">
        <v>27.820447999999999</v>
      </c>
    </row>
    <row r="286" spans="1:38" x14ac:dyDescent="0.2">
      <c r="A286">
        <v>821.87316899999996</v>
      </c>
      <c r="B286">
        <v>3.7789830000000002</v>
      </c>
      <c r="G286">
        <v>1079.9644780000001</v>
      </c>
      <c r="H286">
        <v>35.433464000000001</v>
      </c>
      <c r="M286">
        <v>870.51403800000003</v>
      </c>
      <c r="N286">
        <v>145.810486</v>
      </c>
      <c r="Y286">
        <v>813.17334000000005</v>
      </c>
      <c r="Z286">
        <v>39.574016999999998</v>
      </c>
      <c r="AE286">
        <v>721.30749500000002</v>
      </c>
      <c r="AF286">
        <v>166.41348300000001</v>
      </c>
      <c r="AK286">
        <v>813.35095200000001</v>
      </c>
      <c r="AL286">
        <v>70.270065000000002</v>
      </c>
    </row>
    <row r="287" spans="1:38" x14ac:dyDescent="0.2">
      <c r="A287">
        <v>824.92895499999997</v>
      </c>
      <c r="B287">
        <v>14.214634</v>
      </c>
      <c r="G287">
        <v>1089.623779</v>
      </c>
      <c r="H287">
        <v>8.2268299999999996</v>
      </c>
      <c r="M287">
        <v>871.62512200000003</v>
      </c>
      <c r="N287">
        <v>19.143215000000001</v>
      </c>
      <c r="Y287">
        <v>814.48828100000003</v>
      </c>
      <c r="Z287">
        <v>17.226879</v>
      </c>
      <c r="AE287">
        <v>722.36743200000001</v>
      </c>
      <c r="AF287">
        <v>217.636719</v>
      </c>
      <c r="AK287">
        <v>813.95739700000001</v>
      </c>
      <c r="AL287">
        <v>38.244846000000003</v>
      </c>
    </row>
    <row r="288" spans="1:38" x14ac:dyDescent="0.2">
      <c r="A288">
        <v>826.06359899999995</v>
      </c>
      <c r="B288">
        <v>3.0911010000000001</v>
      </c>
      <c r="G288">
        <v>1097.6168210000001</v>
      </c>
      <c r="H288">
        <v>354.063446</v>
      </c>
      <c r="M288">
        <v>874.06872599999997</v>
      </c>
      <c r="N288">
        <v>11.978196000000001</v>
      </c>
      <c r="Y288">
        <v>819.24743699999999</v>
      </c>
      <c r="Z288">
        <v>3.7098990000000001</v>
      </c>
      <c r="AE288">
        <v>723.57885699999997</v>
      </c>
      <c r="AF288">
        <v>76.851616000000007</v>
      </c>
      <c r="AK288">
        <v>814.60180700000001</v>
      </c>
      <c r="AL288">
        <v>39.241543</v>
      </c>
    </row>
    <row r="289" spans="1:38" x14ac:dyDescent="0.2">
      <c r="A289">
        <v>835.45959500000004</v>
      </c>
      <c r="B289">
        <v>15.985047</v>
      </c>
      <c r="G289">
        <v>1115.632568</v>
      </c>
      <c r="H289">
        <v>6.345504</v>
      </c>
      <c r="M289">
        <v>877.902466</v>
      </c>
      <c r="N289">
        <v>10.180289999999999</v>
      </c>
      <c r="Y289">
        <v>842.20825200000002</v>
      </c>
      <c r="Z289">
        <v>10.647024</v>
      </c>
      <c r="AE289">
        <v>725.14636199999995</v>
      </c>
      <c r="AF289">
        <v>193.825378</v>
      </c>
      <c r="AK289">
        <v>815.70288100000005</v>
      </c>
      <c r="AL289">
        <v>45.611763000000003</v>
      </c>
    </row>
    <row r="290" spans="1:38" x14ac:dyDescent="0.2">
      <c r="A290">
        <v>837.76843299999996</v>
      </c>
      <c r="B290">
        <v>7.8282930000000004</v>
      </c>
      <c r="G290">
        <v>1119.866943</v>
      </c>
      <c r="H290">
        <v>54.131084000000001</v>
      </c>
      <c r="M290">
        <v>882.61108400000001</v>
      </c>
      <c r="N290">
        <v>15.557195</v>
      </c>
      <c r="Y290">
        <v>842.911743</v>
      </c>
      <c r="Z290">
        <v>3.3507600000000002</v>
      </c>
      <c r="AE290">
        <v>725.86425799999995</v>
      </c>
      <c r="AF290">
        <v>68.983643000000001</v>
      </c>
      <c r="AK290">
        <v>816.37280299999998</v>
      </c>
      <c r="AL290">
        <v>2.3983140000000001</v>
      </c>
    </row>
    <row r="291" spans="1:38" x14ac:dyDescent="0.2">
      <c r="A291">
        <v>844.30310099999997</v>
      </c>
      <c r="B291">
        <v>7.2486660000000001</v>
      </c>
      <c r="G291">
        <v>1121.4300539999999</v>
      </c>
      <c r="H291">
        <v>9.7472799999999999</v>
      </c>
      <c r="M291">
        <v>887.28564500000005</v>
      </c>
      <c r="N291">
        <v>9.8043619999999994</v>
      </c>
      <c r="Y291">
        <v>847.84533699999997</v>
      </c>
      <c r="Z291">
        <v>2.8682500000000002</v>
      </c>
      <c r="AE291">
        <v>727.01208499999996</v>
      </c>
      <c r="AF291">
        <v>75.941872000000004</v>
      </c>
      <c r="AK291">
        <v>826.20495600000004</v>
      </c>
      <c r="AL291">
        <v>5.2732229999999998</v>
      </c>
    </row>
    <row r="292" spans="1:38" x14ac:dyDescent="0.2">
      <c r="A292">
        <v>848.42260699999997</v>
      </c>
      <c r="B292">
        <v>16.119721999999999</v>
      </c>
      <c r="G292">
        <v>1122.4907229999999</v>
      </c>
      <c r="H292">
        <v>63.563011000000003</v>
      </c>
      <c r="M292">
        <v>888.17761199999995</v>
      </c>
      <c r="N292">
        <v>8.5354469999999996</v>
      </c>
      <c r="Y292">
        <v>848.54650900000001</v>
      </c>
      <c r="Z292">
        <v>8.2011859999999999</v>
      </c>
      <c r="AE292">
        <v>727.84521500000005</v>
      </c>
      <c r="AF292">
        <v>26.422557999999999</v>
      </c>
      <c r="AK292">
        <v>827.58984399999997</v>
      </c>
      <c r="AL292">
        <v>13.550466999999999</v>
      </c>
    </row>
    <row r="293" spans="1:38" x14ac:dyDescent="0.2">
      <c r="A293">
        <v>852.54943800000001</v>
      </c>
      <c r="B293">
        <v>9.1218120000000003</v>
      </c>
      <c r="G293">
        <v>1132.5155030000001</v>
      </c>
      <c r="H293">
        <v>266.95968599999998</v>
      </c>
      <c r="M293">
        <v>892.54711899999995</v>
      </c>
      <c r="N293">
        <v>26.276176</v>
      </c>
      <c r="Y293">
        <v>852.89367700000003</v>
      </c>
      <c r="Z293">
        <v>28.348662999999998</v>
      </c>
      <c r="AE293">
        <v>728.89416500000004</v>
      </c>
      <c r="AF293">
        <v>34.272399999999998</v>
      </c>
      <c r="AK293">
        <v>837.484375</v>
      </c>
      <c r="AL293">
        <v>7.1236829999999998</v>
      </c>
    </row>
    <row r="294" spans="1:38" x14ac:dyDescent="0.2">
      <c r="A294">
        <v>853.75134300000002</v>
      </c>
      <c r="B294">
        <v>24.960695000000001</v>
      </c>
      <c r="G294">
        <v>1136.7402340000001</v>
      </c>
      <c r="H294">
        <v>41.020885</v>
      </c>
      <c r="M294">
        <v>894.46752900000001</v>
      </c>
      <c r="N294">
        <v>10.734693999999999</v>
      </c>
      <c r="Y294">
        <v>854.578125</v>
      </c>
      <c r="Z294">
        <v>1.8970130000000001</v>
      </c>
      <c r="AE294">
        <v>730.39953600000001</v>
      </c>
      <c r="AF294">
        <v>488.68463100000002</v>
      </c>
      <c r="AK294">
        <v>844.567139</v>
      </c>
      <c r="AL294">
        <v>9.6603639999999995</v>
      </c>
    </row>
    <row r="295" spans="1:38" x14ac:dyDescent="0.2">
      <c r="A295">
        <v>865.46557600000006</v>
      </c>
      <c r="B295">
        <v>3.8027709999999999</v>
      </c>
      <c r="G295">
        <v>1150.215942</v>
      </c>
      <c r="H295">
        <v>1492.119019</v>
      </c>
      <c r="M295">
        <v>895.67394999999999</v>
      </c>
      <c r="N295">
        <v>17.418959000000001</v>
      </c>
      <c r="Y295">
        <v>861.83532700000001</v>
      </c>
      <c r="Z295">
        <v>20.871326</v>
      </c>
      <c r="AE295">
        <v>731.05505400000004</v>
      </c>
      <c r="AF295">
        <v>819.52795400000002</v>
      </c>
      <c r="AK295">
        <v>846.27124000000003</v>
      </c>
      <c r="AL295">
        <v>18.759322999999998</v>
      </c>
    </row>
    <row r="296" spans="1:38" x14ac:dyDescent="0.2">
      <c r="A296">
        <v>867.23730499999999</v>
      </c>
      <c r="B296">
        <v>12.729692</v>
      </c>
      <c r="G296">
        <v>1150.9104</v>
      </c>
      <c r="H296">
        <v>7.3078370000000001</v>
      </c>
      <c r="M296">
        <v>909.50280799999996</v>
      </c>
      <c r="N296">
        <v>61.863365000000002</v>
      </c>
      <c r="Y296">
        <v>863.44067399999994</v>
      </c>
      <c r="Z296">
        <v>12.447934</v>
      </c>
      <c r="AE296">
        <v>731.80676300000005</v>
      </c>
      <c r="AF296">
        <v>216.09599299999999</v>
      </c>
      <c r="AK296">
        <v>847.99816899999996</v>
      </c>
      <c r="AL296">
        <v>13.433229000000001</v>
      </c>
    </row>
    <row r="297" spans="1:38" x14ac:dyDescent="0.2">
      <c r="A297">
        <v>870.290527</v>
      </c>
      <c r="B297">
        <v>128.151703</v>
      </c>
      <c r="G297">
        <v>1154.5058590000001</v>
      </c>
      <c r="H297">
        <v>566.331726</v>
      </c>
      <c r="M297">
        <v>910.55920400000002</v>
      </c>
      <c r="N297">
        <v>64.786224000000004</v>
      </c>
      <c r="Y297">
        <v>865.331909</v>
      </c>
      <c r="Z297">
        <v>14.374326</v>
      </c>
      <c r="AE297">
        <v>732.49597200000005</v>
      </c>
      <c r="AF297">
        <v>28.080786</v>
      </c>
      <c r="AK297">
        <v>849.59606900000006</v>
      </c>
      <c r="AL297">
        <v>18.699112</v>
      </c>
    </row>
    <row r="298" spans="1:38" x14ac:dyDescent="0.2">
      <c r="A298">
        <v>871.287598</v>
      </c>
      <c r="B298">
        <v>88.966553000000005</v>
      </c>
      <c r="G298">
        <v>1155.1258539999999</v>
      </c>
      <c r="H298">
        <v>38.571807999999997</v>
      </c>
      <c r="M298">
        <v>911.401611</v>
      </c>
      <c r="N298">
        <v>10.502041</v>
      </c>
      <c r="Y298">
        <v>866.311646</v>
      </c>
      <c r="Z298">
        <v>20.276857</v>
      </c>
      <c r="AE298">
        <v>733.619507</v>
      </c>
      <c r="AF298">
        <v>5.1992820000000002</v>
      </c>
      <c r="AK298">
        <v>851.339966</v>
      </c>
      <c r="AL298">
        <v>19.817254999999999</v>
      </c>
    </row>
    <row r="299" spans="1:38" x14ac:dyDescent="0.2">
      <c r="A299">
        <v>872.224243</v>
      </c>
      <c r="B299">
        <v>31.406089999999999</v>
      </c>
      <c r="G299">
        <v>1164.727783</v>
      </c>
      <c r="H299">
        <v>11.866426000000001</v>
      </c>
      <c r="M299">
        <v>912.47692900000004</v>
      </c>
      <c r="N299">
        <v>9.0206940000000007</v>
      </c>
      <c r="Y299">
        <v>870.56664999999998</v>
      </c>
      <c r="Z299">
        <v>139.81712300000001</v>
      </c>
      <c r="AE299">
        <v>734.23742700000003</v>
      </c>
      <c r="AF299">
        <v>38.637833000000001</v>
      </c>
      <c r="AK299">
        <v>853.30627400000003</v>
      </c>
      <c r="AL299">
        <v>9.2537430000000001</v>
      </c>
    </row>
    <row r="300" spans="1:38" x14ac:dyDescent="0.2">
      <c r="A300">
        <v>874.97399900000005</v>
      </c>
      <c r="B300">
        <v>4.4809400000000004</v>
      </c>
      <c r="G300">
        <v>1167.4025879999999</v>
      </c>
      <c r="H300">
        <v>47.490028000000002</v>
      </c>
      <c r="M300">
        <v>918.58483899999999</v>
      </c>
      <c r="N300">
        <v>34.191524999999999</v>
      </c>
      <c r="Y300">
        <v>871.61901899999998</v>
      </c>
      <c r="Z300">
        <v>9.5871259999999996</v>
      </c>
      <c r="AE300">
        <v>735.84472700000003</v>
      </c>
      <c r="AF300">
        <v>17.280165</v>
      </c>
      <c r="AK300">
        <v>853.94958499999996</v>
      </c>
      <c r="AL300">
        <v>10.832948</v>
      </c>
    </row>
    <row r="301" spans="1:38" x14ac:dyDescent="0.2">
      <c r="A301">
        <v>881.16442900000004</v>
      </c>
      <c r="B301">
        <v>27.751156000000002</v>
      </c>
      <c r="G301">
        <v>1178.4995120000001</v>
      </c>
      <c r="H301">
        <v>3.063488</v>
      </c>
      <c r="M301">
        <v>922.30041500000004</v>
      </c>
      <c r="N301">
        <v>30.965306999999999</v>
      </c>
      <c r="Y301">
        <v>872.93701199999998</v>
      </c>
      <c r="Z301">
        <v>19.556643999999999</v>
      </c>
      <c r="AE301">
        <v>737.11804199999995</v>
      </c>
      <c r="AF301">
        <v>73.151611000000003</v>
      </c>
      <c r="AK301">
        <v>855.25305200000003</v>
      </c>
      <c r="AL301">
        <v>19.511413999999998</v>
      </c>
    </row>
    <row r="302" spans="1:38" x14ac:dyDescent="0.2">
      <c r="A302">
        <v>887.07360800000004</v>
      </c>
      <c r="B302">
        <v>28.368549000000002</v>
      </c>
      <c r="G302">
        <v>1181.884399</v>
      </c>
      <c r="H302">
        <v>12.747885</v>
      </c>
      <c r="M302">
        <v>922.98706100000004</v>
      </c>
      <c r="N302">
        <v>30.341839</v>
      </c>
      <c r="Y302">
        <v>875.06994599999996</v>
      </c>
      <c r="Z302">
        <v>15.087327999999999</v>
      </c>
      <c r="AE302">
        <v>738.20275900000001</v>
      </c>
      <c r="AF302">
        <v>162.14897199999999</v>
      </c>
      <c r="AK302">
        <v>856.45056199999999</v>
      </c>
      <c r="AL302">
        <v>4.1835449999999996</v>
      </c>
    </row>
    <row r="303" spans="1:38" x14ac:dyDescent="0.2">
      <c r="A303">
        <v>888.38171399999999</v>
      </c>
      <c r="B303">
        <v>29.894967999999999</v>
      </c>
      <c r="G303">
        <v>1193.6480710000001</v>
      </c>
      <c r="H303">
        <v>128.74172999999999</v>
      </c>
      <c r="M303">
        <v>924.26574700000003</v>
      </c>
      <c r="N303">
        <v>5.4798280000000004</v>
      </c>
      <c r="Y303">
        <v>876.87231399999996</v>
      </c>
      <c r="Z303">
        <v>37.807521999999999</v>
      </c>
      <c r="AE303">
        <v>739.35290499999996</v>
      </c>
      <c r="AF303">
        <v>3234.7358399999998</v>
      </c>
      <c r="AK303">
        <v>857.21875</v>
      </c>
      <c r="AL303">
        <v>6.4201059999999996</v>
      </c>
    </row>
    <row r="304" spans="1:38" x14ac:dyDescent="0.2">
      <c r="A304">
        <v>890.32507299999997</v>
      </c>
      <c r="B304">
        <v>21.495470000000001</v>
      </c>
      <c r="G304">
        <v>1205.2608640000001</v>
      </c>
      <c r="H304">
        <v>13.980051</v>
      </c>
      <c r="M304">
        <v>925.49218800000006</v>
      </c>
      <c r="N304">
        <v>8.5662020000000005</v>
      </c>
      <c r="Y304">
        <v>877.60717799999998</v>
      </c>
      <c r="Z304">
        <v>10.759271</v>
      </c>
      <c r="AE304">
        <v>740.114014</v>
      </c>
      <c r="AF304">
        <v>1586.048706</v>
      </c>
      <c r="AK304">
        <v>866.44616699999995</v>
      </c>
      <c r="AL304">
        <v>13.220386</v>
      </c>
    </row>
    <row r="305" spans="1:38" x14ac:dyDescent="0.2">
      <c r="A305">
        <v>891.49865699999998</v>
      </c>
      <c r="B305">
        <v>27.002251000000001</v>
      </c>
      <c r="G305">
        <v>1207.7886960000001</v>
      </c>
      <c r="H305">
        <v>8.5186259999999994</v>
      </c>
      <c r="M305">
        <v>927.43090800000004</v>
      </c>
      <c r="N305">
        <v>856.62609899999995</v>
      </c>
      <c r="Y305">
        <v>879.20190400000001</v>
      </c>
      <c r="Z305">
        <v>32.233727000000002</v>
      </c>
      <c r="AE305">
        <v>741.12780799999996</v>
      </c>
      <c r="AF305">
        <v>86.520981000000006</v>
      </c>
      <c r="AK305">
        <v>870.48742700000003</v>
      </c>
      <c r="AL305">
        <v>14.961171</v>
      </c>
    </row>
    <row r="306" spans="1:38" x14ac:dyDescent="0.2">
      <c r="A306">
        <v>892.24475099999995</v>
      </c>
      <c r="B306">
        <v>4.7496029999999996</v>
      </c>
      <c r="G306">
        <v>1211.5798339999999</v>
      </c>
      <c r="H306">
        <v>1064.4582519999999</v>
      </c>
      <c r="M306">
        <v>928.46923800000002</v>
      </c>
      <c r="N306">
        <v>89.205589000000003</v>
      </c>
      <c r="Y306">
        <v>880.53613299999995</v>
      </c>
      <c r="Z306">
        <v>11.217147000000001</v>
      </c>
      <c r="AE306">
        <v>741.90087900000003</v>
      </c>
      <c r="AF306">
        <v>22.882308999999999</v>
      </c>
      <c r="AK306">
        <v>871.358521</v>
      </c>
      <c r="AL306">
        <v>78.699584999999999</v>
      </c>
    </row>
    <row r="307" spans="1:38" x14ac:dyDescent="0.2">
      <c r="A307">
        <v>893.34704599999998</v>
      </c>
      <c r="B307">
        <v>38.746456000000002</v>
      </c>
      <c r="G307">
        <v>1212.488159</v>
      </c>
      <c r="H307">
        <v>46.139541999999999</v>
      </c>
      <c r="M307">
        <v>935.54125999999997</v>
      </c>
      <c r="N307">
        <v>61.199089000000001</v>
      </c>
      <c r="Y307">
        <v>886.29235800000004</v>
      </c>
      <c r="Z307">
        <v>14.89185</v>
      </c>
      <c r="AE307">
        <v>746.53857400000004</v>
      </c>
      <c r="AF307">
        <v>2.216634</v>
      </c>
      <c r="AK307">
        <v>872.42480499999999</v>
      </c>
      <c r="AL307">
        <v>73.813629000000006</v>
      </c>
    </row>
    <row r="308" spans="1:38" x14ac:dyDescent="0.2">
      <c r="A308">
        <v>894.35571300000004</v>
      </c>
      <c r="B308">
        <v>24.056975999999999</v>
      </c>
      <c r="G308">
        <v>1221.080688</v>
      </c>
      <c r="H308">
        <v>19.131862999999999</v>
      </c>
      <c r="M308">
        <v>940.28186000000005</v>
      </c>
      <c r="N308">
        <v>5.9964690000000003</v>
      </c>
      <c r="Y308">
        <v>892.24938999999995</v>
      </c>
      <c r="Z308">
        <v>6.9715030000000002</v>
      </c>
      <c r="AE308">
        <v>750.58093299999996</v>
      </c>
      <c r="AF308">
        <v>12.806229999999999</v>
      </c>
      <c r="AK308">
        <v>873.44238299999995</v>
      </c>
      <c r="AL308">
        <v>48.684265000000003</v>
      </c>
    </row>
    <row r="309" spans="1:38" x14ac:dyDescent="0.2">
      <c r="A309">
        <v>896.06176800000003</v>
      </c>
      <c r="B309">
        <v>1.9758720000000001</v>
      </c>
      <c r="G309">
        <v>1243.522095</v>
      </c>
      <c r="H309">
        <v>5.6528419999999997</v>
      </c>
      <c r="M309">
        <v>941.32641599999999</v>
      </c>
      <c r="N309">
        <v>7.1505749999999999</v>
      </c>
      <c r="Y309">
        <v>898.03808600000002</v>
      </c>
      <c r="Z309">
        <v>22.599297</v>
      </c>
      <c r="AE309">
        <v>757.07702600000005</v>
      </c>
      <c r="AF309">
        <v>23.927710999999999</v>
      </c>
      <c r="AK309">
        <v>874.49585000000002</v>
      </c>
      <c r="AL309">
        <v>22.653739999999999</v>
      </c>
    </row>
    <row r="310" spans="1:38" x14ac:dyDescent="0.2">
      <c r="A310">
        <v>896.96716300000003</v>
      </c>
      <c r="B310">
        <v>22.391667999999999</v>
      </c>
      <c r="G310">
        <v>1249.3145750000001</v>
      </c>
      <c r="H310">
        <v>8.9976230000000008</v>
      </c>
      <c r="M310">
        <v>947.35998500000005</v>
      </c>
      <c r="N310">
        <v>72.034935000000004</v>
      </c>
      <c r="Y310">
        <v>909.37097200000005</v>
      </c>
      <c r="Z310">
        <v>21.197544000000001</v>
      </c>
      <c r="AE310">
        <v>757.70971699999996</v>
      </c>
      <c r="AF310">
        <v>29.832536999999999</v>
      </c>
      <c r="AK310">
        <v>876.59875499999998</v>
      </c>
      <c r="AL310">
        <v>3.9907590000000002</v>
      </c>
    </row>
    <row r="311" spans="1:38" x14ac:dyDescent="0.2">
      <c r="A311">
        <v>897.828125</v>
      </c>
      <c r="B311">
        <v>31.547775000000001</v>
      </c>
      <c r="G311">
        <v>1261.6279300000001</v>
      </c>
      <c r="H311">
        <v>10.936640000000001</v>
      </c>
      <c r="M311">
        <v>948.34802200000001</v>
      </c>
      <c r="N311">
        <v>58.569054000000001</v>
      </c>
      <c r="Y311">
        <v>910.34545900000001</v>
      </c>
      <c r="Z311">
        <v>34.743042000000003</v>
      </c>
      <c r="AE311">
        <v>758.51452600000005</v>
      </c>
      <c r="AF311">
        <v>53.137306000000002</v>
      </c>
      <c r="AK311">
        <v>877.62170400000002</v>
      </c>
      <c r="AL311">
        <v>4.9452980000000002</v>
      </c>
    </row>
    <row r="312" spans="1:38" x14ac:dyDescent="0.2">
      <c r="A312">
        <v>900.46179199999995</v>
      </c>
      <c r="B312">
        <v>10.521449</v>
      </c>
      <c r="G312">
        <v>1264.6754149999999</v>
      </c>
      <c r="H312">
        <v>22.786118999999999</v>
      </c>
      <c r="M312">
        <v>963.49279799999999</v>
      </c>
      <c r="N312">
        <v>10.7636</v>
      </c>
      <c r="Y312">
        <v>911.68957499999999</v>
      </c>
      <c r="Z312">
        <v>3.068343</v>
      </c>
      <c r="AE312">
        <v>759.52587900000003</v>
      </c>
      <c r="AF312">
        <v>8.0201860000000007</v>
      </c>
      <c r="AK312">
        <v>879.456909</v>
      </c>
      <c r="AL312">
        <v>7.7432619999999996</v>
      </c>
    </row>
    <row r="313" spans="1:38" x14ac:dyDescent="0.2">
      <c r="A313">
        <v>902.06823699999995</v>
      </c>
      <c r="B313">
        <v>6.682817</v>
      </c>
      <c r="G313">
        <v>1277.299561</v>
      </c>
      <c r="H313">
        <v>11.901958</v>
      </c>
      <c r="M313">
        <v>965.26367200000004</v>
      </c>
      <c r="N313">
        <v>916.84741199999996</v>
      </c>
      <c r="Y313">
        <v>915.65844700000002</v>
      </c>
      <c r="Z313">
        <v>15.55608</v>
      </c>
      <c r="AE313">
        <v>767.07312000000002</v>
      </c>
      <c r="AF313">
        <v>3.0286960000000001</v>
      </c>
      <c r="AK313">
        <v>884.385132</v>
      </c>
      <c r="AL313">
        <v>7.9981369999999998</v>
      </c>
    </row>
    <row r="314" spans="1:38" x14ac:dyDescent="0.2">
      <c r="A314">
        <v>903.33349599999997</v>
      </c>
      <c r="B314">
        <v>29.340893000000001</v>
      </c>
      <c r="G314">
        <v>1280.5970460000001</v>
      </c>
      <c r="H314">
        <v>27.521132000000001</v>
      </c>
      <c r="M314">
        <v>966.30639599999995</v>
      </c>
      <c r="N314">
        <v>80.985748000000001</v>
      </c>
      <c r="Y314">
        <v>918.93872099999999</v>
      </c>
      <c r="Z314">
        <v>13.144785000000001</v>
      </c>
      <c r="AE314">
        <v>767.97912599999995</v>
      </c>
      <c r="AF314">
        <v>2.1543030000000001</v>
      </c>
      <c r="AK314">
        <v>886.94226100000003</v>
      </c>
      <c r="AL314">
        <v>29.133303000000002</v>
      </c>
    </row>
    <row r="315" spans="1:38" x14ac:dyDescent="0.2">
      <c r="A315">
        <v>904.68603499999995</v>
      </c>
      <c r="B315">
        <v>14.303349000000001</v>
      </c>
      <c r="G315">
        <v>1302.5744629999999</v>
      </c>
      <c r="H315">
        <v>265.11752300000001</v>
      </c>
      <c r="M315">
        <v>970.01037599999995</v>
      </c>
      <c r="N315">
        <v>37.327376999999998</v>
      </c>
      <c r="Y315">
        <v>920.14355499999999</v>
      </c>
      <c r="Z315">
        <v>2.735862</v>
      </c>
      <c r="AE315">
        <v>769.250854</v>
      </c>
      <c r="AF315">
        <v>7.1395580000000001</v>
      </c>
      <c r="AK315">
        <v>889.45239300000003</v>
      </c>
      <c r="AL315">
        <v>30.816981999999999</v>
      </c>
    </row>
    <row r="316" spans="1:38" x14ac:dyDescent="0.2">
      <c r="A316">
        <v>905.46618699999999</v>
      </c>
      <c r="B316">
        <v>26.388528999999998</v>
      </c>
      <c r="G316">
        <v>1320.4632570000001</v>
      </c>
      <c r="H316">
        <v>2159.9555660000001</v>
      </c>
      <c r="M316">
        <v>976.59436000000005</v>
      </c>
      <c r="N316">
        <v>5.1022499999999997</v>
      </c>
      <c r="Y316">
        <v>922.62768600000004</v>
      </c>
      <c r="Z316">
        <v>2.4251839999999998</v>
      </c>
      <c r="AE316">
        <v>770.37524399999995</v>
      </c>
      <c r="AF316">
        <v>18.094190999999999</v>
      </c>
      <c r="AK316">
        <v>890.235229</v>
      </c>
      <c r="AL316">
        <v>13.886706999999999</v>
      </c>
    </row>
    <row r="317" spans="1:38" x14ac:dyDescent="0.2">
      <c r="A317">
        <v>906.54724099999999</v>
      </c>
      <c r="B317">
        <v>4.0431749999999997</v>
      </c>
      <c r="G317">
        <v>1509.2958980000001</v>
      </c>
      <c r="H317">
        <v>9.3475680000000008</v>
      </c>
      <c r="M317">
        <v>989.21582000000001</v>
      </c>
      <c r="N317">
        <v>1.5584180000000001</v>
      </c>
      <c r="Y317">
        <v>925.540527</v>
      </c>
      <c r="Z317">
        <v>5.8801100000000002</v>
      </c>
      <c r="AE317">
        <v>777.30017099999998</v>
      </c>
      <c r="AF317">
        <v>36.549816</v>
      </c>
      <c r="AK317">
        <v>893.22167999999999</v>
      </c>
      <c r="AL317">
        <v>55.866824999999999</v>
      </c>
    </row>
    <row r="318" spans="1:38" x14ac:dyDescent="0.2">
      <c r="A318">
        <v>909.33727999999996</v>
      </c>
      <c r="B318">
        <v>90.697310999999999</v>
      </c>
      <c r="G318">
        <v>1616.9975589999999</v>
      </c>
      <c r="H318">
        <v>5.314254</v>
      </c>
      <c r="M318">
        <v>990.53613299999995</v>
      </c>
      <c r="N318">
        <v>21.189024</v>
      </c>
      <c r="Y318">
        <v>927.42334000000005</v>
      </c>
      <c r="Z318">
        <v>404.97302200000001</v>
      </c>
      <c r="AE318">
        <v>778.41247599999997</v>
      </c>
      <c r="AF318">
        <v>75.506561000000005</v>
      </c>
      <c r="AK318">
        <v>894.39001499999995</v>
      </c>
      <c r="AL318">
        <v>19.012761999999999</v>
      </c>
    </row>
    <row r="319" spans="1:38" x14ac:dyDescent="0.2">
      <c r="A319">
        <v>910.08947799999999</v>
      </c>
      <c r="B319">
        <v>31.547077000000002</v>
      </c>
      <c r="G319">
        <v>1989.4205320000001</v>
      </c>
      <c r="H319">
        <v>7.4996850000000004</v>
      </c>
      <c r="M319">
        <v>994.35986300000002</v>
      </c>
      <c r="N319">
        <v>12.907965000000001</v>
      </c>
      <c r="Y319">
        <v>928.52734399999997</v>
      </c>
      <c r="Z319">
        <v>230.49511699999999</v>
      </c>
      <c r="AE319">
        <v>783.61096199999997</v>
      </c>
      <c r="AF319">
        <v>25.384685999999999</v>
      </c>
      <c r="AK319">
        <v>895.33288600000003</v>
      </c>
      <c r="AL319">
        <v>10.910489</v>
      </c>
    </row>
    <row r="320" spans="1:38" x14ac:dyDescent="0.2">
      <c r="A320">
        <v>910.83227499999998</v>
      </c>
      <c r="B320">
        <v>52.563419000000003</v>
      </c>
      <c r="M320">
        <v>997.27050799999995</v>
      </c>
      <c r="N320">
        <v>16.320126999999999</v>
      </c>
      <c r="Y320">
        <v>929.24230999999997</v>
      </c>
      <c r="Z320">
        <v>57.063118000000003</v>
      </c>
      <c r="AE320">
        <v>785.19055200000003</v>
      </c>
      <c r="AF320">
        <v>2.3116449999999999</v>
      </c>
      <c r="AK320">
        <v>898.44726600000001</v>
      </c>
      <c r="AL320">
        <v>25.130714000000001</v>
      </c>
    </row>
    <row r="321" spans="1:38" x14ac:dyDescent="0.2">
      <c r="A321">
        <v>913.78137200000003</v>
      </c>
      <c r="B321">
        <v>22.808008000000001</v>
      </c>
      <c r="M321">
        <v>999.54418899999996</v>
      </c>
      <c r="N321">
        <v>13.754942</v>
      </c>
      <c r="Y321">
        <v>930.13159199999996</v>
      </c>
      <c r="Z321">
        <v>23.127455000000001</v>
      </c>
      <c r="AE321">
        <v>787.60497999999995</v>
      </c>
      <c r="AF321">
        <v>7.5080169999999997</v>
      </c>
      <c r="AK321">
        <v>906.401611</v>
      </c>
      <c r="AL321">
        <v>15.627192000000001</v>
      </c>
    </row>
    <row r="322" spans="1:38" x14ac:dyDescent="0.2">
      <c r="A322">
        <v>914.46337900000003</v>
      </c>
      <c r="B322">
        <v>25.564281000000001</v>
      </c>
      <c r="M322">
        <v>1004.435547</v>
      </c>
      <c r="N322">
        <v>63.146763</v>
      </c>
      <c r="Y322">
        <v>930.94824200000005</v>
      </c>
      <c r="Z322">
        <v>23.604890999999999</v>
      </c>
      <c r="AE322">
        <v>792.05432099999996</v>
      </c>
      <c r="AF322">
        <v>15.99197</v>
      </c>
      <c r="AK322">
        <v>907.49023399999999</v>
      </c>
      <c r="AL322">
        <v>5.3511810000000004</v>
      </c>
    </row>
    <row r="323" spans="1:38" x14ac:dyDescent="0.2">
      <c r="A323">
        <v>923.65637200000003</v>
      </c>
      <c r="B323">
        <v>80.117767000000001</v>
      </c>
      <c r="M323">
        <v>1005.364014</v>
      </c>
      <c r="N323">
        <v>15.548367000000001</v>
      </c>
      <c r="Y323">
        <v>934.43676800000003</v>
      </c>
      <c r="Z323">
        <v>39.599144000000003</v>
      </c>
      <c r="AE323">
        <v>795.13354500000003</v>
      </c>
      <c r="AF323">
        <v>362.519836</v>
      </c>
      <c r="AK323">
        <v>910.358521</v>
      </c>
      <c r="AL323">
        <v>15.352788</v>
      </c>
    </row>
    <row r="324" spans="1:38" x14ac:dyDescent="0.2">
      <c r="A324">
        <v>924.54040499999996</v>
      </c>
      <c r="B324">
        <v>27.677423000000001</v>
      </c>
      <c r="M324">
        <v>1007.210449</v>
      </c>
      <c r="N324">
        <v>37.734183999999999</v>
      </c>
      <c r="Y324">
        <v>935.63256799999999</v>
      </c>
      <c r="Z324">
        <v>39.114238999999998</v>
      </c>
      <c r="AE324">
        <v>796.22961399999997</v>
      </c>
      <c r="AF324">
        <v>486.12148999999999</v>
      </c>
      <c r="AK324">
        <v>911.23205600000006</v>
      </c>
      <c r="AL324">
        <v>16.645780999999999</v>
      </c>
    </row>
    <row r="325" spans="1:38" x14ac:dyDescent="0.2">
      <c r="A325">
        <v>925.21423300000004</v>
      </c>
      <c r="B325">
        <v>15.795291000000001</v>
      </c>
      <c r="M325">
        <v>1008.615601</v>
      </c>
      <c r="N325">
        <v>8.2105779999999999</v>
      </c>
      <c r="Y325">
        <v>936.93762200000003</v>
      </c>
      <c r="Z325">
        <v>14.881387999999999</v>
      </c>
      <c r="AE325">
        <v>797.19812000000002</v>
      </c>
      <c r="AF325">
        <v>117.414185</v>
      </c>
      <c r="AK325">
        <v>912.24133300000005</v>
      </c>
      <c r="AL325">
        <v>38.671249000000003</v>
      </c>
    </row>
    <row r="326" spans="1:38" x14ac:dyDescent="0.2">
      <c r="A326">
        <v>927.37524399999995</v>
      </c>
      <c r="B326">
        <v>908.36816399999998</v>
      </c>
      <c r="M326">
        <v>1009.485474</v>
      </c>
      <c r="N326">
        <v>13.132424</v>
      </c>
      <c r="Y326">
        <v>941.35082999999997</v>
      </c>
      <c r="Z326">
        <v>20.048195</v>
      </c>
      <c r="AE326">
        <v>798.40612799999997</v>
      </c>
      <c r="AF326">
        <v>18.191897999999998</v>
      </c>
      <c r="AK326">
        <v>912.85888699999998</v>
      </c>
      <c r="AL326">
        <v>20.246880999999998</v>
      </c>
    </row>
    <row r="327" spans="1:38" x14ac:dyDescent="0.2">
      <c r="A327">
        <v>928.48376499999995</v>
      </c>
      <c r="B327">
        <v>108.592178</v>
      </c>
      <c r="M327">
        <v>1010.505249</v>
      </c>
      <c r="N327">
        <v>16.877001</v>
      </c>
      <c r="Y327">
        <v>942.29028300000004</v>
      </c>
      <c r="Z327">
        <v>6.3007629999999999</v>
      </c>
      <c r="AE327">
        <v>801.49780299999998</v>
      </c>
      <c r="AF327">
        <v>74.059792000000002</v>
      </c>
      <c r="AK327">
        <v>913.58776899999998</v>
      </c>
      <c r="AL327">
        <v>4.065137</v>
      </c>
    </row>
    <row r="328" spans="1:38" x14ac:dyDescent="0.2">
      <c r="A328">
        <v>929.52966300000003</v>
      </c>
      <c r="B328">
        <v>94.013306</v>
      </c>
      <c r="M328">
        <v>1014.6142579999999</v>
      </c>
      <c r="N328">
        <v>3.8346629999999999</v>
      </c>
      <c r="Y328">
        <v>947.43042000000003</v>
      </c>
      <c r="Z328">
        <v>17.179897</v>
      </c>
      <c r="AE328">
        <v>802.69238299999995</v>
      </c>
      <c r="AF328">
        <v>13.555127000000001</v>
      </c>
      <c r="AK328">
        <v>920.94555700000001</v>
      </c>
      <c r="AL328">
        <v>40.343688999999998</v>
      </c>
    </row>
    <row r="329" spans="1:38" x14ac:dyDescent="0.2">
      <c r="A329">
        <v>930.21167000000003</v>
      </c>
      <c r="B329">
        <v>11.732744</v>
      </c>
      <c r="M329">
        <v>1018.991577</v>
      </c>
      <c r="N329">
        <v>21.865646000000002</v>
      </c>
      <c r="Y329">
        <v>948.36914100000001</v>
      </c>
      <c r="Z329">
        <v>10.958212</v>
      </c>
      <c r="AE329">
        <v>803.40270999999996</v>
      </c>
      <c r="AF329">
        <v>7.4973939999999999</v>
      </c>
      <c r="AK329">
        <v>923.52099599999997</v>
      </c>
      <c r="AL329">
        <v>19.441600999999999</v>
      </c>
    </row>
    <row r="330" spans="1:38" x14ac:dyDescent="0.2">
      <c r="A330">
        <v>932.16320800000005</v>
      </c>
      <c r="B330">
        <v>5.0709270000000002</v>
      </c>
      <c r="M330">
        <v>1020.254395</v>
      </c>
      <c r="N330">
        <v>20.992825</v>
      </c>
      <c r="Y330">
        <v>949.31530799999996</v>
      </c>
      <c r="Z330">
        <v>6.3941249999999998</v>
      </c>
      <c r="AE330">
        <v>807.20532200000002</v>
      </c>
      <c r="AF330">
        <v>5.9063429999999997</v>
      </c>
      <c r="AK330">
        <v>924.32946800000002</v>
      </c>
      <c r="AL330">
        <v>5.954345</v>
      </c>
    </row>
    <row r="331" spans="1:38" x14ac:dyDescent="0.2">
      <c r="A331">
        <v>933.40039100000001</v>
      </c>
      <c r="B331">
        <v>7.5952219999999997</v>
      </c>
      <c r="M331">
        <v>1021.017456</v>
      </c>
      <c r="N331">
        <v>16.454121000000001</v>
      </c>
      <c r="Y331">
        <v>950.75854500000003</v>
      </c>
      <c r="Z331">
        <v>5.988124</v>
      </c>
      <c r="AE331">
        <v>808.47558600000002</v>
      </c>
      <c r="AF331">
        <v>4.7438549999999999</v>
      </c>
      <c r="AK331">
        <v>926.222534</v>
      </c>
      <c r="AL331">
        <v>23.558039000000001</v>
      </c>
    </row>
    <row r="332" spans="1:38" x14ac:dyDescent="0.2">
      <c r="A332">
        <v>935.50500499999998</v>
      </c>
      <c r="B332">
        <v>22.531717</v>
      </c>
      <c r="M332">
        <v>1022.252075</v>
      </c>
      <c r="N332">
        <v>164.60037199999999</v>
      </c>
      <c r="Y332">
        <v>952.24182099999996</v>
      </c>
      <c r="Z332">
        <v>5.1065509999999996</v>
      </c>
      <c r="AE332">
        <v>809.44946300000004</v>
      </c>
      <c r="AF332">
        <v>13.224729</v>
      </c>
      <c r="AK332">
        <v>927.23120100000006</v>
      </c>
      <c r="AL332">
        <v>26.744432</v>
      </c>
    </row>
    <row r="333" spans="1:38" x14ac:dyDescent="0.2">
      <c r="A333">
        <v>938.07800299999997</v>
      </c>
      <c r="B333">
        <v>9.3880879999999998</v>
      </c>
      <c r="M333">
        <v>1023.070068</v>
      </c>
      <c r="N333">
        <v>46.111007999999998</v>
      </c>
      <c r="Y333">
        <v>957.02441399999998</v>
      </c>
      <c r="Z333">
        <v>17.024851000000002</v>
      </c>
      <c r="AE333">
        <v>810.57971199999997</v>
      </c>
      <c r="AF333">
        <v>17.890733999999998</v>
      </c>
      <c r="AK333">
        <v>928.41870100000006</v>
      </c>
      <c r="AL333">
        <v>231.19126900000001</v>
      </c>
    </row>
    <row r="334" spans="1:38" x14ac:dyDescent="0.2">
      <c r="A334">
        <v>940.10913100000005</v>
      </c>
      <c r="B334">
        <v>2.8678780000000001</v>
      </c>
      <c r="M334">
        <v>1023.796997</v>
      </c>
      <c r="N334">
        <v>2.577051</v>
      </c>
      <c r="Y334">
        <v>962.54956100000004</v>
      </c>
      <c r="Z334">
        <v>7.2701710000000004</v>
      </c>
      <c r="AE334">
        <v>812.21557600000006</v>
      </c>
      <c r="AF334">
        <v>213.56497200000001</v>
      </c>
      <c r="AK334">
        <v>929.49731399999996</v>
      </c>
      <c r="AL334">
        <v>456.84173600000003</v>
      </c>
    </row>
    <row r="335" spans="1:38" x14ac:dyDescent="0.2">
      <c r="A335">
        <v>945.55676300000005</v>
      </c>
      <c r="B335">
        <v>6.6554950000000002</v>
      </c>
      <c r="M335">
        <v>1025.4019780000001</v>
      </c>
      <c r="N335">
        <v>22.617588000000001</v>
      </c>
      <c r="Y335">
        <v>964.56066899999996</v>
      </c>
      <c r="Z335">
        <v>72.855971999999994</v>
      </c>
      <c r="AE335">
        <v>813.307007</v>
      </c>
      <c r="AF335">
        <v>307.78478999999999</v>
      </c>
      <c r="AK335">
        <v>930.40112299999998</v>
      </c>
      <c r="AL335">
        <v>338.50595099999998</v>
      </c>
    </row>
    <row r="336" spans="1:38" x14ac:dyDescent="0.2">
      <c r="A336">
        <v>947.37390100000005</v>
      </c>
      <c r="B336">
        <v>137.351257</v>
      </c>
      <c r="M336">
        <v>1030.4101559999999</v>
      </c>
      <c r="N336">
        <v>2.4266369999999999</v>
      </c>
      <c r="Y336">
        <v>965.28234899999995</v>
      </c>
      <c r="Z336">
        <v>604.191956</v>
      </c>
      <c r="AE336">
        <v>814.45752000000005</v>
      </c>
      <c r="AF336">
        <v>42.532589000000002</v>
      </c>
      <c r="AK336">
        <v>931.53063999999995</v>
      </c>
      <c r="AL336">
        <v>72.725532999999999</v>
      </c>
    </row>
    <row r="337" spans="1:38" x14ac:dyDescent="0.2">
      <c r="A337">
        <v>948.55981399999996</v>
      </c>
      <c r="B337">
        <v>41.189228</v>
      </c>
      <c r="M337">
        <v>1034.1748050000001</v>
      </c>
      <c r="N337">
        <v>7.2206159999999997</v>
      </c>
      <c r="Y337">
        <v>966.40051300000005</v>
      </c>
      <c r="Z337">
        <v>263.03335600000003</v>
      </c>
      <c r="AE337">
        <v>816.29016100000001</v>
      </c>
      <c r="AF337">
        <v>1.0358590000000001</v>
      </c>
      <c r="AK337">
        <v>932.50976600000001</v>
      </c>
      <c r="AL337">
        <v>16.445295000000002</v>
      </c>
    </row>
    <row r="338" spans="1:38" x14ac:dyDescent="0.2">
      <c r="A338">
        <v>949.42504899999994</v>
      </c>
      <c r="B338">
        <v>60.610171999999999</v>
      </c>
      <c r="M338">
        <v>1037.4849850000001</v>
      </c>
      <c r="N338">
        <v>19.967613</v>
      </c>
      <c r="Y338">
        <v>967.36364700000001</v>
      </c>
      <c r="Z338">
        <v>29.029952999999999</v>
      </c>
      <c r="AE338">
        <v>817.35827600000005</v>
      </c>
      <c r="AF338">
        <v>5.0575530000000004</v>
      </c>
      <c r="AK338">
        <v>933.50805700000001</v>
      </c>
      <c r="AL338">
        <v>28.199155999999999</v>
      </c>
    </row>
    <row r="339" spans="1:38" x14ac:dyDescent="0.2">
      <c r="A339">
        <v>952.78564500000005</v>
      </c>
      <c r="B339">
        <v>23.155408999999999</v>
      </c>
      <c r="M339">
        <v>1042.314331</v>
      </c>
      <c r="N339">
        <v>7.2921040000000001</v>
      </c>
      <c r="Y339">
        <v>972.01415999999995</v>
      </c>
      <c r="Z339">
        <v>7.6823940000000004</v>
      </c>
      <c r="AE339">
        <v>818.25305200000003</v>
      </c>
      <c r="AF339">
        <v>23.059602999999999</v>
      </c>
      <c r="AK339">
        <v>935.29089399999998</v>
      </c>
      <c r="AL339">
        <v>6.9520179999999998</v>
      </c>
    </row>
    <row r="340" spans="1:38" x14ac:dyDescent="0.2">
      <c r="A340">
        <v>954.64502000000005</v>
      </c>
      <c r="B340">
        <v>18.685842999999998</v>
      </c>
      <c r="M340">
        <v>1047.0854489999999</v>
      </c>
      <c r="N340">
        <v>15.735563000000001</v>
      </c>
      <c r="Y340">
        <v>972.97900400000003</v>
      </c>
      <c r="Z340">
        <v>8.6321290000000008</v>
      </c>
      <c r="AE340">
        <v>819.20837400000005</v>
      </c>
      <c r="AF340">
        <v>19.499528999999999</v>
      </c>
      <c r="AK340">
        <v>937.71911599999999</v>
      </c>
      <c r="AL340">
        <v>9.7760719999999992</v>
      </c>
    </row>
    <row r="341" spans="1:38" x14ac:dyDescent="0.2">
      <c r="A341">
        <v>959.13378899999998</v>
      </c>
      <c r="B341">
        <v>8.4860930000000003</v>
      </c>
      <c r="M341">
        <v>1048.2775879999999</v>
      </c>
      <c r="N341">
        <v>32.017128</v>
      </c>
      <c r="Y341">
        <v>977.13439900000003</v>
      </c>
      <c r="Z341">
        <v>10.892365</v>
      </c>
      <c r="AE341">
        <v>825.26525900000001</v>
      </c>
      <c r="AF341">
        <v>30.703243000000001</v>
      </c>
      <c r="AK341">
        <v>939.20764199999996</v>
      </c>
      <c r="AL341">
        <v>14.432430999999999</v>
      </c>
    </row>
    <row r="342" spans="1:38" x14ac:dyDescent="0.2">
      <c r="A342">
        <v>959.88903800000003</v>
      </c>
      <c r="B342">
        <v>18.147763999999999</v>
      </c>
      <c r="M342">
        <v>1051.401611</v>
      </c>
      <c r="N342">
        <v>9.1994609999999994</v>
      </c>
      <c r="Y342">
        <v>984.54980499999999</v>
      </c>
      <c r="Z342">
        <v>17.441334000000001</v>
      </c>
      <c r="AE342">
        <v>825.91821300000004</v>
      </c>
      <c r="AF342">
        <v>26.351407999999999</v>
      </c>
      <c r="AK342">
        <v>940.70874000000003</v>
      </c>
      <c r="AL342">
        <v>12.179447</v>
      </c>
    </row>
    <row r="343" spans="1:38" x14ac:dyDescent="0.2">
      <c r="A343">
        <v>962.76721199999997</v>
      </c>
      <c r="B343">
        <v>9.4397359999999999</v>
      </c>
      <c r="M343">
        <v>1055.220703</v>
      </c>
      <c r="N343">
        <v>4.4168810000000001</v>
      </c>
      <c r="Y343">
        <v>988.53112799999997</v>
      </c>
      <c r="Z343">
        <v>28.593316999999999</v>
      </c>
      <c r="AE343">
        <v>826.56298800000002</v>
      </c>
      <c r="AF343">
        <v>18.368915999999999</v>
      </c>
      <c r="AK343">
        <v>943.21594200000004</v>
      </c>
      <c r="AL343">
        <v>10.782681</v>
      </c>
    </row>
    <row r="344" spans="1:38" x14ac:dyDescent="0.2">
      <c r="A344">
        <v>963.38342299999999</v>
      </c>
      <c r="B344">
        <v>1.7904929999999999</v>
      </c>
      <c r="M344">
        <v>1061.4904790000001</v>
      </c>
      <c r="N344">
        <v>10.950279</v>
      </c>
      <c r="Y344">
        <v>989.22729500000003</v>
      </c>
      <c r="Z344">
        <v>5.3411330000000001</v>
      </c>
      <c r="AE344">
        <v>834.81957999999997</v>
      </c>
      <c r="AF344">
        <v>7.5725949999999997</v>
      </c>
      <c r="AK344">
        <v>947.05957000000001</v>
      </c>
      <c r="AL344">
        <v>12.656642</v>
      </c>
    </row>
    <row r="345" spans="1:38" x14ac:dyDescent="0.2">
      <c r="A345">
        <v>965.22375499999998</v>
      </c>
      <c r="B345">
        <v>1141.615112</v>
      </c>
      <c r="M345">
        <v>1065.4354249999999</v>
      </c>
      <c r="N345">
        <v>17.617393</v>
      </c>
      <c r="Y345">
        <v>990.21813999999995</v>
      </c>
      <c r="Z345">
        <v>8.5659829999999992</v>
      </c>
      <c r="AE345">
        <v>835.88647500000002</v>
      </c>
      <c r="AF345">
        <v>27.339592</v>
      </c>
      <c r="AK345">
        <v>947.68188499999997</v>
      </c>
      <c r="AL345">
        <v>2.6537470000000001</v>
      </c>
    </row>
    <row r="346" spans="1:38" x14ac:dyDescent="0.2">
      <c r="A346">
        <v>966.34082000000001</v>
      </c>
      <c r="B346">
        <v>315.59845000000001</v>
      </c>
      <c r="M346">
        <v>1066.455078</v>
      </c>
      <c r="N346">
        <v>8.4850589999999997</v>
      </c>
      <c r="Y346">
        <v>992.54748500000005</v>
      </c>
      <c r="Z346">
        <v>8.6213029999999993</v>
      </c>
      <c r="AE346">
        <v>842.64086899999995</v>
      </c>
      <c r="AF346">
        <v>8.2275910000000003</v>
      </c>
      <c r="AK346">
        <v>948.36779799999999</v>
      </c>
      <c r="AL346">
        <v>19.029118</v>
      </c>
    </row>
    <row r="347" spans="1:38" x14ac:dyDescent="0.2">
      <c r="A347">
        <v>967.56481900000006</v>
      </c>
      <c r="B347">
        <v>18.472564999999999</v>
      </c>
      <c r="M347">
        <v>1079.174683</v>
      </c>
      <c r="N347">
        <v>110.53424800000001</v>
      </c>
      <c r="Y347">
        <v>996.32702600000005</v>
      </c>
      <c r="Z347">
        <v>8.7764959999999999</v>
      </c>
      <c r="AE347">
        <v>847.26831100000004</v>
      </c>
      <c r="AF347">
        <v>6.685905</v>
      </c>
      <c r="AK347">
        <v>949.37854000000004</v>
      </c>
      <c r="AL347">
        <v>17.019997</v>
      </c>
    </row>
    <row r="348" spans="1:38" x14ac:dyDescent="0.2">
      <c r="A348">
        <v>970.09338400000001</v>
      </c>
      <c r="B348">
        <v>6.3825000000000003</v>
      </c>
      <c r="M348">
        <v>1080.2193600000001</v>
      </c>
      <c r="N348">
        <v>39.930537999999999</v>
      </c>
      <c r="Y348">
        <v>999.35595699999999</v>
      </c>
      <c r="Z348">
        <v>7.0423910000000003</v>
      </c>
      <c r="AE348">
        <v>852.15515100000005</v>
      </c>
      <c r="AF348">
        <v>44.480110000000003</v>
      </c>
      <c r="AK348">
        <v>950.65869099999998</v>
      </c>
      <c r="AL348">
        <v>45.260413999999997</v>
      </c>
    </row>
    <row r="349" spans="1:38" x14ac:dyDescent="0.2">
      <c r="A349">
        <v>978.49426300000005</v>
      </c>
      <c r="B349">
        <v>40.283999999999999</v>
      </c>
      <c r="M349">
        <v>1097.564697</v>
      </c>
      <c r="N349">
        <v>22.958027000000001</v>
      </c>
      <c r="Y349">
        <v>1004.1099850000001</v>
      </c>
      <c r="Z349">
        <v>22.044014000000001</v>
      </c>
      <c r="AE349">
        <v>853.46557600000006</v>
      </c>
      <c r="AF349">
        <v>56.022773999999998</v>
      </c>
      <c r="AK349">
        <v>957.56530799999996</v>
      </c>
      <c r="AL349">
        <v>5.7826700000000004</v>
      </c>
    </row>
    <row r="350" spans="1:38" x14ac:dyDescent="0.2">
      <c r="A350">
        <v>992.18981900000006</v>
      </c>
      <c r="B350">
        <v>17.928522000000001</v>
      </c>
      <c r="M350">
        <v>1098.873169</v>
      </c>
      <c r="N350">
        <v>1.963041</v>
      </c>
      <c r="Y350">
        <v>1005.2705079999999</v>
      </c>
      <c r="Z350">
        <v>71.978119000000007</v>
      </c>
      <c r="AE350">
        <v>854.63037099999997</v>
      </c>
      <c r="AF350">
        <v>8.1560710000000007</v>
      </c>
      <c r="AK350">
        <v>959.19201699999996</v>
      </c>
      <c r="AL350">
        <v>5.5315399999999997</v>
      </c>
    </row>
    <row r="351" spans="1:38" x14ac:dyDescent="0.2">
      <c r="A351">
        <v>993.45666500000004</v>
      </c>
      <c r="B351">
        <v>4.1852710000000002</v>
      </c>
      <c r="M351">
        <v>1104.883789</v>
      </c>
      <c r="N351">
        <v>7.2057919999999998</v>
      </c>
      <c r="Y351">
        <v>1006.19165</v>
      </c>
      <c r="Z351">
        <v>44.159058000000002</v>
      </c>
      <c r="AE351">
        <v>856.93078600000001</v>
      </c>
      <c r="AF351">
        <v>8.6411230000000003</v>
      </c>
      <c r="AK351">
        <v>965.09436000000005</v>
      </c>
      <c r="AL351">
        <v>127.51181</v>
      </c>
    </row>
    <row r="352" spans="1:38" x14ac:dyDescent="0.2">
      <c r="A352">
        <v>994.62695299999996</v>
      </c>
      <c r="B352">
        <v>8.0828369999999996</v>
      </c>
      <c r="M352">
        <v>1108.626587</v>
      </c>
      <c r="N352">
        <v>17.003267000000001</v>
      </c>
      <c r="Y352">
        <v>1009.219238</v>
      </c>
      <c r="Z352">
        <v>4.2755999999999998</v>
      </c>
      <c r="AE352">
        <v>865.62622099999999</v>
      </c>
      <c r="AF352">
        <v>16.056695999999999</v>
      </c>
      <c r="AK352">
        <v>966.20959500000004</v>
      </c>
      <c r="AL352">
        <v>347.64837599999998</v>
      </c>
    </row>
    <row r="353" spans="1:38" x14ac:dyDescent="0.2">
      <c r="A353">
        <v>1002.613281</v>
      </c>
      <c r="B353">
        <v>19.441557</v>
      </c>
      <c r="M353">
        <v>1118.4724120000001</v>
      </c>
      <c r="N353">
        <v>2.1617609999999998</v>
      </c>
      <c r="Y353">
        <v>1016.26355</v>
      </c>
      <c r="Z353">
        <v>14.110296</v>
      </c>
      <c r="AE353">
        <v>866.79809599999999</v>
      </c>
      <c r="AF353">
        <v>4.3124840000000004</v>
      </c>
      <c r="AK353">
        <v>967.34789999999998</v>
      </c>
      <c r="AL353">
        <v>734.24108899999999</v>
      </c>
    </row>
    <row r="354" spans="1:38" x14ac:dyDescent="0.2">
      <c r="A354">
        <v>1004.1704099999999</v>
      </c>
      <c r="B354">
        <v>23.673888999999999</v>
      </c>
      <c r="M354">
        <v>1119.825928</v>
      </c>
      <c r="N354">
        <v>5.5233480000000004</v>
      </c>
      <c r="Y354">
        <v>1017.530884</v>
      </c>
      <c r="Z354">
        <v>7.7255190000000002</v>
      </c>
      <c r="AE354">
        <v>868.30334500000004</v>
      </c>
      <c r="AF354">
        <v>6.92035</v>
      </c>
      <c r="AK354">
        <v>968.28710899999999</v>
      </c>
      <c r="AL354">
        <v>479.10900900000001</v>
      </c>
    </row>
    <row r="355" spans="1:38" x14ac:dyDescent="0.2">
      <c r="A355">
        <v>1005.035767</v>
      </c>
      <c r="B355">
        <v>35.494422999999998</v>
      </c>
      <c r="M355">
        <v>1120.4554439999999</v>
      </c>
      <c r="N355">
        <v>8.3045310000000008</v>
      </c>
      <c r="Y355">
        <v>1018.548096</v>
      </c>
      <c r="Z355">
        <v>11.144684</v>
      </c>
      <c r="AE355">
        <v>869.05334500000004</v>
      </c>
      <c r="AF355">
        <v>2.5730819999999999</v>
      </c>
      <c r="AK355">
        <v>969.36511199999995</v>
      </c>
      <c r="AL355">
        <v>147.23715200000001</v>
      </c>
    </row>
    <row r="356" spans="1:38" x14ac:dyDescent="0.2">
      <c r="A356">
        <v>1007.371582</v>
      </c>
      <c r="B356">
        <v>23.053830999999999</v>
      </c>
      <c r="M356">
        <v>1121.5318600000001</v>
      </c>
      <c r="N356">
        <v>2.305339</v>
      </c>
      <c r="Y356">
        <v>1020.699219</v>
      </c>
      <c r="Z356">
        <v>15.517918</v>
      </c>
      <c r="AE356">
        <v>870.29480000000001</v>
      </c>
      <c r="AF356">
        <v>198.683289</v>
      </c>
      <c r="AK356">
        <v>973.62695299999996</v>
      </c>
      <c r="AL356">
        <v>5.7132740000000002</v>
      </c>
    </row>
    <row r="357" spans="1:38" x14ac:dyDescent="0.2">
      <c r="A357">
        <v>1008.075684</v>
      </c>
      <c r="B357">
        <v>11.689260000000001</v>
      </c>
      <c r="M357">
        <v>1125.155884</v>
      </c>
      <c r="N357">
        <v>8.2180560000000007</v>
      </c>
      <c r="Y357">
        <v>1022.115601</v>
      </c>
      <c r="Z357">
        <v>90.760704000000004</v>
      </c>
      <c r="AE357">
        <v>871.35095200000001</v>
      </c>
      <c r="AF357">
        <v>385.46456899999998</v>
      </c>
      <c r="AK357">
        <v>983.19335899999999</v>
      </c>
      <c r="AL357">
        <v>14.152449000000001</v>
      </c>
    </row>
    <row r="358" spans="1:38" x14ac:dyDescent="0.2">
      <c r="A358">
        <v>1009.538818</v>
      </c>
      <c r="B358">
        <v>15.605981</v>
      </c>
      <c r="M358">
        <v>1132.528198</v>
      </c>
      <c r="N358">
        <v>18.348825000000001</v>
      </c>
      <c r="Y358">
        <v>1023.092163</v>
      </c>
      <c r="Z358">
        <v>38.047173000000001</v>
      </c>
      <c r="AE358">
        <v>872.53979500000003</v>
      </c>
      <c r="AF358">
        <v>114.568253</v>
      </c>
      <c r="AK358">
        <v>984.03479000000004</v>
      </c>
      <c r="AL358">
        <v>14.595526</v>
      </c>
    </row>
    <row r="359" spans="1:38" x14ac:dyDescent="0.2">
      <c r="A359">
        <v>1012.51001</v>
      </c>
      <c r="B359">
        <v>8.1640759999999997</v>
      </c>
      <c r="M359">
        <v>1133.390259</v>
      </c>
      <c r="N359">
        <v>10.748569</v>
      </c>
      <c r="Y359">
        <v>1024.532837</v>
      </c>
      <c r="Z359">
        <v>20.029084999999998</v>
      </c>
      <c r="AE359">
        <v>873.87085000000002</v>
      </c>
      <c r="AF359">
        <v>7.6324860000000001</v>
      </c>
      <c r="AK359">
        <v>985.65051300000005</v>
      </c>
      <c r="AL359">
        <v>5.5261979999999999</v>
      </c>
    </row>
    <row r="360" spans="1:38" x14ac:dyDescent="0.2">
      <c r="A360">
        <v>1014.340088</v>
      </c>
      <c r="B360">
        <v>14.837270999999999</v>
      </c>
      <c r="M360">
        <v>1150.256836</v>
      </c>
      <c r="N360">
        <v>181.648911</v>
      </c>
      <c r="Y360">
        <v>1025.134644</v>
      </c>
      <c r="Z360">
        <v>4.0209640000000002</v>
      </c>
      <c r="AE360">
        <v>876.98608400000001</v>
      </c>
      <c r="AF360">
        <v>12.891184000000001</v>
      </c>
      <c r="AK360">
        <v>995.942993</v>
      </c>
      <c r="AL360">
        <v>10.198195999999999</v>
      </c>
    </row>
    <row r="361" spans="1:38" x14ac:dyDescent="0.2">
      <c r="A361">
        <v>1022.202148</v>
      </c>
      <c r="B361">
        <v>300.30755599999998</v>
      </c>
      <c r="M361">
        <v>1151.3312989999999</v>
      </c>
      <c r="N361">
        <v>29.978028999999999</v>
      </c>
      <c r="Y361">
        <v>1026.014038</v>
      </c>
      <c r="Z361">
        <v>5.6168380000000004</v>
      </c>
      <c r="AE361">
        <v>881.51232900000002</v>
      </c>
      <c r="AF361">
        <v>2.5568629999999999</v>
      </c>
      <c r="AK361">
        <v>1001.2624510000001</v>
      </c>
      <c r="AL361">
        <v>9.5118720000000003</v>
      </c>
    </row>
    <row r="362" spans="1:38" x14ac:dyDescent="0.2">
      <c r="A362">
        <v>1023.348145</v>
      </c>
      <c r="B362">
        <v>66.361548999999997</v>
      </c>
      <c r="M362">
        <v>1153.901611</v>
      </c>
      <c r="N362">
        <v>30.086472000000001</v>
      </c>
      <c r="Y362">
        <v>1027.61438</v>
      </c>
      <c r="Z362">
        <v>14.997744000000001</v>
      </c>
      <c r="AE362">
        <v>882.85778800000003</v>
      </c>
      <c r="AF362">
        <v>7.476191</v>
      </c>
      <c r="AK362">
        <v>1004.058594</v>
      </c>
      <c r="AL362">
        <v>26.497516999999998</v>
      </c>
    </row>
    <row r="363" spans="1:38" x14ac:dyDescent="0.2">
      <c r="A363">
        <v>1023.955078</v>
      </c>
      <c r="B363">
        <v>6.5412109999999997</v>
      </c>
      <c r="M363">
        <v>1154.556885</v>
      </c>
      <c r="N363">
        <v>88.734313999999998</v>
      </c>
      <c r="Y363">
        <v>1029.166626</v>
      </c>
      <c r="Z363">
        <v>19.748336999999999</v>
      </c>
      <c r="AE363">
        <v>888.50036599999999</v>
      </c>
      <c r="AF363">
        <v>61.342238999999999</v>
      </c>
      <c r="AK363">
        <v>1006.059448</v>
      </c>
      <c r="AL363">
        <v>11.520932999999999</v>
      </c>
    </row>
    <row r="364" spans="1:38" x14ac:dyDescent="0.2">
      <c r="A364">
        <v>1037.0069579999999</v>
      </c>
      <c r="B364">
        <v>59.201588000000001</v>
      </c>
      <c r="M364">
        <v>1155.8217770000001</v>
      </c>
      <c r="N364">
        <v>13.108718</v>
      </c>
      <c r="Y364">
        <v>1029.782471</v>
      </c>
      <c r="Z364">
        <v>23.088936</v>
      </c>
      <c r="AE364">
        <v>889.56384300000002</v>
      </c>
      <c r="AF364">
        <v>23.563614000000001</v>
      </c>
      <c r="AK364">
        <v>1006.730103</v>
      </c>
      <c r="AL364">
        <v>10.601736000000001</v>
      </c>
    </row>
    <row r="365" spans="1:38" x14ac:dyDescent="0.2">
      <c r="A365">
        <v>1037.7658690000001</v>
      </c>
      <c r="B365">
        <v>9.0116929999999993</v>
      </c>
      <c r="M365">
        <v>1163.6875</v>
      </c>
      <c r="N365">
        <v>12.540450999999999</v>
      </c>
      <c r="Y365">
        <v>1031.686279</v>
      </c>
      <c r="Z365">
        <v>15.900797000000001</v>
      </c>
      <c r="AE365">
        <v>891.43579099999999</v>
      </c>
      <c r="AF365">
        <v>2.8702350000000001</v>
      </c>
      <c r="AK365">
        <v>1007.9102779999999</v>
      </c>
      <c r="AL365">
        <v>15.524965</v>
      </c>
    </row>
    <row r="366" spans="1:38" x14ac:dyDescent="0.2">
      <c r="A366">
        <v>1038.479004</v>
      </c>
      <c r="B366">
        <v>5.683548</v>
      </c>
      <c r="M366">
        <v>1167.838135</v>
      </c>
      <c r="N366">
        <v>32.847850999999999</v>
      </c>
      <c r="Y366">
        <v>1035.4095460000001</v>
      </c>
      <c r="Z366">
        <v>2.7590210000000002</v>
      </c>
      <c r="AE366">
        <v>893.628784</v>
      </c>
      <c r="AF366">
        <v>14.250214</v>
      </c>
      <c r="AK366">
        <v>1009.589111</v>
      </c>
      <c r="AL366">
        <v>11.330028</v>
      </c>
    </row>
    <row r="367" spans="1:38" x14ac:dyDescent="0.2">
      <c r="A367">
        <v>1039.6923830000001</v>
      </c>
      <c r="B367">
        <v>1.583893</v>
      </c>
      <c r="M367">
        <v>1174.309814</v>
      </c>
      <c r="N367">
        <v>11.112233</v>
      </c>
      <c r="Y367">
        <v>1037.4073490000001</v>
      </c>
      <c r="Z367">
        <v>16.410184999999998</v>
      </c>
      <c r="AE367">
        <v>894.43298300000004</v>
      </c>
      <c r="AF367">
        <v>3.1306379999999998</v>
      </c>
      <c r="AK367">
        <v>1010.22644</v>
      </c>
      <c r="AL367">
        <v>33.573028999999998</v>
      </c>
    </row>
    <row r="368" spans="1:38" x14ac:dyDescent="0.2">
      <c r="A368">
        <v>1046.0516359999999</v>
      </c>
      <c r="B368">
        <v>53.319878000000003</v>
      </c>
      <c r="M368">
        <v>1181.4270019999999</v>
      </c>
      <c r="N368">
        <v>8.3290410000000001</v>
      </c>
      <c r="Y368">
        <v>1038.396362</v>
      </c>
      <c r="Z368">
        <v>1.6431480000000001</v>
      </c>
      <c r="AE368">
        <v>898.47705099999996</v>
      </c>
      <c r="AF368">
        <v>3.742848</v>
      </c>
      <c r="AK368">
        <v>1011.517212</v>
      </c>
      <c r="AL368">
        <v>15.148675000000001</v>
      </c>
    </row>
    <row r="369" spans="1:38" x14ac:dyDescent="0.2">
      <c r="A369">
        <v>1047.046875</v>
      </c>
      <c r="B369">
        <v>29.770265999999999</v>
      </c>
      <c r="M369">
        <v>1184.5969239999999</v>
      </c>
      <c r="N369">
        <v>10.388576</v>
      </c>
      <c r="Y369">
        <v>1039.1495359999999</v>
      </c>
      <c r="Z369">
        <v>18.642841000000001</v>
      </c>
      <c r="AE369">
        <v>904.19580099999996</v>
      </c>
      <c r="AF369">
        <v>16.875149</v>
      </c>
      <c r="AK369">
        <v>1014.313232</v>
      </c>
      <c r="AL369">
        <v>2.82315</v>
      </c>
    </row>
    <row r="370" spans="1:38" x14ac:dyDescent="0.2">
      <c r="A370">
        <v>1057.4664310000001</v>
      </c>
      <c r="B370">
        <v>6.2823799999999999</v>
      </c>
      <c r="M370">
        <v>1193.5615230000001</v>
      </c>
      <c r="N370">
        <v>39.57864</v>
      </c>
      <c r="Y370">
        <v>1043.9208980000001</v>
      </c>
      <c r="Z370">
        <v>6.4358839999999997</v>
      </c>
      <c r="AE370">
        <v>906.37158199999999</v>
      </c>
      <c r="AF370">
        <v>3.2240869999999999</v>
      </c>
      <c r="AK370">
        <v>1016.445679</v>
      </c>
      <c r="AL370">
        <v>2.1105580000000002</v>
      </c>
    </row>
    <row r="371" spans="1:38" x14ac:dyDescent="0.2">
      <c r="A371">
        <v>1058.3758539999999</v>
      </c>
      <c r="B371">
        <v>10.473015</v>
      </c>
      <c r="M371">
        <v>1195.614624</v>
      </c>
      <c r="N371">
        <v>6.6084110000000003</v>
      </c>
      <c r="Y371">
        <v>1048.4444579999999</v>
      </c>
      <c r="Z371">
        <v>14.082369999999999</v>
      </c>
      <c r="AE371">
        <v>909.30847200000005</v>
      </c>
      <c r="AF371">
        <v>33.477618999999997</v>
      </c>
      <c r="AK371">
        <v>1017.230835</v>
      </c>
      <c r="AL371">
        <v>11.150404</v>
      </c>
    </row>
    <row r="372" spans="1:38" x14ac:dyDescent="0.2">
      <c r="A372">
        <v>1061.0550539999999</v>
      </c>
      <c r="B372">
        <v>9.1854720000000007</v>
      </c>
      <c r="M372">
        <v>1208.6832280000001</v>
      </c>
      <c r="N372">
        <v>9.6531540000000007</v>
      </c>
      <c r="Y372">
        <v>1053.0500489999999</v>
      </c>
      <c r="Z372">
        <v>3.1482450000000002</v>
      </c>
      <c r="AE372">
        <v>910.40747099999999</v>
      </c>
      <c r="AF372">
        <v>65.646957</v>
      </c>
      <c r="AK372">
        <v>1022.510498</v>
      </c>
      <c r="AL372">
        <v>40.899120000000003</v>
      </c>
    </row>
    <row r="373" spans="1:38" x14ac:dyDescent="0.2">
      <c r="A373">
        <v>1062.5908199999999</v>
      </c>
      <c r="B373">
        <v>7.1051010000000003</v>
      </c>
      <c r="M373">
        <v>1211.693115</v>
      </c>
      <c r="N373">
        <v>93.003983000000005</v>
      </c>
      <c r="Y373">
        <v>1054.625366</v>
      </c>
      <c r="Z373">
        <v>5.395575</v>
      </c>
      <c r="AE373">
        <v>911.19885299999999</v>
      </c>
      <c r="AF373">
        <v>51.212200000000003</v>
      </c>
      <c r="AK373">
        <v>1023.404175</v>
      </c>
      <c r="AL373">
        <v>125.65467099999999</v>
      </c>
    </row>
    <row r="374" spans="1:38" x14ac:dyDescent="0.2">
      <c r="A374">
        <v>1064.740845</v>
      </c>
      <c r="B374">
        <v>9.9479679999999995</v>
      </c>
      <c r="M374">
        <v>1212.564697</v>
      </c>
      <c r="N374">
        <v>35.054901000000001</v>
      </c>
      <c r="Y374">
        <v>1056.7138669999999</v>
      </c>
      <c r="Z374">
        <v>12.396747</v>
      </c>
      <c r="AE374">
        <v>917.57824700000003</v>
      </c>
      <c r="AF374">
        <v>3.0232709999999998</v>
      </c>
      <c r="AK374">
        <v>1024.3424070000001</v>
      </c>
      <c r="AL374">
        <v>129.96649199999999</v>
      </c>
    </row>
    <row r="375" spans="1:38" x14ac:dyDescent="0.2">
      <c r="A375">
        <v>1066.34375</v>
      </c>
      <c r="B375">
        <v>15.486162</v>
      </c>
      <c r="M375">
        <v>1221.0469969999999</v>
      </c>
      <c r="N375">
        <v>11.085775</v>
      </c>
      <c r="Y375">
        <v>1061.5120850000001</v>
      </c>
      <c r="Z375">
        <v>4.3105120000000001</v>
      </c>
      <c r="AE375">
        <v>920.14965800000004</v>
      </c>
      <c r="AF375">
        <v>2.725822</v>
      </c>
      <c r="AK375">
        <v>1025.3123780000001</v>
      </c>
      <c r="AL375">
        <v>162.18370100000001</v>
      </c>
    </row>
    <row r="376" spans="1:38" x14ac:dyDescent="0.2">
      <c r="A376">
        <v>1069.280029</v>
      </c>
      <c r="B376">
        <v>9.3628499999999999</v>
      </c>
      <c r="M376">
        <v>1223.418823</v>
      </c>
      <c r="N376">
        <v>2.70749</v>
      </c>
      <c r="Y376">
        <v>1065.950073</v>
      </c>
      <c r="Z376">
        <v>6.3447690000000003</v>
      </c>
      <c r="AE376">
        <v>920.86181599999998</v>
      </c>
      <c r="AF376">
        <v>15.201897000000001</v>
      </c>
      <c r="AK376">
        <v>1026.249268</v>
      </c>
      <c r="AL376">
        <v>36.349102000000002</v>
      </c>
    </row>
    <row r="377" spans="1:38" x14ac:dyDescent="0.2">
      <c r="A377">
        <v>1075.724487</v>
      </c>
      <c r="B377">
        <v>8.0005249999999997</v>
      </c>
      <c r="M377">
        <v>1247.3051760000001</v>
      </c>
      <c r="N377">
        <v>8.1494199999999992</v>
      </c>
      <c r="Y377">
        <v>1068.8323969999999</v>
      </c>
      <c r="Z377">
        <v>16.688780000000001</v>
      </c>
      <c r="AE377">
        <v>922.30932600000006</v>
      </c>
      <c r="AF377">
        <v>2.4559280000000001</v>
      </c>
      <c r="AK377">
        <v>1027.9970699999999</v>
      </c>
      <c r="AL377">
        <v>20.276886000000001</v>
      </c>
    </row>
    <row r="378" spans="1:38" x14ac:dyDescent="0.2">
      <c r="A378">
        <v>1079.4875489999999</v>
      </c>
      <c r="B378">
        <v>96.228454999999997</v>
      </c>
      <c r="M378">
        <v>1252.4018550000001</v>
      </c>
      <c r="N378">
        <v>15.188596</v>
      </c>
      <c r="Y378">
        <v>1070.337158</v>
      </c>
      <c r="Z378">
        <v>4.1763130000000004</v>
      </c>
      <c r="AE378">
        <v>924.11437999999998</v>
      </c>
      <c r="AF378">
        <v>22.143813999999999</v>
      </c>
      <c r="AK378">
        <v>1031.679443</v>
      </c>
      <c r="AL378">
        <v>31.476486000000001</v>
      </c>
    </row>
    <row r="379" spans="1:38" x14ac:dyDescent="0.2">
      <c r="A379">
        <v>1080.5610349999999</v>
      </c>
      <c r="B379">
        <v>37.257519000000002</v>
      </c>
      <c r="M379">
        <v>1253.0629879999999</v>
      </c>
      <c r="N379">
        <v>2.5714860000000002</v>
      </c>
      <c r="Y379">
        <v>1074.188232</v>
      </c>
      <c r="Z379">
        <v>9.5341419999999992</v>
      </c>
      <c r="AE379">
        <v>925.31213400000001</v>
      </c>
      <c r="AF379">
        <v>21.244492000000001</v>
      </c>
      <c r="AK379">
        <v>1032.6326899999999</v>
      </c>
      <c r="AL379">
        <v>4.4552709999999998</v>
      </c>
    </row>
    <row r="380" spans="1:38" x14ac:dyDescent="0.2">
      <c r="A380">
        <v>1082.4644780000001</v>
      </c>
      <c r="B380">
        <v>12.743527</v>
      </c>
      <c r="M380">
        <v>1256.499268</v>
      </c>
      <c r="N380">
        <v>21.897964000000002</v>
      </c>
      <c r="Y380">
        <v>1079.1464840000001</v>
      </c>
      <c r="Z380">
        <v>55.642563000000003</v>
      </c>
      <c r="AE380">
        <v>927.641479</v>
      </c>
      <c r="AF380">
        <v>1412.7294919999999</v>
      </c>
      <c r="AK380">
        <v>1037.533203</v>
      </c>
      <c r="AL380">
        <v>15.856842</v>
      </c>
    </row>
    <row r="381" spans="1:38" x14ac:dyDescent="0.2">
      <c r="A381">
        <v>1086.4918210000001</v>
      </c>
      <c r="B381">
        <v>18.265605999999998</v>
      </c>
      <c r="M381">
        <v>1263.6069339999999</v>
      </c>
      <c r="N381">
        <v>4.3058269999999998</v>
      </c>
      <c r="Y381">
        <v>1080.1339109999999</v>
      </c>
      <c r="Z381">
        <v>58.881889000000001</v>
      </c>
      <c r="AE381">
        <v>928.51879899999994</v>
      </c>
      <c r="AF381">
        <v>1260.1004640000001</v>
      </c>
      <c r="AK381">
        <v>1040.256592</v>
      </c>
      <c r="AL381">
        <v>5.4069019999999997</v>
      </c>
    </row>
    <row r="382" spans="1:38" x14ac:dyDescent="0.2">
      <c r="A382">
        <v>1087.1982419999999</v>
      </c>
      <c r="B382">
        <v>13.424325</v>
      </c>
      <c r="M382">
        <v>1270.271606</v>
      </c>
      <c r="N382">
        <v>2.1515939999999998</v>
      </c>
      <c r="Y382">
        <v>1080.7767329999999</v>
      </c>
      <c r="Z382">
        <v>9.1516129999999993</v>
      </c>
      <c r="AE382">
        <v>929.47094700000002</v>
      </c>
      <c r="AF382">
        <v>504.364532</v>
      </c>
      <c r="AK382">
        <v>1049.8001710000001</v>
      </c>
      <c r="AL382">
        <v>21.790102000000001</v>
      </c>
    </row>
    <row r="383" spans="1:38" x14ac:dyDescent="0.2">
      <c r="A383">
        <v>1097.445557</v>
      </c>
      <c r="B383">
        <v>75.833832000000001</v>
      </c>
      <c r="M383">
        <v>1276.5297849999999</v>
      </c>
      <c r="N383">
        <v>7.8818200000000003</v>
      </c>
      <c r="Y383">
        <v>1090.428345</v>
      </c>
      <c r="Z383">
        <v>28.928923000000001</v>
      </c>
      <c r="AE383">
        <v>930.58764599999995</v>
      </c>
      <c r="AF383">
        <v>60.541652999999997</v>
      </c>
      <c r="AK383">
        <v>1053.207275</v>
      </c>
      <c r="AL383">
        <v>26.258679999999998</v>
      </c>
    </row>
    <row r="384" spans="1:38" x14ac:dyDescent="0.2">
      <c r="A384">
        <v>1098.6724850000001</v>
      </c>
      <c r="B384">
        <v>23.912936999999999</v>
      </c>
      <c r="M384">
        <v>1279.520996</v>
      </c>
      <c r="N384">
        <v>10.134342</v>
      </c>
      <c r="Y384">
        <v>1095.4742429999999</v>
      </c>
      <c r="Z384">
        <v>3.240942</v>
      </c>
      <c r="AE384">
        <v>938.47668499999997</v>
      </c>
      <c r="AF384">
        <v>14.133162</v>
      </c>
      <c r="AK384">
        <v>1061.3000489999999</v>
      </c>
      <c r="AL384">
        <v>4.6218909999999997</v>
      </c>
    </row>
    <row r="385" spans="1:38" x14ac:dyDescent="0.2">
      <c r="A385">
        <v>1108.2108149999999</v>
      </c>
      <c r="B385">
        <v>15.211413</v>
      </c>
      <c r="M385">
        <v>1293.58728</v>
      </c>
      <c r="N385">
        <v>11.930678</v>
      </c>
      <c r="Y385">
        <v>1096.624268</v>
      </c>
      <c r="Z385">
        <v>5.1084579999999997</v>
      </c>
      <c r="AE385">
        <v>939.82458499999996</v>
      </c>
      <c r="AF385">
        <v>5.2451650000000001</v>
      </c>
      <c r="AK385">
        <v>1062.319336</v>
      </c>
      <c r="AL385">
        <v>3.4696560000000001</v>
      </c>
    </row>
    <row r="386" spans="1:38" x14ac:dyDescent="0.2">
      <c r="A386">
        <v>1112.586548</v>
      </c>
      <c r="B386">
        <v>24.030049999999999</v>
      </c>
      <c r="M386">
        <v>1302.366577</v>
      </c>
      <c r="N386">
        <v>44.167045999999999</v>
      </c>
      <c r="Y386">
        <v>1097.6750489999999</v>
      </c>
      <c r="Z386">
        <v>55.911850000000001</v>
      </c>
      <c r="AE386">
        <v>944.48937999999998</v>
      </c>
      <c r="AF386">
        <v>91.993256000000002</v>
      </c>
      <c r="AK386">
        <v>1068.3608400000001</v>
      </c>
      <c r="AL386">
        <v>9.5954689999999996</v>
      </c>
    </row>
    <row r="387" spans="1:38" x14ac:dyDescent="0.2">
      <c r="A387">
        <v>1113.348999</v>
      </c>
      <c r="B387">
        <v>4.946771</v>
      </c>
      <c r="M387">
        <v>1303.457764</v>
      </c>
      <c r="N387">
        <v>15.597265</v>
      </c>
      <c r="Y387">
        <v>1098.6145019999999</v>
      </c>
      <c r="Z387">
        <v>23.34601</v>
      </c>
      <c r="AE387">
        <v>945.48791500000004</v>
      </c>
      <c r="AF387">
        <v>5.4142580000000002</v>
      </c>
      <c r="AK387">
        <v>1069.8170170000001</v>
      </c>
      <c r="AL387">
        <v>23.640519999999999</v>
      </c>
    </row>
    <row r="388" spans="1:38" x14ac:dyDescent="0.2">
      <c r="A388">
        <v>1117.5874020000001</v>
      </c>
      <c r="B388">
        <v>8.3320500000000006</v>
      </c>
      <c r="M388">
        <v>1306.9053960000001</v>
      </c>
      <c r="N388">
        <v>2.1309960000000001</v>
      </c>
      <c r="Y388">
        <v>1101.41272</v>
      </c>
      <c r="Z388">
        <v>3.7328399999999999</v>
      </c>
      <c r="AE388">
        <v>947.17504899999994</v>
      </c>
      <c r="AF388">
        <v>73.69426</v>
      </c>
      <c r="AK388">
        <v>1070.6328129999999</v>
      </c>
      <c r="AL388">
        <v>12.937649</v>
      </c>
    </row>
    <row r="389" spans="1:38" x14ac:dyDescent="0.2">
      <c r="A389">
        <v>1119.3688959999999</v>
      </c>
      <c r="B389">
        <v>6.3150529999999998</v>
      </c>
      <c r="M389">
        <v>1320.272827</v>
      </c>
      <c r="N389">
        <v>442.76760899999999</v>
      </c>
      <c r="Y389">
        <v>1105.1513669999999</v>
      </c>
      <c r="Z389">
        <v>11.488864</v>
      </c>
      <c r="AE389">
        <v>948.21435499999995</v>
      </c>
      <c r="AF389">
        <v>190.49295000000001</v>
      </c>
      <c r="AK389">
        <v>1079.819336</v>
      </c>
      <c r="AL389">
        <v>11.121741999999999</v>
      </c>
    </row>
    <row r="390" spans="1:38" x14ac:dyDescent="0.2">
      <c r="A390">
        <v>1123.265625</v>
      </c>
      <c r="B390">
        <v>15.509520999999999</v>
      </c>
      <c r="M390">
        <v>1321.4404300000001</v>
      </c>
      <c r="N390">
        <v>106.472748</v>
      </c>
      <c r="Y390">
        <v>1109.9814449999999</v>
      </c>
      <c r="Z390">
        <v>16.689487</v>
      </c>
      <c r="AE390">
        <v>949.31762700000002</v>
      </c>
      <c r="AF390">
        <v>54.893706999999999</v>
      </c>
      <c r="AK390">
        <v>1081.2910159999999</v>
      </c>
      <c r="AL390">
        <v>116.500534</v>
      </c>
    </row>
    <row r="391" spans="1:38" x14ac:dyDescent="0.2">
      <c r="A391">
        <v>1124.3760990000001</v>
      </c>
      <c r="B391">
        <v>4.2157980000000004</v>
      </c>
      <c r="M391">
        <v>1322.498779</v>
      </c>
      <c r="N391">
        <v>4.4420489999999999</v>
      </c>
      <c r="Y391">
        <v>1111.2971190000001</v>
      </c>
      <c r="Z391">
        <v>14.086214</v>
      </c>
      <c r="AE391">
        <v>952.31298800000002</v>
      </c>
      <c r="AF391">
        <v>15.653135000000001</v>
      </c>
      <c r="AK391">
        <v>1082.249634</v>
      </c>
      <c r="AL391">
        <v>138.17141699999999</v>
      </c>
    </row>
    <row r="392" spans="1:38" x14ac:dyDescent="0.2">
      <c r="A392">
        <v>1132.4449460000001</v>
      </c>
      <c r="B392">
        <v>76.385147000000003</v>
      </c>
      <c r="M392">
        <v>1328.3507079999999</v>
      </c>
      <c r="N392">
        <v>5.3391099999999998</v>
      </c>
      <c r="Y392">
        <v>1132.4351810000001</v>
      </c>
      <c r="Z392">
        <v>38.036324</v>
      </c>
      <c r="AE392">
        <v>953.43811000000005</v>
      </c>
      <c r="AF392">
        <v>7.0908199999999999</v>
      </c>
      <c r="AK392">
        <v>1083.4516599999999</v>
      </c>
      <c r="AL392">
        <v>25.973849999999999</v>
      </c>
    </row>
    <row r="393" spans="1:38" x14ac:dyDescent="0.2">
      <c r="A393">
        <v>1133.6407469999999</v>
      </c>
      <c r="B393">
        <v>11.999394000000001</v>
      </c>
      <c r="M393">
        <v>1349.531982</v>
      </c>
      <c r="N393">
        <v>5.6205550000000004</v>
      </c>
      <c r="Y393">
        <v>1133.067505</v>
      </c>
      <c r="Z393">
        <v>18.632650000000002</v>
      </c>
      <c r="AE393">
        <v>957.235229</v>
      </c>
      <c r="AF393">
        <v>26.562139999999999</v>
      </c>
      <c r="AK393">
        <v>1084.1673579999999</v>
      </c>
      <c r="AL393">
        <v>16.412624000000001</v>
      </c>
    </row>
    <row r="394" spans="1:38" x14ac:dyDescent="0.2">
      <c r="A394">
        <v>1135.1811520000001</v>
      </c>
      <c r="B394">
        <v>12.134587</v>
      </c>
      <c r="M394">
        <v>1355.445068</v>
      </c>
      <c r="N394">
        <v>19.064674</v>
      </c>
      <c r="Y394">
        <v>1142.0988769999999</v>
      </c>
      <c r="Z394">
        <v>3.3683160000000001</v>
      </c>
      <c r="AE394">
        <v>958.08789100000001</v>
      </c>
      <c r="AF394">
        <v>14.749292000000001</v>
      </c>
      <c r="AK394">
        <v>1089.3134769999999</v>
      </c>
      <c r="AL394">
        <v>7.1811749999999996</v>
      </c>
    </row>
    <row r="395" spans="1:38" x14ac:dyDescent="0.2">
      <c r="A395">
        <v>1135.9133300000001</v>
      </c>
      <c r="B395">
        <v>4.4414790000000002</v>
      </c>
      <c r="M395">
        <v>1417.975342</v>
      </c>
      <c r="N395">
        <v>6.2953190000000001</v>
      </c>
      <c r="Y395">
        <v>1143.414307</v>
      </c>
      <c r="Z395">
        <v>8.5039510000000007</v>
      </c>
      <c r="AE395">
        <v>961.97705099999996</v>
      </c>
      <c r="AF395">
        <v>18.908114999999999</v>
      </c>
      <c r="AK395">
        <v>1091.5310059999999</v>
      </c>
      <c r="AL395">
        <v>22.785391000000001</v>
      </c>
    </row>
    <row r="396" spans="1:38" x14ac:dyDescent="0.2">
      <c r="A396">
        <v>1136.8367920000001</v>
      </c>
      <c r="B396">
        <v>16.413246000000001</v>
      </c>
      <c r="M396">
        <v>1424.381592</v>
      </c>
      <c r="N396">
        <v>5.2897360000000004</v>
      </c>
      <c r="Y396">
        <v>1150.2871090000001</v>
      </c>
      <c r="Z396">
        <v>127.401917</v>
      </c>
      <c r="AE396">
        <v>962.776611</v>
      </c>
      <c r="AF396">
        <v>7.7650189999999997</v>
      </c>
      <c r="AK396">
        <v>1094.6549070000001</v>
      </c>
      <c r="AL396">
        <v>5.1681790000000003</v>
      </c>
    </row>
    <row r="397" spans="1:38" x14ac:dyDescent="0.2">
      <c r="A397">
        <v>1149.214111</v>
      </c>
      <c r="B397">
        <v>8.8356720000000006</v>
      </c>
      <c r="M397">
        <v>1512.631592</v>
      </c>
      <c r="N397">
        <v>5.2345170000000003</v>
      </c>
      <c r="Y397">
        <v>1151.1511230000001</v>
      </c>
      <c r="Z397">
        <v>75.385695999999996</v>
      </c>
      <c r="AE397">
        <v>965.29553199999998</v>
      </c>
      <c r="AF397">
        <v>1517.301514</v>
      </c>
      <c r="AK397">
        <v>1097.7777100000001</v>
      </c>
      <c r="AL397">
        <v>6.1117749999999997</v>
      </c>
    </row>
    <row r="398" spans="1:38" x14ac:dyDescent="0.2">
      <c r="A398">
        <v>1150.259033</v>
      </c>
      <c r="B398">
        <v>335.86370799999997</v>
      </c>
      <c r="Y398">
        <v>1152.444092</v>
      </c>
      <c r="Z398">
        <v>8.6246010000000002</v>
      </c>
      <c r="AE398">
        <v>966.24829099999999</v>
      </c>
      <c r="AF398">
        <v>2688.0603030000002</v>
      </c>
      <c r="AK398">
        <v>1098.5195309999999</v>
      </c>
      <c r="AL398">
        <v>14.591855000000001</v>
      </c>
    </row>
    <row r="399" spans="1:38" x14ac:dyDescent="0.2">
      <c r="A399">
        <v>1151.3355710000001</v>
      </c>
      <c r="B399">
        <v>51.608280000000001</v>
      </c>
      <c r="Y399">
        <v>1154.5998540000001</v>
      </c>
      <c r="Z399">
        <v>33.856254999999997</v>
      </c>
      <c r="AE399">
        <v>967.259277</v>
      </c>
      <c r="AF399">
        <v>737.84155299999998</v>
      </c>
      <c r="AK399">
        <v>1099.7883300000001</v>
      </c>
      <c r="AL399">
        <v>31.734297000000002</v>
      </c>
    </row>
    <row r="400" spans="1:38" x14ac:dyDescent="0.2">
      <c r="A400">
        <v>1152.3481449999999</v>
      </c>
      <c r="B400">
        <v>19.960097999999999</v>
      </c>
      <c r="Y400">
        <v>1155.508789</v>
      </c>
      <c r="Z400">
        <v>20.313316</v>
      </c>
      <c r="AE400">
        <v>968.239868</v>
      </c>
      <c r="AF400">
        <v>66.050453000000005</v>
      </c>
      <c r="AK400">
        <v>1100.793457</v>
      </c>
      <c r="AL400">
        <v>14.084474999999999</v>
      </c>
    </row>
    <row r="401" spans="1:38" x14ac:dyDescent="0.2">
      <c r="A401">
        <v>1154.3461910000001</v>
      </c>
      <c r="B401">
        <v>58.209460999999997</v>
      </c>
      <c r="Y401">
        <v>1156.2080080000001</v>
      </c>
      <c r="Z401">
        <v>11.111891999999999</v>
      </c>
      <c r="AE401">
        <v>970.61291500000004</v>
      </c>
      <c r="AF401">
        <v>3.7771020000000002</v>
      </c>
      <c r="AK401">
        <v>1103.5302730000001</v>
      </c>
      <c r="AL401">
        <v>12.298484</v>
      </c>
    </row>
    <row r="402" spans="1:38" x14ac:dyDescent="0.2">
      <c r="A402">
        <v>1155.3929439999999</v>
      </c>
      <c r="B402">
        <v>15.3139</v>
      </c>
      <c r="Y402">
        <v>1163.091797</v>
      </c>
      <c r="Z402">
        <v>6.7885910000000003</v>
      </c>
      <c r="AE402">
        <v>984.38488800000005</v>
      </c>
      <c r="AF402">
        <v>6.4664840000000003</v>
      </c>
      <c r="AK402">
        <v>1107.633789</v>
      </c>
      <c r="AL402">
        <v>9.4876839999999998</v>
      </c>
    </row>
    <row r="403" spans="1:38" x14ac:dyDescent="0.2">
      <c r="A403">
        <v>1167.4729</v>
      </c>
      <c r="B403">
        <v>19.889212000000001</v>
      </c>
      <c r="Y403">
        <v>1174.5303960000001</v>
      </c>
      <c r="Z403">
        <v>10.513178</v>
      </c>
      <c r="AE403">
        <v>985.52233899999999</v>
      </c>
      <c r="AF403">
        <v>8.6060780000000001</v>
      </c>
      <c r="AK403">
        <v>1108.5267329999999</v>
      </c>
      <c r="AL403">
        <v>15.731346</v>
      </c>
    </row>
    <row r="404" spans="1:38" x14ac:dyDescent="0.2">
      <c r="A404">
        <v>1168.404297</v>
      </c>
      <c r="B404">
        <v>7.9168219999999998</v>
      </c>
      <c r="Y404">
        <v>1175.445923</v>
      </c>
      <c r="Z404">
        <v>25.822831999999998</v>
      </c>
      <c r="AE404">
        <v>987.25805700000001</v>
      </c>
      <c r="AF404">
        <v>12.521622000000001</v>
      </c>
      <c r="AK404">
        <v>1111.2490230000001</v>
      </c>
      <c r="AL404">
        <v>5.7040249999999997</v>
      </c>
    </row>
    <row r="405" spans="1:38" x14ac:dyDescent="0.2">
      <c r="A405">
        <v>1171.6523440000001</v>
      </c>
      <c r="B405">
        <v>1.622614</v>
      </c>
      <c r="Y405">
        <v>1176.5688479999999</v>
      </c>
      <c r="Z405">
        <v>8.1822040000000005</v>
      </c>
      <c r="AE405">
        <v>988.83752400000003</v>
      </c>
      <c r="AF405">
        <v>53.935760000000002</v>
      </c>
      <c r="AK405">
        <v>1112.7620850000001</v>
      </c>
      <c r="AL405">
        <v>1.744686</v>
      </c>
    </row>
    <row r="406" spans="1:38" x14ac:dyDescent="0.2">
      <c r="A406">
        <v>1173.639893</v>
      </c>
      <c r="B406">
        <v>7.4589090000000002</v>
      </c>
      <c r="Y406">
        <v>1193.710327</v>
      </c>
      <c r="Z406">
        <v>24.414401999999999</v>
      </c>
      <c r="AE406">
        <v>990.93908699999997</v>
      </c>
      <c r="AF406">
        <v>1.969778</v>
      </c>
      <c r="AK406">
        <v>1124.4176030000001</v>
      </c>
      <c r="AL406">
        <v>4.3665729999999998</v>
      </c>
    </row>
    <row r="407" spans="1:38" x14ac:dyDescent="0.2">
      <c r="A407">
        <v>1174.556274</v>
      </c>
      <c r="B407">
        <v>5.2192980000000002</v>
      </c>
      <c r="Y407">
        <v>1209.5842290000001</v>
      </c>
      <c r="Z407">
        <v>16.701008000000002</v>
      </c>
      <c r="AE407">
        <v>992.54699700000003</v>
      </c>
      <c r="AF407">
        <v>34.231155000000001</v>
      </c>
      <c r="AK407">
        <v>1125.306274</v>
      </c>
      <c r="AL407">
        <v>18.956112000000001</v>
      </c>
    </row>
    <row r="408" spans="1:38" x14ac:dyDescent="0.2">
      <c r="A408">
        <v>1175.7224120000001</v>
      </c>
      <c r="B408">
        <v>17.144864999999999</v>
      </c>
      <c r="Y408">
        <v>1211.6551509999999</v>
      </c>
      <c r="Z408">
        <v>31.827469000000001</v>
      </c>
      <c r="AE408">
        <v>993.24877900000001</v>
      </c>
      <c r="AF408">
        <v>6.1217639999999998</v>
      </c>
      <c r="AK408">
        <v>1129.041626</v>
      </c>
      <c r="AL408">
        <v>13.484769</v>
      </c>
    </row>
    <row r="409" spans="1:38" x14ac:dyDescent="0.2">
      <c r="A409">
        <v>1178.520874</v>
      </c>
      <c r="B409">
        <v>12.900112</v>
      </c>
      <c r="Y409">
        <v>1212.6264650000001</v>
      </c>
      <c r="Z409">
        <v>28.419170000000001</v>
      </c>
      <c r="AE409">
        <v>995.35278300000004</v>
      </c>
      <c r="AF409">
        <v>16.460514</v>
      </c>
      <c r="AK409">
        <v>1134.3111570000001</v>
      </c>
      <c r="AL409">
        <v>2.9293119999999999</v>
      </c>
    </row>
    <row r="410" spans="1:38" x14ac:dyDescent="0.2">
      <c r="A410">
        <v>1179.588013</v>
      </c>
      <c r="B410">
        <v>15.967129</v>
      </c>
      <c r="Y410">
        <v>1213.2619629999999</v>
      </c>
      <c r="Z410">
        <v>3.8021850000000001</v>
      </c>
      <c r="AE410">
        <v>999.67028800000003</v>
      </c>
      <c r="AF410">
        <v>23.566711000000002</v>
      </c>
      <c r="AK410">
        <v>1135.5588379999999</v>
      </c>
      <c r="AL410">
        <v>12.237453</v>
      </c>
    </row>
    <row r="411" spans="1:38" x14ac:dyDescent="0.2">
      <c r="A411">
        <v>1181.3955080000001</v>
      </c>
      <c r="B411">
        <v>3.4443419999999998</v>
      </c>
      <c r="Y411">
        <v>1238.596558</v>
      </c>
      <c r="Z411">
        <v>4.707471</v>
      </c>
      <c r="AE411">
        <v>1002.957397</v>
      </c>
      <c r="AF411">
        <v>33.826957999999998</v>
      </c>
      <c r="AK411">
        <v>1150.420044</v>
      </c>
      <c r="AL411">
        <v>21.049833</v>
      </c>
    </row>
    <row r="412" spans="1:38" x14ac:dyDescent="0.2">
      <c r="A412">
        <v>1182.403687</v>
      </c>
      <c r="B412">
        <v>15.014022000000001</v>
      </c>
      <c r="Y412">
        <v>1239.272217</v>
      </c>
      <c r="Z412">
        <v>4.6913900000000002</v>
      </c>
      <c r="AE412">
        <v>1004.194946</v>
      </c>
      <c r="AF412">
        <v>66.206824999999995</v>
      </c>
      <c r="AK412">
        <v>1151.4106449999999</v>
      </c>
      <c r="AL412">
        <v>88.041518999999994</v>
      </c>
    </row>
    <row r="413" spans="1:38" x14ac:dyDescent="0.2">
      <c r="A413">
        <v>1183.4589840000001</v>
      </c>
      <c r="B413">
        <v>2.343235</v>
      </c>
      <c r="Y413">
        <v>1249.920044</v>
      </c>
      <c r="Z413">
        <v>13.458057999999999</v>
      </c>
      <c r="AE413">
        <v>1005.311768</v>
      </c>
      <c r="AF413">
        <v>63.715812999999997</v>
      </c>
      <c r="AK413">
        <v>1152.456177</v>
      </c>
      <c r="AL413">
        <v>168.87445099999999</v>
      </c>
    </row>
    <row r="414" spans="1:38" x14ac:dyDescent="0.2">
      <c r="A414">
        <v>1193.584595</v>
      </c>
      <c r="B414">
        <v>3.6334840000000002</v>
      </c>
      <c r="Y414">
        <v>1253.318481</v>
      </c>
      <c r="Z414">
        <v>7.644482</v>
      </c>
      <c r="AE414">
        <v>1006.448486</v>
      </c>
      <c r="AF414">
        <v>28.962893000000001</v>
      </c>
      <c r="AK414">
        <v>1153.2954099999999</v>
      </c>
      <c r="AL414">
        <v>209.236526</v>
      </c>
    </row>
    <row r="415" spans="1:38" x14ac:dyDescent="0.2">
      <c r="A415">
        <v>1194.6832280000001</v>
      </c>
      <c r="B415">
        <v>4.395753</v>
      </c>
      <c r="Y415">
        <v>1256.8583980000001</v>
      </c>
      <c r="Z415">
        <v>16.591345</v>
      </c>
      <c r="AE415">
        <v>1008.014893</v>
      </c>
      <c r="AF415">
        <v>15.815178</v>
      </c>
      <c r="AK415">
        <v>1154.3870850000001</v>
      </c>
      <c r="AL415">
        <v>59.470486000000001</v>
      </c>
    </row>
    <row r="416" spans="1:38" x14ac:dyDescent="0.2">
      <c r="A416">
        <v>1197.1673579999999</v>
      </c>
      <c r="B416">
        <v>13.582129999999999</v>
      </c>
      <c r="Y416">
        <v>1260.583862</v>
      </c>
      <c r="Z416">
        <v>8.9184789999999996</v>
      </c>
      <c r="AE416">
        <v>1009.249268</v>
      </c>
      <c r="AF416">
        <v>70.296042999999997</v>
      </c>
      <c r="AK416">
        <v>1155.56897</v>
      </c>
      <c r="AL416">
        <v>10.634297999999999</v>
      </c>
    </row>
    <row r="417" spans="1:38" x14ac:dyDescent="0.2">
      <c r="A417">
        <v>1205.0892329999999</v>
      </c>
      <c r="B417">
        <v>8.7674190000000003</v>
      </c>
      <c r="Y417">
        <v>1262.470703</v>
      </c>
      <c r="Z417">
        <v>5.7151990000000001</v>
      </c>
      <c r="AE417">
        <v>1010.302856</v>
      </c>
      <c r="AF417">
        <v>54.531807000000001</v>
      </c>
      <c r="AK417">
        <v>1156.539673</v>
      </c>
      <c r="AL417">
        <v>38.206077999999998</v>
      </c>
    </row>
    <row r="418" spans="1:38" x14ac:dyDescent="0.2">
      <c r="A418">
        <v>1205.9967039999999</v>
      </c>
      <c r="B418">
        <v>4.4068120000000004</v>
      </c>
      <c r="Y418">
        <v>1264.3485109999999</v>
      </c>
      <c r="Z418">
        <v>12.395574999999999</v>
      </c>
      <c r="AE418">
        <v>1011.168823</v>
      </c>
      <c r="AF418">
        <v>11.257654</v>
      </c>
      <c r="AK418">
        <v>1157.798828</v>
      </c>
      <c r="AL418">
        <v>82.738929999999996</v>
      </c>
    </row>
    <row r="419" spans="1:38" x14ac:dyDescent="0.2">
      <c r="A419">
        <v>1208.7691649999999</v>
      </c>
      <c r="B419">
        <v>6.4931890000000001</v>
      </c>
      <c r="Y419">
        <v>1267.4279790000001</v>
      </c>
      <c r="Z419">
        <v>7.6184789999999998</v>
      </c>
      <c r="AE419">
        <v>1014.116089</v>
      </c>
      <c r="AF419">
        <v>9.8846749999999997</v>
      </c>
      <c r="AK419">
        <v>1158.6789550000001</v>
      </c>
      <c r="AL419">
        <v>37.786273999999999</v>
      </c>
    </row>
    <row r="420" spans="1:38" x14ac:dyDescent="0.2">
      <c r="A420">
        <v>1210.8980710000001</v>
      </c>
      <c r="B420">
        <v>16.721045</v>
      </c>
      <c r="Y420">
        <v>1285.8321530000001</v>
      </c>
      <c r="Z420">
        <v>13.877872999999999</v>
      </c>
      <c r="AE420">
        <v>1015.685791</v>
      </c>
      <c r="AF420">
        <v>5.0377510000000001</v>
      </c>
      <c r="AK420">
        <v>1164.4533690000001</v>
      </c>
      <c r="AL420">
        <v>17.499157</v>
      </c>
    </row>
    <row r="421" spans="1:38" x14ac:dyDescent="0.2">
      <c r="A421">
        <v>1211.6376949999999</v>
      </c>
      <c r="B421">
        <v>230.85466</v>
      </c>
      <c r="Y421">
        <v>1288.607788</v>
      </c>
      <c r="Z421">
        <v>1.7627619999999999</v>
      </c>
      <c r="AE421">
        <v>1020.174927</v>
      </c>
      <c r="AF421">
        <v>2.6231949999999999</v>
      </c>
      <c r="AK421">
        <v>1169.1011960000001</v>
      </c>
      <c r="AL421">
        <v>6.3975119999999999</v>
      </c>
    </row>
    <row r="422" spans="1:38" x14ac:dyDescent="0.2">
      <c r="A422">
        <v>1212.6967770000001</v>
      </c>
      <c r="B422">
        <v>22.705062999999999</v>
      </c>
      <c r="Y422">
        <v>1294.3514399999999</v>
      </c>
      <c r="Z422">
        <v>2.1250450000000001</v>
      </c>
      <c r="AE422">
        <v>1020.807495</v>
      </c>
      <c r="AF422">
        <v>10.746117999999999</v>
      </c>
      <c r="AK422">
        <v>1170.5748289999999</v>
      </c>
      <c r="AL422">
        <v>16.136887000000002</v>
      </c>
    </row>
    <row r="423" spans="1:38" x14ac:dyDescent="0.2">
      <c r="A423">
        <v>1222.672241</v>
      </c>
      <c r="B423">
        <v>5.71007</v>
      </c>
      <c r="Y423">
        <v>1302.5445560000001</v>
      </c>
      <c r="Z423">
        <v>41.142623999999998</v>
      </c>
      <c r="AE423">
        <v>1022.271606</v>
      </c>
      <c r="AF423">
        <v>192.275589</v>
      </c>
      <c r="AK423">
        <v>1171.6420900000001</v>
      </c>
      <c r="AL423">
        <v>13.371949000000001</v>
      </c>
    </row>
    <row r="424" spans="1:38" x14ac:dyDescent="0.2">
      <c r="A424">
        <v>1234.227539</v>
      </c>
      <c r="B424">
        <v>10.812785999999999</v>
      </c>
      <c r="Y424">
        <v>1303.6442870000001</v>
      </c>
      <c r="Z424">
        <v>88.429924</v>
      </c>
      <c r="AE424">
        <v>1023.369263</v>
      </c>
      <c r="AF424">
        <v>436.60592700000001</v>
      </c>
      <c r="AK424">
        <v>1174.544189</v>
      </c>
      <c r="AL424">
        <v>3.020489</v>
      </c>
    </row>
    <row r="425" spans="1:38" x14ac:dyDescent="0.2">
      <c r="A425">
        <v>1234.954712</v>
      </c>
      <c r="B425">
        <v>8.8692980000000006</v>
      </c>
      <c r="Y425">
        <v>1304.621216</v>
      </c>
      <c r="Z425">
        <v>66.764122</v>
      </c>
      <c r="AE425">
        <v>1024.4140629999999</v>
      </c>
      <c r="AF425">
        <v>125.411232</v>
      </c>
      <c r="AK425">
        <v>1175.486938</v>
      </c>
      <c r="AL425">
        <v>58.090679000000002</v>
      </c>
    </row>
    <row r="426" spans="1:38" x14ac:dyDescent="0.2">
      <c r="A426">
        <v>1243.4261469999999</v>
      </c>
      <c r="B426">
        <v>12.258374</v>
      </c>
      <c r="Y426">
        <v>1305.3089600000001</v>
      </c>
      <c r="Z426">
        <v>2.3947829999999999</v>
      </c>
      <c r="AE426">
        <v>1025.319092</v>
      </c>
      <c r="AF426">
        <v>11.311572999999999</v>
      </c>
      <c r="AK426">
        <v>1176.4857179999999</v>
      </c>
      <c r="AL426">
        <v>32.510727000000003</v>
      </c>
    </row>
    <row r="427" spans="1:38" x14ac:dyDescent="0.2">
      <c r="A427">
        <v>1245.3206789999999</v>
      </c>
      <c r="B427">
        <v>13.183557</v>
      </c>
      <c r="Y427">
        <v>1320.369995</v>
      </c>
      <c r="Z427">
        <v>217.08902</v>
      </c>
      <c r="AE427">
        <v>1027.3244629999999</v>
      </c>
      <c r="AF427">
        <v>15.806535999999999</v>
      </c>
      <c r="AK427">
        <v>1177.3883060000001</v>
      </c>
      <c r="AL427">
        <v>3.0112610000000002</v>
      </c>
    </row>
    <row r="428" spans="1:38" x14ac:dyDescent="0.2">
      <c r="A428">
        <v>1255.155029</v>
      </c>
      <c r="B428">
        <v>8.0027810000000006</v>
      </c>
      <c r="Y428">
        <v>1321.2188719999999</v>
      </c>
      <c r="Z428">
        <v>43.783473999999998</v>
      </c>
      <c r="AE428">
        <v>1028.3675539999999</v>
      </c>
      <c r="AF428">
        <v>5.1654239999999998</v>
      </c>
      <c r="AK428">
        <v>1182.2655030000001</v>
      </c>
      <c r="AL428">
        <v>7.5942550000000004</v>
      </c>
    </row>
    <row r="429" spans="1:38" x14ac:dyDescent="0.2">
      <c r="A429">
        <v>1262.8984379999999</v>
      </c>
      <c r="B429">
        <v>16.317827000000001</v>
      </c>
      <c r="Y429">
        <v>1322.2464600000001</v>
      </c>
      <c r="Z429">
        <v>38.027321000000001</v>
      </c>
      <c r="AE429">
        <v>1030.0325929999999</v>
      </c>
      <c r="AF429">
        <v>37.627056000000003</v>
      </c>
      <c r="AK429">
        <v>1187.4710689999999</v>
      </c>
      <c r="AL429">
        <v>2.568422</v>
      </c>
    </row>
    <row r="430" spans="1:38" x14ac:dyDescent="0.2">
      <c r="A430">
        <v>1279.388062</v>
      </c>
      <c r="B430">
        <v>5.2772009999999998</v>
      </c>
      <c r="Y430">
        <v>1322.954712</v>
      </c>
      <c r="Z430">
        <v>10.787848</v>
      </c>
      <c r="AE430">
        <v>1031.4732670000001</v>
      </c>
      <c r="AF430">
        <v>61.229889</v>
      </c>
      <c r="AK430">
        <v>1194.5698239999999</v>
      </c>
      <c r="AL430">
        <v>18.008343</v>
      </c>
    </row>
    <row r="431" spans="1:38" x14ac:dyDescent="0.2">
      <c r="A431">
        <v>1285.419312</v>
      </c>
      <c r="B431">
        <v>8.3409750000000003</v>
      </c>
      <c r="Y431">
        <v>1323.6062010000001</v>
      </c>
      <c r="Z431">
        <v>15.895128</v>
      </c>
      <c r="AE431">
        <v>1032.397217</v>
      </c>
      <c r="AF431">
        <v>39.694172000000002</v>
      </c>
      <c r="AK431">
        <v>1196.544189</v>
      </c>
      <c r="AL431">
        <v>6.5988810000000004</v>
      </c>
    </row>
    <row r="432" spans="1:38" x14ac:dyDescent="0.2">
      <c r="A432">
        <v>1293.364624</v>
      </c>
      <c r="B432">
        <v>8.0141550000000006</v>
      </c>
      <c r="Y432">
        <v>1349.361938</v>
      </c>
      <c r="Z432">
        <v>5.9630210000000003</v>
      </c>
      <c r="AE432">
        <v>1033.504639</v>
      </c>
      <c r="AF432">
        <v>2.5176940000000001</v>
      </c>
      <c r="AK432">
        <v>1201.673828</v>
      </c>
      <c r="AL432">
        <v>13.865553999999999</v>
      </c>
    </row>
    <row r="433" spans="1:38" x14ac:dyDescent="0.2">
      <c r="A433">
        <v>1300.2928469999999</v>
      </c>
      <c r="B433">
        <v>6.405939</v>
      </c>
      <c r="Y433">
        <v>1355.076294</v>
      </c>
      <c r="Z433">
        <v>10.139860000000001</v>
      </c>
      <c r="AE433">
        <v>1036.5280760000001</v>
      </c>
      <c r="AF433">
        <v>16.708901999999998</v>
      </c>
      <c r="AK433">
        <v>1203.3286129999999</v>
      </c>
      <c r="AL433">
        <v>7.3787029999999998</v>
      </c>
    </row>
    <row r="434" spans="1:38" x14ac:dyDescent="0.2">
      <c r="A434">
        <v>1301.4395750000001</v>
      </c>
      <c r="B434">
        <v>15.061519000000001</v>
      </c>
      <c r="Y434">
        <v>1376.0648189999999</v>
      </c>
      <c r="Z434">
        <v>6.8709949999999997</v>
      </c>
      <c r="AE434">
        <v>1037.3435059999999</v>
      </c>
      <c r="AF434">
        <v>20.236924999999999</v>
      </c>
      <c r="AK434">
        <v>1210.5107419999999</v>
      </c>
      <c r="AL434">
        <v>10.782558</v>
      </c>
    </row>
    <row r="435" spans="1:38" x14ac:dyDescent="0.2">
      <c r="A435">
        <v>1302.2685550000001</v>
      </c>
      <c r="B435">
        <v>43.949654000000002</v>
      </c>
      <c r="Y435">
        <v>1534.4562989999999</v>
      </c>
      <c r="Z435">
        <v>11.35999</v>
      </c>
      <c r="AE435">
        <v>1038.2379149999999</v>
      </c>
      <c r="AF435">
        <v>4.7370570000000001</v>
      </c>
      <c r="AK435">
        <v>1212.7960210000001</v>
      </c>
      <c r="AL435">
        <v>20.814713000000001</v>
      </c>
    </row>
    <row r="436" spans="1:38" x14ac:dyDescent="0.2">
      <c r="A436">
        <v>1303.399414</v>
      </c>
      <c r="B436">
        <v>54.967491000000003</v>
      </c>
      <c r="Y436">
        <v>1567.9298100000001</v>
      </c>
      <c r="Z436">
        <v>2.6236169999999999</v>
      </c>
      <c r="AE436">
        <v>1039.1416019999999</v>
      </c>
      <c r="AF436">
        <v>4.7844499999999996</v>
      </c>
      <c r="AK436">
        <v>1213.4436040000001</v>
      </c>
      <c r="AL436">
        <v>40.080238000000001</v>
      </c>
    </row>
    <row r="437" spans="1:38" x14ac:dyDescent="0.2">
      <c r="A437">
        <v>1316.6358640000001</v>
      </c>
      <c r="B437">
        <v>1.9957240000000001</v>
      </c>
      <c r="Y437">
        <v>1707.434082</v>
      </c>
      <c r="Z437">
        <v>2.4707110000000001</v>
      </c>
      <c r="AE437">
        <v>1041.2897949999999</v>
      </c>
      <c r="AF437">
        <v>3.2208420000000002</v>
      </c>
      <c r="AK437">
        <v>1214.5701899999999</v>
      </c>
      <c r="AL437">
        <v>189.73490899999999</v>
      </c>
    </row>
    <row r="438" spans="1:38" x14ac:dyDescent="0.2">
      <c r="A438">
        <v>1318.269409</v>
      </c>
      <c r="B438">
        <v>1.9862310000000001</v>
      </c>
      <c r="Y438">
        <v>1935.038086</v>
      </c>
      <c r="Z438">
        <v>5.0309689999999998</v>
      </c>
      <c r="AE438">
        <v>1045.3585210000001</v>
      </c>
      <c r="AF438">
        <v>4.2626030000000004</v>
      </c>
      <c r="AK438">
        <v>1215.57312</v>
      </c>
      <c r="AL438">
        <v>25.728408999999999</v>
      </c>
    </row>
    <row r="439" spans="1:38" x14ac:dyDescent="0.2">
      <c r="A439">
        <v>1320.3741460000001</v>
      </c>
      <c r="B439">
        <v>500.187164</v>
      </c>
      <c r="AE439">
        <v>1046.3500979999999</v>
      </c>
      <c r="AF439">
        <v>4.8421640000000004</v>
      </c>
      <c r="AK439">
        <v>1248.5726320000001</v>
      </c>
      <c r="AL439">
        <v>12.016691</v>
      </c>
    </row>
    <row r="440" spans="1:38" x14ac:dyDescent="0.2">
      <c r="A440">
        <v>1321.3702390000001</v>
      </c>
      <c r="B440">
        <v>222.909088</v>
      </c>
      <c r="AE440">
        <v>1051.369751</v>
      </c>
      <c r="AF440">
        <v>3.388064</v>
      </c>
      <c r="AK440">
        <v>1253.0548100000001</v>
      </c>
      <c r="AL440">
        <v>26.117332000000001</v>
      </c>
    </row>
    <row r="441" spans="1:38" x14ac:dyDescent="0.2">
      <c r="A441">
        <v>1345.4417719999999</v>
      </c>
      <c r="B441">
        <v>6.3359019999999999</v>
      </c>
      <c r="AE441">
        <v>1052.274658</v>
      </c>
      <c r="AF441">
        <v>3.3911099999999998</v>
      </c>
      <c r="AK441">
        <v>1268.5614009999999</v>
      </c>
      <c r="AL441">
        <v>17.271494000000001</v>
      </c>
    </row>
    <row r="442" spans="1:38" x14ac:dyDescent="0.2">
      <c r="A442">
        <v>1347.815552</v>
      </c>
      <c r="B442">
        <v>8.2538929999999997</v>
      </c>
      <c r="AE442">
        <v>1053.4537350000001</v>
      </c>
      <c r="AF442">
        <v>11.339200999999999</v>
      </c>
      <c r="AK442">
        <v>1271.466553</v>
      </c>
      <c r="AL442">
        <v>7.9837910000000001</v>
      </c>
    </row>
    <row r="443" spans="1:38" x14ac:dyDescent="0.2">
      <c r="A443">
        <v>1349.5814210000001</v>
      </c>
      <c r="B443">
        <v>8.3414000000000001</v>
      </c>
      <c r="AE443">
        <v>1055.3082280000001</v>
      </c>
      <c r="AF443">
        <v>5.2108040000000004</v>
      </c>
      <c r="AK443">
        <v>1283.628052</v>
      </c>
      <c r="AL443">
        <v>5.0314360000000002</v>
      </c>
    </row>
    <row r="444" spans="1:38" x14ac:dyDescent="0.2">
      <c r="A444">
        <v>1358.497803</v>
      </c>
      <c r="B444">
        <v>28.495327</v>
      </c>
      <c r="AE444">
        <v>1056.5584719999999</v>
      </c>
      <c r="AF444">
        <v>21.490486000000001</v>
      </c>
      <c r="AK444">
        <v>1285.771851</v>
      </c>
      <c r="AL444">
        <v>10.678039999999999</v>
      </c>
    </row>
    <row r="445" spans="1:38" x14ac:dyDescent="0.2">
      <c r="A445">
        <v>1379.487061</v>
      </c>
      <c r="B445">
        <v>1.750764</v>
      </c>
      <c r="AE445">
        <v>1057.809082</v>
      </c>
      <c r="AF445">
        <v>12.589892000000001</v>
      </c>
      <c r="AK445">
        <v>1286.725586</v>
      </c>
      <c r="AL445">
        <v>13.601305</v>
      </c>
    </row>
    <row r="446" spans="1:38" x14ac:dyDescent="0.2">
      <c r="A446">
        <v>1492.0820309999999</v>
      </c>
      <c r="B446">
        <v>5.4601819999999996</v>
      </c>
      <c r="AE446">
        <v>1061.7695309999999</v>
      </c>
      <c r="AF446">
        <v>21.111467000000001</v>
      </c>
      <c r="AK446">
        <v>1288.7357179999999</v>
      </c>
      <c r="AL446">
        <v>6.785234</v>
      </c>
    </row>
    <row r="447" spans="1:38" x14ac:dyDescent="0.2">
      <c r="A447">
        <v>1795.8310550000001</v>
      </c>
      <c r="B447">
        <v>7.5555490000000001</v>
      </c>
      <c r="AE447">
        <v>1062.673462</v>
      </c>
      <c r="AF447">
        <v>15.433211999999999</v>
      </c>
      <c r="AK447">
        <v>1303.499634</v>
      </c>
      <c r="AL447">
        <v>16.384723999999999</v>
      </c>
    </row>
    <row r="448" spans="1:38" x14ac:dyDescent="0.2">
      <c r="AE448">
        <v>1064.1942140000001</v>
      </c>
      <c r="AF448">
        <v>4.2653860000000003</v>
      </c>
      <c r="AK448">
        <v>1304.3408199999999</v>
      </c>
      <c r="AL448">
        <v>106.288139</v>
      </c>
    </row>
    <row r="449" spans="31:38" x14ac:dyDescent="0.2">
      <c r="AE449">
        <v>1065.8652340000001</v>
      </c>
      <c r="AF449">
        <v>7.6651980000000002</v>
      </c>
      <c r="AK449">
        <v>1305.3156739999999</v>
      </c>
      <c r="AL449">
        <v>96.712967000000006</v>
      </c>
    </row>
    <row r="450" spans="31:38" x14ac:dyDescent="0.2">
      <c r="AE450">
        <v>1068.3984379999999</v>
      </c>
      <c r="AF450">
        <v>14.769989000000001</v>
      </c>
      <c r="AK450">
        <v>1306.536865</v>
      </c>
      <c r="AL450">
        <v>24.300407</v>
      </c>
    </row>
    <row r="451" spans="31:38" x14ac:dyDescent="0.2">
      <c r="AE451">
        <v>1071.509399</v>
      </c>
      <c r="AF451">
        <v>14.592815999999999</v>
      </c>
      <c r="AK451">
        <v>1307.614624</v>
      </c>
      <c r="AL451">
        <v>32.724570999999997</v>
      </c>
    </row>
    <row r="452" spans="31:38" x14ac:dyDescent="0.2">
      <c r="AE452">
        <v>1072.692139</v>
      </c>
      <c r="AF452">
        <v>6.0328229999999996</v>
      </c>
      <c r="AK452">
        <v>1308.9125979999999</v>
      </c>
      <c r="AL452">
        <v>15.661329</v>
      </c>
    </row>
    <row r="453" spans="31:38" x14ac:dyDescent="0.2">
      <c r="AE453">
        <v>1079.127563</v>
      </c>
      <c r="AF453">
        <v>81.907272000000006</v>
      </c>
      <c r="AK453">
        <v>1321.8061520000001</v>
      </c>
      <c r="AL453">
        <v>66.366104000000007</v>
      </c>
    </row>
    <row r="454" spans="31:38" x14ac:dyDescent="0.2">
      <c r="AE454">
        <v>1080.2977289999999</v>
      </c>
      <c r="AF454">
        <v>357.53405800000002</v>
      </c>
      <c r="AK454">
        <v>1322.621216</v>
      </c>
      <c r="AL454">
        <v>131.58847</v>
      </c>
    </row>
    <row r="455" spans="31:38" x14ac:dyDescent="0.2">
      <c r="AE455">
        <v>1081.0061040000001</v>
      </c>
      <c r="AF455">
        <v>79.831322</v>
      </c>
      <c r="AK455">
        <v>1323.414307</v>
      </c>
      <c r="AL455">
        <v>454.403595</v>
      </c>
    </row>
    <row r="456" spans="31:38" x14ac:dyDescent="0.2">
      <c r="AE456">
        <v>1081.71228</v>
      </c>
      <c r="AF456">
        <v>57.772185999999998</v>
      </c>
      <c r="AK456">
        <v>1324.3450929999999</v>
      </c>
      <c r="AL456">
        <v>174.09149199999999</v>
      </c>
    </row>
    <row r="457" spans="31:38" x14ac:dyDescent="0.2">
      <c r="AE457">
        <v>1082.645874</v>
      </c>
      <c r="AF457">
        <v>10.340233</v>
      </c>
      <c r="AK457">
        <v>1325.3634030000001</v>
      </c>
      <c r="AL457">
        <v>55.427489999999999</v>
      </c>
    </row>
    <row r="458" spans="31:38" x14ac:dyDescent="0.2">
      <c r="AE458">
        <v>1083.389893</v>
      </c>
      <c r="AF458">
        <v>10.455511</v>
      </c>
      <c r="AK458">
        <v>1916.5048830000001</v>
      </c>
      <c r="AL458">
        <v>3.4185279999999998</v>
      </c>
    </row>
    <row r="459" spans="31:38" x14ac:dyDescent="0.2">
      <c r="AE459">
        <v>1087.4113769999999</v>
      </c>
      <c r="AF459">
        <v>9.1310629999999993</v>
      </c>
    </row>
    <row r="460" spans="31:38" x14ac:dyDescent="0.2">
      <c r="AE460">
        <v>1090.229736</v>
      </c>
      <c r="AF460">
        <v>7.1772859999999996</v>
      </c>
    </row>
    <row r="461" spans="31:38" x14ac:dyDescent="0.2">
      <c r="AE461">
        <v>1091.591187</v>
      </c>
      <c r="AF461">
        <v>4.7664229999999996</v>
      </c>
    </row>
    <row r="462" spans="31:38" x14ac:dyDescent="0.2">
      <c r="AE462">
        <v>1093.8939210000001</v>
      </c>
      <c r="AF462">
        <v>16.285316000000002</v>
      </c>
    </row>
    <row r="463" spans="31:38" x14ac:dyDescent="0.2">
      <c r="AE463">
        <v>1097.637207</v>
      </c>
      <c r="AF463">
        <v>94.190094000000002</v>
      </c>
    </row>
    <row r="464" spans="31:38" x14ac:dyDescent="0.2">
      <c r="AE464">
        <v>1098.5726320000001</v>
      </c>
      <c r="AF464">
        <v>121.488022</v>
      </c>
    </row>
    <row r="465" spans="31:32" x14ac:dyDescent="0.2">
      <c r="AE465">
        <v>1099.561768</v>
      </c>
      <c r="AF465">
        <v>49.547058</v>
      </c>
    </row>
    <row r="466" spans="31:32" x14ac:dyDescent="0.2">
      <c r="AE466">
        <v>1100.424683</v>
      </c>
      <c r="AF466">
        <v>40.758316000000001</v>
      </c>
    </row>
    <row r="467" spans="31:32" x14ac:dyDescent="0.2">
      <c r="AE467">
        <v>1104.822388</v>
      </c>
      <c r="AF467">
        <v>9.6714950000000002</v>
      </c>
    </row>
    <row r="468" spans="31:32" x14ac:dyDescent="0.2">
      <c r="AE468">
        <v>1108.6564940000001</v>
      </c>
      <c r="AF468">
        <v>13.952124</v>
      </c>
    </row>
    <row r="469" spans="31:32" x14ac:dyDescent="0.2">
      <c r="AE469">
        <v>1109.783081</v>
      </c>
      <c r="AF469">
        <v>11.826810999999999</v>
      </c>
    </row>
    <row r="470" spans="31:32" x14ac:dyDescent="0.2">
      <c r="AE470">
        <v>1118.3363039999999</v>
      </c>
      <c r="AF470">
        <v>18.455984000000001</v>
      </c>
    </row>
    <row r="471" spans="31:32" x14ac:dyDescent="0.2">
      <c r="AE471">
        <v>1120.7456050000001</v>
      </c>
      <c r="AF471">
        <v>14.776217000000001</v>
      </c>
    </row>
    <row r="472" spans="31:32" x14ac:dyDescent="0.2">
      <c r="AE472">
        <v>1121.599976</v>
      </c>
      <c r="AF472">
        <v>18.284203999999999</v>
      </c>
    </row>
    <row r="473" spans="31:32" x14ac:dyDescent="0.2">
      <c r="AE473">
        <v>1123.3436280000001</v>
      </c>
      <c r="AF473">
        <v>6.7649210000000002</v>
      </c>
    </row>
    <row r="474" spans="31:32" x14ac:dyDescent="0.2">
      <c r="AE474">
        <v>1127.1096190000001</v>
      </c>
      <c r="AF474">
        <v>2.4025449999999999</v>
      </c>
    </row>
    <row r="475" spans="31:32" x14ac:dyDescent="0.2">
      <c r="AE475">
        <v>1128.5698239999999</v>
      </c>
      <c r="AF475">
        <v>2.4870779999999999</v>
      </c>
    </row>
    <row r="476" spans="31:32" x14ac:dyDescent="0.2">
      <c r="AE476">
        <v>1132.5863039999999</v>
      </c>
      <c r="AF476">
        <v>47.828285000000001</v>
      </c>
    </row>
    <row r="477" spans="31:32" x14ac:dyDescent="0.2">
      <c r="AE477">
        <v>1133.4182129999999</v>
      </c>
      <c r="AF477">
        <v>50.123942999999997</v>
      </c>
    </row>
    <row r="478" spans="31:32" x14ac:dyDescent="0.2">
      <c r="AE478">
        <v>1134.652466</v>
      </c>
      <c r="AF478">
        <v>13.237565</v>
      </c>
    </row>
    <row r="479" spans="31:32" x14ac:dyDescent="0.2">
      <c r="AE479">
        <v>1136.8400879999999</v>
      </c>
      <c r="AF479">
        <v>5.8594629999999999</v>
      </c>
    </row>
    <row r="480" spans="31:32" x14ac:dyDescent="0.2">
      <c r="AE480">
        <v>1138.916626</v>
      </c>
      <c r="AF480">
        <v>6.2693709999999996</v>
      </c>
    </row>
    <row r="481" spans="31:32" x14ac:dyDescent="0.2">
      <c r="AE481">
        <v>1145.793091</v>
      </c>
      <c r="AF481">
        <v>11.065021</v>
      </c>
    </row>
    <row r="482" spans="31:32" x14ac:dyDescent="0.2">
      <c r="AE482">
        <v>1148.4846190000001</v>
      </c>
      <c r="AF482">
        <v>17.705421000000001</v>
      </c>
    </row>
    <row r="483" spans="31:32" x14ac:dyDescent="0.2">
      <c r="AE483">
        <v>1150.2105710000001</v>
      </c>
      <c r="AF483">
        <v>248.418091</v>
      </c>
    </row>
    <row r="484" spans="31:32" x14ac:dyDescent="0.2">
      <c r="AE484">
        <v>1151.259888</v>
      </c>
      <c r="AF484">
        <v>781.21991000000003</v>
      </c>
    </row>
    <row r="485" spans="31:32" x14ac:dyDescent="0.2">
      <c r="AE485">
        <v>1152.221313</v>
      </c>
      <c r="AF485">
        <v>122.16325399999999</v>
      </c>
    </row>
    <row r="486" spans="31:32" x14ac:dyDescent="0.2">
      <c r="AE486">
        <v>1153.178711</v>
      </c>
      <c r="AF486">
        <v>25.037375999999998</v>
      </c>
    </row>
    <row r="487" spans="31:32" x14ac:dyDescent="0.2">
      <c r="AE487">
        <v>1154.5543210000001</v>
      </c>
      <c r="AF487">
        <v>37.890338999999997</v>
      </c>
    </row>
    <row r="488" spans="31:32" x14ac:dyDescent="0.2">
      <c r="AE488">
        <v>1155.459351</v>
      </c>
      <c r="AF488">
        <v>173.07070899999999</v>
      </c>
    </row>
    <row r="489" spans="31:32" x14ac:dyDescent="0.2">
      <c r="AE489">
        <v>1156.2982179999999</v>
      </c>
      <c r="AF489">
        <v>56.033028000000002</v>
      </c>
    </row>
    <row r="490" spans="31:32" x14ac:dyDescent="0.2">
      <c r="AE490">
        <v>1157.154297</v>
      </c>
      <c r="AF490">
        <v>21.933721999999999</v>
      </c>
    </row>
    <row r="491" spans="31:32" x14ac:dyDescent="0.2">
      <c r="AE491">
        <v>1158.3282469999999</v>
      </c>
      <c r="AF491">
        <v>7.28118</v>
      </c>
    </row>
    <row r="492" spans="31:32" x14ac:dyDescent="0.2">
      <c r="AE492">
        <v>1160.4221190000001</v>
      </c>
      <c r="AF492">
        <v>10.448404</v>
      </c>
    </row>
    <row r="493" spans="31:32" x14ac:dyDescent="0.2">
      <c r="AE493">
        <v>1167.788086</v>
      </c>
      <c r="AF493">
        <v>38.384833999999998</v>
      </c>
    </row>
    <row r="494" spans="31:32" x14ac:dyDescent="0.2">
      <c r="AE494">
        <v>1168.455322</v>
      </c>
      <c r="AF494">
        <v>28.889637</v>
      </c>
    </row>
    <row r="495" spans="31:32" x14ac:dyDescent="0.2">
      <c r="AE495">
        <v>1170.114624</v>
      </c>
      <c r="AF495">
        <v>12.137922</v>
      </c>
    </row>
    <row r="496" spans="31:32" x14ac:dyDescent="0.2">
      <c r="AE496">
        <v>1171.6484379999999</v>
      </c>
      <c r="AF496">
        <v>4.1048229999999997</v>
      </c>
    </row>
    <row r="497" spans="31:32" x14ac:dyDescent="0.2">
      <c r="AE497">
        <v>1173.4013669999999</v>
      </c>
      <c r="AF497">
        <v>23.761897999999999</v>
      </c>
    </row>
    <row r="498" spans="31:32" x14ac:dyDescent="0.2">
      <c r="AE498">
        <v>1174.5211179999999</v>
      </c>
      <c r="AF498">
        <v>255.157791</v>
      </c>
    </row>
    <row r="499" spans="31:32" x14ac:dyDescent="0.2">
      <c r="AE499">
        <v>1175.4254149999999</v>
      </c>
      <c r="AF499">
        <v>162.18176299999999</v>
      </c>
    </row>
    <row r="500" spans="31:32" x14ac:dyDescent="0.2">
      <c r="AE500">
        <v>1176.2696530000001</v>
      </c>
      <c r="AF500">
        <v>72.950385999999995</v>
      </c>
    </row>
    <row r="501" spans="31:32" x14ac:dyDescent="0.2">
      <c r="AE501">
        <v>1177.365601</v>
      </c>
      <c r="AF501">
        <v>24.778572</v>
      </c>
    </row>
    <row r="502" spans="31:32" x14ac:dyDescent="0.2">
      <c r="AE502">
        <v>1185.2248540000001</v>
      </c>
      <c r="AF502">
        <v>3.9851049999999999</v>
      </c>
    </row>
    <row r="503" spans="31:32" x14ac:dyDescent="0.2">
      <c r="AE503">
        <v>1187.0582280000001</v>
      </c>
      <c r="AF503">
        <v>16.126508999999999</v>
      </c>
    </row>
    <row r="504" spans="31:32" x14ac:dyDescent="0.2">
      <c r="AE504">
        <v>1191.374268</v>
      </c>
      <c r="AF504">
        <v>7.8976259999999998</v>
      </c>
    </row>
    <row r="505" spans="31:32" x14ac:dyDescent="0.2">
      <c r="AE505">
        <v>1192.8154300000001</v>
      </c>
      <c r="AF505">
        <v>24.240147</v>
      </c>
    </row>
    <row r="506" spans="31:32" x14ac:dyDescent="0.2">
      <c r="AE506">
        <v>1193.508423</v>
      </c>
      <c r="AF506">
        <v>79.489463999999998</v>
      </c>
    </row>
    <row r="507" spans="31:32" x14ac:dyDescent="0.2">
      <c r="AE507">
        <v>1194.5029300000001</v>
      </c>
      <c r="AF507">
        <v>82.154549000000003</v>
      </c>
    </row>
    <row r="508" spans="31:32" x14ac:dyDescent="0.2">
      <c r="AE508">
        <v>1195.349365</v>
      </c>
      <c r="AF508">
        <v>21.895486999999999</v>
      </c>
    </row>
    <row r="509" spans="31:32" x14ac:dyDescent="0.2">
      <c r="AE509">
        <v>1208.168823</v>
      </c>
      <c r="AF509">
        <v>16.452251</v>
      </c>
    </row>
    <row r="510" spans="31:32" x14ac:dyDescent="0.2">
      <c r="AE510">
        <v>1209.6918949999999</v>
      </c>
      <c r="AF510">
        <v>25.878613999999999</v>
      </c>
    </row>
    <row r="511" spans="31:32" x14ac:dyDescent="0.2">
      <c r="AE511">
        <v>1211.5223390000001</v>
      </c>
      <c r="AF511">
        <v>140.756744</v>
      </c>
    </row>
    <row r="512" spans="31:32" x14ac:dyDescent="0.2">
      <c r="AE512">
        <v>1212.5520019999999</v>
      </c>
      <c r="AF512">
        <v>447.73748799999998</v>
      </c>
    </row>
    <row r="513" spans="31:32" x14ac:dyDescent="0.2">
      <c r="AE513">
        <v>1213.578857</v>
      </c>
      <c r="AF513">
        <v>167.31608600000001</v>
      </c>
    </row>
    <row r="514" spans="31:32" x14ac:dyDescent="0.2">
      <c r="AE514">
        <v>1214.340698</v>
      </c>
      <c r="AF514">
        <v>12.883395999999999</v>
      </c>
    </row>
    <row r="515" spans="31:32" x14ac:dyDescent="0.2">
      <c r="AE515">
        <v>1223.692139</v>
      </c>
      <c r="AF515">
        <v>11.117724000000001</v>
      </c>
    </row>
    <row r="516" spans="31:32" x14ac:dyDescent="0.2">
      <c r="AE516">
        <v>1224.6710210000001</v>
      </c>
      <c r="AF516">
        <v>4.9732979999999998</v>
      </c>
    </row>
    <row r="517" spans="31:32" x14ac:dyDescent="0.2">
      <c r="AE517">
        <v>1225.4682620000001</v>
      </c>
      <c r="AF517">
        <v>6.6599959999999996</v>
      </c>
    </row>
    <row r="518" spans="31:32" x14ac:dyDescent="0.2">
      <c r="AE518">
        <v>1229.6126710000001</v>
      </c>
      <c r="AF518">
        <v>15.0023</v>
      </c>
    </row>
    <row r="519" spans="31:32" x14ac:dyDescent="0.2">
      <c r="AE519">
        <v>1230.506836</v>
      </c>
      <c r="AF519">
        <v>41.436141999999997</v>
      </c>
    </row>
    <row r="520" spans="31:32" x14ac:dyDescent="0.2">
      <c r="AE520">
        <v>1234.6062010000001</v>
      </c>
      <c r="AF520">
        <v>16.313086999999999</v>
      </c>
    </row>
    <row r="521" spans="31:32" x14ac:dyDescent="0.2">
      <c r="AE521">
        <v>1239.6577150000001</v>
      </c>
      <c r="AF521">
        <v>2.3755120000000001</v>
      </c>
    </row>
    <row r="522" spans="31:32" x14ac:dyDescent="0.2">
      <c r="AE522">
        <v>1247.4526370000001</v>
      </c>
      <c r="AF522">
        <v>2.9456980000000001</v>
      </c>
    </row>
    <row r="523" spans="31:32" x14ac:dyDescent="0.2">
      <c r="AE523">
        <v>1249.599976</v>
      </c>
      <c r="AF523">
        <v>1.7640549999999999</v>
      </c>
    </row>
    <row r="524" spans="31:32" x14ac:dyDescent="0.2">
      <c r="AE524">
        <v>1250.581177</v>
      </c>
      <c r="AF524">
        <v>18.329332000000001</v>
      </c>
    </row>
    <row r="525" spans="31:32" x14ac:dyDescent="0.2">
      <c r="AE525">
        <v>1251.220337</v>
      </c>
      <c r="AF525">
        <v>14.565939999999999</v>
      </c>
    </row>
    <row r="526" spans="31:32" x14ac:dyDescent="0.2">
      <c r="AE526">
        <v>1256.6209719999999</v>
      </c>
      <c r="AF526">
        <v>8.0639950000000002</v>
      </c>
    </row>
    <row r="527" spans="31:32" x14ac:dyDescent="0.2">
      <c r="AE527">
        <v>1258.5166019999999</v>
      </c>
      <c r="AF527">
        <v>11.241342</v>
      </c>
    </row>
    <row r="528" spans="31:32" x14ac:dyDescent="0.2">
      <c r="AE528">
        <v>1265.5477289999999</v>
      </c>
      <c r="AF528">
        <v>7.1191459999999998</v>
      </c>
    </row>
    <row r="529" spans="31:32" x14ac:dyDescent="0.2">
      <c r="AE529">
        <v>1268.716797</v>
      </c>
      <c r="AF529">
        <v>9.5397339999999993</v>
      </c>
    </row>
    <row r="530" spans="31:32" x14ac:dyDescent="0.2">
      <c r="AE530">
        <v>1269.55835</v>
      </c>
      <c r="AF530">
        <v>3.2268870000000001</v>
      </c>
    </row>
    <row r="531" spans="31:32" x14ac:dyDescent="0.2">
      <c r="AE531">
        <v>1274.659302</v>
      </c>
      <c r="AF531">
        <v>11.555821999999999</v>
      </c>
    </row>
    <row r="532" spans="31:32" x14ac:dyDescent="0.2">
      <c r="AE532">
        <v>1278.132568</v>
      </c>
      <c r="AF532">
        <v>9.5288070000000005</v>
      </c>
    </row>
    <row r="533" spans="31:32" x14ac:dyDescent="0.2">
      <c r="AE533">
        <v>1284.7236330000001</v>
      </c>
      <c r="AF533">
        <v>2.5127839999999999</v>
      </c>
    </row>
    <row r="534" spans="31:32" x14ac:dyDescent="0.2">
      <c r="AE534">
        <v>1285.4499510000001</v>
      </c>
      <c r="AF534">
        <v>59.819426999999997</v>
      </c>
    </row>
    <row r="535" spans="31:32" x14ac:dyDescent="0.2">
      <c r="AE535">
        <v>1287.487793</v>
      </c>
      <c r="AF535">
        <v>6.9340900000000003</v>
      </c>
    </row>
    <row r="536" spans="31:32" x14ac:dyDescent="0.2">
      <c r="AE536">
        <v>1296.328857</v>
      </c>
      <c r="AF536">
        <v>19.833307000000001</v>
      </c>
    </row>
    <row r="537" spans="31:32" x14ac:dyDescent="0.2">
      <c r="AE537">
        <v>1303.4415280000001</v>
      </c>
      <c r="AF537">
        <v>686.768372</v>
      </c>
    </row>
    <row r="538" spans="31:32" x14ac:dyDescent="0.2">
      <c r="AE538">
        <v>1304.4173579999999</v>
      </c>
      <c r="AF538">
        <v>397.790009</v>
      </c>
    </row>
    <row r="539" spans="31:32" x14ac:dyDescent="0.2">
      <c r="AE539">
        <v>1305.752686</v>
      </c>
      <c r="AF539">
        <v>99.602813999999995</v>
      </c>
    </row>
    <row r="540" spans="31:32" x14ac:dyDescent="0.2">
      <c r="AE540">
        <v>1307.935303</v>
      </c>
      <c r="AF540">
        <v>4.3066269999999998</v>
      </c>
    </row>
    <row r="541" spans="31:32" x14ac:dyDescent="0.2">
      <c r="AE541">
        <v>1310.6854249999999</v>
      </c>
      <c r="AF541">
        <v>2.5105569999999999</v>
      </c>
    </row>
    <row r="542" spans="31:32" x14ac:dyDescent="0.2">
      <c r="AE542">
        <v>1311.5489500000001</v>
      </c>
      <c r="AF542">
        <v>10.034851</v>
      </c>
    </row>
    <row r="543" spans="31:32" x14ac:dyDescent="0.2">
      <c r="AE543">
        <v>1320.4727780000001</v>
      </c>
      <c r="AF543">
        <v>252.62858600000001</v>
      </c>
    </row>
    <row r="544" spans="31:32" x14ac:dyDescent="0.2">
      <c r="AE544">
        <v>1321.3942870000001</v>
      </c>
      <c r="AF544">
        <v>1223.7006839999999</v>
      </c>
    </row>
    <row r="545" spans="31:32" x14ac:dyDescent="0.2">
      <c r="AE545">
        <v>1322.328491</v>
      </c>
      <c r="AF545">
        <v>606.07299799999998</v>
      </c>
    </row>
    <row r="546" spans="31:32" x14ac:dyDescent="0.2">
      <c r="AE546">
        <v>1323.272827</v>
      </c>
      <c r="AF546">
        <v>74.788405999999995</v>
      </c>
    </row>
    <row r="547" spans="31:32" x14ac:dyDescent="0.2">
      <c r="AE547">
        <v>1324.2646480000001</v>
      </c>
      <c r="AF547">
        <v>49.696067999999997</v>
      </c>
    </row>
    <row r="548" spans="31:32" x14ac:dyDescent="0.2">
      <c r="AE548">
        <v>1340.6657709999999</v>
      </c>
      <c r="AF548">
        <v>4.3151609999999998</v>
      </c>
    </row>
    <row r="549" spans="31:32" x14ac:dyDescent="0.2">
      <c r="AE549">
        <v>1349.380005</v>
      </c>
      <c r="AF549">
        <v>13.283981000000001</v>
      </c>
    </row>
    <row r="550" spans="31:32" x14ac:dyDescent="0.2">
      <c r="AE550">
        <v>1365.4499510000001</v>
      </c>
      <c r="AF550">
        <v>2.381796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21"/>
  <sheetViews>
    <sheetView workbookViewId="0"/>
  </sheetViews>
  <sheetFormatPr baseColWidth="10" defaultColWidth="8.83203125" defaultRowHeight="15" x14ac:dyDescent="0.2"/>
  <sheetData>
    <row r="1" spans="1:2" x14ac:dyDescent="0.2">
      <c r="A1" t="s">
        <v>0</v>
      </c>
    </row>
    <row r="2" spans="1:2" x14ac:dyDescent="0.2">
      <c r="A2" t="s">
        <v>140</v>
      </c>
    </row>
    <row r="3" spans="1:2" x14ac:dyDescent="0.2">
      <c r="A3" t="s">
        <v>4</v>
      </c>
    </row>
    <row r="4" spans="1:2" x14ac:dyDescent="0.2">
      <c r="A4" t="s">
        <v>5</v>
      </c>
    </row>
    <row r="5" spans="1:2" x14ac:dyDescent="0.2">
      <c r="A5" t="s">
        <v>6</v>
      </c>
    </row>
    <row r="6" spans="1:2" x14ac:dyDescent="0.2">
      <c r="A6" t="s">
        <v>7</v>
      </c>
    </row>
    <row r="7" spans="1:2" x14ac:dyDescent="0.2">
      <c r="A7" t="s">
        <v>1</v>
      </c>
      <c r="B7" t="s">
        <v>2</v>
      </c>
    </row>
    <row r="8" spans="1:2" x14ac:dyDescent="0.2">
      <c r="A8">
        <v>228.136154</v>
      </c>
      <c r="B8">
        <v>6.9273249999999997</v>
      </c>
    </row>
    <row r="9" spans="1:2" x14ac:dyDescent="0.2">
      <c r="A9">
        <v>236.727722</v>
      </c>
      <c r="B9">
        <v>3.8796590000000002</v>
      </c>
    </row>
    <row r="10" spans="1:2" x14ac:dyDescent="0.2">
      <c r="A10">
        <v>261.932526</v>
      </c>
      <c r="B10">
        <v>17.424513000000001</v>
      </c>
    </row>
    <row r="11" spans="1:2" x14ac:dyDescent="0.2">
      <c r="A11">
        <v>269.32293700000002</v>
      </c>
      <c r="B11">
        <v>4.6909080000000003</v>
      </c>
    </row>
    <row r="12" spans="1:2" x14ac:dyDescent="0.2">
      <c r="A12">
        <v>278.071594</v>
      </c>
      <c r="B12">
        <v>7.1029619999999998</v>
      </c>
    </row>
    <row r="13" spans="1:2" x14ac:dyDescent="0.2">
      <c r="A13">
        <v>282.25656099999998</v>
      </c>
      <c r="B13">
        <v>16.058389999999999</v>
      </c>
    </row>
    <row r="14" spans="1:2" x14ac:dyDescent="0.2">
      <c r="A14">
        <v>285.19073500000002</v>
      </c>
      <c r="B14">
        <v>1.3198430000000001</v>
      </c>
    </row>
    <row r="15" spans="1:2" x14ac:dyDescent="0.2">
      <c r="A15">
        <v>288.23126200000002</v>
      </c>
      <c r="B15">
        <v>5.67591</v>
      </c>
    </row>
    <row r="16" spans="1:2" x14ac:dyDescent="0.2">
      <c r="A16">
        <v>297.69723499999998</v>
      </c>
      <c r="B16">
        <v>5.1778959999999996</v>
      </c>
    </row>
    <row r="17" spans="1:2" x14ac:dyDescent="0.2">
      <c r="A17">
        <v>298.98071299999998</v>
      </c>
      <c r="B17">
        <v>9.8112480000000009</v>
      </c>
    </row>
    <row r="18" spans="1:2" x14ac:dyDescent="0.2">
      <c r="A18">
        <v>306.15557899999999</v>
      </c>
      <c r="B18">
        <v>5.9042750000000002</v>
      </c>
    </row>
    <row r="19" spans="1:2" x14ac:dyDescent="0.2">
      <c r="A19">
        <v>314.17501800000002</v>
      </c>
      <c r="B19">
        <v>11.90049</v>
      </c>
    </row>
    <row r="20" spans="1:2" x14ac:dyDescent="0.2">
      <c r="A20">
        <v>325.97326700000002</v>
      </c>
      <c r="B20">
        <v>3.1636220000000002</v>
      </c>
    </row>
    <row r="21" spans="1:2" x14ac:dyDescent="0.2">
      <c r="A21">
        <v>337.09124800000001</v>
      </c>
      <c r="B21">
        <v>3.2091340000000002</v>
      </c>
    </row>
    <row r="22" spans="1:2" x14ac:dyDescent="0.2">
      <c r="A22">
        <v>341.07195999999999</v>
      </c>
      <c r="B22">
        <v>20.814253000000001</v>
      </c>
    </row>
    <row r="23" spans="1:2" x14ac:dyDescent="0.2">
      <c r="A23">
        <v>342.32202100000001</v>
      </c>
      <c r="B23">
        <v>13.353787000000001</v>
      </c>
    </row>
    <row r="24" spans="1:2" x14ac:dyDescent="0.2">
      <c r="A24">
        <v>347.23275799999999</v>
      </c>
      <c r="B24">
        <v>4.6755880000000003</v>
      </c>
    </row>
    <row r="25" spans="1:2" x14ac:dyDescent="0.2">
      <c r="A25">
        <v>355.14141799999999</v>
      </c>
      <c r="B25">
        <v>28.300287000000001</v>
      </c>
    </row>
    <row r="26" spans="1:2" x14ac:dyDescent="0.2">
      <c r="A26">
        <v>356.44726600000001</v>
      </c>
      <c r="B26">
        <v>3.0319349999999998</v>
      </c>
    </row>
    <row r="27" spans="1:2" x14ac:dyDescent="0.2">
      <c r="A27">
        <v>358.26715100000001</v>
      </c>
      <c r="B27">
        <v>8.0461220000000004</v>
      </c>
    </row>
    <row r="28" spans="1:2" x14ac:dyDescent="0.2">
      <c r="A28">
        <v>359.34106400000002</v>
      </c>
      <c r="B28">
        <v>79.982299999999995</v>
      </c>
    </row>
    <row r="29" spans="1:2" x14ac:dyDescent="0.2">
      <c r="A29">
        <v>366.26660199999998</v>
      </c>
      <c r="B29">
        <v>10.052325</v>
      </c>
    </row>
    <row r="30" spans="1:2" x14ac:dyDescent="0.2">
      <c r="A30">
        <v>370.12023900000003</v>
      </c>
      <c r="B30">
        <v>17.820421</v>
      </c>
    </row>
    <row r="31" spans="1:2" x14ac:dyDescent="0.2">
      <c r="A31">
        <v>376.60101300000002</v>
      </c>
      <c r="B31">
        <v>5.9396170000000001</v>
      </c>
    </row>
    <row r="32" spans="1:2" x14ac:dyDescent="0.2">
      <c r="A32">
        <v>377.66076700000002</v>
      </c>
      <c r="B32">
        <v>3.204755</v>
      </c>
    </row>
    <row r="33" spans="1:2" x14ac:dyDescent="0.2">
      <c r="A33">
        <v>378.81915300000003</v>
      </c>
      <c r="B33">
        <v>1.8759060000000001</v>
      </c>
    </row>
    <row r="34" spans="1:2" x14ac:dyDescent="0.2">
      <c r="A34">
        <v>386.74002100000001</v>
      </c>
      <c r="B34">
        <v>6.6313060000000004</v>
      </c>
    </row>
    <row r="35" spans="1:2" x14ac:dyDescent="0.2">
      <c r="A35">
        <v>388.53527800000001</v>
      </c>
      <c r="B35">
        <v>5.5612209999999997</v>
      </c>
    </row>
    <row r="36" spans="1:2" x14ac:dyDescent="0.2">
      <c r="A36">
        <v>390.04107699999997</v>
      </c>
      <c r="B36">
        <v>15.000602000000001</v>
      </c>
    </row>
    <row r="37" spans="1:2" x14ac:dyDescent="0.2">
      <c r="A37">
        <v>390.871399</v>
      </c>
      <c r="B37">
        <v>1.1439900000000001</v>
      </c>
    </row>
    <row r="38" spans="1:2" x14ac:dyDescent="0.2">
      <c r="A38">
        <v>392.06942700000002</v>
      </c>
      <c r="B38">
        <v>12.861812</v>
      </c>
    </row>
    <row r="39" spans="1:2" x14ac:dyDescent="0.2">
      <c r="A39">
        <v>394.19714399999998</v>
      </c>
      <c r="B39">
        <v>179.86895799999999</v>
      </c>
    </row>
    <row r="40" spans="1:2" x14ac:dyDescent="0.2">
      <c r="A40">
        <v>411.08874500000002</v>
      </c>
      <c r="B40">
        <v>31.100521000000001</v>
      </c>
    </row>
    <row r="41" spans="1:2" x14ac:dyDescent="0.2">
      <c r="A41">
        <v>412.49240099999997</v>
      </c>
      <c r="B41">
        <v>2.0776129999999999</v>
      </c>
    </row>
    <row r="42" spans="1:2" x14ac:dyDescent="0.2">
      <c r="A42">
        <v>414.19216899999998</v>
      </c>
      <c r="B42">
        <v>12.32864</v>
      </c>
    </row>
    <row r="43" spans="1:2" x14ac:dyDescent="0.2">
      <c r="A43">
        <v>417.49395800000002</v>
      </c>
      <c r="B43">
        <v>7.9456129999999998</v>
      </c>
    </row>
    <row r="44" spans="1:2" x14ac:dyDescent="0.2">
      <c r="A44">
        <v>418.30963100000002</v>
      </c>
      <c r="B44">
        <v>4.2072149999999997</v>
      </c>
    </row>
    <row r="45" spans="1:2" x14ac:dyDescent="0.2">
      <c r="A45">
        <v>423.23538200000002</v>
      </c>
      <c r="B45">
        <v>2.8473470000000001</v>
      </c>
    </row>
    <row r="46" spans="1:2" x14ac:dyDescent="0.2">
      <c r="A46">
        <v>423.859711</v>
      </c>
      <c r="B46">
        <v>15.287656999999999</v>
      </c>
    </row>
    <row r="47" spans="1:2" x14ac:dyDescent="0.2">
      <c r="A47">
        <v>428.68145800000002</v>
      </c>
      <c r="B47">
        <v>24.243282000000001</v>
      </c>
    </row>
    <row r="48" spans="1:2" x14ac:dyDescent="0.2">
      <c r="A48">
        <v>430.31066900000002</v>
      </c>
      <c r="B48">
        <v>7.2244549999999998</v>
      </c>
    </row>
    <row r="49" spans="1:2" x14ac:dyDescent="0.2">
      <c r="A49">
        <v>431.867188</v>
      </c>
      <c r="B49">
        <v>2.463444</v>
      </c>
    </row>
    <row r="50" spans="1:2" x14ac:dyDescent="0.2">
      <c r="A50">
        <v>432.98498499999999</v>
      </c>
      <c r="B50">
        <v>4.3526740000000004</v>
      </c>
    </row>
    <row r="51" spans="1:2" x14ac:dyDescent="0.2">
      <c r="A51">
        <v>440.90683000000001</v>
      </c>
      <c r="B51">
        <v>8.2868940000000002</v>
      </c>
    </row>
    <row r="52" spans="1:2" x14ac:dyDescent="0.2">
      <c r="A52">
        <v>442.55310100000003</v>
      </c>
      <c r="B52">
        <v>13.675094</v>
      </c>
    </row>
    <row r="53" spans="1:2" x14ac:dyDescent="0.2">
      <c r="A53">
        <v>443.40960699999999</v>
      </c>
      <c r="B53">
        <v>10.187583999999999</v>
      </c>
    </row>
    <row r="54" spans="1:2" x14ac:dyDescent="0.2">
      <c r="A54">
        <v>446.914917</v>
      </c>
      <c r="B54">
        <v>3.7583690000000001</v>
      </c>
    </row>
    <row r="55" spans="1:2" x14ac:dyDescent="0.2">
      <c r="A55">
        <v>449.04565400000001</v>
      </c>
      <c r="B55">
        <v>5.5426960000000003</v>
      </c>
    </row>
    <row r="56" spans="1:2" x14ac:dyDescent="0.2">
      <c r="A56">
        <v>450.05844100000002</v>
      </c>
      <c r="B56">
        <v>3.539237</v>
      </c>
    </row>
    <row r="57" spans="1:2" x14ac:dyDescent="0.2">
      <c r="A57">
        <v>451.04937699999999</v>
      </c>
      <c r="B57">
        <v>7.4905879999999998</v>
      </c>
    </row>
    <row r="58" spans="1:2" x14ac:dyDescent="0.2">
      <c r="A58">
        <v>457.199951</v>
      </c>
      <c r="B58">
        <v>2.9318590000000002</v>
      </c>
    </row>
    <row r="59" spans="1:2" x14ac:dyDescent="0.2">
      <c r="A59">
        <v>464.17538500000001</v>
      </c>
      <c r="B59">
        <v>6.9433340000000001</v>
      </c>
    </row>
    <row r="60" spans="1:2" x14ac:dyDescent="0.2">
      <c r="A60">
        <v>469.28817700000002</v>
      </c>
      <c r="B60">
        <v>5.3413890000000004</v>
      </c>
    </row>
    <row r="61" spans="1:2" x14ac:dyDescent="0.2">
      <c r="A61">
        <v>473.12341300000003</v>
      </c>
      <c r="B61">
        <v>6.8339600000000003</v>
      </c>
    </row>
    <row r="62" spans="1:2" x14ac:dyDescent="0.2">
      <c r="A62">
        <v>474.25628699999999</v>
      </c>
      <c r="B62">
        <v>2.3591920000000002</v>
      </c>
    </row>
    <row r="63" spans="1:2" x14ac:dyDescent="0.2">
      <c r="A63">
        <v>484.10708599999998</v>
      </c>
      <c r="B63">
        <v>10.087244999999999</v>
      </c>
    </row>
    <row r="64" spans="1:2" x14ac:dyDescent="0.2">
      <c r="A64">
        <v>485.00704999999999</v>
      </c>
      <c r="B64">
        <v>4.9555559999999996</v>
      </c>
    </row>
    <row r="65" spans="1:2" x14ac:dyDescent="0.2">
      <c r="A65">
        <v>486.21630900000002</v>
      </c>
      <c r="B65">
        <v>10.390828000000001</v>
      </c>
    </row>
    <row r="66" spans="1:2" x14ac:dyDescent="0.2">
      <c r="A66">
        <v>487.26236</v>
      </c>
      <c r="B66">
        <v>33.785178999999999</v>
      </c>
    </row>
    <row r="67" spans="1:2" x14ac:dyDescent="0.2">
      <c r="A67">
        <v>494.58676100000002</v>
      </c>
      <c r="B67">
        <v>43.827522000000002</v>
      </c>
    </row>
    <row r="68" spans="1:2" x14ac:dyDescent="0.2">
      <c r="A68">
        <v>501.740723</v>
      </c>
      <c r="B68">
        <v>11.028919</v>
      </c>
    </row>
    <row r="69" spans="1:2" x14ac:dyDescent="0.2">
      <c r="A69">
        <v>508.18731700000001</v>
      </c>
      <c r="B69">
        <v>3.521112</v>
      </c>
    </row>
    <row r="70" spans="1:2" x14ac:dyDescent="0.2">
      <c r="A70">
        <v>509.528412</v>
      </c>
      <c r="B70">
        <v>22.419087999999999</v>
      </c>
    </row>
    <row r="71" spans="1:2" x14ac:dyDescent="0.2">
      <c r="A71">
        <v>511.18899499999998</v>
      </c>
      <c r="B71">
        <v>9.0374359999999996</v>
      </c>
    </row>
    <row r="72" spans="1:2" x14ac:dyDescent="0.2">
      <c r="A72">
        <v>513.18804899999998</v>
      </c>
      <c r="B72">
        <v>16.978003999999999</v>
      </c>
    </row>
    <row r="73" spans="1:2" x14ac:dyDescent="0.2">
      <c r="A73">
        <v>515.24292000000003</v>
      </c>
      <c r="B73">
        <v>16.104212</v>
      </c>
    </row>
    <row r="74" spans="1:2" x14ac:dyDescent="0.2">
      <c r="A74">
        <v>518.175659</v>
      </c>
      <c r="B74">
        <v>16.833147</v>
      </c>
    </row>
    <row r="75" spans="1:2" x14ac:dyDescent="0.2">
      <c r="A75">
        <v>519.38269000000003</v>
      </c>
      <c r="B75">
        <v>6.1439979999999998</v>
      </c>
    </row>
    <row r="76" spans="1:2" x14ac:dyDescent="0.2">
      <c r="A76">
        <v>520.30578600000001</v>
      </c>
      <c r="B76">
        <v>10.500973</v>
      </c>
    </row>
    <row r="77" spans="1:2" x14ac:dyDescent="0.2">
      <c r="A77">
        <v>522.99414100000001</v>
      </c>
      <c r="B77">
        <v>4.47037</v>
      </c>
    </row>
    <row r="78" spans="1:2" x14ac:dyDescent="0.2">
      <c r="A78">
        <v>524.91894500000001</v>
      </c>
      <c r="B78">
        <v>8.468451</v>
      </c>
    </row>
    <row r="79" spans="1:2" x14ac:dyDescent="0.2">
      <c r="A79">
        <v>526.77014199999996</v>
      </c>
      <c r="B79">
        <v>23.403763000000001</v>
      </c>
    </row>
    <row r="80" spans="1:2" x14ac:dyDescent="0.2">
      <c r="A80">
        <v>527.41223100000002</v>
      </c>
      <c r="B80">
        <v>12.751187</v>
      </c>
    </row>
    <row r="81" spans="1:2" x14ac:dyDescent="0.2">
      <c r="A81">
        <v>528.28820800000005</v>
      </c>
      <c r="B81">
        <v>4.8391650000000004</v>
      </c>
    </row>
    <row r="82" spans="1:2" x14ac:dyDescent="0.2">
      <c r="A82">
        <v>530.48718299999996</v>
      </c>
      <c r="B82">
        <v>20.513735</v>
      </c>
    </row>
    <row r="83" spans="1:2" x14ac:dyDescent="0.2">
      <c r="A83">
        <v>532.15014599999995</v>
      </c>
      <c r="B83">
        <v>8.8196510000000004</v>
      </c>
    </row>
    <row r="84" spans="1:2" x14ac:dyDescent="0.2">
      <c r="A84">
        <v>532.93743900000004</v>
      </c>
      <c r="B84">
        <v>6.4389440000000002</v>
      </c>
    </row>
    <row r="85" spans="1:2" x14ac:dyDescent="0.2">
      <c r="A85">
        <v>535.94250499999998</v>
      </c>
      <c r="B85">
        <v>22.712719</v>
      </c>
    </row>
    <row r="86" spans="1:2" x14ac:dyDescent="0.2">
      <c r="A86">
        <v>538.41607699999997</v>
      </c>
      <c r="B86">
        <v>11.318292</v>
      </c>
    </row>
    <row r="87" spans="1:2" x14ac:dyDescent="0.2">
      <c r="A87">
        <v>544.32946800000002</v>
      </c>
      <c r="B87">
        <v>317.74353000000002</v>
      </c>
    </row>
    <row r="88" spans="1:2" x14ac:dyDescent="0.2">
      <c r="A88">
        <v>545.18231200000002</v>
      </c>
      <c r="B88">
        <v>6.9938599999999997</v>
      </c>
    </row>
    <row r="89" spans="1:2" x14ac:dyDescent="0.2">
      <c r="A89">
        <v>546.16705300000001</v>
      </c>
      <c r="B89">
        <v>11.624301000000001</v>
      </c>
    </row>
    <row r="90" spans="1:2" x14ac:dyDescent="0.2">
      <c r="A90">
        <v>548.26458700000001</v>
      </c>
      <c r="B90">
        <v>5.6227869999999998</v>
      </c>
    </row>
    <row r="91" spans="1:2" x14ac:dyDescent="0.2">
      <c r="A91">
        <v>549.83245799999997</v>
      </c>
      <c r="B91">
        <v>27.660198000000001</v>
      </c>
    </row>
    <row r="92" spans="1:2" x14ac:dyDescent="0.2">
      <c r="A92">
        <v>551.18646200000001</v>
      </c>
      <c r="B92">
        <v>19.710232000000001</v>
      </c>
    </row>
    <row r="93" spans="1:2" x14ac:dyDescent="0.2">
      <c r="A93">
        <v>551.92797900000005</v>
      </c>
      <c r="B93">
        <v>4.4924239999999998</v>
      </c>
    </row>
    <row r="94" spans="1:2" x14ac:dyDescent="0.2">
      <c r="A94">
        <v>556.14202899999998</v>
      </c>
      <c r="B94">
        <v>1.6270039999999999</v>
      </c>
    </row>
    <row r="95" spans="1:2" x14ac:dyDescent="0.2">
      <c r="A95">
        <v>556.93023700000003</v>
      </c>
      <c r="B95">
        <v>6.5110960000000002</v>
      </c>
    </row>
    <row r="96" spans="1:2" x14ac:dyDescent="0.2">
      <c r="A96">
        <v>558.228027</v>
      </c>
      <c r="B96">
        <v>4.4880990000000001</v>
      </c>
    </row>
    <row r="97" spans="1:2" x14ac:dyDescent="0.2">
      <c r="A97">
        <v>567.661743</v>
      </c>
      <c r="B97">
        <v>53.141972000000003</v>
      </c>
    </row>
    <row r="98" spans="1:2" x14ac:dyDescent="0.2">
      <c r="A98">
        <v>571.04321300000004</v>
      </c>
      <c r="B98">
        <v>1.7238659999999999</v>
      </c>
    </row>
    <row r="99" spans="1:2" x14ac:dyDescent="0.2">
      <c r="A99">
        <v>571.661743</v>
      </c>
      <c r="B99">
        <v>2.7604869999999999</v>
      </c>
    </row>
    <row r="100" spans="1:2" x14ac:dyDescent="0.2">
      <c r="A100">
        <v>572.91369599999996</v>
      </c>
      <c r="B100">
        <v>11.631462000000001</v>
      </c>
    </row>
    <row r="101" spans="1:2" x14ac:dyDescent="0.2">
      <c r="A101">
        <v>574.03668200000004</v>
      </c>
      <c r="B101">
        <v>131.38188199999999</v>
      </c>
    </row>
    <row r="102" spans="1:2" x14ac:dyDescent="0.2">
      <c r="A102">
        <v>574.97656300000006</v>
      </c>
      <c r="B102">
        <v>27.201754000000001</v>
      </c>
    </row>
    <row r="103" spans="1:2" x14ac:dyDescent="0.2">
      <c r="A103">
        <v>578.207581</v>
      </c>
      <c r="B103">
        <v>17.276024</v>
      </c>
    </row>
    <row r="104" spans="1:2" x14ac:dyDescent="0.2">
      <c r="A104">
        <v>579.10540800000001</v>
      </c>
      <c r="B104">
        <v>3.3573390000000001</v>
      </c>
    </row>
    <row r="105" spans="1:2" x14ac:dyDescent="0.2">
      <c r="A105">
        <v>582.03723100000002</v>
      </c>
      <c r="B105">
        <v>3.483387</v>
      </c>
    </row>
    <row r="106" spans="1:2" x14ac:dyDescent="0.2">
      <c r="A106">
        <v>582.82104500000003</v>
      </c>
      <c r="B106">
        <v>4.2601370000000003</v>
      </c>
    </row>
    <row r="107" spans="1:2" x14ac:dyDescent="0.2">
      <c r="A107">
        <v>583.58459500000004</v>
      </c>
      <c r="B107">
        <v>35.700310000000002</v>
      </c>
    </row>
    <row r="108" spans="1:2" x14ac:dyDescent="0.2">
      <c r="A108">
        <v>586.26519800000005</v>
      </c>
      <c r="B108">
        <v>10.161716</v>
      </c>
    </row>
    <row r="109" spans="1:2" x14ac:dyDescent="0.2">
      <c r="A109">
        <v>588.26525900000001</v>
      </c>
      <c r="B109">
        <v>9.1032650000000004</v>
      </c>
    </row>
    <row r="110" spans="1:2" x14ac:dyDescent="0.2">
      <c r="A110">
        <v>589.41406300000006</v>
      </c>
      <c r="B110">
        <v>45.763210000000001</v>
      </c>
    </row>
    <row r="111" spans="1:2" x14ac:dyDescent="0.2">
      <c r="A111">
        <v>593.09228499999995</v>
      </c>
      <c r="B111">
        <v>5.1062960000000004</v>
      </c>
    </row>
    <row r="112" spans="1:2" x14ac:dyDescent="0.2">
      <c r="A112">
        <v>596.31579599999998</v>
      </c>
      <c r="B112">
        <v>117.809845</v>
      </c>
    </row>
    <row r="113" spans="1:2" x14ac:dyDescent="0.2">
      <c r="A113">
        <v>597.09704599999998</v>
      </c>
      <c r="B113">
        <v>4.5764199999999997</v>
      </c>
    </row>
    <row r="114" spans="1:2" x14ac:dyDescent="0.2">
      <c r="A114">
        <v>598.38439900000003</v>
      </c>
      <c r="B114">
        <v>41.378666000000003</v>
      </c>
    </row>
    <row r="115" spans="1:2" x14ac:dyDescent="0.2">
      <c r="A115">
        <v>599.29443400000002</v>
      </c>
      <c r="B115">
        <v>78.533417</v>
      </c>
    </row>
    <row r="116" spans="1:2" x14ac:dyDescent="0.2">
      <c r="A116">
        <v>600.63793899999996</v>
      </c>
      <c r="B116">
        <v>20.430029000000001</v>
      </c>
    </row>
    <row r="117" spans="1:2" x14ac:dyDescent="0.2">
      <c r="A117">
        <v>602.48010299999999</v>
      </c>
      <c r="B117">
        <v>19.688023000000001</v>
      </c>
    </row>
    <row r="118" spans="1:2" x14ac:dyDescent="0.2">
      <c r="A118">
        <v>603.95752000000005</v>
      </c>
      <c r="B118">
        <v>4.4380569999999997</v>
      </c>
    </row>
    <row r="119" spans="1:2" x14ac:dyDescent="0.2">
      <c r="A119">
        <v>604.90283199999999</v>
      </c>
      <c r="B119">
        <v>13.241300000000001</v>
      </c>
    </row>
    <row r="120" spans="1:2" x14ac:dyDescent="0.2">
      <c r="A120">
        <v>606.53283699999997</v>
      </c>
      <c r="B120">
        <v>11.312129000000001</v>
      </c>
    </row>
    <row r="121" spans="1:2" x14ac:dyDescent="0.2">
      <c r="A121">
        <v>607.20648200000005</v>
      </c>
      <c r="B121">
        <v>51.324409000000003</v>
      </c>
    </row>
    <row r="122" spans="1:2" x14ac:dyDescent="0.2">
      <c r="A122">
        <v>608.12323000000004</v>
      </c>
      <c r="B122">
        <v>3.3034249999999998</v>
      </c>
    </row>
    <row r="123" spans="1:2" x14ac:dyDescent="0.2">
      <c r="A123">
        <v>608.791382</v>
      </c>
      <c r="B123">
        <v>14.232673999999999</v>
      </c>
    </row>
    <row r="124" spans="1:2" x14ac:dyDescent="0.2">
      <c r="A124">
        <v>609.90570100000002</v>
      </c>
      <c r="B124">
        <v>16.608549</v>
      </c>
    </row>
    <row r="125" spans="1:2" x14ac:dyDescent="0.2">
      <c r="A125">
        <v>610.91406300000006</v>
      </c>
      <c r="B125">
        <v>6.0860820000000002</v>
      </c>
    </row>
    <row r="126" spans="1:2" x14ac:dyDescent="0.2">
      <c r="A126">
        <v>612.04852300000005</v>
      </c>
      <c r="B126">
        <v>13.230553</v>
      </c>
    </row>
    <row r="127" spans="1:2" x14ac:dyDescent="0.2">
      <c r="A127">
        <v>615.892517</v>
      </c>
      <c r="B127">
        <v>6.2922159999999998</v>
      </c>
    </row>
    <row r="128" spans="1:2" x14ac:dyDescent="0.2">
      <c r="A128">
        <v>616.52917500000001</v>
      </c>
      <c r="B128">
        <v>9.6572479999999992</v>
      </c>
    </row>
    <row r="129" spans="1:2" x14ac:dyDescent="0.2">
      <c r="A129">
        <v>618.53179899999998</v>
      </c>
      <c r="B129">
        <v>19.381733000000001</v>
      </c>
    </row>
    <row r="130" spans="1:2" x14ac:dyDescent="0.2">
      <c r="A130">
        <v>621.41461200000003</v>
      </c>
      <c r="B130">
        <v>4.6437609999999996</v>
      </c>
    </row>
    <row r="131" spans="1:2" x14ac:dyDescent="0.2">
      <c r="A131">
        <v>626.79754600000001</v>
      </c>
      <c r="B131">
        <v>21.786541</v>
      </c>
    </row>
    <row r="132" spans="1:2" x14ac:dyDescent="0.2">
      <c r="A132">
        <v>627.756348</v>
      </c>
      <c r="B132">
        <v>64.571670999999995</v>
      </c>
    </row>
    <row r="133" spans="1:2" x14ac:dyDescent="0.2">
      <c r="A133">
        <v>628.94281000000001</v>
      </c>
      <c r="B133">
        <v>2.6134019999999998</v>
      </c>
    </row>
    <row r="134" spans="1:2" x14ac:dyDescent="0.2">
      <c r="A134">
        <v>630.24194299999999</v>
      </c>
      <c r="B134">
        <v>2.3715459999999999</v>
      </c>
    </row>
    <row r="135" spans="1:2" x14ac:dyDescent="0.2">
      <c r="A135">
        <v>631.31604000000004</v>
      </c>
      <c r="B135">
        <v>10.962812</v>
      </c>
    </row>
    <row r="136" spans="1:2" x14ac:dyDescent="0.2">
      <c r="A136">
        <v>636.09149200000002</v>
      </c>
      <c r="B136">
        <v>2.942688</v>
      </c>
    </row>
    <row r="137" spans="1:2" x14ac:dyDescent="0.2">
      <c r="A137">
        <v>637.25921600000004</v>
      </c>
      <c r="B137">
        <v>9.3939609999999991</v>
      </c>
    </row>
    <row r="138" spans="1:2" x14ac:dyDescent="0.2">
      <c r="A138">
        <v>638.72900400000003</v>
      </c>
      <c r="B138">
        <v>17.57151</v>
      </c>
    </row>
    <row r="139" spans="1:2" x14ac:dyDescent="0.2">
      <c r="A139">
        <v>640.19970699999999</v>
      </c>
      <c r="B139">
        <v>15.513207</v>
      </c>
    </row>
    <row r="140" spans="1:2" x14ac:dyDescent="0.2">
      <c r="A140">
        <v>641.57324200000005</v>
      </c>
      <c r="B140">
        <v>2.3812820000000001</v>
      </c>
    </row>
    <row r="141" spans="1:2" x14ac:dyDescent="0.2">
      <c r="A141">
        <v>644.08203100000003</v>
      </c>
      <c r="B141">
        <v>9.6948760000000007</v>
      </c>
    </row>
    <row r="142" spans="1:2" x14ac:dyDescent="0.2">
      <c r="A142">
        <v>644.72680700000001</v>
      </c>
      <c r="B142">
        <v>11.249181999999999</v>
      </c>
    </row>
    <row r="143" spans="1:2" x14ac:dyDescent="0.2">
      <c r="A143">
        <v>647.42797900000005</v>
      </c>
      <c r="B143">
        <v>21.737594999999999</v>
      </c>
    </row>
    <row r="144" spans="1:2" x14ac:dyDescent="0.2">
      <c r="A144">
        <v>650.43518100000006</v>
      </c>
      <c r="B144">
        <v>7.9280299999999997</v>
      </c>
    </row>
    <row r="145" spans="1:2" x14ac:dyDescent="0.2">
      <c r="A145">
        <v>653.34375</v>
      </c>
      <c r="B145">
        <v>157.57209800000001</v>
      </c>
    </row>
    <row r="146" spans="1:2" x14ac:dyDescent="0.2">
      <c r="A146">
        <v>656.08532700000001</v>
      </c>
      <c r="B146">
        <v>8.8069520000000008</v>
      </c>
    </row>
    <row r="147" spans="1:2" x14ac:dyDescent="0.2">
      <c r="A147">
        <v>660.28527799999995</v>
      </c>
      <c r="B147">
        <v>48.190071000000003</v>
      </c>
    </row>
    <row r="148" spans="1:2" x14ac:dyDescent="0.2">
      <c r="A148">
        <v>668.26782200000002</v>
      </c>
      <c r="B148">
        <v>13.364333999999999</v>
      </c>
    </row>
    <row r="149" spans="1:2" x14ac:dyDescent="0.2">
      <c r="A149">
        <v>671.56542999999999</v>
      </c>
      <c r="B149">
        <v>17.069859000000001</v>
      </c>
    </row>
    <row r="150" spans="1:2" x14ac:dyDescent="0.2">
      <c r="A150">
        <v>673.13537599999995</v>
      </c>
      <c r="B150">
        <v>41.174453999999997</v>
      </c>
    </row>
    <row r="151" spans="1:2" x14ac:dyDescent="0.2">
      <c r="A151">
        <v>675.37158199999999</v>
      </c>
      <c r="B151">
        <v>15.062417999999999</v>
      </c>
    </row>
    <row r="152" spans="1:2" x14ac:dyDescent="0.2">
      <c r="A152">
        <v>678.08196999999996</v>
      </c>
      <c r="B152">
        <v>2.4432200000000002</v>
      </c>
    </row>
    <row r="153" spans="1:2" x14ac:dyDescent="0.2">
      <c r="A153">
        <v>679.50341800000001</v>
      </c>
      <c r="B153">
        <v>18.178152000000001</v>
      </c>
    </row>
    <row r="154" spans="1:2" x14ac:dyDescent="0.2">
      <c r="A154">
        <v>681.43078600000001</v>
      </c>
      <c r="B154">
        <v>22.606210999999998</v>
      </c>
    </row>
    <row r="155" spans="1:2" x14ac:dyDescent="0.2">
      <c r="A155">
        <v>683.12011700000005</v>
      </c>
      <c r="B155">
        <v>19.093847</v>
      </c>
    </row>
    <row r="156" spans="1:2" x14ac:dyDescent="0.2">
      <c r="A156">
        <v>684.26062000000002</v>
      </c>
      <c r="B156">
        <v>2.5899869999999998</v>
      </c>
    </row>
    <row r="157" spans="1:2" x14ac:dyDescent="0.2">
      <c r="A157">
        <v>685.17211899999995</v>
      </c>
      <c r="B157">
        <v>15.623208999999999</v>
      </c>
    </row>
    <row r="158" spans="1:2" x14ac:dyDescent="0.2">
      <c r="A158">
        <v>688.16961700000002</v>
      </c>
      <c r="B158">
        <v>7.8762629999999998</v>
      </c>
    </row>
    <row r="159" spans="1:2" x14ac:dyDescent="0.2">
      <c r="A159">
        <v>690.23699999999997</v>
      </c>
      <c r="B159">
        <v>17.591244</v>
      </c>
    </row>
    <row r="160" spans="1:2" x14ac:dyDescent="0.2">
      <c r="A160">
        <v>692.69641100000001</v>
      </c>
      <c r="B160">
        <v>8.2710539999999995</v>
      </c>
    </row>
    <row r="161" spans="1:2" x14ac:dyDescent="0.2">
      <c r="A161">
        <v>694.00726299999997</v>
      </c>
      <c r="B161">
        <v>10.252725999999999</v>
      </c>
    </row>
    <row r="162" spans="1:2" x14ac:dyDescent="0.2">
      <c r="A162">
        <v>695.25116000000003</v>
      </c>
      <c r="B162">
        <v>35.828868999999997</v>
      </c>
    </row>
    <row r="163" spans="1:2" x14ac:dyDescent="0.2">
      <c r="A163">
        <v>697.25244099999998</v>
      </c>
      <c r="B163">
        <v>33.798042000000002</v>
      </c>
    </row>
    <row r="164" spans="1:2" x14ac:dyDescent="0.2">
      <c r="A164">
        <v>698.89855999999997</v>
      </c>
      <c r="B164">
        <v>13.655146</v>
      </c>
    </row>
    <row r="165" spans="1:2" x14ac:dyDescent="0.2">
      <c r="A165">
        <v>699.74804700000004</v>
      </c>
      <c r="B165">
        <v>16.238291</v>
      </c>
    </row>
    <row r="166" spans="1:2" x14ac:dyDescent="0.2">
      <c r="A166">
        <v>701.01147500000002</v>
      </c>
      <c r="B166">
        <v>63.901848000000001</v>
      </c>
    </row>
    <row r="167" spans="1:2" x14ac:dyDescent="0.2">
      <c r="A167">
        <v>702.24279799999999</v>
      </c>
      <c r="B167">
        <v>182.236816</v>
      </c>
    </row>
    <row r="168" spans="1:2" x14ac:dyDescent="0.2">
      <c r="A168">
        <v>703.20404099999996</v>
      </c>
      <c r="B168">
        <v>22.356102</v>
      </c>
    </row>
    <row r="169" spans="1:2" x14ac:dyDescent="0.2">
      <c r="A169">
        <v>704.769409</v>
      </c>
      <c r="B169">
        <v>19.021269</v>
      </c>
    </row>
    <row r="170" spans="1:2" x14ac:dyDescent="0.2">
      <c r="A170">
        <v>707.59155299999998</v>
      </c>
      <c r="B170">
        <v>8.1542429999999992</v>
      </c>
    </row>
    <row r="171" spans="1:2" x14ac:dyDescent="0.2">
      <c r="A171">
        <v>708.22363299999995</v>
      </c>
      <c r="B171">
        <v>33.529792999999998</v>
      </c>
    </row>
    <row r="172" spans="1:2" x14ac:dyDescent="0.2">
      <c r="A172">
        <v>710.372253</v>
      </c>
      <c r="B172">
        <v>38.316558999999998</v>
      </c>
    </row>
    <row r="173" spans="1:2" x14ac:dyDescent="0.2">
      <c r="A173">
        <v>711.42163100000005</v>
      </c>
      <c r="B173">
        <v>27.928383</v>
      </c>
    </row>
    <row r="174" spans="1:2" x14ac:dyDescent="0.2">
      <c r="A174">
        <v>712.51452600000005</v>
      </c>
      <c r="B174">
        <v>11.204819000000001</v>
      </c>
    </row>
    <row r="175" spans="1:2" x14ac:dyDescent="0.2">
      <c r="A175">
        <v>714.06372099999999</v>
      </c>
      <c r="B175">
        <v>15.018969</v>
      </c>
    </row>
    <row r="176" spans="1:2" x14ac:dyDescent="0.2">
      <c r="A176">
        <v>717.82592799999998</v>
      </c>
      <c r="B176">
        <v>3.8352759999999999</v>
      </c>
    </row>
    <row r="177" spans="1:2" x14ac:dyDescent="0.2">
      <c r="A177">
        <v>719.46643100000006</v>
      </c>
      <c r="B177">
        <v>18.510802999999999</v>
      </c>
    </row>
    <row r="178" spans="1:2" x14ac:dyDescent="0.2">
      <c r="A178">
        <v>720.19494599999996</v>
      </c>
      <c r="B178">
        <v>29.750551000000002</v>
      </c>
    </row>
    <row r="179" spans="1:2" x14ac:dyDescent="0.2">
      <c r="A179">
        <v>721.364014</v>
      </c>
      <c r="B179">
        <v>24.19556</v>
      </c>
    </row>
    <row r="180" spans="1:2" x14ac:dyDescent="0.2">
      <c r="A180">
        <v>724.45483400000001</v>
      </c>
      <c r="B180">
        <v>24.222221000000001</v>
      </c>
    </row>
    <row r="181" spans="1:2" x14ac:dyDescent="0.2">
      <c r="A181">
        <v>725.32885699999997</v>
      </c>
      <c r="B181">
        <v>10.345597</v>
      </c>
    </row>
    <row r="182" spans="1:2" x14ac:dyDescent="0.2">
      <c r="A182">
        <v>726.31237799999997</v>
      </c>
      <c r="B182">
        <v>24.852281999999999</v>
      </c>
    </row>
    <row r="183" spans="1:2" x14ac:dyDescent="0.2">
      <c r="A183">
        <v>728.37255900000002</v>
      </c>
      <c r="B183">
        <v>64.346114999999998</v>
      </c>
    </row>
    <row r="184" spans="1:2" x14ac:dyDescent="0.2">
      <c r="A184">
        <v>729.31652799999995</v>
      </c>
      <c r="B184">
        <v>38.381973000000002</v>
      </c>
    </row>
    <row r="185" spans="1:2" x14ac:dyDescent="0.2">
      <c r="A185">
        <v>731.18054199999995</v>
      </c>
      <c r="B185">
        <v>15.591827</v>
      </c>
    </row>
    <row r="186" spans="1:2" x14ac:dyDescent="0.2">
      <c r="A186">
        <v>732.57202099999995</v>
      </c>
      <c r="B186">
        <v>26.232782</v>
      </c>
    </row>
    <row r="187" spans="1:2" x14ac:dyDescent="0.2">
      <c r="A187">
        <v>733.65210000000002</v>
      </c>
      <c r="B187">
        <v>3.676075</v>
      </c>
    </row>
    <row r="188" spans="1:2" x14ac:dyDescent="0.2">
      <c r="A188">
        <v>734.31933600000002</v>
      </c>
      <c r="B188">
        <v>16.121616</v>
      </c>
    </row>
    <row r="189" spans="1:2" x14ac:dyDescent="0.2">
      <c r="A189">
        <v>738.13269000000003</v>
      </c>
      <c r="B189">
        <v>180.70240799999999</v>
      </c>
    </row>
    <row r="190" spans="1:2" x14ac:dyDescent="0.2">
      <c r="A190">
        <v>739.13342299999999</v>
      </c>
      <c r="B190">
        <v>144.72949199999999</v>
      </c>
    </row>
    <row r="191" spans="1:2" x14ac:dyDescent="0.2">
      <c r="A191">
        <v>740.12085000000002</v>
      </c>
      <c r="B191">
        <v>34.913978999999998</v>
      </c>
    </row>
    <row r="192" spans="1:2" x14ac:dyDescent="0.2">
      <c r="A192">
        <v>741.40917999999999</v>
      </c>
      <c r="B192">
        <v>2.1877360000000001</v>
      </c>
    </row>
    <row r="193" spans="1:2" x14ac:dyDescent="0.2">
      <c r="A193">
        <v>742.94079599999998</v>
      </c>
      <c r="B193">
        <v>25.107903</v>
      </c>
    </row>
    <row r="194" spans="1:2" x14ac:dyDescent="0.2">
      <c r="A194">
        <v>744.24853499999995</v>
      </c>
      <c r="B194">
        <v>41.164622999999999</v>
      </c>
    </row>
    <row r="195" spans="1:2" x14ac:dyDescent="0.2">
      <c r="A195">
        <v>744.92468299999996</v>
      </c>
      <c r="B195">
        <v>33.398228000000003</v>
      </c>
    </row>
    <row r="196" spans="1:2" x14ac:dyDescent="0.2">
      <c r="A196">
        <v>745.73278800000003</v>
      </c>
      <c r="B196">
        <v>14.281518</v>
      </c>
    </row>
    <row r="197" spans="1:2" x14ac:dyDescent="0.2">
      <c r="A197">
        <v>746.35412599999995</v>
      </c>
      <c r="B197">
        <v>5.6973200000000004</v>
      </c>
    </row>
    <row r="198" spans="1:2" x14ac:dyDescent="0.2">
      <c r="A198">
        <v>747.56213400000001</v>
      </c>
      <c r="B198">
        <v>19.709499000000001</v>
      </c>
    </row>
    <row r="199" spans="1:2" x14ac:dyDescent="0.2">
      <c r="A199">
        <v>748.18688999999995</v>
      </c>
      <c r="B199">
        <v>89.474159</v>
      </c>
    </row>
    <row r="200" spans="1:2" x14ac:dyDescent="0.2">
      <c r="A200">
        <v>750.62316899999996</v>
      </c>
      <c r="B200">
        <v>70.574286999999998</v>
      </c>
    </row>
    <row r="201" spans="1:2" x14ac:dyDescent="0.2">
      <c r="A201">
        <v>752.052368</v>
      </c>
      <c r="B201">
        <v>28.926323</v>
      </c>
    </row>
    <row r="202" spans="1:2" x14ac:dyDescent="0.2">
      <c r="A202">
        <v>752.79565400000001</v>
      </c>
      <c r="B202">
        <v>36.762970000000003</v>
      </c>
    </row>
    <row r="203" spans="1:2" x14ac:dyDescent="0.2">
      <c r="A203">
        <v>755.14257799999996</v>
      </c>
      <c r="B203">
        <v>14.741762</v>
      </c>
    </row>
    <row r="204" spans="1:2" x14ac:dyDescent="0.2">
      <c r="A204">
        <v>757.09997599999997</v>
      </c>
      <c r="B204">
        <v>180.13504</v>
      </c>
    </row>
    <row r="205" spans="1:2" x14ac:dyDescent="0.2">
      <c r="A205">
        <v>758.13195800000005</v>
      </c>
      <c r="B205">
        <v>129.041473</v>
      </c>
    </row>
    <row r="206" spans="1:2" x14ac:dyDescent="0.2">
      <c r="A206">
        <v>759.29394500000001</v>
      </c>
      <c r="B206">
        <v>25.296564</v>
      </c>
    </row>
    <row r="207" spans="1:2" x14ac:dyDescent="0.2">
      <c r="A207">
        <v>760.86669900000004</v>
      </c>
      <c r="B207">
        <v>7.1517410000000003</v>
      </c>
    </row>
    <row r="208" spans="1:2" x14ac:dyDescent="0.2">
      <c r="A208">
        <v>761.65185499999995</v>
      </c>
      <c r="B208">
        <v>2.0553910000000002</v>
      </c>
    </row>
    <row r="209" spans="1:2" x14ac:dyDescent="0.2">
      <c r="A209">
        <v>763.25158699999997</v>
      </c>
      <c r="B209">
        <v>43.332771000000001</v>
      </c>
    </row>
    <row r="210" spans="1:2" x14ac:dyDescent="0.2">
      <c r="A210">
        <v>764.28784199999996</v>
      </c>
      <c r="B210">
        <v>35.035252</v>
      </c>
    </row>
    <row r="211" spans="1:2" x14ac:dyDescent="0.2">
      <c r="A211">
        <v>765.63183600000002</v>
      </c>
      <c r="B211">
        <v>78.712418</v>
      </c>
    </row>
    <row r="212" spans="1:2" x14ac:dyDescent="0.2">
      <c r="A212">
        <v>766.56372099999999</v>
      </c>
      <c r="B212">
        <v>146.91085799999999</v>
      </c>
    </row>
    <row r="213" spans="1:2" x14ac:dyDescent="0.2">
      <c r="A213">
        <v>767.25707999999997</v>
      </c>
      <c r="B213">
        <v>46.648223999999999</v>
      </c>
    </row>
    <row r="214" spans="1:2" x14ac:dyDescent="0.2">
      <c r="A214">
        <v>785.36633300000005</v>
      </c>
      <c r="B214">
        <v>27.248314000000001</v>
      </c>
    </row>
    <row r="215" spans="1:2" x14ac:dyDescent="0.2">
      <c r="A215">
        <v>788.16735800000004</v>
      </c>
      <c r="B215">
        <v>10.479305999999999</v>
      </c>
    </row>
    <row r="216" spans="1:2" x14ac:dyDescent="0.2">
      <c r="A216">
        <v>805.61621100000002</v>
      </c>
      <c r="B216">
        <v>18.519257</v>
      </c>
    </row>
    <row r="217" spans="1:2" x14ac:dyDescent="0.2">
      <c r="A217">
        <v>811.62048300000004</v>
      </c>
      <c r="B217">
        <v>19.480381000000001</v>
      </c>
    </row>
    <row r="218" spans="1:2" x14ac:dyDescent="0.2">
      <c r="A218">
        <v>814.082764</v>
      </c>
      <c r="B218">
        <v>4.8316350000000003</v>
      </c>
    </row>
    <row r="219" spans="1:2" x14ac:dyDescent="0.2">
      <c r="A219">
        <v>823.25988800000005</v>
      </c>
      <c r="B219">
        <v>52.259658999999999</v>
      </c>
    </row>
    <row r="220" spans="1:2" x14ac:dyDescent="0.2">
      <c r="A220">
        <v>823.98071300000004</v>
      </c>
      <c r="B220">
        <v>21.311152</v>
      </c>
    </row>
    <row r="221" spans="1:2" x14ac:dyDescent="0.2">
      <c r="A221">
        <v>825.12670900000001</v>
      </c>
      <c r="B221">
        <v>12.176663</v>
      </c>
    </row>
    <row r="222" spans="1:2" x14ac:dyDescent="0.2">
      <c r="A222">
        <v>827.74682600000006</v>
      </c>
      <c r="B222">
        <v>2.0300289999999999</v>
      </c>
    </row>
    <row r="223" spans="1:2" x14ac:dyDescent="0.2">
      <c r="A223">
        <v>828.83203100000003</v>
      </c>
      <c r="B223">
        <v>4.7662930000000001</v>
      </c>
    </row>
    <row r="224" spans="1:2" x14ac:dyDescent="0.2">
      <c r="A224">
        <v>830.36267099999998</v>
      </c>
      <c r="B224">
        <v>9.5178589999999996</v>
      </c>
    </row>
    <row r="225" spans="1:2" x14ac:dyDescent="0.2">
      <c r="A225">
        <v>840.07849099999999</v>
      </c>
      <c r="B225">
        <v>37.664313999999997</v>
      </c>
    </row>
    <row r="226" spans="1:2" x14ac:dyDescent="0.2">
      <c r="A226">
        <v>841.438354</v>
      </c>
      <c r="B226">
        <v>6.1018290000000004</v>
      </c>
    </row>
    <row r="227" spans="1:2" x14ac:dyDescent="0.2">
      <c r="A227">
        <v>849.44909700000005</v>
      </c>
      <c r="B227">
        <v>26.860586000000001</v>
      </c>
    </row>
    <row r="228" spans="1:2" x14ac:dyDescent="0.2">
      <c r="A228">
        <v>855.78112799999997</v>
      </c>
      <c r="B228">
        <v>30.973217000000002</v>
      </c>
    </row>
    <row r="229" spans="1:2" x14ac:dyDescent="0.2">
      <c r="A229">
        <v>862.53515600000003</v>
      </c>
      <c r="B229">
        <v>31.132487999999999</v>
      </c>
    </row>
    <row r="230" spans="1:2" x14ac:dyDescent="0.2">
      <c r="A230">
        <v>871.410034</v>
      </c>
      <c r="B230">
        <v>6.6723660000000002</v>
      </c>
    </row>
    <row r="231" spans="1:2" x14ac:dyDescent="0.2">
      <c r="A231">
        <v>878.62316899999996</v>
      </c>
      <c r="B231">
        <v>3.6653799999999999</v>
      </c>
    </row>
    <row r="232" spans="1:2" x14ac:dyDescent="0.2">
      <c r="A232">
        <v>882.21447799999999</v>
      </c>
      <c r="B232">
        <v>11.861371999999999</v>
      </c>
    </row>
    <row r="233" spans="1:2" x14ac:dyDescent="0.2">
      <c r="A233">
        <v>884.90393100000006</v>
      </c>
      <c r="B233">
        <v>41.276024</v>
      </c>
    </row>
    <row r="234" spans="1:2" x14ac:dyDescent="0.2">
      <c r="A234">
        <v>885.59912099999997</v>
      </c>
      <c r="B234">
        <v>8.8959860000000006</v>
      </c>
    </row>
    <row r="235" spans="1:2" x14ac:dyDescent="0.2">
      <c r="A235">
        <v>888.39074700000003</v>
      </c>
      <c r="B235">
        <v>19.047339999999998</v>
      </c>
    </row>
    <row r="236" spans="1:2" x14ac:dyDescent="0.2">
      <c r="A236">
        <v>889.42211899999995</v>
      </c>
      <c r="B236">
        <v>17.186599999999999</v>
      </c>
    </row>
    <row r="237" spans="1:2" x14ac:dyDescent="0.2">
      <c r="A237">
        <v>894.32324200000005</v>
      </c>
      <c r="B237">
        <v>1.867907</v>
      </c>
    </row>
    <row r="238" spans="1:2" x14ac:dyDescent="0.2">
      <c r="A238">
        <v>895.03247099999999</v>
      </c>
      <c r="B238">
        <v>13.056557</v>
      </c>
    </row>
    <row r="239" spans="1:2" x14ac:dyDescent="0.2">
      <c r="A239">
        <v>898.18127400000003</v>
      </c>
      <c r="B239">
        <v>18.457965999999999</v>
      </c>
    </row>
    <row r="240" spans="1:2" x14ac:dyDescent="0.2">
      <c r="A240">
        <v>904.68151899999998</v>
      </c>
      <c r="B240">
        <v>27.553270000000001</v>
      </c>
    </row>
    <row r="241" spans="1:2" x14ac:dyDescent="0.2">
      <c r="A241">
        <v>908.449341</v>
      </c>
      <c r="B241">
        <v>15.593184000000001</v>
      </c>
    </row>
    <row r="242" spans="1:2" x14ac:dyDescent="0.2">
      <c r="A242">
        <v>916.23071300000004</v>
      </c>
      <c r="B242">
        <v>2.2975409999999998</v>
      </c>
    </row>
    <row r="243" spans="1:2" x14ac:dyDescent="0.2">
      <c r="A243">
        <v>918.51232900000002</v>
      </c>
      <c r="B243">
        <v>10.551881</v>
      </c>
    </row>
    <row r="244" spans="1:2" x14ac:dyDescent="0.2">
      <c r="A244">
        <v>927.46630900000002</v>
      </c>
      <c r="B244">
        <v>9.2276799999999994</v>
      </c>
    </row>
    <row r="245" spans="1:2" x14ac:dyDescent="0.2">
      <c r="A245">
        <v>928.12976100000003</v>
      </c>
      <c r="B245">
        <v>20.166264999999999</v>
      </c>
    </row>
    <row r="246" spans="1:2" x14ac:dyDescent="0.2">
      <c r="A246">
        <v>954.87854000000004</v>
      </c>
      <c r="B246">
        <v>27.046973999999999</v>
      </c>
    </row>
    <row r="247" spans="1:2" x14ac:dyDescent="0.2">
      <c r="A247">
        <v>955.59680200000003</v>
      </c>
      <c r="B247">
        <v>150.97761499999999</v>
      </c>
    </row>
    <row r="248" spans="1:2" x14ac:dyDescent="0.2">
      <c r="A248">
        <v>956.49047900000005</v>
      </c>
      <c r="B248">
        <v>11.061780000000001</v>
      </c>
    </row>
    <row r="249" spans="1:2" x14ac:dyDescent="0.2">
      <c r="A249">
        <v>957.35351600000001</v>
      </c>
      <c r="B249">
        <v>6.0888419999999996</v>
      </c>
    </row>
    <row r="250" spans="1:2" x14ac:dyDescent="0.2">
      <c r="A250">
        <v>960.85522500000002</v>
      </c>
      <c r="B250">
        <v>33.660614000000002</v>
      </c>
    </row>
    <row r="251" spans="1:2" x14ac:dyDescent="0.2">
      <c r="A251">
        <v>966.068848</v>
      </c>
      <c r="B251">
        <v>20.719045999999999</v>
      </c>
    </row>
    <row r="252" spans="1:2" x14ac:dyDescent="0.2">
      <c r="A252">
        <v>973.65124500000002</v>
      </c>
      <c r="B252">
        <v>15.281278</v>
      </c>
    </row>
    <row r="253" spans="1:2" x14ac:dyDescent="0.2">
      <c r="A253">
        <v>974.52954099999999</v>
      </c>
      <c r="B253">
        <v>3.0481549999999999</v>
      </c>
    </row>
    <row r="254" spans="1:2" x14ac:dyDescent="0.2">
      <c r="A254">
        <v>977.57019000000003</v>
      </c>
      <c r="B254">
        <v>15.265758999999999</v>
      </c>
    </row>
    <row r="255" spans="1:2" x14ac:dyDescent="0.2">
      <c r="A255">
        <v>982.316284</v>
      </c>
      <c r="B255">
        <v>3.1360700000000001</v>
      </c>
    </row>
    <row r="256" spans="1:2" x14ac:dyDescent="0.2">
      <c r="A256">
        <v>983.88171399999999</v>
      </c>
      <c r="B256">
        <v>14.908194</v>
      </c>
    </row>
    <row r="257" spans="1:2" x14ac:dyDescent="0.2">
      <c r="A257">
        <v>986.422729</v>
      </c>
      <c r="B257">
        <v>3.429878</v>
      </c>
    </row>
    <row r="258" spans="1:2" x14ac:dyDescent="0.2">
      <c r="A258">
        <v>987.02587900000003</v>
      </c>
      <c r="B258">
        <v>15.910989000000001</v>
      </c>
    </row>
    <row r="259" spans="1:2" x14ac:dyDescent="0.2">
      <c r="A259">
        <v>988.203125</v>
      </c>
      <c r="B259">
        <v>2.6494819999999999</v>
      </c>
    </row>
    <row r="260" spans="1:2" x14ac:dyDescent="0.2">
      <c r="A260">
        <v>989.62390100000005</v>
      </c>
      <c r="B260">
        <v>10.550770999999999</v>
      </c>
    </row>
    <row r="261" spans="1:2" x14ac:dyDescent="0.2">
      <c r="A261">
        <v>995.44250499999998</v>
      </c>
      <c r="B261">
        <v>10.740817</v>
      </c>
    </row>
    <row r="262" spans="1:2" x14ac:dyDescent="0.2">
      <c r="A262">
        <v>996.36254899999994</v>
      </c>
      <c r="B262">
        <v>6.4979250000000004</v>
      </c>
    </row>
    <row r="263" spans="1:2" x14ac:dyDescent="0.2">
      <c r="A263">
        <v>1001.394409</v>
      </c>
      <c r="B263">
        <v>3.3297569999999999</v>
      </c>
    </row>
    <row r="264" spans="1:2" x14ac:dyDescent="0.2">
      <c r="A264">
        <v>1006.387939</v>
      </c>
      <c r="B264">
        <v>16.155714</v>
      </c>
    </row>
    <row r="265" spans="1:2" x14ac:dyDescent="0.2">
      <c r="A265">
        <v>1007.301514</v>
      </c>
      <c r="B265">
        <v>142.05117799999999</v>
      </c>
    </row>
    <row r="266" spans="1:2" x14ac:dyDescent="0.2">
      <c r="A266">
        <v>1008.108398</v>
      </c>
      <c r="B266">
        <v>32.800884000000003</v>
      </c>
    </row>
    <row r="267" spans="1:2" x14ac:dyDescent="0.2">
      <c r="A267">
        <v>1014.4609380000001</v>
      </c>
      <c r="B267">
        <v>7.3598869999999996</v>
      </c>
    </row>
    <row r="268" spans="1:2" x14ac:dyDescent="0.2">
      <c r="A268">
        <v>1019.454956</v>
      </c>
      <c r="B268">
        <v>38.524487000000001</v>
      </c>
    </row>
    <row r="269" spans="1:2" x14ac:dyDescent="0.2">
      <c r="A269">
        <v>1024.0701899999999</v>
      </c>
      <c r="B269">
        <v>22.810879</v>
      </c>
    </row>
    <row r="270" spans="1:2" x14ac:dyDescent="0.2">
      <c r="A270">
        <v>1026.9508060000001</v>
      </c>
      <c r="B270">
        <v>10.273866</v>
      </c>
    </row>
    <row r="271" spans="1:2" x14ac:dyDescent="0.2">
      <c r="A271">
        <v>1035.235596</v>
      </c>
      <c r="B271">
        <v>5.1905419999999998</v>
      </c>
    </row>
    <row r="272" spans="1:2" x14ac:dyDescent="0.2">
      <c r="A272">
        <v>1046.310913</v>
      </c>
      <c r="B272">
        <v>9.2738289999999992</v>
      </c>
    </row>
    <row r="273" spans="1:2" x14ac:dyDescent="0.2">
      <c r="A273">
        <v>1052.2242429999999</v>
      </c>
      <c r="B273">
        <v>16.209748999999999</v>
      </c>
    </row>
    <row r="274" spans="1:2" x14ac:dyDescent="0.2">
      <c r="A274">
        <v>1054.4609379999999</v>
      </c>
      <c r="B274">
        <v>13.097459000000001</v>
      </c>
    </row>
    <row r="275" spans="1:2" x14ac:dyDescent="0.2">
      <c r="A275">
        <v>1056.654297</v>
      </c>
      <c r="B275">
        <v>6.3476470000000003</v>
      </c>
    </row>
    <row r="276" spans="1:2" x14ac:dyDescent="0.2">
      <c r="A276">
        <v>1059.8969729999999</v>
      </c>
      <c r="B276">
        <v>11.792415</v>
      </c>
    </row>
    <row r="277" spans="1:2" x14ac:dyDescent="0.2">
      <c r="A277">
        <v>1064.4716800000001</v>
      </c>
      <c r="B277">
        <v>22.84346</v>
      </c>
    </row>
    <row r="278" spans="1:2" x14ac:dyDescent="0.2">
      <c r="A278">
        <v>1065.6347659999999</v>
      </c>
      <c r="B278">
        <v>20.541796000000001</v>
      </c>
    </row>
    <row r="279" spans="1:2" x14ac:dyDescent="0.2">
      <c r="A279">
        <v>1066.7037350000001</v>
      </c>
      <c r="B279">
        <v>25.619147999999999</v>
      </c>
    </row>
    <row r="280" spans="1:2" x14ac:dyDescent="0.2">
      <c r="A280">
        <v>1070.4826660000001</v>
      </c>
      <c r="B280">
        <v>9.4534920000000007</v>
      </c>
    </row>
    <row r="281" spans="1:2" x14ac:dyDescent="0.2">
      <c r="A281">
        <v>1082.822876</v>
      </c>
      <c r="B281">
        <v>11.43023</v>
      </c>
    </row>
    <row r="282" spans="1:2" x14ac:dyDescent="0.2">
      <c r="A282">
        <v>1084.7357179999999</v>
      </c>
      <c r="B282">
        <v>5.7794980000000002</v>
      </c>
    </row>
    <row r="283" spans="1:2" x14ac:dyDescent="0.2">
      <c r="A283">
        <v>1086.0113530000001</v>
      </c>
      <c r="B283">
        <v>13.954742</v>
      </c>
    </row>
    <row r="284" spans="1:2" x14ac:dyDescent="0.2">
      <c r="A284">
        <v>1094.205078</v>
      </c>
      <c r="B284">
        <v>4.9612340000000001</v>
      </c>
    </row>
    <row r="285" spans="1:2" x14ac:dyDescent="0.2">
      <c r="A285">
        <v>1106.625732</v>
      </c>
      <c r="B285">
        <v>8.8320290000000004</v>
      </c>
    </row>
    <row r="286" spans="1:2" x14ac:dyDescent="0.2">
      <c r="A286">
        <v>1107.509033</v>
      </c>
      <c r="B286">
        <v>19.018744999999999</v>
      </c>
    </row>
    <row r="287" spans="1:2" x14ac:dyDescent="0.2">
      <c r="A287">
        <v>1115.489624</v>
      </c>
      <c r="B287">
        <v>3.0674779999999999</v>
      </c>
    </row>
    <row r="288" spans="1:2" x14ac:dyDescent="0.2">
      <c r="A288">
        <v>1119.3808590000001</v>
      </c>
      <c r="B288">
        <v>14.576981</v>
      </c>
    </row>
    <row r="289" spans="1:2" x14ac:dyDescent="0.2">
      <c r="A289">
        <v>1121.6148679999999</v>
      </c>
      <c r="B289">
        <v>14.467312</v>
      </c>
    </row>
    <row r="290" spans="1:2" x14ac:dyDescent="0.2">
      <c r="A290">
        <v>1125.2102050000001</v>
      </c>
      <c r="B290">
        <v>8.1744660000000007</v>
      </c>
    </row>
    <row r="291" spans="1:2" x14ac:dyDescent="0.2">
      <c r="A291">
        <v>1128.8991699999999</v>
      </c>
      <c r="B291">
        <v>17.819814999999998</v>
      </c>
    </row>
    <row r="292" spans="1:2" x14ac:dyDescent="0.2">
      <c r="A292">
        <v>1133.759888</v>
      </c>
      <c r="B292">
        <v>5.5326690000000003</v>
      </c>
    </row>
    <row r="293" spans="1:2" x14ac:dyDescent="0.2">
      <c r="A293">
        <v>1139.505249</v>
      </c>
      <c r="B293">
        <v>10.537807000000001</v>
      </c>
    </row>
    <row r="294" spans="1:2" x14ac:dyDescent="0.2">
      <c r="A294">
        <v>1144.290283</v>
      </c>
      <c r="B294">
        <v>8.9789019999999997</v>
      </c>
    </row>
    <row r="295" spans="1:2" x14ac:dyDescent="0.2">
      <c r="A295">
        <v>1148.123169</v>
      </c>
      <c r="B295">
        <v>18.187351</v>
      </c>
    </row>
    <row r="296" spans="1:2" x14ac:dyDescent="0.2">
      <c r="A296">
        <v>1164.3424070000001</v>
      </c>
      <c r="B296">
        <v>3.3314859999999999</v>
      </c>
    </row>
    <row r="297" spans="1:2" x14ac:dyDescent="0.2">
      <c r="A297">
        <v>1178.5029300000001</v>
      </c>
      <c r="B297">
        <v>2.5788280000000001</v>
      </c>
    </row>
    <row r="298" spans="1:2" x14ac:dyDescent="0.2">
      <c r="A298">
        <v>1191.41272</v>
      </c>
      <c r="B298">
        <v>2.917297</v>
      </c>
    </row>
    <row r="299" spans="1:2" x14ac:dyDescent="0.2">
      <c r="A299">
        <v>1192.351807</v>
      </c>
      <c r="B299">
        <v>38.459274000000001</v>
      </c>
    </row>
    <row r="300" spans="1:2" x14ac:dyDescent="0.2">
      <c r="A300">
        <v>1193.4632570000001</v>
      </c>
      <c r="B300">
        <v>14.252141</v>
      </c>
    </row>
    <row r="301" spans="1:2" x14ac:dyDescent="0.2">
      <c r="A301">
        <v>1196.8560789999999</v>
      </c>
      <c r="B301">
        <v>5.018351</v>
      </c>
    </row>
    <row r="302" spans="1:2" x14ac:dyDescent="0.2">
      <c r="A302">
        <v>1197.6895750000001</v>
      </c>
      <c r="B302">
        <v>10.192947999999999</v>
      </c>
    </row>
    <row r="303" spans="1:2" x14ac:dyDescent="0.2">
      <c r="A303">
        <v>1235.690308</v>
      </c>
      <c r="B303">
        <v>6.976343</v>
      </c>
    </row>
    <row r="304" spans="1:2" x14ac:dyDescent="0.2">
      <c r="A304">
        <v>1236.9406739999999</v>
      </c>
      <c r="B304">
        <v>10.683567999999999</v>
      </c>
    </row>
    <row r="305" spans="1:2" x14ac:dyDescent="0.2">
      <c r="A305">
        <v>1246.1707759999999</v>
      </c>
      <c r="B305">
        <v>6.4325060000000001</v>
      </c>
    </row>
    <row r="306" spans="1:2" x14ac:dyDescent="0.2">
      <c r="A306">
        <v>1248.2192379999999</v>
      </c>
      <c r="B306">
        <v>1.3046230000000001</v>
      </c>
    </row>
    <row r="307" spans="1:2" x14ac:dyDescent="0.2">
      <c r="A307">
        <v>1253.6104740000001</v>
      </c>
      <c r="B307">
        <v>21.072620000000001</v>
      </c>
    </row>
    <row r="308" spans="1:2" x14ac:dyDescent="0.2">
      <c r="A308">
        <v>1254.719482</v>
      </c>
      <c r="B308">
        <v>3.3538060000000001</v>
      </c>
    </row>
    <row r="309" spans="1:2" x14ac:dyDescent="0.2">
      <c r="A309">
        <v>1289.076172</v>
      </c>
      <c r="B309">
        <v>10.441757000000001</v>
      </c>
    </row>
    <row r="310" spans="1:2" x14ac:dyDescent="0.2">
      <c r="A310">
        <v>1306.235962</v>
      </c>
      <c r="B310">
        <v>7.8857699999999999</v>
      </c>
    </row>
    <row r="311" spans="1:2" x14ac:dyDescent="0.2">
      <c r="A311">
        <v>1309.6766359999999</v>
      </c>
      <c r="B311">
        <v>28.051055999999999</v>
      </c>
    </row>
    <row r="312" spans="1:2" x14ac:dyDescent="0.2">
      <c r="A312">
        <v>1313.6773679999999</v>
      </c>
      <c r="B312">
        <v>3.9325679999999998</v>
      </c>
    </row>
    <row r="313" spans="1:2" x14ac:dyDescent="0.2">
      <c r="A313">
        <v>1335.9320070000001</v>
      </c>
      <c r="B313">
        <v>6.855245</v>
      </c>
    </row>
    <row r="314" spans="1:2" x14ac:dyDescent="0.2">
      <c r="A314">
        <v>1358.8054199999999</v>
      </c>
      <c r="B314">
        <v>8.4160330000000005</v>
      </c>
    </row>
    <row r="315" spans="1:2" x14ac:dyDescent="0.2">
      <c r="A315">
        <v>1359.4636230000001</v>
      </c>
      <c r="B315">
        <v>10.103412000000001</v>
      </c>
    </row>
    <row r="316" spans="1:2" x14ac:dyDescent="0.2">
      <c r="A316">
        <v>1375.397217</v>
      </c>
      <c r="B316">
        <v>12.403524000000001</v>
      </c>
    </row>
    <row r="317" spans="1:2" x14ac:dyDescent="0.2">
      <c r="A317">
        <v>1376.5622559999999</v>
      </c>
      <c r="B317">
        <v>77.651070000000004</v>
      </c>
    </row>
    <row r="318" spans="1:2" x14ac:dyDescent="0.2">
      <c r="A318">
        <v>1395.109375</v>
      </c>
      <c r="B318">
        <v>7.9153690000000001</v>
      </c>
    </row>
    <row r="319" spans="1:2" x14ac:dyDescent="0.2">
      <c r="A319">
        <v>1402.248779</v>
      </c>
      <c r="B319">
        <v>19.603535000000001</v>
      </c>
    </row>
    <row r="320" spans="1:2" x14ac:dyDescent="0.2">
      <c r="A320">
        <v>1824.505005</v>
      </c>
      <c r="B320">
        <v>9.0736899999999991</v>
      </c>
    </row>
    <row r="321" spans="1:2" x14ac:dyDescent="0.2">
      <c r="A321">
        <v>1917.9415280000001</v>
      </c>
      <c r="B321">
        <v>2.7986019999999998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381"/>
  <sheetViews>
    <sheetView topLeftCell="O1" zoomScale="95" zoomScaleNormal="95" workbookViewId="0">
      <selection activeCell="V1" sqref="V1"/>
    </sheetView>
  </sheetViews>
  <sheetFormatPr baseColWidth="10" defaultColWidth="8.83203125" defaultRowHeight="15" x14ac:dyDescent="0.2"/>
  <cols>
    <col min="20" max="20" width="8.83203125" style="13"/>
    <col min="21" max="21" width="8.83203125" style="20"/>
    <col min="26" max="27" width="14.83203125" bestFit="1" customWidth="1"/>
    <col min="28" max="28" width="11" bestFit="1" customWidth="1"/>
    <col min="30" max="30" width="11" bestFit="1" customWidth="1"/>
  </cols>
  <sheetData>
    <row r="1" spans="1:35" x14ac:dyDescent="0.2">
      <c r="A1" t="s">
        <v>0</v>
      </c>
      <c r="G1" t="s">
        <v>0</v>
      </c>
      <c r="M1" t="s">
        <v>0</v>
      </c>
      <c r="T1" s="21">
        <v>215.362762</v>
      </c>
      <c r="U1" s="18">
        <v>1.941147244551358E-2</v>
      </c>
      <c r="V1" s="1" t="s">
        <v>143</v>
      </c>
      <c r="X1" s="27" t="s">
        <v>143</v>
      </c>
      <c r="Y1" s="4"/>
      <c r="Z1" s="27" t="s">
        <v>109</v>
      </c>
      <c r="AA1" s="27" t="s">
        <v>110</v>
      </c>
      <c r="AB1" s="27"/>
      <c r="AD1" s="30" t="s">
        <v>125</v>
      </c>
      <c r="AE1" s="31" t="s">
        <v>128</v>
      </c>
      <c r="AF1" s="46" t="s">
        <v>129</v>
      </c>
      <c r="AG1" s="46"/>
      <c r="AH1" s="46"/>
      <c r="AI1" s="31" t="s">
        <v>132</v>
      </c>
    </row>
    <row r="2" spans="1:35" x14ac:dyDescent="0.2">
      <c r="A2" t="s">
        <v>140</v>
      </c>
      <c r="G2" t="s">
        <v>140</v>
      </c>
      <c r="M2" t="s">
        <v>140</v>
      </c>
      <c r="T2" s="21">
        <v>218.04330400000001</v>
      </c>
      <c r="U2" s="18">
        <v>2.624008093404466E-2</v>
      </c>
      <c r="X2" s="4" t="s">
        <v>85</v>
      </c>
      <c r="Y2" s="4"/>
      <c r="Z2" s="23">
        <v>0.31600523154563204</v>
      </c>
      <c r="AA2" s="42" t="s">
        <v>142</v>
      </c>
      <c r="AB2" s="28"/>
      <c r="AD2" s="32" t="s">
        <v>112</v>
      </c>
      <c r="AE2" s="48" t="s">
        <v>88</v>
      </c>
      <c r="AF2" s="31">
        <v>2.0960000000000001</v>
      </c>
      <c r="AG2" s="31">
        <v>2.3079999999999998</v>
      </c>
      <c r="AH2" s="33">
        <v>1.77</v>
      </c>
      <c r="AI2" s="49">
        <v>71.599999999999994</v>
      </c>
    </row>
    <row r="3" spans="1:35" x14ac:dyDescent="0.2">
      <c r="A3" t="s">
        <v>20</v>
      </c>
      <c r="G3" t="s">
        <v>24</v>
      </c>
      <c r="M3" t="s">
        <v>28</v>
      </c>
      <c r="T3" s="21">
        <v>225.14262400000001</v>
      </c>
      <c r="U3" s="18">
        <v>4.2699597530323468E-3</v>
      </c>
      <c r="X3" s="4" t="s">
        <v>85</v>
      </c>
      <c r="Y3" s="4"/>
      <c r="Z3" s="19">
        <v>0.23556407165280457</v>
      </c>
      <c r="AA3" s="42" t="s">
        <v>142</v>
      </c>
      <c r="AB3" s="28"/>
      <c r="AD3" s="32" t="s">
        <v>134</v>
      </c>
      <c r="AE3" s="48"/>
      <c r="AF3" s="31" t="s">
        <v>142</v>
      </c>
      <c r="AG3" s="31">
        <v>7.0999999999999994E-2</v>
      </c>
      <c r="AH3" s="31">
        <v>1.6E-2</v>
      </c>
      <c r="AI3" s="49"/>
    </row>
    <row r="4" spans="1:35" x14ac:dyDescent="0.2">
      <c r="A4" t="s">
        <v>21</v>
      </c>
      <c r="C4" t="s">
        <v>84</v>
      </c>
      <c r="G4" t="s">
        <v>25</v>
      </c>
      <c r="I4" t="s">
        <v>84</v>
      </c>
      <c r="M4" t="s">
        <v>29</v>
      </c>
      <c r="O4" t="s">
        <v>84</v>
      </c>
      <c r="T4" s="22">
        <v>226.953262</v>
      </c>
      <c r="U4" s="19">
        <v>3.0095954715373751E-2</v>
      </c>
      <c r="X4" s="4" t="s">
        <v>85</v>
      </c>
      <c r="Y4" s="4"/>
      <c r="Z4" s="18">
        <v>0.26399448581372825</v>
      </c>
      <c r="AA4" s="42" t="s">
        <v>142</v>
      </c>
      <c r="AB4" s="4"/>
      <c r="AD4" s="32" t="s">
        <v>112</v>
      </c>
      <c r="AE4" s="48" t="s">
        <v>89</v>
      </c>
      <c r="AF4" s="31">
        <v>2.6030000000000002</v>
      </c>
      <c r="AG4" s="31">
        <v>2.835</v>
      </c>
      <c r="AH4" s="33">
        <v>2.9</v>
      </c>
      <c r="AI4" s="49">
        <v>33.1</v>
      </c>
    </row>
    <row r="5" spans="1:35" x14ac:dyDescent="0.2">
      <c r="A5" t="s">
        <v>22</v>
      </c>
      <c r="C5">
        <f>SUM(B8:B586)</f>
        <v>35935.022547000015</v>
      </c>
      <c r="G5" t="s">
        <v>26</v>
      </c>
      <c r="I5">
        <f>SUM(H8:H322)</f>
        <v>251900.35845500007</v>
      </c>
      <c r="M5" t="s">
        <v>30</v>
      </c>
      <c r="O5">
        <f>SUM(N8:N494)</f>
        <v>72807.858090000052</v>
      </c>
      <c r="T5" s="21">
        <v>227.126419</v>
      </c>
      <c r="U5" s="18">
        <v>3.6884448820546319E-2</v>
      </c>
      <c r="X5" s="4" t="s">
        <v>86</v>
      </c>
      <c r="Y5" s="4"/>
      <c r="Z5" s="23">
        <v>0.31945135050046103</v>
      </c>
      <c r="AA5" s="42" t="s">
        <v>142</v>
      </c>
      <c r="AB5" s="4"/>
      <c r="AD5" s="32" t="s">
        <v>134</v>
      </c>
      <c r="AE5" s="48"/>
      <c r="AF5" s="31">
        <v>5.2999999999999999E-2</v>
      </c>
      <c r="AG5" s="31" t="s">
        <v>142</v>
      </c>
      <c r="AH5" s="33">
        <v>0.17</v>
      </c>
      <c r="AI5" s="49"/>
    </row>
    <row r="6" spans="1:35" x14ac:dyDescent="0.2">
      <c r="A6" t="s">
        <v>23</v>
      </c>
      <c r="G6" t="s">
        <v>27</v>
      </c>
      <c r="M6" t="s">
        <v>31</v>
      </c>
      <c r="T6" s="11">
        <v>227.35829200000001</v>
      </c>
      <c r="U6" s="23">
        <v>5.1073551776220708E-3</v>
      </c>
      <c r="X6" s="4" t="s">
        <v>86</v>
      </c>
      <c r="Y6" s="4"/>
      <c r="Z6" s="18">
        <v>0.2513968312718976</v>
      </c>
      <c r="AA6" s="42" t="s">
        <v>142</v>
      </c>
      <c r="AB6" s="28"/>
      <c r="AD6" s="30" t="s">
        <v>133</v>
      </c>
      <c r="AE6" s="46" t="s">
        <v>101</v>
      </c>
      <c r="AF6" s="31">
        <v>3.7999999999999999E-2</v>
      </c>
      <c r="AG6" s="33">
        <v>0.08</v>
      </c>
      <c r="AH6" s="31" t="s">
        <v>142</v>
      </c>
      <c r="AI6" s="47">
        <f>(AVERAGE(AF6:AH6))/(AVERAGE(AF7:AH7))</f>
        <v>4.4472361809045222E-2</v>
      </c>
    </row>
    <row r="7" spans="1:35" x14ac:dyDescent="0.2">
      <c r="A7" t="s">
        <v>1</v>
      </c>
      <c r="B7" t="s">
        <v>2</v>
      </c>
      <c r="C7" t="s">
        <v>141</v>
      </c>
      <c r="G7" t="s">
        <v>1</v>
      </c>
      <c r="H7" t="s">
        <v>2</v>
      </c>
      <c r="I7" t="s">
        <v>141</v>
      </c>
      <c r="M7" t="s">
        <v>1</v>
      </c>
      <c r="N7" t="s">
        <v>2</v>
      </c>
      <c r="O7" t="s">
        <v>141</v>
      </c>
      <c r="T7" s="11">
        <v>228.281113</v>
      </c>
      <c r="U7" s="23">
        <v>7.4472720543394023E-3</v>
      </c>
      <c r="X7" s="4" t="s">
        <v>86</v>
      </c>
      <c r="Y7" s="4"/>
      <c r="Z7" s="19">
        <v>0.62979152529550764</v>
      </c>
      <c r="AA7" s="42" t="s">
        <v>142</v>
      </c>
      <c r="AB7" s="28"/>
      <c r="AD7" s="30" t="s">
        <v>116</v>
      </c>
      <c r="AE7" s="46"/>
      <c r="AF7" s="31">
        <v>1.2270000000000001</v>
      </c>
      <c r="AG7" s="31">
        <v>1.3779999999999999</v>
      </c>
      <c r="AH7" s="33">
        <v>1.375</v>
      </c>
      <c r="AI7" s="47"/>
    </row>
    <row r="8" spans="1:35" x14ac:dyDescent="0.2">
      <c r="A8" s="16">
        <v>215.362762</v>
      </c>
      <c r="B8" s="16">
        <v>6.975517</v>
      </c>
      <c r="C8" s="16">
        <f>B8/$C$5*100</f>
        <v>1.941147244551358E-2</v>
      </c>
      <c r="G8" s="5">
        <v>227.35829200000001</v>
      </c>
      <c r="H8" s="5">
        <v>12.865446</v>
      </c>
      <c r="I8" s="5">
        <f>H8/$I$5*100</f>
        <v>5.1073551776220708E-3</v>
      </c>
      <c r="M8" s="17">
        <v>226.953262</v>
      </c>
      <c r="N8" s="17">
        <v>21.912220000000001</v>
      </c>
      <c r="O8" s="17">
        <f>N8/$O$5*100</f>
        <v>3.0095954715373751E-2</v>
      </c>
      <c r="T8" s="22">
        <v>229.37292500000001</v>
      </c>
      <c r="U8" s="19">
        <v>6.9644570421670479E-3</v>
      </c>
      <c r="X8" s="4" t="s">
        <v>87</v>
      </c>
      <c r="Y8" s="4"/>
      <c r="Z8" s="23">
        <v>0.63918764422387031</v>
      </c>
      <c r="AA8" s="19">
        <v>2.0758069796968516E-2</v>
      </c>
      <c r="AB8" s="4"/>
      <c r="AD8" s="30" t="s">
        <v>133</v>
      </c>
      <c r="AE8" s="46" t="s">
        <v>103</v>
      </c>
      <c r="AF8" s="31">
        <v>2.7E-2</v>
      </c>
      <c r="AG8" s="31">
        <v>1.2999999999999999E-2</v>
      </c>
      <c r="AH8" s="33">
        <v>0.13800000000000001</v>
      </c>
      <c r="AI8" s="49">
        <f>(AVERAGE(AF8:AH8))/(AVERAGE(AF9:AH9))</f>
        <v>8.0035971223021585E-2</v>
      </c>
    </row>
    <row r="9" spans="1:35" x14ac:dyDescent="0.2">
      <c r="A9" s="16">
        <v>218.04330400000001</v>
      </c>
      <c r="B9" s="16">
        <v>9.4293790000000008</v>
      </c>
      <c r="C9" s="16">
        <f t="shared" ref="C9:C72" si="0">B9/$C$5*100</f>
        <v>2.624008093404466E-2</v>
      </c>
      <c r="G9" s="5">
        <v>228.281113</v>
      </c>
      <c r="H9" s="5">
        <v>18.759705</v>
      </c>
      <c r="I9" s="5">
        <f t="shared" ref="I9:I72" si="1">H9/$I$5*100</f>
        <v>7.4472720543394023E-3</v>
      </c>
      <c r="M9" s="17">
        <v>229.37292500000001</v>
      </c>
      <c r="N9" s="17">
        <v>5.0706720000000001</v>
      </c>
      <c r="O9" s="17">
        <f t="shared" ref="O9:O72" si="2">N9/$O$5*100</f>
        <v>6.9644570421670479E-3</v>
      </c>
      <c r="T9" s="21">
        <v>230.05426</v>
      </c>
      <c r="U9" s="18">
        <v>1.7806561806468644E-2</v>
      </c>
      <c r="X9" s="4" t="s">
        <v>87</v>
      </c>
      <c r="Y9" s="4"/>
      <c r="Z9" s="19">
        <v>0.48510309912345856</v>
      </c>
      <c r="AA9" s="18">
        <v>5.0651361011931614E-2</v>
      </c>
      <c r="AB9" s="4"/>
      <c r="AD9" s="30" t="s">
        <v>116</v>
      </c>
      <c r="AE9" s="46"/>
      <c r="AF9" s="31">
        <v>0.81499999999999995</v>
      </c>
      <c r="AG9" s="31">
        <v>0.73199999999999998</v>
      </c>
      <c r="AH9" s="33">
        <v>0.67700000000000005</v>
      </c>
      <c r="AI9" s="49"/>
    </row>
    <row r="10" spans="1:35" x14ac:dyDescent="0.2">
      <c r="A10" s="16">
        <v>225.14262400000001</v>
      </c>
      <c r="B10" s="16">
        <v>1.534411</v>
      </c>
      <c r="C10" s="16">
        <f t="shared" si="0"/>
        <v>4.2699597530323468E-3</v>
      </c>
      <c r="G10" s="5">
        <v>252.022018</v>
      </c>
      <c r="H10" s="5">
        <v>15.143432000000001</v>
      </c>
      <c r="I10" s="5">
        <f t="shared" si="1"/>
        <v>6.0116754469427443E-3</v>
      </c>
      <c r="M10" s="17">
        <v>230.220474</v>
      </c>
      <c r="N10" s="17">
        <v>3.6834009999999999</v>
      </c>
      <c r="O10" s="17">
        <f t="shared" si="2"/>
        <v>5.0590706781221796E-3</v>
      </c>
      <c r="T10" s="22">
        <v>230.220474</v>
      </c>
      <c r="U10" s="19">
        <v>5.0590706781221796E-3</v>
      </c>
      <c r="X10" s="4" t="s">
        <v>87</v>
      </c>
      <c r="Y10" s="4"/>
      <c r="Z10" s="18">
        <v>0.32844706538205126</v>
      </c>
      <c r="AA10" s="23">
        <v>8.8346821086305052E-2</v>
      </c>
      <c r="AB10" s="4"/>
    </row>
    <row r="11" spans="1:35" x14ac:dyDescent="0.2">
      <c r="A11" s="16">
        <v>227.126419</v>
      </c>
      <c r="B11" s="16">
        <v>13.254435000000001</v>
      </c>
      <c r="C11" s="16">
        <f t="shared" si="0"/>
        <v>3.6884448820546319E-2</v>
      </c>
      <c r="G11" s="5">
        <v>252.83758499999999</v>
      </c>
      <c r="H11" s="5">
        <v>23.860392000000001</v>
      </c>
      <c r="I11" s="5">
        <f t="shared" si="1"/>
        <v>9.4721548418369821E-3</v>
      </c>
      <c r="M11" s="17">
        <v>234.20416299999999</v>
      </c>
      <c r="N11" s="17">
        <v>12.51684</v>
      </c>
      <c r="O11" s="17">
        <f t="shared" si="2"/>
        <v>1.7191605862828085E-2</v>
      </c>
      <c r="T11" s="22">
        <v>234.20416299999999</v>
      </c>
      <c r="U11" s="19">
        <v>1.7191605862828085E-2</v>
      </c>
      <c r="X11" s="4"/>
      <c r="Y11" s="4"/>
      <c r="Z11" s="28"/>
      <c r="AA11" s="28"/>
      <c r="AB11" s="4"/>
    </row>
    <row r="12" spans="1:35" x14ac:dyDescent="0.2">
      <c r="A12" s="16">
        <v>230.05426</v>
      </c>
      <c r="B12" s="16">
        <v>6.3987920000000003</v>
      </c>
      <c r="C12" s="16">
        <f t="shared" si="0"/>
        <v>1.7806561806468644E-2</v>
      </c>
      <c r="G12" s="5">
        <v>267.38586400000003</v>
      </c>
      <c r="H12" s="5">
        <v>43.192844000000001</v>
      </c>
      <c r="I12" s="5">
        <f t="shared" si="1"/>
        <v>1.7146797354683416E-2</v>
      </c>
      <c r="M12" s="17">
        <v>245.048157</v>
      </c>
      <c r="N12" s="17">
        <v>26.204329999999999</v>
      </c>
      <c r="O12" s="17">
        <f t="shared" si="2"/>
        <v>3.5991073886019298E-2</v>
      </c>
      <c r="T12" s="21">
        <v>240.18319700000001</v>
      </c>
      <c r="U12" s="18">
        <v>2.4396350353012054E-2</v>
      </c>
      <c r="X12" s="27" t="s">
        <v>143</v>
      </c>
      <c r="Y12" s="4"/>
      <c r="Z12" s="29" t="s">
        <v>112</v>
      </c>
      <c r="AA12" s="29" t="s">
        <v>111</v>
      </c>
      <c r="AB12" s="27" t="s">
        <v>134</v>
      </c>
    </row>
    <row r="13" spans="1:35" x14ac:dyDescent="0.2">
      <c r="A13" s="16">
        <v>240.18319700000001</v>
      </c>
      <c r="B13" s="16">
        <v>8.7668339999999993</v>
      </c>
      <c r="C13" s="16">
        <f t="shared" si="0"/>
        <v>2.4396350353012054E-2</v>
      </c>
      <c r="G13" s="5">
        <v>282.10607900000002</v>
      </c>
      <c r="H13" s="5">
        <v>17.850023</v>
      </c>
      <c r="I13" s="5">
        <f t="shared" si="1"/>
        <v>7.0861443427396942E-3</v>
      </c>
      <c r="M13" s="17">
        <v>250.13334699999999</v>
      </c>
      <c r="N13" s="17">
        <v>19.652011999999999</v>
      </c>
      <c r="O13" s="17">
        <f t="shared" si="2"/>
        <v>2.6991608482298077E-2</v>
      </c>
      <c r="T13" s="21">
        <v>244.33981299999999</v>
      </c>
      <c r="U13" s="18">
        <v>6.6084806177427969E-3</v>
      </c>
      <c r="X13" s="4" t="s">
        <v>88</v>
      </c>
      <c r="Y13" s="4"/>
      <c r="Z13" s="19">
        <v>2.0963839824998742</v>
      </c>
      <c r="AA13" s="19">
        <v>5.6274659184936848E-2</v>
      </c>
      <c r="AB13" s="18">
        <v>1.5645714407571364E-2</v>
      </c>
    </row>
    <row r="14" spans="1:35" x14ac:dyDescent="0.2">
      <c r="A14" s="16">
        <v>244.33981299999999</v>
      </c>
      <c r="B14" s="16">
        <v>2.3747590000000001</v>
      </c>
      <c r="C14" s="16">
        <f t="shared" si="0"/>
        <v>6.6084806177427969E-3</v>
      </c>
      <c r="G14" s="5">
        <v>283.93646200000001</v>
      </c>
      <c r="H14" s="5">
        <v>796.01831100000004</v>
      </c>
      <c r="I14" s="5">
        <f t="shared" si="1"/>
        <v>0.31600523154563204</v>
      </c>
      <c r="M14" s="17">
        <v>256.16540500000002</v>
      </c>
      <c r="N14" s="17">
        <v>14.973844</v>
      </c>
      <c r="O14" s="17">
        <f t="shared" si="2"/>
        <v>2.0566247095870294E-2</v>
      </c>
      <c r="T14" s="22">
        <v>245.048157</v>
      </c>
      <c r="U14" s="19">
        <v>3.5991073886019298E-2</v>
      </c>
      <c r="X14" s="4" t="s">
        <v>88</v>
      </c>
      <c r="Y14" s="4"/>
      <c r="Z14" s="23">
        <v>2.3078874105844305</v>
      </c>
      <c r="AA14" s="23">
        <v>2.2751494420853776E-2</v>
      </c>
      <c r="AB14" s="23">
        <v>7.1321707560052849E-2</v>
      </c>
      <c r="AE14" s="28"/>
    </row>
    <row r="15" spans="1:35" x14ac:dyDescent="0.2">
      <c r="A15" s="16">
        <v>247.31939700000001</v>
      </c>
      <c r="B15" s="16">
        <v>9.9753209999999992</v>
      </c>
      <c r="C15" s="16">
        <f t="shared" si="0"/>
        <v>2.7759328624194158E-2</v>
      </c>
      <c r="G15" s="5">
        <v>285.17184400000002</v>
      </c>
      <c r="H15" s="5">
        <v>407.88562000000002</v>
      </c>
      <c r="I15" s="5">
        <f t="shared" si="1"/>
        <v>0.16192339800614672</v>
      </c>
      <c r="M15" s="17">
        <v>260.48193400000002</v>
      </c>
      <c r="N15" s="17">
        <v>8.8205270000000002</v>
      </c>
      <c r="O15" s="17">
        <f t="shared" si="2"/>
        <v>1.2114800835229452E-2</v>
      </c>
      <c r="T15" s="21">
        <v>247.31939700000001</v>
      </c>
      <c r="U15" s="18">
        <v>2.7759328624194158E-2</v>
      </c>
      <c r="X15" s="4" t="s">
        <v>88</v>
      </c>
      <c r="Y15" s="4"/>
      <c r="Z15" s="18">
        <v>1.7701583772989853</v>
      </c>
      <c r="AA15" s="18">
        <v>3.9515787088842291E-2</v>
      </c>
      <c r="AB15" s="4" t="s">
        <v>108</v>
      </c>
      <c r="AE15" s="28"/>
    </row>
    <row r="16" spans="1:35" x14ac:dyDescent="0.2">
      <c r="A16" s="16">
        <v>248.36788899999999</v>
      </c>
      <c r="B16" s="16">
        <v>2.9119959999999998</v>
      </c>
      <c r="C16" s="16">
        <f t="shared" si="0"/>
        <v>8.1035040292276195E-3</v>
      </c>
      <c r="G16" s="5">
        <v>285.99340799999999</v>
      </c>
      <c r="H16" s="5">
        <v>27.251484000000001</v>
      </c>
      <c r="I16" s="5">
        <f t="shared" si="1"/>
        <v>1.081835856333974E-2</v>
      </c>
      <c r="M16" s="17">
        <v>262.029785</v>
      </c>
      <c r="N16" s="17">
        <v>12.028964</v>
      </c>
      <c r="O16" s="17">
        <f t="shared" si="2"/>
        <v>1.6521518851894564E-2</v>
      </c>
      <c r="T16" s="21">
        <v>248.36788899999999</v>
      </c>
      <c r="U16" s="18">
        <v>8.1035040292276195E-3</v>
      </c>
      <c r="X16" s="4" t="s">
        <v>89</v>
      </c>
      <c r="Y16" s="4"/>
      <c r="Z16" s="19">
        <v>2.6028478363660081</v>
      </c>
      <c r="AA16" s="23">
        <v>5.0088875527559036E-2</v>
      </c>
      <c r="AB16" s="19">
        <v>5.3265434552491685E-2</v>
      </c>
    </row>
    <row r="17" spans="1:35" x14ac:dyDescent="0.2">
      <c r="A17" s="16">
        <v>249.86149599999999</v>
      </c>
      <c r="B17" s="16">
        <v>4.7537770000000004</v>
      </c>
      <c r="C17" s="16">
        <f t="shared" si="0"/>
        <v>1.3228813182967829E-2</v>
      </c>
      <c r="G17" s="5">
        <v>289.14331099999998</v>
      </c>
      <c r="H17" s="5">
        <v>36.710911000000003</v>
      </c>
      <c r="I17" s="5">
        <f t="shared" si="1"/>
        <v>1.4573584263699292E-2</v>
      </c>
      <c r="M17" s="17">
        <v>264.006775</v>
      </c>
      <c r="N17" s="17">
        <v>2.923775</v>
      </c>
      <c r="O17" s="17">
        <f t="shared" si="2"/>
        <v>4.0157409882678203E-3</v>
      </c>
      <c r="T17" s="21">
        <v>249.86149599999999</v>
      </c>
      <c r="U17" s="18">
        <v>1.3228813182967829E-2</v>
      </c>
      <c r="X17" s="4" t="s">
        <v>89</v>
      </c>
      <c r="Y17" s="4"/>
      <c r="Z17" s="18">
        <v>2.9003758955120253</v>
      </c>
      <c r="AA17" s="19">
        <v>0.31229312050209745</v>
      </c>
      <c r="AB17" s="18">
        <v>0.17031975121192616</v>
      </c>
      <c r="AE17" s="28"/>
      <c r="AF17" s="28"/>
      <c r="AG17" s="4"/>
      <c r="AH17" s="28"/>
      <c r="AI17" s="28"/>
    </row>
    <row r="18" spans="1:35" x14ac:dyDescent="0.2">
      <c r="A18" s="16">
        <v>250.91180399999999</v>
      </c>
      <c r="B18" s="16">
        <v>3.708599</v>
      </c>
      <c r="C18" s="16">
        <f t="shared" si="0"/>
        <v>1.0320291284496793E-2</v>
      </c>
      <c r="G18" s="5">
        <v>302.16845699999999</v>
      </c>
      <c r="H18" s="5">
        <v>421.983429</v>
      </c>
      <c r="I18" s="5">
        <f t="shared" si="1"/>
        <v>0.16751997956183293</v>
      </c>
      <c r="M18" s="17">
        <v>267.16418499999997</v>
      </c>
      <c r="N18" s="17">
        <v>3.9747949999999999</v>
      </c>
      <c r="O18" s="17">
        <f t="shared" si="2"/>
        <v>5.459293961218626E-3</v>
      </c>
      <c r="T18" s="22">
        <v>250.13334699999999</v>
      </c>
      <c r="U18" s="19">
        <v>2.6991608482298077E-2</v>
      </c>
      <c r="X18" s="4" t="s">
        <v>89</v>
      </c>
      <c r="Y18" s="4"/>
      <c r="Z18" s="23">
        <v>2.8346676955108814</v>
      </c>
      <c r="AA18" s="18">
        <v>3.2969502063076007E-2</v>
      </c>
      <c r="AB18" s="42" t="s">
        <v>142</v>
      </c>
      <c r="AE18" s="28"/>
      <c r="AF18" s="28"/>
      <c r="AG18" s="4"/>
      <c r="AH18" s="28"/>
      <c r="AI18" s="28"/>
    </row>
    <row r="19" spans="1:35" x14ac:dyDescent="0.2">
      <c r="A19" s="16">
        <v>253.89149499999999</v>
      </c>
      <c r="B19" s="16">
        <v>8.6013710000000003</v>
      </c>
      <c r="C19" s="16">
        <f t="shared" si="0"/>
        <v>2.3935899827946746E-2</v>
      </c>
      <c r="G19" s="5">
        <v>303.24182100000002</v>
      </c>
      <c r="H19" s="5">
        <v>30.925476</v>
      </c>
      <c r="I19" s="5">
        <f t="shared" si="1"/>
        <v>1.2276868595851791E-2</v>
      </c>
      <c r="M19" s="17">
        <v>278.20593300000002</v>
      </c>
      <c r="N19" s="17">
        <v>7.7214280000000004</v>
      </c>
      <c r="O19" s="17">
        <f t="shared" si="2"/>
        <v>1.0605212407780631E-2</v>
      </c>
      <c r="T19" s="21">
        <v>250.91180399999999</v>
      </c>
      <c r="U19" s="18">
        <v>1.0320291284496793E-2</v>
      </c>
      <c r="X19" s="4" t="s">
        <v>90</v>
      </c>
      <c r="Y19" s="4"/>
      <c r="Z19" s="18">
        <v>5.4647361009209705</v>
      </c>
      <c r="AA19" s="18">
        <v>1.1144710219012621</v>
      </c>
      <c r="AB19" s="42" t="s">
        <v>142</v>
      </c>
      <c r="AE19" s="4"/>
      <c r="AF19" s="28"/>
      <c r="AG19" s="4"/>
      <c r="AH19" s="28"/>
      <c r="AI19" s="28"/>
    </row>
    <row r="20" spans="1:35" x14ac:dyDescent="0.2">
      <c r="A20" s="16">
        <v>260.25262500000002</v>
      </c>
      <c r="B20" s="16">
        <v>12.319917999999999</v>
      </c>
      <c r="C20" s="16">
        <f t="shared" si="0"/>
        <v>3.4283874412174287E-2</v>
      </c>
      <c r="G20" s="5">
        <v>307.02185100000003</v>
      </c>
      <c r="H20" s="5">
        <v>56.341473000000001</v>
      </c>
      <c r="I20" s="5">
        <f t="shared" si="1"/>
        <v>2.236657118932403E-2</v>
      </c>
      <c r="M20" s="17">
        <v>279.12756300000001</v>
      </c>
      <c r="N20" s="17">
        <v>11.931552999999999</v>
      </c>
      <c r="O20" s="17">
        <f t="shared" si="2"/>
        <v>1.638772697481505E-2</v>
      </c>
      <c r="T20" s="11">
        <v>252.022018</v>
      </c>
      <c r="U20" s="23">
        <v>6.0116754469427443E-3</v>
      </c>
      <c r="X20" s="4" t="s">
        <v>90</v>
      </c>
      <c r="Y20" s="4"/>
      <c r="Z20" s="23">
        <v>6.0333821758792849</v>
      </c>
      <c r="AA20" s="19">
        <v>3.8902255433730724</v>
      </c>
      <c r="AB20" s="42" t="s">
        <v>142</v>
      </c>
    </row>
    <row r="21" spans="1:35" x14ac:dyDescent="0.2">
      <c r="A21" s="16">
        <v>261.20935100000003</v>
      </c>
      <c r="B21" s="16">
        <v>5.7636940000000001</v>
      </c>
      <c r="C21" s="16">
        <f t="shared" si="0"/>
        <v>1.6039210751743842E-2</v>
      </c>
      <c r="G21" s="5">
        <v>323.28445399999998</v>
      </c>
      <c r="H21" s="5">
        <v>146.21163899999999</v>
      </c>
      <c r="I21" s="5">
        <f t="shared" si="1"/>
        <v>5.8043442215315273E-2</v>
      </c>
      <c r="M21" s="17">
        <v>284.03643799999998</v>
      </c>
      <c r="N21" s="17">
        <v>171.50915499999999</v>
      </c>
      <c r="O21" s="17">
        <f t="shared" si="2"/>
        <v>0.23556407165280457</v>
      </c>
      <c r="T21" s="11">
        <v>252.83758499999999</v>
      </c>
      <c r="U21" s="23">
        <v>9.4721548418369821E-3</v>
      </c>
      <c r="X21" s="4" t="s">
        <v>90</v>
      </c>
      <c r="Y21" s="4"/>
      <c r="Z21" s="19">
        <v>5.9034798973029332</v>
      </c>
      <c r="AA21" s="23">
        <v>4.7087532085107915</v>
      </c>
      <c r="AB21" s="42" t="s">
        <v>142</v>
      </c>
    </row>
    <row r="22" spans="1:35" x14ac:dyDescent="0.2">
      <c r="A22" s="16">
        <v>262.186218</v>
      </c>
      <c r="B22" s="16">
        <v>5.198887</v>
      </c>
      <c r="C22" s="16">
        <f t="shared" si="0"/>
        <v>1.4467465529485307E-2</v>
      </c>
      <c r="G22" s="5">
        <v>326.87576300000001</v>
      </c>
      <c r="H22" s="5">
        <v>62.474972000000001</v>
      </c>
      <c r="I22" s="5">
        <f t="shared" si="1"/>
        <v>2.4801462127002349E-2</v>
      </c>
      <c r="M22" s="17">
        <v>285.135651</v>
      </c>
      <c r="N22" s="17">
        <v>82.521293999999997</v>
      </c>
      <c r="O22" s="17">
        <f t="shared" si="2"/>
        <v>0.1133411916856459</v>
      </c>
      <c r="T22" s="21">
        <v>253.89149499999999</v>
      </c>
      <c r="U22" s="18">
        <v>2.3935899827946746E-2</v>
      </c>
      <c r="X22" s="4" t="s">
        <v>91</v>
      </c>
      <c r="Y22" s="4"/>
      <c r="Z22" s="23">
        <v>1.2219697736356678</v>
      </c>
      <c r="AA22" s="42" t="s">
        <v>142</v>
      </c>
      <c r="AB22" s="42" t="s">
        <v>142</v>
      </c>
    </row>
    <row r="23" spans="1:35" x14ac:dyDescent="0.2">
      <c r="A23" s="16">
        <v>262.957581</v>
      </c>
      <c r="B23" s="16">
        <v>11.243589999999999</v>
      </c>
      <c r="C23" s="16">
        <f t="shared" si="0"/>
        <v>3.1288668277011156E-2</v>
      </c>
      <c r="G23" s="5">
        <v>328.05487099999999</v>
      </c>
      <c r="H23" s="5">
        <v>31.621835999999998</v>
      </c>
      <c r="I23" s="5">
        <f t="shared" si="1"/>
        <v>1.2553311235422073E-2</v>
      </c>
      <c r="M23" s="17">
        <v>286.44503800000001</v>
      </c>
      <c r="N23" s="17">
        <v>4.3147289999999998</v>
      </c>
      <c r="O23" s="17">
        <f t="shared" si="2"/>
        <v>5.9261858722260852E-3</v>
      </c>
      <c r="T23" s="22">
        <v>256.16540500000002</v>
      </c>
      <c r="U23" s="19">
        <v>2.0566247095870294E-2</v>
      </c>
      <c r="X23" s="4" t="s">
        <v>91</v>
      </c>
      <c r="Y23" s="4"/>
      <c r="Z23" s="19">
        <v>0.67038139124578611</v>
      </c>
      <c r="AA23" s="42" t="s">
        <v>142</v>
      </c>
      <c r="AB23" s="42" t="s">
        <v>142</v>
      </c>
    </row>
    <row r="24" spans="1:35" x14ac:dyDescent="0.2">
      <c r="A24" s="16">
        <v>273.103027</v>
      </c>
      <c r="B24" s="16">
        <v>2.5928610000000001</v>
      </c>
      <c r="C24" s="16">
        <f t="shared" si="0"/>
        <v>7.2154149802153428E-3</v>
      </c>
      <c r="G24" s="5">
        <v>331.07135</v>
      </c>
      <c r="H24" s="5">
        <v>48.151051000000002</v>
      </c>
      <c r="I24" s="5">
        <f t="shared" si="1"/>
        <v>1.911511809484058E-2</v>
      </c>
      <c r="M24" s="17">
        <v>288.11657700000001</v>
      </c>
      <c r="N24" s="17">
        <v>11.854293</v>
      </c>
      <c r="O24" s="17">
        <f t="shared" si="2"/>
        <v>1.628161205531763E-2</v>
      </c>
      <c r="T24" s="21">
        <v>260.25262500000002</v>
      </c>
      <c r="U24" s="18">
        <v>3.4283874412174287E-2</v>
      </c>
      <c r="X24" s="4" t="s">
        <v>91</v>
      </c>
      <c r="Y24" s="4"/>
      <c r="Z24" s="18">
        <v>0.9884032256705847</v>
      </c>
      <c r="AA24" s="42" t="s">
        <v>142</v>
      </c>
      <c r="AB24" s="42" t="s">
        <v>142</v>
      </c>
    </row>
    <row r="25" spans="1:35" x14ac:dyDescent="0.2">
      <c r="A25" s="16">
        <v>274.74432400000001</v>
      </c>
      <c r="B25" s="16">
        <v>1.441281</v>
      </c>
      <c r="C25" s="16">
        <f t="shared" si="0"/>
        <v>4.0107975391275308E-3</v>
      </c>
      <c r="G25" s="5">
        <v>338.19226099999997</v>
      </c>
      <c r="H25" s="5">
        <v>19.433897000000002</v>
      </c>
      <c r="I25" s="5">
        <f t="shared" si="1"/>
        <v>7.714914388846218E-3</v>
      </c>
      <c r="M25" s="17">
        <v>293.080963</v>
      </c>
      <c r="N25" s="17">
        <v>14.164768</v>
      </c>
      <c r="O25" s="17">
        <f t="shared" si="2"/>
        <v>1.9454998913016355E-2</v>
      </c>
      <c r="T25" s="22">
        <v>260.48193400000002</v>
      </c>
      <c r="U25" s="19">
        <v>1.2114800835229452E-2</v>
      </c>
      <c r="X25" s="4"/>
      <c r="Y25" s="4"/>
      <c r="Z25" s="28"/>
      <c r="AA25" s="28"/>
      <c r="AB25" s="28"/>
    </row>
    <row r="26" spans="1:35" x14ac:dyDescent="0.2">
      <c r="A26" s="16">
        <v>275.91705300000001</v>
      </c>
      <c r="B26" s="16">
        <v>9.5646039999999992</v>
      </c>
      <c r="C26" s="16">
        <f t="shared" si="0"/>
        <v>2.6616385136506576E-2</v>
      </c>
      <c r="G26" s="5">
        <v>341.06637599999999</v>
      </c>
      <c r="H26" s="5">
        <v>804.69909700000005</v>
      </c>
      <c r="I26" s="5">
        <f t="shared" si="1"/>
        <v>0.31945135050046103</v>
      </c>
      <c r="M26" s="17">
        <v>301.97277800000001</v>
      </c>
      <c r="N26" s="17">
        <v>60.700873999999999</v>
      </c>
      <c r="O26" s="17">
        <f t="shared" si="2"/>
        <v>8.3371322261624248E-2</v>
      </c>
      <c r="T26" s="21">
        <v>261.20935100000003</v>
      </c>
      <c r="U26" s="18">
        <v>1.6039210751743842E-2</v>
      </c>
      <c r="X26" s="27" t="s">
        <v>143</v>
      </c>
      <c r="Y26" s="4"/>
      <c r="Z26" s="29" t="s">
        <v>113</v>
      </c>
      <c r="AA26" s="29" t="s">
        <v>114</v>
      </c>
      <c r="AB26" s="28"/>
    </row>
    <row r="27" spans="1:35" x14ac:dyDescent="0.2">
      <c r="A27" s="16">
        <v>277.21261600000003</v>
      </c>
      <c r="B27" s="16">
        <v>5.2078540000000002</v>
      </c>
      <c r="C27" s="16">
        <f t="shared" si="0"/>
        <v>1.449241890189038E-2</v>
      </c>
      <c r="G27" s="5">
        <v>342.017944</v>
      </c>
      <c r="H27" s="5">
        <v>288.97460899999999</v>
      </c>
      <c r="I27" s="5">
        <f t="shared" si="1"/>
        <v>0.1147178236555082</v>
      </c>
      <c r="M27" s="17">
        <v>302.66626000000002</v>
      </c>
      <c r="N27" s="17">
        <v>34.428474000000001</v>
      </c>
      <c r="O27" s="17">
        <f t="shared" si="2"/>
        <v>4.7286755720023929E-2</v>
      </c>
      <c r="T27" s="22">
        <v>262.029785</v>
      </c>
      <c r="U27" s="19">
        <v>1.6521518851894564E-2</v>
      </c>
      <c r="X27" s="4" t="s">
        <v>92</v>
      </c>
      <c r="Y27" s="4"/>
      <c r="Z27" s="18">
        <v>5.3649180781186034</v>
      </c>
      <c r="AA27" s="19">
        <v>0.19296506268091468</v>
      </c>
      <c r="AB27" s="28"/>
    </row>
    <row r="28" spans="1:35" x14ac:dyDescent="0.2">
      <c r="A28" s="16">
        <v>281.24883999999997</v>
      </c>
      <c r="B28" s="16">
        <v>5.3620349999999997</v>
      </c>
      <c r="C28" s="16">
        <f t="shared" si="0"/>
        <v>1.4921473871310096E-2</v>
      </c>
      <c r="G28" s="5">
        <v>343.14141799999999</v>
      </c>
      <c r="H28" s="5">
        <v>113.938393</v>
      </c>
      <c r="I28" s="5">
        <f t="shared" si="1"/>
        <v>4.5231532697621854E-2</v>
      </c>
      <c r="M28" s="17">
        <v>307.893463</v>
      </c>
      <c r="N28" s="17">
        <v>5.8585929999999999</v>
      </c>
      <c r="O28" s="17">
        <f t="shared" si="2"/>
        <v>8.0466492954071132E-3</v>
      </c>
      <c r="T28" s="21">
        <v>262.186218</v>
      </c>
      <c r="U28" s="18">
        <v>1.4467465529485307E-2</v>
      </c>
      <c r="X28" s="4" t="s">
        <v>92</v>
      </c>
      <c r="Y28" s="4"/>
      <c r="Z28" s="23">
        <v>5.6951535888992453</v>
      </c>
      <c r="AA28" s="23">
        <v>0.11214172728160833</v>
      </c>
      <c r="AB28" s="4"/>
    </row>
    <row r="29" spans="1:35" x14ac:dyDescent="0.2">
      <c r="A29" s="16">
        <v>282.17062399999998</v>
      </c>
      <c r="B29" s="16">
        <v>4.7758779999999996</v>
      </c>
      <c r="C29" s="16">
        <f t="shared" si="0"/>
        <v>1.3290315857610912E-2</v>
      </c>
      <c r="G29" s="5">
        <v>346.52099600000003</v>
      </c>
      <c r="H29" s="5">
        <v>147.12647999999999</v>
      </c>
      <c r="I29" s="5">
        <f t="shared" si="1"/>
        <v>5.8406617958935113E-2</v>
      </c>
      <c r="M29" s="17">
        <v>312.81930499999999</v>
      </c>
      <c r="N29" s="17">
        <v>7.5649639999999998</v>
      </c>
      <c r="O29" s="17">
        <f t="shared" si="2"/>
        <v>1.0390312527321862E-2</v>
      </c>
      <c r="T29" s="21">
        <v>262.957581</v>
      </c>
      <c r="U29" s="18">
        <v>3.1288668277011156E-2</v>
      </c>
      <c r="X29" s="4" t="s">
        <v>92</v>
      </c>
      <c r="Y29" s="4"/>
      <c r="Z29" s="19">
        <v>4.8726369530258999</v>
      </c>
      <c r="AA29" t="s">
        <v>108</v>
      </c>
    </row>
    <row r="30" spans="1:35" x14ac:dyDescent="0.2">
      <c r="A30" s="16">
        <v>283.34176600000001</v>
      </c>
      <c r="B30" s="16">
        <v>11.139336</v>
      </c>
      <c r="C30" s="16">
        <f t="shared" si="0"/>
        <v>3.099855018994541E-2</v>
      </c>
      <c r="G30" s="5">
        <v>351.96771200000001</v>
      </c>
      <c r="H30" s="5">
        <v>23.873716000000002</v>
      </c>
      <c r="I30" s="5">
        <f t="shared" si="1"/>
        <v>9.4774442348659251E-3</v>
      </c>
      <c r="M30" s="17">
        <v>314.20803799999999</v>
      </c>
      <c r="N30" s="17">
        <v>14.818584</v>
      </c>
      <c r="O30" s="17">
        <f t="shared" si="2"/>
        <v>2.0353000883067164E-2</v>
      </c>
      <c r="T30" s="22">
        <v>264.006775</v>
      </c>
      <c r="U30" s="19">
        <v>4.0157409882678203E-3</v>
      </c>
      <c r="X30" s="4" t="s">
        <v>93</v>
      </c>
      <c r="Y30" s="4"/>
      <c r="Z30" s="18">
        <v>1.0791205890933089</v>
      </c>
      <c r="AA30" s="19">
        <v>0.10699982672708226</v>
      </c>
    </row>
    <row r="31" spans="1:35" x14ac:dyDescent="0.2">
      <c r="A31" s="16">
        <v>284.12664799999999</v>
      </c>
      <c r="B31" s="16">
        <v>94.866478000000001</v>
      </c>
      <c r="C31" s="16">
        <f t="shared" si="0"/>
        <v>0.26399448581372825</v>
      </c>
      <c r="G31" s="5">
        <v>353.229736</v>
      </c>
      <c r="H31" s="5">
        <v>35.782673000000003</v>
      </c>
      <c r="I31" s="5">
        <f t="shared" si="1"/>
        <v>1.4205090147337873E-2</v>
      </c>
      <c r="M31" s="17">
        <v>315.22531099999998</v>
      </c>
      <c r="N31" s="17">
        <v>11.959966</v>
      </c>
      <c r="O31" s="17">
        <f t="shared" si="2"/>
        <v>1.6426751608618829E-2</v>
      </c>
      <c r="T31" s="22">
        <v>267.16418499999997</v>
      </c>
      <c r="U31" s="19">
        <v>5.459293961218626E-3</v>
      </c>
      <c r="X31" s="4" t="s">
        <v>93</v>
      </c>
      <c r="Y31" s="4"/>
      <c r="Z31" s="19">
        <v>1.0140735840454655</v>
      </c>
      <c r="AA31" s="23">
        <v>2.5670770933639557E-2</v>
      </c>
    </row>
    <row r="32" spans="1:35" x14ac:dyDescent="0.2">
      <c r="A32" s="16">
        <v>285.19680799999998</v>
      </c>
      <c r="B32" s="16">
        <v>59.343533000000001</v>
      </c>
      <c r="C32" s="16">
        <f t="shared" si="0"/>
        <v>0.16514121543233654</v>
      </c>
      <c r="G32" s="5">
        <v>359.21539300000001</v>
      </c>
      <c r="H32" s="5">
        <v>3999.7763669999999</v>
      </c>
      <c r="I32" s="5">
        <f t="shared" si="1"/>
        <v>1.5878406809470766</v>
      </c>
      <c r="M32" s="17">
        <v>318.447205</v>
      </c>
      <c r="N32" s="17">
        <v>3.519085</v>
      </c>
      <c r="O32" s="17">
        <f t="shared" si="2"/>
        <v>4.8333862474706363E-3</v>
      </c>
      <c r="T32" s="11">
        <v>267.38586400000003</v>
      </c>
      <c r="U32" s="23">
        <v>1.7146797354683416E-2</v>
      </c>
      <c r="X32" s="4" t="s">
        <v>93</v>
      </c>
      <c r="Y32" s="4"/>
      <c r="Z32" s="23">
        <v>1.0796900729642509</v>
      </c>
      <c r="AA32" s="18">
        <v>8.1266630518471702E-2</v>
      </c>
    </row>
    <row r="33" spans="1:27" x14ac:dyDescent="0.2">
      <c r="A33" s="16">
        <v>296.96881100000002</v>
      </c>
      <c r="B33" s="16">
        <v>1.6149020000000001</v>
      </c>
      <c r="C33" s="16">
        <f t="shared" si="0"/>
        <v>4.4939501509644042E-3</v>
      </c>
      <c r="G33" s="5">
        <v>360.28784200000001</v>
      </c>
      <c r="H33" s="5">
        <v>571.323486</v>
      </c>
      <c r="I33" s="5">
        <f t="shared" si="1"/>
        <v>0.22680534855295262</v>
      </c>
      <c r="M33" s="17">
        <v>319.093414</v>
      </c>
      <c r="N33" s="17">
        <v>8.3882569999999994</v>
      </c>
      <c r="O33" s="17">
        <f t="shared" si="2"/>
        <v>1.1521087448597945E-2</v>
      </c>
      <c r="T33" s="21">
        <v>273.103027</v>
      </c>
      <c r="U33" s="18">
        <v>7.2154149802153428E-3</v>
      </c>
      <c r="X33" s="4" t="s">
        <v>94</v>
      </c>
      <c r="Y33" s="4"/>
      <c r="Z33" s="19">
        <v>0.71640347028920492</v>
      </c>
      <c r="AA33" s="23">
        <v>1.4431875850821519E-2</v>
      </c>
    </row>
    <row r="34" spans="1:27" x14ac:dyDescent="0.2">
      <c r="A34" s="16">
        <v>297.89050300000002</v>
      </c>
      <c r="B34" s="16">
        <v>4.964766</v>
      </c>
      <c r="C34" s="16">
        <f t="shared" si="0"/>
        <v>1.381595348522879E-2</v>
      </c>
      <c r="G34" s="5">
        <v>360.918701</v>
      </c>
      <c r="H34" s="5">
        <v>16.79598</v>
      </c>
      <c r="I34" s="5">
        <f t="shared" si="1"/>
        <v>6.6677078599713321E-3</v>
      </c>
      <c r="M34" s="17">
        <v>320.27066000000002</v>
      </c>
      <c r="N34" s="17">
        <v>10.06799</v>
      </c>
      <c r="O34" s="17">
        <f t="shared" si="2"/>
        <v>1.3828163970370679E-2</v>
      </c>
      <c r="T34" s="21">
        <v>274.74432400000001</v>
      </c>
      <c r="U34" s="18">
        <v>4.0107975391275308E-3</v>
      </c>
      <c r="X34" s="4" t="s">
        <v>94</v>
      </c>
      <c r="Y34" s="4"/>
      <c r="Z34" s="23">
        <v>0.63399333918982759</v>
      </c>
      <c r="AA34" s="19">
        <v>3.7455628712892382E-2</v>
      </c>
    </row>
    <row r="35" spans="1:27" x14ac:dyDescent="0.2">
      <c r="A35" s="16">
        <v>302.26583900000003</v>
      </c>
      <c r="B35" s="16">
        <v>8.8354890000000008</v>
      </c>
      <c r="C35" s="16">
        <f t="shared" si="0"/>
        <v>2.4587403523801652E-2</v>
      </c>
      <c r="G35" s="5">
        <v>366.21655299999998</v>
      </c>
      <c r="H35" s="5">
        <v>109.987526</v>
      </c>
      <c r="I35" s="5">
        <f t="shared" si="1"/>
        <v>4.3663108172848575E-2</v>
      </c>
      <c r="M35" s="17">
        <v>322.30740400000002</v>
      </c>
      <c r="N35" s="17">
        <v>11.523816</v>
      </c>
      <c r="O35" s="17">
        <f t="shared" si="2"/>
        <v>1.5827709126884429E-2</v>
      </c>
      <c r="T35" s="21">
        <v>275.91705300000001</v>
      </c>
      <c r="U35" s="18">
        <v>2.6616385136506576E-2</v>
      </c>
      <c r="X35" s="4" t="s">
        <v>94</v>
      </c>
      <c r="Y35" s="4"/>
      <c r="Z35" s="18">
        <v>0.53579394238079792</v>
      </c>
      <c r="AA35" s="18">
        <v>4.2487061139397014E-2</v>
      </c>
    </row>
    <row r="36" spans="1:27" x14ac:dyDescent="0.2">
      <c r="A36" s="16">
        <v>303.90301499999998</v>
      </c>
      <c r="B36" s="16">
        <v>13.942515999999999</v>
      </c>
      <c r="C36" s="16">
        <f t="shared" si="0"/>
        <v>3.8799240996062682E-2</v>
      </c>
      <c r="G36" s="5">
        <v>370.43066399999998</v>
      </c>
      <c r="H36" s="5">
        <v>60.736396999999997</v>
      </c>
      <c r="I36" s="5">
        <f t="shared" si="1"/>
        <v>2.4111278512074865E-2</v>
      </c>
      <c r="M36" s="17">
        <v>323.312073</v>
      </c>
      <c r="N36" s="17">
        <v>12.648844</v>
      </c>
      <c r="O36" s="17">
        <f t="shared" si="2"/>
        <v>1.7372910468488677E-2</v>
      </c>
      <c r="T36" s="21">
        <v>277.21261600000003</v>
      </c>
      <c r="U36" s="18">
        <v>1.449241890189038E-2</v>
      </c>
      <c r="X36" s="4" t="s">
        <v>95</v>
      </c>
      <c r="Y36" s="4"/>
      <c r="Z36" s="18">
        <v>1.3345179493703569</v>
      </c>
      <c r="AA36" s="23">
        <v>3.8126401879319621E-2</v>
      </c>
    </row>
    <row r="37" spans="1:27" x14ac:dyDescent="0.2">
      <c r="A37" s="16">
        <v>304.86526500000002</v>
      </c>
      <c r="B37" s="16">
        <v>3.4212989999999999</v>
      </c>
      <c r="C37" s="16">
        <f t="shared" si="0"/>
        <v>9.5207926905436779E-3</v>
      </c>
      <c r="G37" s="5">
        <v>379.25665300000003</v>
      </c>
      <c r="H37" s="5">
        <v>63.970551</v>
      </c>
      <c r="I37" s="5">
        <f t="shared" si="1"/>
        <v>2.5395180615206556E-2</v>
      </c>
      <c r="M37" s="17">
        <v>324.43469199999998</v>
      </c>
      <c r="N37" s="17">
        <v>3.63287</v>
      </c>
      <c r="O37" s="17">
        <f t="shared" si="2"/>
        <v>4.9896674552756337E-3</v>
      </c>
      <c r="T37" s="22">
        <v>278.20593300000002</v>
      </c>
      <c r="U37" s="19">
        <v>1.0605212407780631E-2</v>
      </c>
      <c r="X37" s="4" t="s">
        <v>95</v>
      </c>
      <c r="Y37" s="4"/>
      <c r="Z37" s="23">
        <v>1.0998092090825322</v>
      </c>
      <c r="AA37" s="18">
        <v>9.5454652783746832E-2</v>
      </c>
    </row>
    <row r="38" spans="1:27" x14ac:dyDescent="0.2">
      <c r="A38" s="16">
        <v>310.14755200000002</v>
      </c>
      <c r="B38" s="16">
        <v>7.0214340000000002</v>
      </c>
      <c r="C38" s="16">
        <f t="shared" si="0"/>
        <v>1.953925029771875E-2</v>
      </c>
      <c r="G38" s="5">
        <v>379.89801</v>
      </c>
      <c r="H38" s="5">
        <v>57.169322999999999</v>
      </c>
      <c r="I38" s="5">
        <f t="shared" si="1"/>
        <v>2.2695213040045289E-2</v>
      </c>
      <c r="M38" s="17">
        <v>325.13891599999999</v>
      </c>
      <c r="N38" s="17">
        <v>7.2904210000000003</v>
      </c>
      <c r="O38" s="17">
        <f t="shared" si="2"/>
        <v>1.0013233724013807E-2</v>
      </c>
      <c r="T38" s="22">
        <v>279.12756300000001</v>
      </c>
      <c r="U38" s="19">
        <v>1.638772697481505E-2</v>
      </c>
      <c r="X38" s="4" t="s">
        <v>95</v>
      </c>
      <c r="Y38" s="4"/>
      <c r="Z38" s="19">
        <v>1.3371071042861924</v>
      </c>
      <c r="AA38" t="s">
        <v>108</v>
      </c>
    </row>
    <row r="39" spans="1:27" x14ac:dyDescent="0.2">
      <c r="A39" s="16">
        <v>312.95883199999997</v>
      </c>
      <c r="B39" s="16">
        <v>2.3923540000000001</v>
      </c>
      <c r="C39" s="16">
        <f t="shared" si="0"/>
        <v>6.6574439931712873E-3</v>
      </c>
      <c r="G39" s="5">
        <v>381.41262799999998</v>
      </c>
      <c r="H39" s="5">
        <v>17.219449999999998</v>
      </c>
      <c r="I39" s="5">
        <f t="shared" si="1"/>
        <v>6.8358179820042263E-3</v>
      </c>
      <c r="M39" s="17">
        <v>329.39898699999998</v>
      </c>
      <c r="N39" s="17">
        <v>10.845015</v>
      </c>
      <c r="O39" s="17">
        <f t="shared" si="2"/>
        <v>1.4895390806022807E-2</v>
      </c>
      <c r="T39" s="21">
        <v>281.24883999999997</v>
      </c>
      <c r="U39" s="18">
        <v>1.4921473871310096E-2</v>
      </c>
    </row>
    <row r="40" spans="1:27" x14ac:dyDescent="0.2">
      <c r="A40" s="16">
        <v>314.276184</v>
      </c>
      <c r="B40" s="16">
        <v>21.066621999999999</v>
      </c>
      <c r="C40" s="16">
        <f t="shared" si="0"/>
        <v>5.8624206990399441E-2</v>
      </c>
      <c r="G40" s="5">
        <v>386.56503300000003</v>
      </c>
      <c r="H40" s="5">
        <v>30.196026</v>
      </c>
      <c r="I40" s="5">
        <f t="shared" si="1"/>
        <v>1.1987289809829419E-2</v>
      </c>
      <c r="M40" s="17">
        <v>335.23031600000002</v>
      </c>
      <c r="N40" s="17">
        <v>3.464585</v>
      </c>
      <c r="O40" s="17">
        <f t="shared" si="2"/>
        <v>4.7585316899685735E-3</v>
      </c>
      <c r="T40" s="11">
        <v>282.10607900000002</v>
      </c>
      <c r="U40" s="23">
        <v>7.0861443427396942E-3</v>
      </c>
      <c r="X40" s="27" t="s">
        <v>143</v>
      </c>
      <c r="Z40" s="1" t="s">
        <v>117</v>
      </c>
      <c r="AA40" s="1" t="s">
        <v>118</v>
      </c>
    </row>
    <row r="41" spans="1:27" x14ac:dyDescent="0.2">
      <c r="A41" s="16">
        <v>314.95098899999999</v>
      </c>
      <c r="B41" s="16">
        <v>8.2655740000000009</v>
      </c>
      <c r="C41" s="16">
        <f t="shared" si="0"/>
        <v>2.3001443756405938E-2</v>
      </c>
      <c r="G41" s="5">
        <v>394.29281600000002</v>
      </c>
      <c r="H41" s="5">
        <v>78.016341999999995</v>
      </c>
      <c r="I41" s="5">
        <f t="shared" si="1"/>
        <v>3.0971111942239244E-2</v>
      </c>
      <c r="M41" s="17">
        <v>338.33184799999998</v>
      </c>
      <c r="N41" s="17">
        <v>13.333156000000001</v>
      </c>
      <c r="O41" s="17">
        <f t="shared" si="2"/>
        <v>1.8312798027265782E-2</v>
      </c>
      <c r="T41" s="21">
        <v>282.17062399999998</v>
      </c>
      <c r="U41" s="18">
        <v>1.3290315857610912E-2</v>
      </c>
      <c r="X41" t="s">
        <v>97</v>
      </c>
      <c r="Z41" s="18">
        <v>1.4174686417235152</v>
      </c>
      <c r="AA41" s="19">
        <v>5.9563757453752558E-2</v>
      </c>
    </row>
    <row r="42" spans="1:27" x14ac:dyDescent="0.2">
      <c r="A42" s="16">
        <v>319.17877199999998</v>
      </c>
      <c r="B42" s="16">
        <v>5.5852849999999998</v>
      </c>
      <c r="C42" s="16">
        <f t="shared" si="0"/>
        <v>1.554273409094126E-2</v>
      </c>
      <c r="G42" s="5">
        <v>396.32605000000001</v>
      </c>
      <c r="H42" s="5">
        <v>60.767330000000001</v>
      </c>
      <c r="I42" s="5">
        <f t="shared" si="1"/>
        <v>2.4123558367566033E-2</v>
      </c>
      <c r="M42" s="17">
        <v>341.16021699999999</v>
      </c>
      <c r="N42" s="17">
        <v>458.53771999999998</v>
      </c>
      <c r="O42" s="17">
        <f t="shared" si="2"/>
        <v>0.62979152529550764</v>
      </c>
      <c r="T42" s="21">
        <v>283.34176600000001</v>
      </c>
      <c r="U42" s="18">
        <v>3.099855018994541E-2</v>
      </c>
      <c r="X42" t="s">
        <v>97</v>
      </c>
      <c r="Z42" s="23">
        <v>1.5878406809470766</v>
      </c>
      <c r="AA42" s="18">
        <v>3.5096146060587009E-2</v>
      </c>
    </row>
    <row r="43" spans="1:27" x14ac:dyDescent="0.2">
      <c r="A43" s="16">
        <v>323.23547400000001</v>
      </c>
      <c r="B43" s="16">
        <v>49.506400999999997</v>
      </c>
      <c r="C43" s="16">
        <f t="shared" si="0"/>
        <v>0.13776643923139256</v>
      </c>
      <c r="G43" s="5">
        <v>397.91830399999998</v>
      </c>
      <c r="H43" s="5">
        <v>1610.115967</v>
      </c>
      <c r="I43" s="5">
        <f t="shared" si="1"/>
        <v>0.63918764422387031</v>
      </c>
      <c r="M43" s="17">
        <v>342.22445699999997</v>
      </c>
      <c r="N43" s="17">
        <v>83.946929999999995</v>
      </c>
      <c r="O43" s="17">
        <f t="shared" si="2"/>
        <v>0.11529927153773785</v>
      </c>
      <c r="T43" s="11">
        <v>283.93646200000001</v>
      </c>
      <c r="U43" s="23">
        <v>0.31600523154563204</v>
      </c>
      <c r="V43" s="6" t="s">
        <v>85</v>
      </c>
      <c r="X43" t="s">
        <v>97</v>
      </c>
      <c r="Z43" s="19">
        <v>1.6005119400155108</v>
      </c>
      <c r="AA43" s="42" t="s">
        <v>142</v>
      </c>
    </row>
    <row r="44" spans="1:27" x14ac:dyDescent="0.2">
      <c r="A44" s="16">
        <v>325.36608899999999</v>
      </c>
      <c r="B44" s="16">
        <v>9.8471060000000001</v>
      </c>
      <c r="C44" s="16">
        <f t="shared" si="0"/>
        <v>2.7402531853488631E-2</v>
      </c>
      <c r="G44" s="5">
        <v>398.93316700000003</v>
      </c>
      <c r="H44" s="5">
        <v>157.321777</v>
      </c>
      <c r="I44" s="5">
        <f t="shared" si="1"/>
        <v>6.2453971072099226E-2</v>
      </c>
      <c r="M44" s="17">
        <v>343.20092799999998</v>
      </c>
      <c r="N44" s="17">
        <v>7.6646489999999998</v>
      </c>
      <c r="O44" s="17">
        <f t="shared" si="2"/>
        <v>1.0527227693644675E-2</v>
      </c>
      <c r="T44" s="22">
        <v>284.03643799999998</v>
      </c>
      <c r="U44" s="19">
        <v>0.23556407165280457</v>
      </c>
      <c r="V44" s="6" t="s">
        <v>85</v>
      </c>
      <c r="X44" t="s">
        <v>98</v>
      </c>
      <c r="Z44" s="23">
        <v>0.93681829095990254</v>
      </c>
      <c r="AA44" s="23">
        <v>5.1271372455419545E-2</v>
      </c>
    </row>
    <row r="45" spans="1:27" x14ac:dyDescent="0.2">
      <c r="A45" s="16">
        <v>325.99627700000002</v>
      </c>
      <c r="B45" s="16">
        <v>6.0163289999999998</v>
      </c>
      <c r="C45" s="16">
        <f t="shared" si="0"/>
        <v>1.6742243565121304E-2</v>
      </c>
      <c r="G45" s="5">
        <v>400.39428700000002</v>
      </c>
      <c r="H45" s="5">
        <v>41.816322</v>
      </c>
      <c r="I45" s="5">
        <f t="shared" si="1"/>
        <v>1.6600342395888309E-2</v>
      </c>
      <c r="M45" s="17">
        <v>345.233521</v>
      </c>
      <c r="N45" s="17">
        <v>43.367095999999997</v>
      </c>
      <c r="O45" s="17">
        <f t="shared" si="2"/>
        <v>5.9563757453752558E-2</v>
      </c>
      <c r="T45" s="21">
        <v>284.12664799999999</v>
      </c>
      <c r="U45" s="18">
        <v>0.26399448581372825</v>
      </c>
      <c r="V45" s="6" t="s">
        <v>85</v>
      </c>
      <c r="X45" t="s">
        <v>98</v>
      </c>
      <c r="Z45" s="18">
        <v>0.54640583220224559</v>
      </c>
      <c r="AA45" s="18">
        <v>7.3876647677841205E-3</v>
      </c>
    </row>
    <row r="46" spans="1:27" x14ac:dyDescent="0.2">
      <c r="A46" s="16">
        <v>326.85290500000002</v>
      </c>
      <c r="B46" s="16">
        <v>4.6414439999999999</v>
      </c>
      <c r="C46" s="16">
        <f t="shared" si="0"/>
        <v>1.2916212850372859E-2</v>
      </c>
      <c r="G46" s="5">
        <v>405.25668300000001</v>
      </c>
      <c r="H46" s="5">
        <v>25.672564999999999</v>
      </c>
      <c r="I46" s="5">
        <f t="shared" si="1"/>
        <v>1.019155556485093E-2</v>
      </c>
      <c r="M46" s="17">
        <v>352.18866000000003</v>
      </c>
      <c r="N46" s="17">
        <v>4.4106259999999997</v>
      </c>
      <c r="O46" s="17">
        <f t="shared" si="2"/>
        <v>6.0578983034329731E-3</v>
      </c>
      <c r="T46" s="22">
        <v>285.135651</v>
      </c>
      <c r="U46" s="19">
        <v>0.1133411916856459</v>
      </c>
      <c r="X46" t="s">
        <v>98</v>
      </c>
      <c r="Z46" s="19">
        <v>0.81517502446829593</v>
      </c>
      <c r="AA46" s="19">
        <v>6.5555392305319732E-2</v>
      </c>
    </row>
    <row r="47" spans="1:27" x14ac:dyDescent="0.2">
      <c r="A47" s="16">
        <v>330.29718000000003</v>
      </c>
      <c r="B47" s="16">
        <v>1.0862210000000001</v>
      </c>
      <c r="C47" s="16">
        <f t="shared" si="0"/>
        <v>3.0227363808644162E-3</v>
      </c>
      <c r="G47" s="5">
        <v>412.17620799999997</v>
      </c>
      <c r="H47" s="5">
        <v>222.54595900000001</v>
      </c>
      <c r="I47" s="5">
        <f t="shared" si="1"/>
        <v>8.8346821086305052E-2</v>
      </c>
      <c r="M47" s="17">
        <v>359.270691</v>
      </c>
      <c r="N47" s="17">
        <v>1165.298462</v>
      </c>
      <c r="O47" s="17">
        <f t="shared" si="2"/>
        <v>1.6005119400155108</v>
      </c>
      <c r="T47" s="11">
        <v>285.17184400000002</v>
      </c>
      <c r="U47" s="23">
        <v>0.16192339800614672</v>
      </c>
      <c r="X47" t="s">
        <v>99</v>
      </c>
      <c r="Z47" s="18">
        <v>1.4569995588988709</v>
      </c>
      <c r="AA47" s="18">
        <v>4.8868370618195274E-2</v>
      </c>
    </row>
    <row r="48" spans="1:27" x14ac:dyDescent="0.2">
      <c r="A48" s="16">
        <v>331.40069599999998</v>
      </c>
      <c r="B48" s="16">
        <v>14.996064000000001</v>
      </c>
      <c r="C48" s="16">
        <f t="shared" si="0"/>
        <v>4.1731054935018885E-2</v>
      </c>
      <c r="G48" s="5">
        <v>415.17214999999999</v>
      </c>
      <c r="H48" s="5">
        <v>1251.865601</v>
      </c>
      <c r="I48" s="5">
        <f t="shared" si="1"/>
        <v>0.49696856672938616</v>
      </c>
      <c r="M48" s="17">
        <v>360.26452599999999</v>
      </c>
      <c r="N48" s="17">
        <v>163.03808599999999</v>
      </c>
      <c r="O48" s="17">
        <f t="shared" si="2"/>
        <v>0.22392924373419082</v>
      </c>
      <c r="T48" s="21">
        <v>285.19680799999998</v>
      </c>
      <c r="U48" s="18">
        <v>0.16514121543233654</v>
      </c>
      <c r="X48" t="s">
        <v>99</v>
      </c>
      <c r="Z48" s="23">
        <v>1.878932845919518</v>
      </c>
      <c r="AA48" s="23">
        <v>4.6009823769545925E-2</v>
      </c>
    </row>
    <row r="49" spans="1:28" x14ac:dyDescent="0.2">
      <c r="A49" s="16">
        <v>334.85913099999999</v>
      </c>
      <c r="B49" s="16">
        <v>6.4885320000000002</v>
      </c>
      <c r="C49" s="16">
        <f t="shared" si="0"/>
        <v>1.8056290326556885E-2</v>
      </c>
      <c r="G49" s="5">
        <v>416.21395899999999</v>
      </c>
      <c r="H49" s="5">
        <v>129.152771</v>
      </c>
      <c r="I49" s="5">
        <f t="shared" si="1"/>
        <v>5.1271372455419545E-2</v>
      </c>
      <c r="M49" s="17">
        <v>370.13848899999999</v>
      </c>
      <c r="N49" s="17">
        <v>27.353470000000002</v>
      </c>
      <c r="O49" s="17">
        <f t="shared" si="2"/>
        <v>3.7569392532036207E-2</v>
      </c>
      <c r="T49" s="11">
        <v>285.99340799999999</v>
      </c>
      <c r="U49" s="23">
        <v>1.081835856333974E-2</v>
      </c>
      <c r="X49" t="s">
        <v>99</v>
      </c>
      <c r="Z49" s="19">
        <v>1.7752218110884395</v>
      </c>
      <c r="AA49" s="19">
        <v>6.24629815971008E-2</v>
      </c>
    </row>
    <row r="50" spans="1:28" x14ac:dyDescent="0.2">
      <c r="A50" s="16">
        <v>340.44885299999999</v>
      </c>
      <c r="B50" s="16">
        <v>20.777564999999999</v>
      </c>
      <c r="C50" s="16">
        <f t="shared" si="0"/>
        <v>5.7819819015904814E-2</v>
      </c>
      <c r="G50" s="5">
        <v>425.009613</v>
      </c>
      <c r="H50" s="5">
        <v>25.570318</v>
      </c>
      <c r="I50" s="5">
        <f t="shared" si="1"/>
        <v>1.0150965308994559E-2</v>
      </c>
      <c r="M50" s="17">
        <v>377.47662400000002</v>
      </c>
      <c r="N50" s="17">
        <v>6.4434120000000004</v>
      </c>
      <c r="O50" s="17">
        <f t="shared" si="2"/>
        <v>8.8498853956603136E-3</v>
      </c>
      <c r="T50" s="22">
        <v>286.44503800000001</v>
      </c>
      <c r="U50" s="19">
        <v>5.9261858722260852E-3</v>
      </c>
      <c r="X50" t="s">
        <v>100</v>
      </c>
      <c r="Z50" s="19">
        <v>8.8245714316411856</v>
      </c>
      <c r="AA50" s="19">
        <v>0.11866233984414681</v>
      </c>
    </row>
    <row r="51" spans="1:28" x14ac:dyDescent="0.2">
      <c r="A51" s="16">
        <v>341.08468599999998</v>
      </c>
      <c r="B51" s="16">
        <v>90.339507999999995</v>
      </c>
      <c r="C51" s="16">
        <f t="shared" si="0"/>
        <v>0.2513968312718976</v>
      </c>
      <c r="G51" s="5">
        <v>427.03405800000002</v>
      </c>
      <c r="H51" s="5">
        <v>63.558124999999997</v>
      </c>
      <c r="I51" s="5">
        <f t="shared" si="1"/>
        <v>2.5231454766410796E-2</v>
      </c>
      <c r="M51" s="17">
        <v>380.82104500000003</v>
      </c>
      <c r="N51" s="17">
        <v>6.5584819999999997</v>
      </c>
      <c r="O51" s="17">
        <f t="shared" si="2"/>
        <v>9.0079315228486136E-3</v>
      </c>
      <c r="T51" s="22">
        <v>288.11657700000001</v>
      </c>
      <c r="U51" s="19">
        <v>1.628161205531763E-2</v>
      </c>
      <c r="X51" t="s">
        <v>100</v>
      </c>
      <c r="Z51" s="23">
        <v>10.510892769424103</v>
      </c>
      <c r="AA51" s="23">
        <v>0.17287002196854412</v>
      </c>
    </row>
    <row r="52" spans="1:28" x14ac:dyDescent="0.2">
      <c r="A52" s="16">
        <v>341.961975</v>
      </c>
      <c r="B52" s="16">
        <v>49.088219000000002</v>
      </c>
      <c r="C52" s="16">
        <f t="shared" si="0"/>
        <v>0.1366027221377048</v>
      </c>
      <c r="G52" s="5">
        <v>430.24908399999998</v>
      </c>
      <c r="H52" s="5">
        <v>2359.8486330000001</v>
      </c>
      <c r="I52" s="5">
        <f t="shared" si="1"/>
        <v>0.93681829095990254</v>
      </c>
      <c r="M52" s="17">
        <v>382.17602499999998</v>
      </c>
      <c r="N52" s="17">
        <v>10.687719</v>
      </c>
      <c r="O52" s="17">
        <f t="shared" si="2"/>
        <v>1.4679348191768776E-2</v>
      </c>
      <c r="T52" s="11">
        <v>289.14331099999998</v>
      </c>
      <c r="U52" s="23">
        <v>1.4573584263699292E-2</v>
      </c>
      <c r="X52" t="s">
        <v>100</v>
      </c>
      <c r="Z52" s="18">
        <v>8.3040024869808207</v>
      </c>
      <c r="AA52" s="18">
        <v>2.9019010594361141E-2</v>
      </c>
    </row>
    <row r="53" spans="1:28" x14ac:dyDescent="0.2">
      <c r="A53" s="16">
        <v>342.59326199999998</v>
      </c>
      <c r="B53" s="16">
        <v>4.5735619999999999</v>
      </c>
      <c r="C53" s="16">
        <f t="shared" si="0"/>
        <v>1.2727310784397483E-2</v>
      </c>
      <c r="G53" s="5">
        <v>431.10046399999999</v>
      </c>
      <c r="H53" s="5">
        <v>204.67932099999999</v>
      </c>
      <c r="I53" s="5">
        <f t="shared" si="1"/>
        <v>8.1254080881573765E-2</v>
      </c>
      <c r="M53" s="17">
        <v>383.30578600000001</v>
      </c>
      <c r="N53" s="17">
        <v>4.1267230000000001</v>
      </c>
      <c r="O53" s="17">
        <f t="shared" si="2"/>
        <v>5.6679637449282326E-3</v>
      </c>
      <c r="T53" s="22">
        <v>293.080963</v>
      </c>
      <c r="U53" s="19">
        <v>1.9454998913016355E-2</v>
      </c>
    </row>
    <row r="54" spans="1:28" x14ac:dyDescent="0.2">
      <c r="A54" s="16">
        <v>345.43823200000003</v>
      </c>
      <c r="B54" s="16">
        <v>12.611808</v>
      </c>
      <c r="C54" s="16">
        <f t="shared" si="0"/>
        <v>3.5096146060587009E-2</v>
      </c>
      <c r="G54" s="5">
        <v>448.32269300000002</v>
      </c>
      <c r="H54" s="5">
        <v>68.366332999999997</v>
      </c>
      <c r="I54" s="5">
        <f t="shared" si="1"/>
        <v>2.714022854882641E-2</v>
      </c>
      <c r="M54" s="17">
        <v>384.071167</v>
      </c>
      <c r="N54" s="17">
        <v>14.694580999999999</v>
      </c>
      <c r="O54" s="17">
        <f t="shared" si="2"/>
        <v>2.018268547583912E-2</v>
      </c>
      <c r="T54" s="21">
        <v>296.96881100000002</v>
      </c>
      <c r="U54" s="18">
        <v>4.4939501509644042E-3</v>
      </c>
      <c r="V54">
        <f>298.2-0.8</f>
        <v>297.39999999999998</v>
      </c>
      <c r="X54" s="27" t="s">
        <v>143</v>
      </c>
      <c r="Z54" s="1" t="s">
        <v>116</v>
      </c>
      <c r="AA54" t="s">
        <v>119</v>
      </c>
      <c r="AB54" t="s">
        <v>115</v>
      </c>
    </row>
    <row r="55" spans="1:28" x14ac:dyDescent="0.2">
      <c r="A55" s="16">
        <v>346.29013099999997</v>
      </c>
      <c r="B55" s="16">
        <v>13.71726</v>
      </c>
      <c r="C55" s="16">
        <f t="shared" si="0"/>
        <v>3.8172398478556586E-2</v>
      </c>
      <c r="G55" s="5">
        <v>453.57064800000001</v>
      </c>
      <c r="H55" s="5">
        <v>69.747017</v>
      </c>
      <c r="I55" s="5">
        <f t="shared" si="1"/>
        <v>2.7688335748223929E-2</v>
      </c>
      <c r="M55" s="17">
        <v>397.16528299999999</v>
      </c>
      <c r="N55" s="17">
        <v>74.663475000000005</v>
      </c>
      <c r="O55" s="17">
        <f t="shared" si="2"/>
        <v>0.10254864922369529</v>
      </c>
      <c r="T55" s="21">
        <v>297.89050300000002</v>
      </c>
      <c r="U55" s="18">
        <v>1.381595348522879E-2</v>
      </c>
      <c r="V55">
        <f>298.2+0.8</f>
        <v>299</v>
      </c>
      <c r="X55" t="s">
        <v>101</v>
      </c>
      <c r="Z55" s="18">
        <v>1.3748136107437734</v>
      </c>
      <c r="AA55" s="19">
        <v>3.813184280971612E-2</v>
      </c>
      <c r="AB55" s="19">
        <v>0.11457662151917858</v>
      </c>
    </row>
    <row r="56" spans="1:28" x14ac:dyDescent="0.2">
      <c r="A56" s="16">
        <v>354.186127</v>
      </c>
      <c r="B56" s="16">
        <v>10.989568</v>
      </c>
      <c r="C56" s="16">
        <f t="shared" si="0"/>
        <v>3.0581775719290452E-2</v>
      </c>
      <c r="G56" s="5">
        <v>455.25219700000002</v>
      </c>
      <c r="H56" s="5">
        <v>302.60217299999999</v>
      </c>
      <c r="I56" s="5">
        <f t="shared" si="1"/>
        <v>0.12012772623904679</v>
      </c>
      <c r="M56" s="17">
        <v>398.11877399999997</v>
      </c>
      <c r="N56" s="17">
        <v>353.19317599999999</v>
      </c>
      <c r="O56" s="17">
        <f t="shared" si="2"/>
        <v>0.48510309912345856</v>
      </c>
      <c r="T56" s="22">
        <v>301.97277800000001</v>
      </c>
      <c r="U56" s="19">
        <v>8.3371322261624248E-2</v>
      </c>
      <c r="X56" t="s">
        <v>101</v>
      </c>
      <c r="Z56" s="23">
        <v>1.378432483501326</v>
      </c>
      <c r="AA56" s="23">
        <v>8.0341183808261024E-2</v>
      </c>
      <c r="AB56" s="23">
        <v>1.8876971550040339E-2</v>
      </c>
    </row>
    <row r="57" spans="1:28" x14ac:dyDescent="0.2">
      <c r="A57" s="16">
        <v>356.02642800000001</v>
      </c>
      <c r="B57" s="16">
        <v>1.878687</v>
      </c>
      <c r="C57" s="16">
        <f t="shared" si="0"/>
        <v>5.2280111903167279E-3</v>
      </c>
      <c r="G57" s="5">
        <v>456.32394399999998</v>
      </c>
      <c r="H57" s="5">
        <v>255.877228</v>
      </c>
      <c r="I57" s="5">
        <f t="shared" si="1"/>
        <v>0.10157874707657884</v>
      </c>
      <c r="M57" s="17">
        <v>399.08618200000001</v>
      </c>
      <c r="N57" s="17">
        <v>37.636986</v>
      </c>
      <c r="O57" s="17">
        <f t="shared" si="2"/>
        <v>5.169357674754798E-2</v>
      </c>
      <c r="T57" s="11">
        <v>302.16845699999999</v>
      </c>
      <c r="U57" s="23">
        <v>0.16751997956183293</v>
      </c>
      <c r="X57" t="s">
        <v>101</v>
      </c>
      <c r="Z57" s="19">
        <v>1.2271005938611856</v>
      </c>
      <c r="AA57" s="42" t="s">
        <v>142</v>
      </c>
      <c r="AB57" s="18">
        <v>1.9576230934039818E-2</v>
      </c>
    </row>
    <row r="58" spans="1:28" x14ac:dyDescent="0.2">
      <c r="A58" s="16">
        <v>358.04183999999998</v>
      </c>
      <c r="B58" s="16">
        <v>3.3232020000000002</v>
      </c>
      <c r="C58" s="16">
        <f t="shared" si="0"/>
        <v>9.2478083063772358E-3</v>
      </c>
      <c r="G58" s="5">
        <v>469.31723</v>
      </c>
      <c r="H58" s="5">
        <v>341.99374399999999</v>
      </c>
      <c r="I58" s="5">
        <f t="shared" si="1"/>
        <v>0.13576548524884072</v>
      </c>
      <c r="M58" s="17">
        <v>401.05175800000001</v>
      </c>
      <c r="N58" s="17">
        <v>14.091165</v>
      </c>
      <c r="O58" s="17">
        <f t="shared" si="2"/>
        <v>1.9353906803001229E-2</v>
      </c>
      <c r="T58" s="21">
        <v>302.26583900000003</v>
      </c>
      <c r="U58" s="18">
        <v>2.4587403523801652E-2</v>
      </c>
      <c r="X58" t="s">
        <v>102</v>
      </c>
      <c r="Z58" s="19">
        <v>6.6898511132948455</v>
      </c>
      <c r="AA58" s="42" t="s">
        <v>142</v>
      </c>
      <c r="AB58" s="42" t="s">
        <v>142</v>
      </c>
    </row>
    <row r="59" spans="1:28" x14ac:dyDescent="0.2">
      <c r="A59" s="16">
        <v>359.19274899999999</v>
      </c>
      <c r="B59" s="16">
        <v>509.36767600000002</v>
      </c>
      <c r="C59" s="16">
        <f t="shared" si="0"/>
        <v>1.4174686417235152</v>
      </c>
      <c r="G59" s="5">
        <v>470.41796900000003</v>
      </c>
      <c r="H59" s="5">
        <v>64.010506000000007</v>
      </c>
      <c r="I59" s="5">
        <f t="shared" si="1"/>
        <v>2.5411042045593184E-2</v>
      </c>
      <c r="M59" s="17">
        <v>403.04367100000002</v>
      </c>
      <c r="N59" s="17">
        <v>6.1322140000000003</v>
      </c>
      <c r="O59" s="17">
        <f t="shared" si="2"/>
        <v>8.4224617518891716E-3</v>
      </c>
      <c r="T59" s="22">
        <v>302.66626000000002</v>
      </c>
      <c r="U59" s="19">
        <v>4.7286755720023929E-2</v>
      </c>
      <c r="X59" t="s">
        <v>102</v>
      </c>
      <c r="Z59" s="18">
        <v>6.5217111410874855</v>
      </c>
      <c r="AA59" s="42" t="s">
        <v>142</v>
      </c>
      <c r="AB59" s="42" t="s">
        <v>142</v>
      </c>
    </row>
    <row r="60" spans="1:28" x14ac:dyDescent="0.2">
      <c r="A60" s="16">
        <v>360.22357199999999</v>
      </c>
      <c r="B60" s="16">
        <v>19.200806</v>
      </c>
      <c r="C60" s="16">
        <f t="shared" si="0"/>
        <v>5.3432013225779791E-2</v>
      </c>
      <c r="G60" s="5">
        <v>473.20101899999997</v>
      </c>
      <c r="H60" s="5">
        <v>115.898911</v>
      </c>
      <c r="I60" s="5">
        <f t="shared" si="1"/>
        <v>4.6009823769545925E-2</v>
      </c>
      <c r="M60" s="17">
        <v>409.27685500000001</v>
      </c>
      <c r="N60" s="17">
        <v>13.104917</v>
      </c>
      <c r="O60" s="17">
        <f t="shared" si="2"/>
        <v>1.7999316754793975E-2</v>
      </c>
      <c r="T60" s="11">
        <v>303.24182100000002</v>
      </c>
      <c r="U60" s="23">
        <v>1.2276868595851791E-2</v>
      </c>
      <c r="X60" t="s">
        <v>102</v>
      </c>
      <c r="Z60" s="23">
        <v>7.7931654561368617</v>
      </c>
      <c r="AA60" s="42" t="s">
        <v>142</v>
      </c>
      <c r="AB60" s="42" t="s">
        <v>142</v>
      </c>
    </row>
    <row r="61" spans="1:28" x14ac:dyDescent="0.2">
      <c r="A61" s="16">
        <v>362.03564499999999</v>
      </c>
      <c r="B61" s="16">
        <v>18.748774999999998</v>
      </c>
      <c r="C61" s="16">
        <f t="shared" si="0"/>
        <v>5.2174101116753614E-2</v>
      </c>
      <c r="G61" s="5">
        <v>474.42892499999999</v>
      </c>
      <c r="H61" s="5">
        <v>20.122515</v>
      </c>
      <c r="I61" s="5">
        <f t="shared" si="1"/>
        <v>7.988283590948015E-3</v>
      </c>
      <c r="M61" s="17">
        <v>411.58148199999999</v>
      </c>
      <c r="N61" s="17">
        <v>15.113505999999999</v>
      </c>
      <c r="O61" s="17">
        <f t="shared" si="2"/>
        <v>2.0758069796968516E-2</v>
      </c>
      <c r="T61" s="21">
        <v>303.90301499999998</v>
      </c>
      <c r="U61" s="18">
        <v>3.8799240996062682E-2</v>
      </c>
      <c r="X61" t="s">
        <v>103</v>
      </c>
      <c r="Z61" s="18">
        <v>0.67719520610211992</v>
      </c>
      <c r="AA61" s="18">
        <v>0.13788008880527719</v>
      </c>
      <c r="AB61" s="42" t="s">
        <v>142</v>
      </c>
    </row>
    <row r="62" spans="1:28" x14ac:dyDescent="0.2">
      <c r="A62" s="16">
        <v>366.956299</v>
      </c>
      <c r="B62" s="16">
        <v>6.4514529999999999</v>
      </c>
      <c r="C62" s="16">
        <f t="shared" si="0"/>
        <v>1.7953106865487664E-2</v>
      </c>
      <c r="G62" s="5">
        <v>476.198669</v>
      </c>
      <c r="H62" s="5">
        <v>24.658294999999999</v>
      </c>
      <c r="I62" s="5">
        <f t="shared" si="1"/>
        <v>9.7889082616787939E-3</v>
      </c>
      <c r="M62" s="17">
        <v>412.209045</v>
      </c>
      <c r="N62" s="17">
        <v>22.423366999999999</v>
      </c>
      <c r="O62" s="17">
        <f t="shared" si="2"/>
        <v>3.0798003935621588E-2</v>
      </c>
      <c r="T62" s="21">
        <v>304.86526500000002</v>
      </c>
      <c r="U62" s="18">
        <v>9.5207926905436779E-3</v>
      </c>
      <c r="X62" t="s">
        <v>103</v>
      </c>
      <c r="Z62" s="19">
        <v>0.81474128557213221</v>
      </c>
      <c r="AA62" s="19">
        <v>2.6925463149550521E-2</v>
      </c>
      <c r="AB62" s="42" t="s">
        <v>142</v>
      </c>
    </row>
    <row r="63" spans="1:28" x14ac:dyDescent="0.2">
      <c r="A63" s="16">
        <v>375.49822999999998</v>
      </c>
      <c r="B63" s="16">
        <v>39.725879999999997</v>
      </c>
      <c r="C63" s="16">
        <f t="shared" si="0"/>
        <v>0.1105492001515843</v>
      </c>
      <c r="G63" s="5">
        <v>477.29495200000002</v>
      </c>
      <c r="H63" s="5">
        <v>19.526130999999999</v>
      </c>
      <c r="I63" s="5">
        <f t="shared" si="1"/>
        <v>7.7515296602835848E-3</v>
      </c>
      <c r="M63" s="17">
        <v>415.04187000000002</v>
      </c>
      <c r="N63" s="17">
        <v>448.19958500000001</v>
      </c>
      <c r="O63" s="17">
        <f t="shared" si="2"/>
        <v>0.61559232307859757</v>
      </c>
      <c r="T63" s="11">
        <v>307.02185100000003</v>
      </c>
      <c r="U63" s="23">
        <v>2.236657118932403E-2</v>
      </c>
      <c r="X63" t="s">
        <v>103</v>
      </c>
      <c r="Z63" s="23">
        <v>0.73181561880520962</v>
      </c>
      <c r="AA63" s="23">
        <v>1.3216625892951028E-2</v>
      </c>
      <c r="AB63" s="42" t="s">
        <v>142</v>
      </c>
    </row>
    <row r="64" spans="1:28" x14ac:dyDescent="0.2">
      <c r="A64" s="16">
        <v>376.28692599999999</v>
      </c>
      <c r="B64" s="16">
        <v>38.628749999999997</v>
      </c>
      <c r="C64" s="16">
        <f t="shared" si="0"/>
        <v>0.10749610619967419</v>
      </c>
      <c r="G64" s="5">
        <v>481.36218300000002</v>
      </c>
      <c r="H64" s="5">
        <v>59.971862999999999</v>
      </c>
      <c r="I64" s="5">
        <f t="shared" si="1"/>
        <v>2.3807771996764936E-2</v>
      </c>
      <c r="M64" s="17">
        <v>415.76452599999999</v>
      </c>
      <c r="N64" s="17">
        <v>48.940398999999999</v>
      </c>
      <c r="O64" s="17">
        <f t="shared" si="2"/>
        <v>6.7218567176503471E-2</v>
      </c>
      <c r="T64" s="22">
        <v>307.893463</v>
      </c>
      <c r="U64" s="19">
        <v>8.0466492954071132E-3</v>
      </c>
      <c r="X64" t="s">
        <v>104</v>
      </c>
      <c r="Z64" s="19">
        <v>4.0426175679576257</v>
      </c>
      <c r="AA64" s="23">
        <v>1.7765398300532559E-2</v>
      </c>
      <c r="AB64" s="18">
        <v>3.2928016072687381E-2</v>
      </c>
    </row>
    <row r="65" spans="1:28" x14ac:dyDescent="0.2">
      <c r="A65" s="16">
        <v>379.22711199999998</v>
      </c>
      <c r="B65" s="16">
        <v>6.6187930000000001</v>
      </c>
      <c r="C65" s="16">
        <f t="shared" si="0"/>
        <v>1.8418780707158793E-2</v>
      </c>
      <c r="G65" s="5">
        <v>483.846497</v>
      </c>
      <c r="H65" s="5">
        <v>18.138683</v>
      </c>
      <c r="I65" s="5">
        <f t="shared" si="1"/>
        <v>7.2007372721703874E-3</v>
      </c>
      <c r="M65" s="17">
        <v>416.43872099999999</v>
      </c>
      <c r="N65" s="17">
        <v>47.729477000000003</v>
      </c>
      <c r="O65" s="17">
        <f t="shared" si="2"/>
        <v>6.5555392305319732E-2</v>
      </c>
      <c r="T65" s="21">
        <v>310.14755200000002</v>
      </c>
      <c r="U65" s="18">
        <v>1.953925029771875E-2</v>
      </c>
      <c r="X65" t="s">
        <v>104</v>
      </c>
      <c r="Z65" s="18">
        <v>3.5948901473775372</v>
      </c>
      <c r="AA65" s="18">
        <v>3.9756115308720398E-2</v>
      </c>
      <c r="AB65" s="19">
        <v>7.3644512291131947E-2</v>
      </c>
    </row>
    <row r="66" spans="1:28" x14ac:dyDescent="0.2">
      <c r="A66" s="16">
        <v>381.28497299999998</v>
      </c>
      <c r="B66" s="16">
        <v>10.534966000000001</v>
      </c>
      <c r="C66" s="16">
        <f t="shared" si="0"/>
        <v>2.9316709030086579E-2</v>
      </c>
      <c r="G66" s="5">
        <v>487.22360200000003</v>
      </c>
      <c r="H66" s="5">
        <v>4733.0385740000002</v>
      </c>
      <c r="I66" s="5">
        <f t="shared" si="1"/>
        <v>1.878932845919518</v>
      </c>
      <c r="M66" s="17">
        <v>417.525238</v>
      </c>
      <c r="N66" s="17">
        <v>17.750668000000001</v>
      </c>
      <c r="O66" s="17">
        <f t="shared" si="2"/>
        <v>2.4380154101028284E-2</v>
      </c>
      <c r="T66" s="22">
        <v>312.81930499999999</v>
      </c>
      <c r="U66" s="19">
        <v>1.0390312527321862E-2</v>
      </c>
      <c r="X66" t="s">
        <v>104</v>
      </c>
      <c r="Z66" s="23">
        <v>4.7718920130664877</v>
      </c>
      <c r="AA66" s="19">
        <v>6.0511115360020566E-2</v>
      </c>
      <c r="AB66" s="42" t="s">
        <v>142</v>
      </c>
    </row>
    <row r="67" spans="1:28" x14ac:dyDescent="0.2">
      <c r="A67" s="16">
        <v>384.11004600000001</v>
      </c>
      <c r="B67" s="16">
        <v>9.0175490000000007</v>
      </c>
      <c r="C67" s="16">
        <f t="shared" si="0"/>
        <v>2.5094040189360668E-2</v>
      </c>
      <c r="G67" s="5">
        <v>488.22970600000002</v>
      </c>
      <c r="H67" s="5">
        <v>1044.0794679999999</v>
      </c>
      <c r="I67" s="5">
        <f t="shared" si="1"/>
        <v>0.41448113627298233</v>
      </c>
      <c r="M67" s="17">
        <v>418.62866200000002</v>
      </c>
      <c r="N67" s="17">
        <v>21.287220000000001</v>
      </c>
      <c r="O67" s="17">
        <f t="shared" si="2"/>
        <v>2.9237530890808799E-2</v>
      </c>
      <c r="T67" s="21">
        <v>312.95883199999997</v>
      </c>
      <c r="U67" s="18">
        <v>6.6574439931712873E-3</v>
      </c>
    </row>
    <row r="68" spans="1:28" x14ac:dyDescent="0.2">
      <c r="A68" s="16">
        <v>385.00177000000002</v>
      </c>
      <c r="B68" s="16">
        <v>9.5963480000000008</v>
      </c>
      <c r="C68" s="16">
        <f t="shared" si="0"/>
        <v>2.6704722356716979E-2</v>
      </c>
      <c r="G68" s="5">
        <v>488.85873400000003</v>
      </c>
      <c r="H68" s="5">
        <v>40.937159999999999</v>
      </c>
      <c r="I68" s="5">
        <f t="shared" si="1"/>
        <v>1.6251330586063095E-2</v>
      </c>
      <c r="M68" s="17">
        <v>424.10730000000001</v>
      </c>
      <c r="N68" s="17">
        <v>11.342662000000001</v>
      </c>
      <c r="O68" s="17">
        <f t="shared" si="2"/>
        <v>1.5578898071660045E-2</v>
      </c>
      <c r="T68" s="22">
        <v>314.20803799999999</v>
      </c>
      <c r="U68" s="19">
        <v>2.0353000883067164E-2</v>
      </c>
      <c r="X68" s="27" t="s">
        <v>143</v>
      </c>
      <c r="Z68" s="1" t="s">
        <v>121</v>
      </c>
      <c r="AA68" s="1" t="s">
        <v>122</v>
      </c>
    </row>
    <row r="69" spans="1:28" x14ac:dyDescent="0.2">
      <c r="A69" s="16">
        <v>386.17602499999998</v>
      </c>
      <c r="B69" s="16">
        <v>8.1386409999999998</v>
      </c>
      <c r="C69" s="16">
        <f t="shared" si="0"/>
        <v>2.2648214535987379E-2</v>
      </c>
      <c r="G69" s="5">
        <v>494.21444700000001</v>
      </c>
      <c r="H69" s="5">
        <v>127.63756600000001</v>
      </c>
      <c r="I69" s="5">
        <f t="shared" si="1"/>
        <v>5.0669862791323267E-2</v>
      </c>
      <c r="M69" s="17">
        <v>425.27648900000003</v>
      </c>
      <c r="N69" s="17">
        <v>16.139838999999998</v>
      </c>
      <c r="O69" s="17">
        <f t="shared" si="2"/>
        <v>2.2167715715588066E-2</v>
      </c>
      <c r="T69" s="21">
        <v>314.276184</v>
      </c>
      <c r="U69" s="18">
        <v>5.8624206990399441E-2</v>
      </c>
      <c r="X69" t="s">
        <v>105</v>
      </c>
      <c r="Z69" s="23">
        <v>0.21792109958353409</v>
      </c>
      <c r="AA69" s="19">
        <v>2.4188810743793695E-2</v>
      </c>
    </row>
    <row r="70" spans="1:28" x14ac:dyDescent="0.2">
      <c r="A70" s="16">
        <v>387.35858200000001</v>
      </c>
      <c r="B70" s="16">
        <v>12.087880999999999</v>
      </c>
      <c r="C70" s="16">
        <f t="shared" si="0"/>
        <v>3.3638161724234505E-2</v>
      </c>
      <c r="G70" s="5">
        <v>498.06234699999999</v>
      </c>
      <c r="H70" s="5">
        <v>31.500195000000001</v>
      </c>
      <c r="I70" s="5">
        <f t="shared" si="1"/>
        <v>1.2505021903582266E-2</v>
      </c>
      <c r="M70" s="17">
        <v>428.19470200000001</v>
      </c>
      <c r="N70" s="17">
        <v>4.8203969999999998</v>
      </c>
      <c r="O70" s="17">
        <f t="shared" si="2"/>
        <v>6.6207098058582601E-3</v>
      </c>
      <c r="T70" s="21">
        <v>314.95098899999999</v>
      </c>
      <c r="U70" s="18">
        <v>2.3001443756405938E-2</v>
      </c>
      <c r="X70" t="s">
        <v>105</v>
      </c>
      <c r="Z70" s="19">
        <v>0.14966585868423796</v>
      </c>
      <c r="AA70" s="23">
        <v>3.145017318986966E-2</v>
      </c>
    </row>
    <row r="71" spans="1:28" x14ac:dyDescent="0.2">
      <c r="A71" s="16">
        <v>388.993652</v>
      </c>
      <c r="B71" s="16">
        <v>7.9893470000000004</v>
      </c>
      <c r="C71" s="16">
        <f t="shared" si="0"/>
        <v>2.223275911278642E-2</v>
      </c>
      <c r="G71" s="5">
        <v>500.39553799999999</v>
      </c>
      <c r="H71" s="5">
        <v>31.335075</v>
      </c>
      <c r="I71" s="5">
        <f t="shared" si="1"/>
        <v>1.2439472175502186E-2</v>
      </c>
      <c r="M71" s="17">
        <v>429.16626000000002</v>
      </c>
      <c r="N71" s="17">
        <v>29.999473999999999</v>
      </c>
      <c r="O71" s="17">
        <f t="shared" si="2"/>
        <v>4.1203621129626861E-2</v>
      </c>
      <c r="T71" s="22">
        <v>315.22531099999998</v>
      </c>
      <c r="U71" s="19">
        <v>1.6426751608618829E-2</v>
      </c>
      <c r="X71" t="s">
        <v>105</v>
      </c>
      <c r="Z71" s="18">
        <v>0.24116659141274135</v>
      </c>
      <c r="AA71" s="42" t="s">
        <v>142</v>
      </c>
    </row>
    <row r="72" spans="1:28" x14ac:dyDescent="0.2">
      <c r="A72" s="16">
        <v>390.23773199999999</v>
      </c>
      <c r="B72" s="16">
        <v>8.7875390000000007</v>
      </c>
      <c r="C72" s="16">
        <f t="shared" si="0"/>
        <v>2.4453968238107075E-2</v>
      </c>
      <c r="G72" s="5">
        <v>503.27221700000001</v>
      </c>
      <c r="H72" s="5">
        <v>42.499091999999997</v>
      </c>
      <c r="I72" s="5">
        <f t="shared" si="1"/>
        <v>1.6871390045120602E-2</v>
      </c>
      <c r="M72" s="17">
        <v>430.307007</v>
      </c>
      <c r="N72" s="17">
        <v>593.51147500000002</v>
      </c>
      <c r="O72" s="17">
        <f t="shared" si="2"/>
        <v>0.81517502446829593</v>
      </c>
      <c r="T72" s="22">
        <v>318.447205</v>
      </c>
      <c r="U72" s="19">
        <v>4.8333862474706363E-3</v>
      </c>
      <c r="X72" t="s">
        <v>106</v>
      </c>
      <c r="Z72" s="23">
        <v>0.45669826277977049</v>
      </c>
      <c r="AA72" s="23">
        <v>3.734570906408835E-2</v>
      </c>
    </row>
    <row r="73" spans="1:28" x14ac:dyDescent="0.2">
      <c r="A73" s="16">
        <v>392.43359400000003</v>
      </c>
      <c r="B73" s="16">
        <v>4.8807390000000002</v>
      </c>
      <c r="C73" s="16">
        <f t="shared" ref="C73:C136" si="3">B73/$C$5*100</f>
        <v>1.3582123104601926E-2</v>
      </c>
      <c r="G73" s="5">
        <v>504.32751500000001</v>
      </c>
      <c r="H73" s="5">
        <v>39.382469</v>
      </c>
      <c r="I73" s="5">
        <f t="shared" ref="I73:I136" si="4">H73/$I$5*100</f>
        <v>1.5634145676309292E-2</v>
      </c>
      <c r="M73" s="17">
        <v>431.373718</v>
      </c>
      <c r="N73" s="17">
        <v>30.158287000000001</v>
      </c>
      <c r="O73" s="17">
        <f t="shared" ref="O73:O136" si="5">N73/$O$5*100</f>
        <v>4.142174731018787E-2</v>
      </c>
      <c r="T73" s="22">
        <v>319.093414</v>
      </c>
      <c r="U73" s="19">
        <v>1.1521087448597945E-2</v>
      </c>
      <c r="X73" t="s">
        <v>106</v>
      </c>
      <c r="Z73" s="19">
        <v>0.39971226957433464</v>
      </c>
      <c r="AA73" s="18">
        <v>5.7200353702619297E-3</v>
      </c>
    </row>
    <row r="74" spans="1:28" x14ac:dyDescent="0.2">
      <c r="A74" s="16">
        <v>395.28198200000003</v>
      </c>
      <c r="B74" s="16">
        <v>12.187483</v>
      </c>
      <c r="C74" s="16">
        <f t="shared" si="3"/>
        <v>3.3915334223207423E-2</v>
      </c>
      <c r="G74" s="5">
        <v>508.37875400000001</v>
      </c>
      <c r="H74" s="5">
        <v>39.003852999999999</v>
      </c>
      <c r="I74" s="5">
        <f t="shared" si="4"/>
        <v>1.5483841801268305E-2</v>
      </c>
      <c r="M74" s="17">
        <v>432.23367300000001</v>
      </c>
      <c r="N74" s="17">
        <v>11.965733</v>
      </c>
      <c r="O74" s="17">
        <f t="shared" si="5"/>
        <v>1.6434672456932857E-2</v>
      </c>
      <c r="T74" s="21">
        <v>319.17877199999998</v>
      </c>
      <c r="U74" s="18">
        <v>1.554273409094126E-2</v>
      </c>
      <c r="X74" t="s">
        <v>106</v>
      </c>
      <c r="Z74" s="18">
        <v>0.39541363808567409</v>
      </c>
      <c r="AA74" s="19">
        <v>9.4752890429385169E-3</v>
      </c>
    </row>
    <row r="75" spans="1:28" x14ac:dyDescent="0.2">
      <c r="A75" s="16">
        <v>397.39498900000001</v>
      </c>
      <c r="B75" s="16">
        <v>56.478569</v>
      </c>
      <c r="C75" s="16">
        <f t="shared" si="3"/>
        <v>0.15716859207791156</v>
      </c>
      <c r="G75" s="5">
        <v>512.19122300000004</v>
      </c>
      <c r="H75" s="5">
        <v>87.980498999999995</v>
      </c>
      <c r="I75" s="5">
        <f t="shared" si="4"/>
        <v>3.4926706551597457E-2</v>
      </c>
      <c r="M75" s="17">
        <v>435.81466699999999</v>
      </c>
      <c r="N75" s="17">
        <v>9.3995040000000003</v>
      </c>
      <c r="O75" s="17">
        <f t="shared" si="5"/>
        <v>1.2910013076309677E-2</v>
      </c>
      <c r="T75" s="22">
        <v>320.27066000000002</v>
      </c>
      <c r="U75" s="19">
        <v>1.3828163970370679E-2</v>
      </c>
      <c r="X75" t="s">
        <v>107</v>
      </c>
      <c r="Z75" s="23">
        <v>0.79371768196875059</v>
      </c>
      <c r="AA75" s="42" t="s">
        <v>142</v>
      </c>
    </row>
    <row r="76" spans="1:28" x14ac:dyDescent="0.2">
      <c r="A76" s="16">
        <v>398.19656400000002</v>
      </c>
      <c r="B76" s="16">
        <v>118.02752700000001</v>
      </c>
      <c r="C76" s="16">
        <f t="shared" si="3"/>
        <v>0.32844706538205126</v>
      </c>
      <c r="G76" s="5">
        <v>514.48400900000001</v>
      </c>
      <c r="H76" s="5">
        <v>9.9878309999999999</v>
      </c>
      <c r="I76" s="5">
        <f t="shared" si="4"/>
        <v>3.9649927698631061E-3</v>
      </c>
      <c r="M76" s="17">
        <v>441.13372800000002</v>
      </c>
      <c r="N76" s="17">
        <v>22.199020000000001</v>
      </c>
      <c r="O76" s="17">
        <f t="shared" si="5"/>
        <v>3.0489868239990118E-2</v>
      </c>
      <c r="T76" s="22">
        <v>322.30740400000002</v>
      </c>
      <c r="U76" s="19">
        <v>1.5827709126884429E-2</v>
      </c>
      <c r="X76" t="s">
        <v>107</v>
      </c>
      <c r="Z76" s="19">
        <v>0.88254570159955592</v>
      </c>
      <c r="AA76" s="42" t="s">
        <v>142</v>
      </c>
    </row>
    <row r="77" spans="1:28" x14ac:dyDescent="0.2">
      <c r="A77" s="16">
        <v>399.38876299999998</v>
      </c>
      <c r="B77" s="16">
        <v>17.487096999999999</v>
      </c>
      <c r="C77" s="16">
        <f t="shared" si="3"/>
        <v>4.8663102902268482E-2</v>
      </c>
      <c r="G77" s="5">
        <v>517.47699</v>
      </c>
      <c r="H77" s="5">
        <v>18.508963000000001</v>
      </c>
      <c r="I77" s="5">
        <f t="shared" si="4"/>
        <v>7.3477319022181844E-3</v>
      </c>
      <c r="M77" s="17">
        <v>445.86947600000002</v>
      </c>
      <c r="N77" s="17">
        <v>3.850387</v>
      </c>
      <c r="O77" s="17">
        <f t="shared" si="5"/>
        <v>5.2884222953522644E-3</v>
      </c>
      <c r="T77" s="21">
        <v>323.23547400000001</v>
      </c>
      <c r="U77" s="18">
        <v>0.13776643923139256</v>
      </c>
      <c r="X77" t="s">
        <v>107</v>
      </c>
      <c r="Z77" s="18">
        <v>0.76429122492071078</v>
      </c>
      <c r="AA77" s="42" t="s">
        <v>142</v>
      </c>
    </row>
    <row r="78" spans="1:28" x14ac:dyDescent="0.2">
      <c r="A78" s="16">
        <v>401.97735599999999</v>
      </c>
      <c r="B78" s="16">
        <v>8.3821279999999998</v>
      </c>
      <c r="C78" s="16">
        <f t="shared" si="3"/>
        <v>2.3325790290062778E-2</v>
      </c>
      <c r="G78" s="5">
        <v>526.29461700000002</v>
      </c>
      <c r="H78" s="5">
        <v>867.95642099999998</v>
      </c>
      <c r="I78" s="5">
        <f t="shared" si="4"/>
        <v>0.34456339257454976</v>
      </c>
      <c r="M78" s="17">
        <v>452.27041600000001</v>
      </c>
      <c r="N78" s="17">
        <v>6.1220340000000002</v>
      </c>
      <c r="O78" s="17">
        <f t="shared" si="5"/>
        <v>8.4084797446346577E-3</v>
      </c>
      <c r="T78" s="11">
        <v>323.28445399999998</v>
      </c>
      <c r="U78" s="23">
        <v>5.8043442215315273E-2</v>
      </c>
    </row>
    <row r="79" spans="1:28" x14ac:dyDescent="0.2">
      <c r="A79" s="16">
        <v>403.05114700000001</v>
      </c>
      <c r="B79" s="16">
        <v>4.4042649999999997</v>
      </c>
      <c r="C79" s="16">
        <f t="shared" si="3"/>
        <v>1.2256191002077676E-2</v>
      </c>
      <c r="G79" s="5">
        <v>527.35668899999996</v>
      </c>
      <c r="H79" s="5">
        <v>117.496658</v>
      </c>
      <c r="I79" s="5">
        <f t="shared" si="4"/>
        <v>4.6644101151999677E-2</v>
      </c>
      <c r="M79" s="17">
        <v>453.71994000000001</v>
      </c>
      <c r="N79" s="17">
        <v>8.5738789999999998</v>
      </c>
      <c r="O79" s="17">
        <f t="shared" si="5"/>
        <v>1.1776035204059378E-2</v>
      </c>
      <c r="T79" s="22">
        <v>323.312073</v>
      </c>
      <c r="U79" s="19">
        <v>1.7372910468488677E-2</v>
      </c>
    </row>
    <row r="80" spans="1:28" x14ac:dyDescent="0.2">
      <c r="A80" s="16">
        <v>407.19030800000002</v>
      </c>
      <c r="B80" s="16">
        <v>11.342504999999999</v>
      </c>
      <c r="C80" s="16">
        <f t="shared" si="3"/>
        <v>3.1563928992015933E-2</v>
      </c>
      <c r="G80" s="5">
        <v>530.26605199999995</v>
      </c>
      <c r="H80" s="5">
        <v>435.46020499999997</v>
      </c>
      <c r="I80" s="5">
        <f t="shared" si="4"/>
        <v>0.17287002196854412</v>
      </c>
      <c r="M80" s="17">
        <v>454.41024800000002</v>
      </c>
      <c r="N80" s="17">
        <v>8.7155249999999995</v>
      </c>
      <c r="O80" s="17">
        <f t="shared" si="5"/>
        <v>1.19705828857463E-2</v>
      </c>
      <c r="T80" s="22">
        <v>324.43469199999998</v>
      </c>
      <c r="U80" s="19">
        <v>4.9896674552756337E-3</v>
      </c>
    </row>
    <row r="81" spans="1:22" x14ac:dyDescent="0.2">
      <c r="A81" s="16">
        <v>410.22070300000001</v>
      </c>
      <c r="B81" s="16">
        <v>12.903249000000001</v>
      </c>
      <c r="C81" s="16">
        <f t="shared" si="3"/>
        <v>3.5907168231559129E-2</v>
      </c>
      <c r="G81" s="5">
        <v>534.36499000000003</v>
      </c>
      <c r="H81" s="5">
        <v>80.423034999999999</v>
      </c>
      <c r="I81" s="5">
        <f t="shared" si="4"/>
        <v>3.192652662078959E-2</v>
      </c>
      <c r="M81" s="17">
        <v>455.33785999999998</v>
      </c>
      <c r="N81" s="17">
        <v>51.373531</v>
      </c>
      <c r="O81" s="17">
        <f t="shared" si="5"/>
        <v>7.0560420739881655E-2</v>
      </c>
      <c r="T81" s="22">
        <v>325.13891599999999</v>
      </c>
      <c r="U81" s="19">
        <v>1.0013233724013807E-2</v>
      </c>
    </row>
    <row r="82" spans="1:22" x14ac:dyDescent="0.2">
      <c r="A82" s="16">
        <v>412.05938700000002</v>
      </c>
      <c r="B82" s="16">
        <v>18.201578000000001</v>
      </c>
      <c r="C82" s="16">
        <f t="shared" si="3"/>
        <v>5.0651361011931614E-2</v>
      </c>
      <c r="G82" s="5">
        <v>544.28125</v>
      </c>
      <c r="H82" s="5">
        <v>26476.976563</v>
      </c>
      <c r="I82" s="5">
        <f t="shared" si="4"/>
        <v>10.510892769424103</v>
      </c>
      <c r="M82" s="17">
        <v>456.03387500000002</v>
      </c>
      <c r="N82" s="17">
        <v>17.354464</v>
      </c>
      <c r="O82" s="17">
        <f t="shared" si="5"/>
        <v>2.3835976576247593E-2</v>
      </c>
      <c r="T82" s="21">
        <v>325.36608899999999</v>
      </c>
      <c r="U82" s="18">
        <v>2.7402531853488631E-2</v>
      </c>
    </row>
    <row r="83" spans="1:22" x14ac:dyDescent="0.2">
      <c r="A83" s="16">
        <v>413.20922899999999</v>
      </c>
      <c r="B83" s="16">
        <v>21.99164</v>
      </c>
      <c r="C83" s="16">
        <f t="shared" si="3"/>
        <v>6.1198347576481328E-2</v>
      </c>
      <c r="G83" s="5">
        <v>545.37005599999998</v>
      </c>
      <c r="H83" s="5">
        <v>3783.451172</v>
      </c>
      <c r="I83" s="5">
        <f t="shared" si="4"/>
        <v>1.5019633934645165</v>
      </c>
      <c r="M83" s="17">
        <v>459.66845699999999</v>
      </c>
      <c r="N83" s="17">
        <v>5.5883979999999998</v>
      </c>
      <c r="O83" s="17">
        <f t="shared" si="5"/>
        <v>7.6755423749617895E-3</v>
      </c>
      <c r="T83" s="21">
        <v>325.99627700000002</v>
      </c>
      <c r="U83" s="18">
        <v>1.6742243565121304E-2</v>
      </c>
    </row>
    <row r="84" spans="1:22" x14ac:dyDescent="0.2">
      <c r="A84" s="16">
        <v>413.98706099999998</v>
      </c>
      <c r="B84" s="16">
        <v>9.9613849999999999</v>
      </c>
      <c r="C84" s="16">
        <f t="shared" si="3"/>
        <v>2.7720547515926387E-2</v>
      </c>
      <c r="G84" s="5">
        <v>547.61682099999996</v>
      </c>
      <c r="H84" s="5">
        <v>12.913271999999999</v>
      </c>
      <c r="I84" s="5">
        <f t="shared" si="4"/>
        <v>5.1263412562022413E-3</v>
      </c>
      <c r="M84" s="17">
        <v>460.80746499999998</v>
      </c>
      <c r="N84" s="17">
        <v>25.441123999999999</v>
      </c>
      <c r="O84" s="17">
        <f t="shared" si="5"/>
        <v>3.4942827144497833E-2</v>
      </c>
      <c r="T84" s="21">
        <v>326.85290500000002</v>
      </c>
      <c r="U84" s="18">
        <v>1.2916212850372859E-2</v>
      </c>
    </row>
    <row r="85" spans="1:22" x14ac:dyDescent="0.2">
      <c r="A85" s="16">
        <v>415.10409499999997</v>
      </c>
      <c r="B85" s="16">
        <v>162.633545</v>
      </c>
      <c r="C85" s="16">
        <f t="shared" si="3"/>
        <v>0.45257671617511541</v>
      </c>
      <c r="G85" s="5">
        <v>549.76995799999997</v>
      </c>
      <c r="H85" s="5">
        <v>182.828217</v>
      </c>
      <c r="I85" s="5">
        <f t="shared" si="4"/>
        <v>7.2579577941593421E-2</v>
      </c>
      <c r="M85" s="17">
        <v>469.17691000000002</v>
      </c>
      <c r="N85" s="17">
        <v>62.988036999999998</v>
      </c>
      <c r="O85" s="17">
        <f t="shared" si="5"/>
        <v>8.6512690597405753E-2</v>
      </c>
      <c r="T85" s="11">
        <v>326.87576300000001</v>
      </c>
      <c r="U85" s="23">
        <v>2.4801462127002349E-2</v>
      </c>
    </row>
    <row r="86" spans="1:22" x14ac:dyDescent="0.2">
      <c r="A86" s="16">
        <v>416.31256100000002</v>
      </c>
      <c r="B86" s="16">
        <v>2.6547589999999999</v>
      </c>
      <c r="C86" s="16">
        <f t="shared" si="3"/>
        <v>7.3876647677841205E-3</v>
      </c>
      <c r="G86" s="5">
        <v>550.43646200000001</v>
      </c>
      <c r="H86" s="5">
        <v>646.68566899999996</v>
      </c>
      <c r="I86" s="5">
        <f t="shared" si="4"/>
        <v>0.25672280617874749</v>
      </c>
      <c r="M86" s="17">
        <v>470.101654</v>
      </c>
      <c r="N86" s="17">
        <v>64.401176000000007</v>
      </c>
      <c r="O86" s="17">
        <f t="shared" si="5"/>
        <v>8.8453606093440787E-2</v>
      </c>
      <c r="T86" s="11">
        <v>328.05487099999999</v>
      </c>
      <c r="U86" s="23">
        <v>1.2553311235422073E-2</v>
      </c>
    </row>
    <row r="87" spans="1:22" x14ac:dyDescent="0.2">
      <c r="A87" s="16">
        <v>417.40447999999998</v>
      </c>
      <c r="B87" s="16">
        <v>7.4866029999999997</v>
      </c>
      <c r="C87" s="16">
        <f t="shared" si="3"/>
        <v>2.0833722840185077E-2</v>
      </c>
      <c r="G87" s="5">
        <v>551.47003199999995</v>
      </c>
      <c r="H87" s="5">
        <v>47.777118999999999</v>
      </c>
      <c r="I87" s="5">
        <f t="shared" si="4"/>
        <v>1.8966673685196438E-2</v>
      </c>
      <c r="M87" s="17">
        <v>470.85131799999999</v>
      </c>
      <c r="N87" s="17">
        <v>5.4113600000000002</v>
      </c>
      <c r="O87" s="17">
        <f t="shared" si="5"/>
        <v>7.4323845556764634E-3</v>
      </c>
      <c r="T87" s="22">
        <v>329.39898699999998</v>
      </c>
      <c r="U87" s="19">
        <v>1.4895390806022807E-2</v>
      </c>
    </row>
    <row r="88" spans="1:22" x14ac:dyDescent="0.2">
      <c r="A88" s="16">
        <v>418.36511200000001</v>
      </c>
      <c r="B88" s="16">
        <v>13.431952000000001</v>
      </c>
      <c r="C88" s="16">
        <f t="shared" si="3"/>
        <v>3.7378443223270913E-2</v>
      </c>
      <c r="G88" s="5">
        <v>552.23877000000005</v>
      </c>
      <c r="H88" s="5">
        <v>36.267189000000002</v>
      </c>
      <c r="I88" s="5">
        <f t="shared" si="4"/>
        <v>1.4397434454813939E-2</v>
      </c>
      <c r="M88" s="17">
        <v>473.37179600000002</v>
      </c>
      <c r="N88" s="17">
        <v>45.477958999999998</v>
      </c>
      <c r="O88" s="17">
        <f t="shared" si="5"/>
        <v>6.24629815971008E-2</v>
      </c>
      <c r="T88" s="21">
        <v>330.29718000000003</v>
      </c>
      <c r="U88" s="18">
        <v>3.0227363808644162E-3</v>
      </c>
    </row>
    <row r="89" spans="1:22" x14ac:dyDescent="0.2">
      <c r="A89" s="16">
        <v>420.20446800000002</v>
      </c>
      <c r="B89" s="16">
        <v>6.9064180000000004</v>
      </c>
      <c r="C89" s="16">
        <f t="shared" si="3"/>
        <v>1.9219183711286062E-2</v>
      </c>
      <c r="G89" s="5">
        <v>554.77465800000004</v>
      </c>
      <c r="H89" s="5">
        <v>171.472824</v>
      </c>
      <c r="I89" s="5">
        <f t="shared" si="4"/>
        <v>6.8071687174924053E-2</v>
      </c>
      <c r="M89" s="17">
        <v>474.406677</v>
      </c>
      <c r="N89" s="17">
        <v>21.684761000000002</v>
      </c>
      <c r="O89" s="17">
        <f t="shared" si="5"/>
        <v>2.9783544755835001E-2</v>
      </c>
      <c r="T89" s="11">
        <v>331.07135</v>
      </c>
      <c r="U89" s="23">
        <v>1.911511809484058E-2</v>
      </c>
    </row>
    <row r="90" spans="1:22" x14ac:dyDescent="0.2">
      <c r="A90" s="16">
        <v>430.29202299999997</v>
      </c>
      <c r="B90" s="16">
        <v>196.35105899999999</v>
      </c>
      <c r="C90" s="16">
        <f t="shared" si="3"/>
        <v>0.54640583220224559</v>
      </c>
      <c r="G90" s="5">
        <v>563.21258499999999</v>
      </c>
      <c r="H90" s="5">
        <v>129.27165199999999</v>
      </c>
      <c r="I90" s="5">
        <f t="shared" si="4"/>
        <v>5.1318566115932433E-2</v>
      </c>
      <c r="M90" s="17">
        <v>480.17138699999998</v>
      </c>
      <c r="N90" s="17">
        <v>37.911239999999999</v>
      </c>
      <c r="O90" s="17">
        <f t="shared" si="5"/>
        <v>5.2070258615679557E-2</v>
      </c>
      <c r="T90" s="21">
        <v>331.40069599999998</v>
      </c>
      <c r="U90" s="18">
        <v>4.1731054935018885E-2</v>
      </c>
    </row>
    <row r="91" spans="1:22" x14ac:dyDescent="0.2">
      <c r="A91" s="16">
        <v>432.92083700000001</v>
      </c>
      <c r="B91" s="16">
        <v>9.0369499999999992</v>
      </c>
      <c r="C91" s="16">
        <f t="shared" si="3"/>
        <v>2.5148029302556919E-2</v>
      </c>
      <c r="G91" s="5">
        <v>563.84851100000003</v>
      </c>
      <c r="H91" s="5">
        <v>406.59030200000001</v>
      </c>
      <c r="I91" s="5">
        <f t="shared" si="4"/>
        <v>0.16140917960330495</v>
      </c>
      <c r="M91" s="17">
        <v>483.04336499999999</v>
      </c>
      <c r="N91" s="17">
        <v>13.713043000000001</v>
      </c>
      <c r="O91" s="17">
        <f t="shared" si="5"/>
        <v>1.8834564509573791E-2</v>
      </c>
      <c r="T91" s="21">
        <v>334.85913099999999</v>
      </c>
      <c r="U91" s="18">
        <v>1.8056290326556885E-2</v>
      </c>
    </row>
    <row r="92" spans="1:22" x14ac:dyDescent="0.2">
      <c r="A92" s="16">
        <v>434.20697000000001</v>
      </c>
      <c r="B92" s="16">
        <v>11.531883000000001</v>
      </c>
      <c r="C92" s="16">
        <f t="shared" si="3"/>
        <v>3.2090930191896384E-2</v>
      </c>
      <c r="G92" s="5">
        <v>568.13110400000005</v>
      </c>
      <c r="H92" s="5">
        <v>5813.5766599999997</v>
      </c>
      <c r="I92" s="5">
        <f t="shared" si="4"/>
        <v>2.3078874105844305</v>
      </c>
      <c r="M92" s="17">
        <v>484.468231</v>
      </c>
      <c r="N92" s="17">
        <v>7.9061719999999998</v>
      </c>
      <c r="O92" s="17">
        <f t="shared" si="5"/>
        <v>1.0858954249453314E-2</v>
      </c>
      <c r="T92" s="22">
        <v>335.23031600000002</v>
      </c>
      <c r="U92" s="19">
        <v>4.7585316899685735E-3</v>
      </c>
    </row>
    <row r="93" spans="1:22" x14ac:dyDescent="0.2">
      <c r="A93" s="16">
        <v>435.20001200000002</v>
      </c>
      <c r="B93" s="16">
        <v>6.0304700000000002</v>
      </c>
      <c r="C93" s="16">
        <f t="shared" si="3"/>
        <v>1.6781595147498926E-2</v>
      </c>
      <c r="G93" s="5">
        <v>569.10809300000005</v>
      </c>
      <c r="H93" s="5">
        <v>1006.4195560000001</v>
      </c>
      <c r="I93" s="5">
        <f t="shared" si="4"/>
        <v>0.39953081534808083</v>
      </c>
      <c r="M93" s="17">
        <v>485.52453600000001</v>
      </c>
      <c r="N93" s="17">
        <v>8.5068140000000003</v>
      </c>
      <c r="O93" s="17">
        <f t="shared" si="5"/>
        <v>1.1683922893988261E-2</v>
      </c>
      <c r="T93" s="11">
        <v>338.19226099999997</v>
      </c>
      <c r="U93" s="23">
        <v>7.714914388846218E-3</v>
      </c>
    </row>
    <row r="94" spans="1:22" x14ac:dyDescent="0.2">
      <c r="A94" s="16">
        <v>437.39193699999998</v>
      </c>
      <c r="B94" s="16">
        <v>14.783522</v>
      </c>
      <c r="C94" s="16">
        <f t="shared" si="3"/>
        <v>4.1139592943525732E-2</v>
      </c>
      <c r="G94" s="5">
        <v>570.10046399999999</v>
      </c>
      <c r="H94" s="5">
        <v>115.167587</v>
      </c>
      <c r="I94" s="5">
        <f t="shared" si="4"/>
        <v>4.5719501038571864E-2</v>
      </c>
      <c r="M94" s="17">
        <v>487.26709</v>
      </c>
      <c r="N94" s="17">
        <v>1292.5009769999999</v>
      </c>
      <c r="O94" s="17">
        <f t="shared" si="5"/>
        <v>1.7752218110884395</v>
      </c>
      <c r="T94" s="22">
        <v>338.33184799999998</v>
      </c>
      <c r="U94" s="19">
        <v>1.8312798027265782E-2</v>
      </c>
    </row>
    <row r="95" spans="1:22" x14ac:dyDescent="0.2">
      <c r="A95" s="16">
        <v>438.14331099999998</v>
      </c>
      <c r="B95" s="16">
        <v>1.920377</v>
      </c>
      <c r="C95" s="16">
        <f t="shared" si="3"/>
        <v>5.3440261446568091E-3</v>
      </c>
      <c r="G95" s="5">
        <v>573.47289999999998</v>
      </c>
      <c r="H95" s="5">
        <v>52.221851000000001</v>
      </c>
      <c r="I95" s="5">
        <f t="shared" si="4"/>
        <v>2.0731153905574538E-2</v>
      </c>
      <c r="M95" s="17">
        <v>488.36257899999998</v>
      </c>
      <c r="N95" s="17">
        <v>211.98002600000001</v>
      </c>
      <c r="O95" s="17">
        <f t="shared" si="5"/>
        <v>0.29114992744047619</v>
      </c>
      <c r="T95" s="21">
        <v>340.44885299999999</v>
      </c>
      <c r="U95" s="18">
        <v>5.7819819015904814E-2</v>
      </c>
    </row>
    <row r="96" spans="1:22" x14ac:dyDescent="0.2">
      <c r="A96" s="16">
        <v>440.72933999999998</v>
      </c>
      <c r="B96" s="16">
        <v>29.210804</v>
      </c>
      <c r="C96" s="16">
        <f t="shared" si="3"/>
        <v>8.1287841024156038E-2</v>
      </c>
      <c r="G96" s="5">
        <v>574.38348399999995</v>
      </c>
      <c r="H96" s="5">
        <v>123.892326</v>
      </c>
      <c r="I96" s="5">
        <f t="shared" si="4"/>
        <v>4.9183068559282075E-2</v>
      </c>
      <c r="M96" s="17">
        <v>489.22113000000002</v>
      </c>
      <c r="N96" s="17">
        <v>21.628184999999998</v>
      </c>
      <c r="O96" s="17">
        <f t="shared" si="5"/>
        <v>2.9705838857757263E-2</v>
      </c>
      <c r="T96" s="11">
        <v>341.06637599999999</v>
      </c>
      <c r="U96" s="23">
        <v>0.31945135050046103</v>
      </c>
      <c r="V96" s="6" t="s">
        <v>86</v>
      </c>
    </row>
    <row r="97" spans="1:22" x14ac:dyDescent="0.2">
      <c r="A97" s="16">
        <v>441.526184</v>
      </c>
      <c r="B97" s="16">
        <v>8.4273450000000008</v>
      </c>
      <c r="C97" s="16">
        <f t="shared" si="3"/>
        <v>2.3451620181892847E-2</v>
      </c>
      <c r="G97" s="5">
        <v>575.49774200000002</v>
      </c>
      <c r="H97" s="5">
        <v>165.28469799999999</v>
      </c>
      <c r="I97" s="5">
        <f t="shared" si="4"/>
        <v>6.5615110281602385E-2</v>
      </c>
      <c r="M97" s="17">
        <v>493.46426400000001</v>
      </c>
      <c r="N97" s="17">
        <v>13.680394</v>
      </c>
      <c r="O97" s="17">
        <f t="shared" si="5"/>
        <v>1.8789721822456636E-2</v>
      </c>
      <c r="T97" s="21">
        <v>341.08468599999998</v>
      </c>
      <c r="U97" s="18">
        <v>0.2513968312718976</v>
      </c>
      <c r="V97" s="6" t="s">
        <v>86</v>
      </c>
    </row>
    <row r="98" spans="1:22" x14ac:dyDescent="0.2">
      <c r="A98" s="16">
        <v>442.62811299999998</v>
      </c>
      <c r="B98" s="16">
        <v>11.386952000000001</v>
      </c>
      <c r="C98" s="16">
        <f t="shared" si="3"/>
        <v>3.1687616127433392E-2</v>
      </c>
      <c r="G98" s="5">
        <v>579.464966</v>
      </c>
      <c r="H98" s="5">
        <v>35.581997000000001</v>
      </c>
      <c r="I98" s="5">
        <f t="shared" si="4"/>
        <v>1.4125425314294036E-2</v>
      </c>
      <c r="M98" s="17">
        <v>494.47885100000002</v>
      </c>
      <c r="N98" s="17">
        <v>56.318489</v>
      </c>
      <c r="O98" s="17">
        <f t="shared" si="5"/>
        <v>7.735221235375854E-2</v>
      </c>
      <c r="T98" s="22">
        <v>341.16021699999999</v>
      </c>
      <c r="U98" s="19">
        <v>0.62979152529550764</v>
      </c>
      <c r="V98" s="6" t="s">
        <v>86</v>
      </c>
    </row>
    <row r="99" spans="1:22" x14ac:dyDescent="0.2">
      <c r="A99" s="16">
        <v>446.07751500000001</v>
      </c>
      <c r="B99" s="16">
        <v>7.5646509999999996</v>
      </c>
      <c r="C99" s="16">
        <f t="shared" si="3"/>
        <v>2.1050914856408025E-2</v>
      </c>
      <c r="G99" s="5">
        <v>581.14227300000005</v>
      </c>
      <c r="H99" s="5">
        <v>45.200493000000002</v>
      </c>
      <c r="I99" s="5">
        <f t="shared" si="4"/>
        <v>1.7943798602444109E-2</v>
      </c>
      <c r="M99" s="17">
        <v>497.82162499999998</v>
      </c>
      <c r="N99" s="17">
        <v>22.893646</v>
      </c>
      <c r="O99" s="17">
        <f t="shared" si="5"/>
        <v>3.1443921852089718E-2</v>
      </c>
      <c r="T99" s="21">
        <v>341.961975</v>
      </c>
      <c r="U99" s="18">
        <v>0.1366027221377048</v>
      </c>
    </row>
    <row r="100" spans="1:22" x14ac:dyDescent="0.2">
      <c r="A100" s="16">
        <v>447.13079800000003</v>
      </c>
      <c r="B100" s="16">
        <v>7.632066</v>
      </c>
      <c r="C100" s="16">
        <f t="shared" si="3"/>
        <v>2.1238517354533151E-2</v>
      </c>
      <c r="G100" s="5">
        <v>582.066956</v>
      </c>
      <c r="H100" s="5">
        <v>57.311095999999999</v>
      </c>
      <c r="I100" s="5">
        <f t="shared" si="4"/>
        <v>2.2751494420853776E-2</v>
      </c>
      <c r="M100" s="17">
        <v>498.434235</v>
      </c>
      <c r="N100" s="17">
        <v>8.2918459999999996</v>
      </c>
      <c r="O100" s="17">
        <f t="shared" si="5"/>
        <v>1.1388669049637735E-2</v>
      </c>
      <c r="T100" s="11">
        <v>342.017944</v>
      </c>
      <c r="U100" s="23">
        <v>0.1147178236555082</v>
      </c>
    </row>
    <row r="101" spans="1:22" x14ac:dyDescent="0.2">
      <c r="A101" s="16">
        <v>451.507721</v>
      </c>
      <c r="B101" s="16">
        <v>6.7466860000000004</v>
      </c>
      <c r="C101" s="16">
        <f t="shared" si="3"/>
        <v>1.8774681416091774E-2</v>
      </c>
      <c r="G101" s="5">
        <v>583.22985800000004</v>
      </c>
      <c r="H101" s="5">
        <v>498.523346</v>
      </c>
      <c r="I101" s="5">
        <f t="shared" si="4"/>
        <v>0.19790497681608385</v>
      </c>
      <c r="M101" s="17">
        <v>500.35144000000003</v>
      </c>
      <c r="N101" s="17">
        <v>14.836359</v>
      </c>
      <c r="O101" s="17">
        <f t="shared" si="5"/>
        <v>2.0377414456637793E-2</v>
      </c>
      <c r="T101" s="22">
        <v>342.22445699999997</v>
      </c>
      <c r="U101" s="19">
        <v>0.11529927153773785</v>
      </c>
    </row>
    <row r="102" spans="1:22" x14ac:dyDescent="0.2">
      <c r="A102" s="16">
        <v>452.21624800000001</v>
      </c>
      <c r="B102" s="16">
        <v>29.219168</v>
      </c>
      <c r="C102" s="16">
        <f t="shared" si="3"/>
        <v>8.1311116367837985E-2</v>
      </c>
      <c r="G102" s="5">
        <v>584.15637200000003</v>
      </c>
      <c r="H102" s="5">
        <v>33.078243000000001</v>
      </c>
      <c r="I102" s="5">
        <f t="shared" si="4"/>
        <v>1.3131479130431311E-2</v>
      </c>
      <c r="M102" s="17">
        <v>501.11370799999997</v>
      </c>
      <c r="N102" s="17">
        <v>29.210961999999999</v>
      </c>
      <c r="O102" s="17">
        <f t="shared" si="5"/>
        <v>4.0120617150818286E-2</v>
      </c>
      <c r="T102" s="21">
        <v>342.59326199999998</v>
      </c>
      <c r="U102" s="18">
        <v>1.2727310784397483E-2</v>
      </c>
    </row>
    <row r="103" spans="1:22" x14ac:dyDescent="0.2">
      <c r="A103" s="16">
        <v>453.04702800000001</v>
      </c>
      <c r="B103" s="16">
        <v>8.6210620000000002</v>
      </c>
      <c r="C103" s="16">
        <f t="shared" si="3"/>
        <v>2.3990695953298401E-2</v>
      </c>
      <c r="G103" s="5">
        <v>590.19476299999997</v>
      </c>
      <c r="H103" s="5">
        <v>46.854633</v>
      </c>
      <c r="I103" s="5">
        <f t="shared" si="4"/>
        <v>1.8600463011397499E-2</v>
      </c>
      <c r="M103" s="17">
        <v>503.46289100000001</v>
      </c>
      <c r="N103" s="17">
        <v>11.065908</v>
      </c>
      <c r="O103" s="17">
        <f t="shared" si="5"/>
        <v>1.5198782508230209E-2</v>
      </c>
      <c r="T103" s="11">
        <v>343.14141799999999</v>
      </c>
      <c r="U103" s="23">
        <v>4.5231532697621854E-2</v>
      </c>
    </row>
    <row r="104" spans="1:22" x14ac:dyDescent="0.2">
      <c r="A104" s="16">
        <v>455.09301799999997</v>
      </c>
      <c r="B104" s="16">
        <v>71.856658999999993</v>
      </c>
      <c r="C104" s="16">
        <f t="shared" si="3"/>
        <v>0.19996274917044363</v>
      </c>
      <c r="G104" s="5">
        <v>591.99890100000005</v>
      </c>
      <c r="H104" s="5">
        <v>1827.037231</v>
      </c>
      <c r="I104" s="5">
        <f t="shared" si="4"/>
        <v>0.72530156058765005</v>
      </c>
      <c r="M104" s="17">
        <v>504.310181</v>
      </c>
      <c r="N104" s="17">
        <v>32.338847999999999</v>
      </c>
      <c r="O104" s="17">
        <f t="shared" si="5"/>
        <v>4.4416700131495346E-2</v>
      </c>
      <c r="T104" s="22">
        <v>343.20092799999998</v>
      </c>
      <c r="U104" s="19">
        <v>1.0527227693644675E-2</v>
      </c>
    </row>
    <row r="105" spans="1:22" x14ac:dyDescent="0.2">
      <c r="A105" s="16">
        <v>460.13769500000001</v>
      </c>
      <c r="B105" s="16">
        <v>10.617772</v>
      </c>
      <c r="C105" s="16">
        <f t="shared" si="3"/>
        <v>2.9547141611259153E-2</v>
      </c>
      <c r="G105" s="5">
        <v>593.05175799999995</v>
      </c>
      <c r="H105" s="5">
        <v>88.106269999999995</v>
      </c>
      <c r="I105" s="5">
        <f t="shared" si="4"/>
        <v>3.4976635420604002E-2</v>
      </c>
      <c r="M105" s="17">
        <v>507.69482399999998</v>
      </c>
      <c r="N105" s="17">
        <v>37.830387000000002</v>
      </c>
      <c r="O105" s="17">
        <f t="shared" si="5"/>
        <v>5.195920878929948E-2</v>
      </c>
      <c r="T105" s="22">
        <v>345.233521</v>
      </c>
      <c r="U105" s="19">
        <v>5.9563757453752558E-2</v>
      </c>
      <c r="V105" s="2" t="s">
        <v>97</v>
      </c>
    </row>
    <row r="106" spans="1:22" x14ac:dyDescent="0.2">
      <c r="A106" s="16">
        <v>461.69592299999999</v>
      </c>
      <c r="B106" s="16">
        <v>2.2952900000000001</v>
      </c>
      <c r="C106" s="16">
        <f t="shared" si="3"/>
        <v>6.3873342419583905E-3</v>
      </c>
      <c r="G106" s="5">
        <v>593.84619099999998</v>
      </c>
      <c r="H106" s="5">
        <v>53.122818000000002</v>
      </c>
      <c r="I106" s="5">
        <f t="shared" si="4"/>
        <v>2.1088821915864784E-2</v>
      </c>
      <c r="M106" s="17">
        <v>509.22640999999999</v>
      </c>
      <c r="N106" s="17">
        <v>46.006900999999999</v>
      </c>
      <c r="O106" s="17">
        <f t="shared" si="5"/>
        <v>6.3189471860481655E-2</v>
      </c>
      <c r="T106" s="21">
        <v>345.43823200000003</v>
      </c>
      <c r="U106" s="18">
        <v>3.5096146060587009E-2</v>
      </c>
      <c r="V106" s="2" t="s">
        <v>97</v>
      </c>
    </row>
    <row r="107" spans="1:22" x14ac:dyDescent="0.2">
      <c r="A107" s="16">
        <v>462.86532599999998</v>
      </c>
      <c r="B107" s="16">
        <v>13.37829</v>
      </c>
      <c r="C107" s="16">
        <f t="shared" si="3"/>
        <v>3.7229112580915491E-2</v>
      </c>
      <c r="G107" s="5">
        <v>596.11627199999998</v>
      </c>
      <c r="H107" s="5">
        <v>179.659637</v>
      </c>
      <c r="I107" s="5">
        <f t="shared" si="4"/>
        <v>7.1321707560052849E-2</v>
      </c>
      <c r="M107" s="17">
        <v>512.23736599999995</v>
      </c>
      <c r="N107" s="17">
        <v>53.149734000000002</v>
      </c>
      <c r="O107" s="17">
        <f t="shared" si="5"/>
        <v>7.2999996695823646E-2</v>
      </c>
      <c r="T107" s="21">
        <v>346.29013099999997</v>
      </c>
      <c r="U107" s="18">
        <v>3.8172398478556586E-2</v>
      </c>
    </row>
    <row r="108" spans="1:22" x14ac:dyDescent="0.2">
      <c r="A108" s="16">
        <v>468.247681</v>
      </c>
      <c r="B108" s="16">
        <v>4.4745280000000003</v>
      </c>
      <c r="C108" s="16">
        <f t="shared" si="3"/>
        <v>1.2451718916128941E-2</v>
      </c>
      <c r="G108" s="5">
        <v>596.91015600000003</v>
      </c>
      <c r="H108" s="5">
        <v>227.92172199999999</v>
      </c>
      <c r="I108" s="5">
        <f t="shared" si="4"/>
        <v>9.0480904194789519E-2</v>
      </c>
      <c r="M108" s="17">
        <v>513.21167000000003</v>
      </c>
      <c r="N108" s="17">
        <v>7.9192910000000003</v>
      </c>
      <c r="O108" s="17">
        <f t="shared" si="5"/>
        <v>1.0876972908900464E-2</v>
      </c>
      <c r="T108" s="11">
        <v>346.52099600000003</v>
      </c>
      <c r="U108" s="23">
        <v>5.8406617958935113E-2</v>
      </c>
    </row>
    <row r="109" spans="1:22" x14ac:dyDescent="0.2">
      <c r="A109" s="16">
        <v>469.115387</v>
      </c>
      <c r="B109" s="16">
        <v>4.4357049999999996</v>
      </c>
      <c r="C109" s="16">
        <f t="shared" si="3"/>
        <v>1.2343682250925173E-2</v>
      </c>
      <c r="G109" s="5">
        <v>600.15393100000006</v>
      </c>
      <c r="H109" s="5">
        <v>83.526375000000002</v>
      </c>
      <c r="I109" s="5">
        <f t="shared" si="4"/>
        <v>3.315849787284892E-2</v>
      </c>
      <c r="M109" s="17">
        <v>514.97357199999999</v>
      </c>
      <c r="N109" s="17">
        <v>62.931472999999997</v>
      </c>
      <c r="O109" s="17">
        <f t="shared" si="5"/>
        <v>8.6435001181065438E-2</v>
      </c>
      <c r="T109" s="11">
        <v>351.96771200000001</v>
      </c>
      <c r="U109" s="23">
        <v>9.4774442348659251E-3</v>
      </c>
    </row>
    <row r="110" spans="1:22" x14ac:dyDescent="0.2">
      <c r="A110" s="16">
        <v>470.14343300000002</v>
      </c>
      <c r="B110" s="16">
        <v>2.7815729999999999</v>
      </c>
      <c r="C110" s="16">
        <f t="shared" si="3"/>
        <v>7.7405628349389074E-3</v>
      </c>
      <c r="G110" s="5">
        <v>600.79980499999999</v>
      </c>
      <c r="H110" s="5">
        <v>34.732436999999997</v>
      </c>
      <c r="I110" s="5">
        <f t="shared" si="4"/>
        <v>1.3788164976432402E-2</v>
      </c>
      <c r="M110" s="17">
        <v>518.23742700000003</v>
      </c>
      <c r="N110" s="17">
        <v>4.6450110000000002</v>
      </c>
      <c r="O110" s="17">
        <f t="shared" si="5"/>
        <v>6.379820972426023E-3</v>
      </c>
      <c r="T110" s="22">
        <v>352.18866000000003</v>
      </c>
      <c r="U110" s="19">
        <v>6.0578983034329731E-3</v>
      </c>
    </row>
    <row r="111" spans="1:22" x14ac:dyDescent="0.2">
      <c r="A111" s="16">
        <v>473.04458599999998</v>
      </c>
      <c r="B111" s="16">
        <v>17.560860000000002</v>
      </c>
      <c r="C111" s="16">
        <f t="shared" si="3"/>
        <v>4.8868370618195274E-2</v>
      </c>
      <c r="G111" s="5">
        <v>601.43811000000005</v>
      </c>
      <c r="H111" s="5">
        <v>32.915691000000002</v>
      </c>
      <c r="I111" s="5">
        <f t="shared" si="4"/>
        <v>1.3066948853064106E-2</v>
      </c>
      <c r="M111" s="17">
        <v>523.52636700000005</v>
      </c>
      <c r="N111" s="17">
        <v>9.5600919999999991</v>
      </c>
      <c r="O111" s="17">
        <f t="shared" si="5"/>
        <v>1.3130577180532453E-2</v>
      </c>
      <c r="T111" s="11">
        <v>353.229736</v>
      </c>
      <c r="U111" s="23">
        <v>1.4205090147337873E-2</v>
      </c>
    </row>
    <row r="112" spans="1:22" x14ac:dyDescent="0.2">
      <c r="A112" s="16">
        <v>474.251373</v>
      </c>
      <c r="B112" s="16">
        <v>15.628268</v>
      </c>
      <c r="C112" s="16">
        <f t="shared" si="3"/>
        <v>4.349035256499291E-2</v>
      </c>
      <c r="G112" s="5">
        <v>602.32635500000004</v>
      </c>
      <c r="H112" s="5">
        <v>68.106048999999999</v>
      </c>
      <c r="I112" s="5">
        <f t="shared" si="4"/>
        <v>2.7036900390980022E-2</v>
      </c>
      <c r="M112" s="17">
        <v>526.13159199999996</v>
      </c>
      <c r="N112" s="17">
        <v>217.324005</v>
      </c>
      <c r="O112" s="17">
        <f t="shared" si="5"/>
        <v>0.29848976566699575</v>
      </c>
      <c r="T112" s="21">
        <v>354.186127</v>
      </c>
      <c r="U112" s="18">
        <v>3.0581775719290452E-2</v>
      </c>
    </row>
    <row r="113" spans="1:22" x14ac:dyDescent="0.2">
      <c r="A113" s="16">
        <v>478.72582999999997</v>
      </c>
      <c r="B113" s="16">
        <v>14.819979</v>
      </c>
      <c r="C113" s="16">
        <f t="shared" si="3"/>
        <v>4.1241045502661652E-2</v>
      </c>
      <c r="G113" s="5">
        <v>603.16394000000003</v>
      </c>
      <c r="H113" s="5">
        <v>30.145537999999998</v>
      </c>
      <c r="I113" s="5">
        <f t="shared" si="4"/>
        <v>1.196724696419408E-2</v>
      </c>
      <c r="M113" s="17">
        <v>526.767517</v>
      </c>
      <c r="N113" s="17">
        <v>26.408135999999999</v>
      </c>
      <c r="O113" s="17">
        <f t="shared" si="5"/>
        <v>3.6270996967602158E-2</v>
      </c>
      <c r="T113" s="21">
        <v>356.02642800000001</v>
      </c>
      <c r="U113" s="18">
        <v>5.2280111903167279E-3</v>
      </c>
    </row>
    <row r="114" spans="1:22" x14ac:dyDescent="0.2">
      <c r="A114" s="16">
        <v>485.981201</v>
      </c>
      <c r="B114" s="16">
        <v>21.605720999999999</v>
      </c>
      <c r="C114" s="16">
        <f t="shared" si="3"/>
        <v>6.0124411976482037E-2</v>
      </c>
      <c r="G114" s="5">
        <v>607.27355999999997</v>
      </c>
      <c r="H114" s="5">
        <v>278.04480000000001</v>
      </c>
      <c r="I114" s="5">
        <f t="shared" si="4"/>
        <v>0.11037888223159097</v>
      </c>
      <c r="M114" s="17">
        <v>527.53234899999995</v>
      </c>
      <c r="N114" s="17">
        <v>7.0729819999999997</v>
      </c>
      <c r="O114" s="17">
        <f t="shared" si="5"/>
        <v>9.7145860152304808E-3</v>
      </c>
      <c r="T114" s="21">
        <v>358.04183999999998</v>
      </c>
      <c r="U114" s="18">
        <v>9.2478083063772358E-3</v>
      </c>
    </row>
    <row r="115" spans="1:22" x14ac:dyDescent="0.2">
      <c r="A115" s="16">
        <v>487.21487400000001</v>
      </c>
      <c r="B115" s="16">
        <v>523.57312000000002</v>
      </c>
      <c r="C115" s="16">
        <f t="shared" si="3"/>
        <v>1.4569995588988709</v>
      </c>
      <c r="G115" s="5">
        <v>608.21313499999997</v>
      </c>
      <c r="H115" s="5">
        <v>47.036236000000002</v>
      </c>
      <c r="I115" s="5">
        <f t="shared" si="4"/>
        <v>1.8672556199797009E-2</v>
      </c>
      <c r="M115" s="17">
        <v>528.82165499999996</v>
      </c>
      <c r="N115" s="17">
        <v>16.992833999999998</v>
      </c>
      <c r="O115" s="17">
        <f t="shared" si="5"/>
        <v>2.3339285683963713E-2</v>
      </c>
      <c r="T115" s="21">
        <v>359.19274899999999</v>
      </c>
      <c r="U115" s="18">
        <v>1.4174686417235152</v>
      </c>
      <c r="V115" s="7" t="s">
        <v>97</v>
      </c>
    </row>
    <row r="116" spans="1:22" x14ac:dyDescent="0.2">
      <c r="A116" s="16">
        <v>488.28988600000002</v>
      </c>
      <c r="B116" s="16">
        <v>10.120972999999999</v>
      </c>
      <c r="C116" s="16">
        <f t="shared" si="3"/>
        <v>2.816464908784351E-2</v>
      </c>
      <c r="G116" s="5">
        <v>611.29968299999996</v>
      </c>
      <c r="H116" s="5">
        <v>456.28317299999998</v>
      </c>
      <c r="I116" s="5">
        <f t="shared" si="4"/>
        <v>0.18113637304788163</v>
      </c>
      <c r="M116" s="17">
        <v>530.256531</v>
      </c>
      <c r="N116" s="17">
        <v>86.395508000000007</v>
      </c>
      <c r="O116" s="17">
        <f t="shared" si="5"/>
        <v>0.11866233984414681</v>
      </c>
      <c r="T116" s="11">
        <v>359.21539300000001</v>
      </c>
      <c r="U116" s="23">
        <v>1.5878406809470766</v>
      </c>
      <c r="V116" s="7" t="s">
        <v>97</v>
      </c>
    </row>
    <row r="117" spans="1:22" x14ac:dyDescent="0.2">
      <c r="A117" s="16">
        <v>489.17422499999998</v>
      </c>
      <c r="B117" s="16">
        <v>19.900006999999999</v>
      </c>
      <c r="C117" s="16">
        <f t="shared" si="3"/>
        <v>5.5377750143254946E-2</v>
      </c>
      <c r="G117" s="5">
        <v>613.77893100000006</v>
      </c>
      <c r="H117" s="5">
        <v>38.942253000000001</v>
      </c>
      <c r="I117" s="5">
        <f t="shared" si="4"/>
        <v>1.5459387687595021E-2</v>
      </c>
      <c r="M117" s="17">
        <v>531.35730000000001</v>
      </c>
      <c r="N117" s="17">
        <v>25.659948</v>
      </c>
      <c r="O117" s="17">
        <f t="shared" si="5"/>
        <v>3.5243377120476392E-2</v>
      </c>
      <c r="T117" s="22">
        <v>359.270691</v>
      </c>
      <c r="U117" s="19">
        <v>1.6005119400155108</v>
      </c>
      <c r="V117" s="7" t="s">
        <v>97</v>
      </c>
    </row>
    <row r="118" spans="1:22" x14ac:dyDescent="0.2">
      <c r="A118" s="16">
        <v>490.79699699999998</v>
      </c>
      <c r="B118" s="16">
        <v>15.518224</v>
      </c>
      <c r="C118" s="16">
        <f t="shared" si="3"/>
        <v>4.3184122062824522E-2</v>
      </c>
      <c r="G118" s="5">
        <v>620.33776899999998</v>
      </c>
      <c r="H118" s="5">
        <v>5764.2158200000003</v>
      </c>
      <c r="I118" s="5">
        <f t="shared" si="4"/>
        <v>2.2882920275914298</v>
      </c>
      <c r="M118" s="17">
        <v>538.05004899999994</v>
      </c>
      <c r="N118" s="17">
        <v>52.78492</v>
      </c>
      <c r="O118" s="17">
        <f t="shared" si="5"/>
        <v>7.2498932649207898E-2</v>
      </c>
      <c r="T118" s="21">
        <v>360.22357199999999</v>
      </c>
      <c r="U118" s="18">
        <v>5.3432013225779791E-2</v>
      </c>
    </row>
    <row r="119" spans="1:22" x14ac:dyDescent="0.2">
      <c r="A119" s="16">
        <v>494.43856799999998</v>
      </c>
      <c r="B119" s="16">
        <v>18.879767999999999</v>
      </c>
      <c r="C119" s="16">
        <f t="shared" si="3"/>
        <v>5.2538628507347772E-2</v>
      </c>
      <c r="G119" s="5">
        <v>620.96887200000003</v>
      </c>
      <c r="H119" s="5">
        <v>2022.2845460000001</v>
      </c>
      <c r="I119" s="5">
        <f t="shared" si="4"/>
        <v>0.80281130142229018</v>
      </c>
      <c r="M119" s="17">
        <v>544.26782200000002</v>
      </c>
      <c r="N119" s="17">
        <v>6424.9814450000003</v>
      </c>
      <c r="O119" s="17">
        <f t="shared" si="5"/>
        <v>8.8245714316411856</v>
      </c>
      <c r="T119" s="22">
        <v>360.26452599999999</v>
      </c>
      <c r="U119" s="19">
        <v>0.22392924373419082</v>
      </c>
    </row>
    <row r="120" spans="1:22" x14ac:dyDescent="0.2">
      <c r="A120" s="16">
        <v>497.93866000000003</v>
      </c>
      <c r="B120" s="16">
        <v>2.6809729999999998</v>
      </c>
      <c r="C120" s="16">
        <f t="shared" si="3"/>
        <v>7.4606131010312021E-3</v>
      </c>
      <c r="G120" s="5">
        <v>621.831726</v>
      </c>
      <c r="H120" s="5">
        <v>207.20794699999999</v>
      </c>
      <c r="I120" s="5">
        <f t="shared" si="4"/>
        <v>8.2257900810814438E-2</v>
      </c>
      <c r="M120" s="17">
        <v>545.35522500000002</v>
      </c>
      <c r="N120" s="17">
        <v>1203.9147949999999</v>
      </c>
      <c r="O120" s="17">
        <f t="shared" si="5"/>
        <v>1.6535506284387647</v>
      </c>
      <c r="T120" s="11">
        <v>360.28784200000001</v>
      </c>
      <c r="U120" s="23">
        <v>0.22680534855295262</v>
      </c>
    </row>
    <row r="121" spans="1:22" x14ac:dyDescent="0.2">
      <c r="A121" s="16">
        <v>500.19198599999999</v>
      </c>
      <c r="B121" s="16">
        <v>3.8272780000000002</v>
      </c>
      <c r="C121" s="16">
        <f t="shared" si="3"/>
        <v>1.0650551269292345E-2</v>
      </c>
      <c r="G121" s="5">
        <v>623.84033199999999</v>
      </c>
      <c r="H121" s="5">
        <v>13.925662000000001</v>
      </c>
      <c r="I121" s="5">
        <f t="shared" si="4"/>
        <v>5.5282422325285043E-3</v>
      </c>
      <c r="M121" s="17">
        <v>546.45831299999998</v>
      </c>
      <c r="N121" s="17">
        <v>16.007116</v>
      </c>
      <c r="O121" s="17">
        <f t="shared" si="5"/>
        <v>2.1985423579159693E-2</v>
      </c>
      <c r="T121" s="11">
        <v>360.918701</v>
      </c>
      <c r="U121" s="23">
        <v>6.6677078599713321E-3</v>
      </c>
    </row>
    <row r="122" spans="1:22" x14ac:dyDescent="0.2">
      <c r="A122" s="16">
        <v>501.36148100000003</v>
      </c>
      <c r="B122" s="16">
        <v>2.6656070000000001</v>
      </c>
      <c r="C122" s="16">
        <f t="shared" si="3"/>
        <v>7.4178525879971509E-3</v>
      </c>
      <c r="G122" s="5">
        <v>625.22894299999996</v>
      </c>
      <c r="H122" s="5">
        <v>7140.5380859999996</v>
      </c>
      <c r="I122" s="5">
        <f t="shared" si="4"/>
        <v>2.8346676955108814</v>
      </c>
      <c r="M122" s="17">
        <v>550.27783199999999</v>
      </c>
      <c r="N122" s="17">
        <v>167.15548699999999</v>
      </c>
      <c r="O122" s="17">
        <f t="shared" si="5"/>
        <v>0.22958440391609089</v>
      </c>
      <c r="T122" s="21">
        <v>362.03564499999999</v>
      </c>
      <c r="U122" s="18">
        <v>5.2174101116753614E-2</v>
      </c>
    </row>
    <row r="123" spans="1:22" x14ac:dyDescent="0.2">
      <c r="A123" s="16">
        <v>502.37322999999998</v>
      </c>
      <c r="B123" s="16">
        <v>18.815807</v>
      </c>
      <c r="C123" s="16">
        <f t="shared" si="3"/>
        <v>5.2360637802273513E-2</v>
      </c>
      <c r="G123" s="5">
        <v>626.29431199999999</v>
      </c>
      <c r="H123" s="5">
        <v>1932.081543</v>
      </c>
      <c r="I123" s="5">
        <f t="shared" si="4"/>
        <v>0.76700229997693736</v>
      </c>
      <c r="M123" s="17">
        <v>551.14215100000001</v>
      </c>
      <c r="N123" s="17">
        <v>40.709049</v>
      </c>
      <c r="O123" s="17">
        <f t="shared" si="5"/>
        <v>5.5912988059171144E-2</v>
      </c>
      <c r="T123" s="11">
        <v>366.21655299999998</v>
      </c>
      <c r="U123" s="23">
        <v>4.3663108172848575E-2</v>
      </c>
    </row>
    <row r="124" spans="1:22" x14ac:dyDescent="0.2">
      <c r="A124" s="16">
        <v>503.22866800000003</v>
      </c>
      <c r="B124" s="16">
        <v>8.4423759999999994</v>
      </c>
      <c r="C124" s="16">
        <f t="shared" si="3"/>
        <v>2.3493448456747383E-2</v>
      </c>
      <c r="G124" s="5">
        <v>628.68981900000006</v>
      </c>
      <c r="H124" s="5">
        <v>28.563324000000001</v>
      </c>
      <c r="I124" s="5">
        <f t="shared" si="4"/>
        <v>1.1339135908813169E-2</v>
      </c>
      <c r="M124" s="17">
        <v>553.87914999999998</v>
      </c>
      <c r="N124" s="17">
        <v>11.278535</v>
      </c>
      <c r="O124" s="17">
        <f t="shared" si="5"/>
        <v>1.5490821040303441E-2</v>
      </c>
      <c r="T124" s="21">
        <v>366.956299</v>
      </c>
      <c r="U124" s="18">
        <v>1.7953106865487664E-2</v>
      </c>
    </row>
    <row r="125" spans="1:22" x14ac:dyDescent="0.2">
      <c r="A125" s="16">
        <v>508.24844400000001</v>
      </c>
      <c r="B125" s="16">
        <v>8.4072209999999998</v>
      </c>
      <c r="C125" s="16">
        <f t="shared" si="3"/>
        <v>2.3395619103909162E-2</v>
      </c>
      <c r="G125" s="5">
        <v>631.40252699999996</v>
      </c>
      <c r="H125" s="5">
        <v>79.9953</v>
      </c>
      <c r="I125" s="5">
        <f t="shared" si="4"/>
        <v>3.1756723368970709E-2</v>
      </c>
      <c r="M125" s="17">
        <v>554.92694100000006</v>
      </c>
      <c r="N125" s="17">
        <v>27.264219000000001</v>
      </c>
      <c r="O125" s="17">
        <f t="shared" si="5"/>
        <v>3.7446808236410216E-2</v>
      </c>
      <c r="T125" s="22">
        <v>370.13848899999999</v>
      </c>
      <c r="U125" s="19">
        <v>3.7569392532036207E-2</v>
      </c>
    </row>
    <row r="126" spans="1:22" x14ac:dyDescent="0.2">
      <c r="A126" s="16">
        <v>509.32809400000002</v>
      </c>
      <c r="B126" s="16">
        <v>5.2636659999999997</v>
      </c>
      <c r="C126" s="16">
        <f t="shared" si="3"/>
        <v>1.4647732565397902E-2</v>
      </c>
      <c r="G126" s="5">
        <v>637.08727999999996</v>
      </c>
      <c r="H126" s="5">
        <v>9.6890920000000005</v>
      </c>
      <c r="I126" s="5">
        <f t="shared" si="4"/>
        <v>3.8463986551773321E-3</v>
      </c>
      <c r="M126" s="17">
        <v>561.58471699999996</v>
      </c>
      <c r="N126" s="17">
        <v>6.5552669999999997</v>
      </c>
      <c r="O126" s="17">
        <f t="shared" si="5"/>
        <v>9.003515790695053E-3</v>
      </c>
      <c r="T126" s="11">
        <v>370.43066399999998</v>
      </c>
      <c r="U126" s="23">
        <v>2.4111278512074865E-2</v>
      </c>
    </row>
    <row r="127" spans="1:22" x14ac:dyDescent="0.2">
      <c r="A127" s="16">
        <v>510.217377</v>
      </c>
      <c r="B127" s="16">
        <v>7.7898079999999998</v>
      </c>
      <c r="C127" s="16">
        <f t="shared" si="3"/>
        <v>2.1677481876661076E-2</v>
      </c>
      <c r="G127" s="5">
        <v>639.24230999999997</v>
      </c>
      <c r="H127" s="5">
        <v>126.174057</v>
      </c>
      <c r="I127" s="5">
        <f t="shared" si="4"/>
        <v>5.0088875527559036E-2</v>
      </c>
      <c r="M127" s="17">
        <v>562.22924799999998</v>
      </c>
      <c r="N127" s="17">
        <v>12.019159</v>
      </c>
      <c r="O127" s="17">
        <f t="shared" si="5"/>
        <v>1.650805189893479E-2</v>
      </c>
      <c r="T127" s="21">
        <v>375.49822999999998</v>
      </c>
      <c r="U127" s="18">
        <v>0.1105492001515843</v>
      </c>
    </row>
    <row r="128" spans="1:22" x14ac:dyDescent="0.2">
      <c r="A128" s="16">
        <v>511.30749500000002</v>
      </c>
      <c r="B128" s="16">
        <v>18.134844000000001</v>
      </c>
      <c r="C128" s="16">
        <f t="shared" si="3"/>
        <v>5.0465653600971411E-2</v>
      </c>
      <c r="G128" s="5">
        <v>640.59985400000005</v>
      </c>
      <c r="H128" s="5">
        <v>53.981670000000001</v>
      </c>
      <c r="I128" s="5">
        <f t="shared" si="4"/>
        <v>2.1429771013860382E-2</v>
      </c>
      <c r="M128" s="17">
        <v>563.27002000000005</v>
      </c>
      <c r="N128" s="17">
        <v>60.455531999999998</v>
      </c>
      <c r="O128" s="17">
        <f t="shared" si="5"/>
        <v>8.3034350392877973E-2</v>
      </c>
      <c r="T128" s="21">
        <v>376.28692599999999</v>
      </c>
      <c r="U128" s="18">
        <v>0.10749610619967419</v>
      </c>
    </row>
    <row r="129" spans="1:21" x14ac:dyDescent="0.2">
      <c r="A129" s="16">
        <v>512.46691899999996</v>
      </c>
      <c r="B129" s="16">
        <v>27.649044</v>
      </c>
      <c r="C129" s="16">
        <f t="shared" si="3"/>
        <v>7.6941774459268406E-2</v>
      </c>
      <c r="G129" s="5">
        <v>650.90570100000002</v>
      </c>
      <c r="H129" s="5">
        <v>13.481733999999999</v>
      </c>
      <c r="I129" s="5">
        <f t="shared" si="4"/>
        <v>5.3520106452759975E-3</v>
      </c>
      <c r="M129" s="17">
        <v>563.99719200000004</v>
      </c>
      <c r="N129" s="17">
        <v>125.930244</v>
      </c>
      <c r="O129" s="17">
        <f t="shared" si="5"/>
        <v>0.17296243469260381</v>
      </c>
      <c r="T129" s="22">
        <v>377.47662400000002</v>
      </c>
      <c r="U129" s="19">
        <v>8.8498853956603136E-3</v>
      </c>
    </row>
    <row r="130" spans="1:21" x14ac:dyDescent="0.2">
      <c r="A130" s="16">
        <v>515.09265100000005</v>
      </c>
      <c r="B130" s="16">
        <v>7.5482060000000004</v>
      </c>
      <c r="C130" s="16">
        <f t="shared" si="3"/>
        <v>2.1005151701595781E-2</v>
      </c>
      <c r="G130" s="5">
        <v>651.93853799999999</v>
      </c>
      <c r="H130" s="5">
        <v>52.145797999999999</v>
      </c>
      <c r="I130" s="5">
        <f t="shared" si="4"/>
        <v>2.0700962205782415E-2</v>
      </c>
      <c r="M130" s="17">
        <v>566.56854199999998</v>
      </c>
      <c r="N130" s="17">
        <v>11.700364</v>
      </c>
      <c r="O130" s="17">
        <f t="shared" si="5"/>
        <v>1.6070193941891298E-2</v>
      </c>
      <c r="T130" s="21">
        <v>379.22711199999998</v>
      </c>
      <c r="U130" s="18">
        <v>1.8418780707158793E-2</v>
      </c>
    </row>
    <row r="131" spans="1:21" x14ac:dyDescent="0.2">
      <c r="A131" s="16">
        <v>516.42077600000005</v>
      </c>
      <c r="B131" s="16">
        <v>17.002876000000001</v>
      </c>
      <c r="C131" s="16">
        <f t="shared" si="3"/>
        <v>4.7315612443992919E-2</v>
      </c>
      <c r="G131" s="5">
        <v>654.94427499999995</v>
      </c>
      <c r="H131" s="5">
        <v>10.665179999999999</v>
      </c>
      <c r="I131" s="5">
        <f t="shared" si="4"/>
        <v>4.2338883776956776E-3</v>
      </c>
      <c r="M131" s="17">
        <v>568.12347399999999</v>
      </c>
      <c r="N131" s="17">
        <v>1526.332275</v>
      </c>
      <c r="O131" s="17">
        <f t="shared" si="5"/>
        <v>2.0963839824998742</v>
      </c>
      <c r="T131" s="11">
        <v>379.25665300000003</v>
      </c>
      <c r="U131" s="23">
        <v>2.5395180615206556E-2</v>
      </c>
    </row>
    <row r="132" spans="1:21" x14ac:dyDescent="0.2">
      <c r="A132" s="16">
        <v>518.29736300000002</v>
      </c>
      <c r="B132" s="16">
        <v>14.148693</v>
      </c>
      <c r="C132" s="16">
        <f t="shared" si="3"/>
        <v>3.9372990462145076E-2</v>
      </c>
      <c r="G132" s="5">
        <v>655.59655799999996</v>
      </c>
      <c r="H132" s="5">
        <v>17.1602</v>
      </c>
      <c r="I132" s="5">
        <f t="shared" si="4"/>
        <v>6.8122967768882818E-3</v>
      </c>
      <c r="M132" s="17">
        <v>569.30932600000006</v>
      </c>
      <c r="N132" s="17">
        <v>226.05249000000001</v>
      </c>
      <c r="O132" s="17">
        <f t="shared" si="5"/>
        <v>0.3104781488291683</v>
      </c>
      <c r="T132" s="11">
        <v>379.89801</v>
      </c>
      <c r="U132" s="23">
        <v>2.2695213040045289E-2</v>
      </c>
    </row>
    <row r="133" spans="1:21" x14ac:dyDescent="0.2">
      <c r="A133" s="16">
        <v>519.43322799999999</v>
      </c>
      <c r="B133" s="16">
        <v>16.701440999999999</v>
      </c>
      <c r="C133" s="16">
        <f t="shared" si="3"/>
        <v>4.6476778964465393E-2</v>
      </c>
      <c r="G133" s="5">
        <v>657.37902799999995</v>
      </c>
      <c r="H133" s="5">
        <v>129.102417</v>
      </c>
      <c r="I133" s="5">
        <f t="shared" si="4"/>
        <v>5.1251382805421096E-2</v>
      </c>
      <c r="M133" s="17">
        <v>571.145264</v>
      </c>
      <c r="N133" s="17">
        <v>13.68516</v>
      </c>
      <c r="O133" s="17">
        <f t="shared" si="5"/>
        <v>1.8796267819173238E-2</v>
      </c>
      <c r="T133" s="22">
        <v>380.82104500000003</v>
      </c>
      <c r="U133" s="19">
        <v>9.0079315228486136E-3</v>
      </c>
    </row>
    <row r="134" spans="1:21" x14ac:dyDescent="0.2">
      <c r="A134" s="16">
        <v>520.86254899999994</v>
      </c>
      <c r="B134" s="16">
        <v>8.8410329999999995</v>
      </c>
      <c r="C134" s="16">
        <f t="shared" si="3"/>
        <v>2.4602831369972468E-2</v>
      </c>
      <c r="G134" s="5">
        <v>658.38635299999999</v>
      </c>
      <c r="H134" s="5">
        <v>10.708269</v>
      </c>
      <c r="I134" s="5">
        <f t="shared" si="4"/>
        <v>4.250993950813668E-3</v>
      </c>
      <c r="M134" s="17">
        <v>573.24951199999998</v>
      </c>
      <c r="N134" s="17">
        <v>5.0774869999999996</v>
      </c>
      <c r="O134" s="17">
        <f t="shared" si="5"/>
        <v>6.9738172955501054E-3</v>
      </c>
      <c r="T134" s="21">
        <v>381.28497299999998</v>
      </c>
      <c r="U134" s="18">
        <v>2.9316709030086579E-2</v>
      </c>
    </row>
    <row r="135" spans="1:21" x14ac:dyDescent="0.2">
      <c r="A135" s="16">
        <v>522.26867700000003</v>
      </c>
      <c r="B135" s="16">
        <v>9.4165100000000006</v>
      </c>
      <c r="C135" s="16">
        <f t="shared" si="3"/>
        <v>2.6204269073948655E-2</v>
      </c>
      <c r="G135" s="5">
        <v>660.61718800000006</v>
      </c>
      <c r="H135" s="5">
        <v>86.628005999999999</v>
      </c>
      <c r="I135" s="5">
        <f t="shared" si="4"/>
        <v>3.4389790682046756E-2</v>
      </c>
      <c r="M135" s="17">
        <v>576.39227300000005</v>
      </c>
      <c r="N135" s="17">
        <v>20.485254000000001</v>
      </c>
      <c r="O135" s="17">
        <f t="shared" si="5"/>
        <v>2.8136048137383112E-2</v>
      </c>
      <c r="T135" s="11">
        <v>381.41262799999998</v>
      </c>
      <c r="U135" s="23">
        <v>6.8358179820042263E-3</v>
      </c>
    </row>
    <row r="136" spans="1:21" x14ac:dyDescent="0.2">
      <c r="A136" s="16">
        <v>524.57733199999996</v>
      </c>
      <c r="B136" s="16">
        <v>5.6741770000000002</v>
      </c>
      <c r="C136" s="16">
        <f t="shared" si="3"/>
        <v>1.5790102796175095E-2</v>
      </c>
      <c r="G136" s="5">
        <v>662.09265100000005</v>
      </c>
      <c r="H136" s="5">
        <v>99.186629999999994</v>
      </c>
      <c r="I136" s="5">
        <f t="shared" si="4"/>
        <v>3.9375342936528168E-2</v>
      </c>
      <c r="M136" s="17">
        <v>578.23113999999998</v>
      </c>
      <c r="N136" s="17">
        <v>14.344018999999999</v>
      </c>
      <c r="O136" s="17">
        <f t="shared" si="5"/>
        <v>1.9701196239379701E-2</v>
      </c>
      <c r="T136" s="22">
        <v>382.17602499999998</v>
      </c>
      <c r="U136" s="19">
        <v>1.4679348191768776E-2</v>
      </c>
    </row>
    <row r="137" spans="1:21" x14ac:dyDescent="0.2">
      <c r="A137" s="16">
        <v>526.31182899999999</v>
      </c>
      <c r="B137" s="16">
        <v>59.540215000000003</v>
      </c>
      <c r="C137" s="16">
        <f t="shared" ref="C137:C200" si="6">B137/$C$5*100</f>
        <v>0.16568854220733092</v>
      </c>
      <c r="G137" s="5">
        <v>668.11151099999995</v>
      </c>
      <c r="H137" s="5">
        <v>87.408218000000005</v>
      </c>
      <c r="I137" s="5">
        <f t="shared" ref="I137:I200" si="7">H137/$I$5*100</f>
        <v>3.4699521086872437E-2</v>
      </c>
      <c r="M137" s="17">
        <v>579.59588599999995</v>
      </c>
      <c r="N137" s="17">
        <v>45.872199999999999</v>
      </c>
      <c r="O137" s="17">
        <f t="shared" ref="O137:O200" si="8">N137/$O$5*100</f>
        <v>6.3004462984333293E-2</v>
      </c>
      <c r="T137" s="22">
        <v>383.30578600000001</v>
      </c>
      <c r="U137" s="19">
        <v>5.6679637449282326E-3</v>
      </c>
    </row>
    <row r="138" spans="1:21" x14ac:dyDescent="0.2">
      <c r="A138" s="16">
        <v>526.98315400000001</v>
      </c>
      <c r="B138" s="16">
        <v>4.3167710000000001</v>
      </c>
      <c r="C138" s="16">
        <f t="shared" si="6"/>
        <v>1.2012712651992979E-2</v>
      </c>
      <c r="G138" s="5">
        <v>669.11773700000003</v>
      </c>
      <c r="H138" s="5">
        <v>38.720939999999999</v>
      </c>
      <c r="I138" s="5">
        <f t="shared" si="7"/>
        <v>1.5371530329488268E-2</v>
      </c>
      <c r="M138" s="17">
        <v>580.27807600000006</v>
      </c>
      <c r="N138" s="17">
        <v>23.369682000000001</v>
      </c>
      <c r="O138" s="17">
        <f t="shared" si="8"/>
        <v>3.2097746882090682E-2</v>
      </c>
      <c r="T138" s="22">
        <v>384.071167</v>
      </c>
      <c r="U138" s="19">
        <v>2.018268547583912E-2</v>
      </c>
    </row>
    <row r="139" spans="1:21" x14ac:dyDescent="0.2">
      <c r="A139" s="16">
        <v>527.69445800000005</v>
      </c>
      <c r="B139" s="16">
        <v>13.977846</v>
      </c>
      <c r="C139" s="16">
        <f t="shared" si="6"/>
        <v>3.8897557338994686E-2</v>
      </c>
      <c r="G139" s="5">
        <v>671.98364300000003</v>
      </c>
      <c r="H139" s="5">
        <v>8.7074580000000008</v>
      </c>
      <c r="I139" s="5">
        <f t="shared" si="7"/>
        <v>3.45670726846366E-3</v>
      </c>
      <c r="M139" s="17">
        <v>581.95971699999996</v>
      </c>
      <c r="N139" s="17">
        <v>40.972374000000002</v>
      </c>
      <c r="O139" s="17">
        <f t="shared" si="8"/>
        <v>5.6274659184936848E-2</v>
      </c>
      <c r="T139" s="21">
        <v>384.11004600000001</v>
      </c>
      <c r="U139" s="18">
        <v>2.5094040189360668E-2</v>
      </c>
    </row>
    <row r="140" spans="1:21" x14ac:dyDescent="0.2">
      <c r="A140" s="16">
        <v>528.48584000000005</v>
      </c>
      <c r="B140" s="16">
        <v>21.651726</v>
      </c>
      <c r="C140" s="16">
        <f t="shared" si="6"/>
        <v>6.0252434715134369E-2</v>
      </c>
      <c r="G140" s="5">
        <v>675.32983400000001</v>
      </c>
      <c r="H140" s="5">
        <v>204.05645799999999</v>
      </c>
      <c r="I140" s="5">
        <f t="shared" si="7"/>
        <v>8.1006815254871106E-2</v>
      </c>
      <c r="M140" s="17">
        <v>583.183716</v>
      </c>
      <c r="N140" s="17">
        <v>54.939278000000002</v>
      </c>
      <c r="O140" s="17">
        <f t="shared" si="8"/>
        <v>7.5457896223355247E-2</v>
      </c>
      <c r="T140" s="21">
        <v>385.00177000000002</v>
      </c>
      <c r="U140" s="18">
        <v>2.6704722356716979E-2</v>
      </c>
    </row>
    <row r="141" spans="1:21" x14ac:dyDescent="0.2">
      <c r="A141" s="16">
        <v>529.70306400000004</v>
      </c>
      <c r="B141" s="16">
        <v>4.5588829999999998</v>
      </c>
      <c r="C141" s="16">
        <f t="shared" si="6"/>
        <v>1.2686462055331565E-2</v>
      </c>
      <c r="G141" s="5">
        <v>676.55212400000005</v>
      </c>
      <c r="H141" s="5">
        <v>24.680149</v>
      </c>
      <c r="I141" s="5">
        <f t="shared" si="7"/>
        <v>9.7975839142797026E-3</v>
      </c>
      <c r="M141" s="17">
        <v>584.21533199999999</v>
      </c>
      <c r="N141" s="17">
        <v>46.654967999999997</v>
      </c>
      <c r="O141" s="17">
        <f t="shared" si="8"/>
        <v>6.4079577704824586E-2</v>
      </c>
      <c r="T141" s="21">
        <v>386.17602499999998</v>
      </c>
      <c r="U141" s="18">
        <v>2.2648214535987379E-2</v>
      </c>
    </row>
    <row r="142" spans="1:21" x14ac:dyDescent="0.2">
      <c r="A142" s="16">
        <v>530.36792000000003</v>
      </c>
      <c r="B142" s="16">
        <v>10.427987999999999</v>
      </c>
      <c r="C142" s="16">
        <f t="shared" si="6"/>
        <v>2.9019010594361141E-2</v>
      </c>
      <c r="G142" s="5">
        <v>678.646973</v>
      </c>
      <c r="H142" s="5">
        <v>25.036739000000001</v>
      </c>
      <c r="I142" s="5">
        <f t="shared" si="7"/>
        <v>9.9391438557530302E-3</v>
      </c>
      <c r="M142" s="17">
        <v>584.91137700000002</v>
      </c>
      <c r="N142" s="17">
        <v>13.482103</v>
      </c>
      <c r="O142" s="17">
        <f t="shared" si="8"/>
        <v>1.8517373472701742E-2</v>
      </c>
      <c r="T142" s="11">
        <v>386.56503300000003</v>
      </c>
      <c r="U142" s="23">
        <v>1.1987289809829419E-2</v>
      </c>
    </row>
    <row r="143" spans="1:21" x14ac:dyDescent="0.2">
      <c r="A143" s="16">
        <v>531.46771200000001</v>
      </c>
      <c r="B143" s="16">
        <v>11.56709</v>
      </c>
      <c r="C143" s="16">
        <f t="shared" si="6"/>
        <v>3.2188904250362471E-2</v>
      </c>
      <c r="G143" s="5">
        <v>679.46618699999999</v>
      </c>
      <c r="H143" s="5">
        <v>61.802005999999999</v>
      </c>
      <c r="I143" s="5">
        <f t="shared" si="7"/>
        <v>2.4534306492874813E-2</v>
      </c>
      <c r="M143" s="17">
        <v>586.81890899999996</v>
      </c>
      <c r="N143" s="17">
        <v>8.3548249999999999</v>
      </c>
      <c r="O143" s="17">
        <f t="shared" si="8"/>
        <v>1.1475169328113377E-2</v>
      </c>
      <c r="T143" s="21">
        <v>387.35858200000001</v>
      </c>
      <c r="U143" s="18">
        <v>3.3638161724234505E-2</v>
      </c>
    </row>
    <row r="144" spans="1:21" x14ac:dyDescent="0.2">
      <c r="A144" s="16">
        <v>532.11914100000001</v>
      </c>
      <c r="B144" s="16">
        <v>2.1088849999999999</v>
      </c>
      <c r="C144" s="16">
        <f t="shared" si="6"/>
        <v>5.8686063080710584E-3</v>
      </c>
      <c r="G144" s="5">
        <v>680.52929700000004</v>
      </c>
      <c r="H144" s="5">
        <v>60.878982999999998</v>
      </c>
      <c r="I144" s="5">
        <f t="shared" si="7"/>
        <v>2.4167882639545956E-2</v>
      </c>
      <c r="M144" s="17">
        <v>590.25830099999996</v>
      </c>
      <c r="N144" s="17">
        <v>18.907496999999999</v>
      </c>
      <c r="O144" s="17">
        <f t="shared" si="8"/>
        <v>2.5969033420304516E-2</v>
      </c>
      <c r="T144" s="21">
        <v>388.993652</v>
      </c>
      <c r="U144" s="18">
        <v>2.223275911278642E-2</v>
      </c>
    </row>
    <row r="145" spans="1:22" x14ac:dyDescent="0.2">
      <c r="A145" s="16">
        <v>537.11926300000005</v>
      </c>
      <c r="B145" s="16">
        <v>6.5640599999999996</v>
      </c>
      <c r="C145" s="16">
        <f t="shared" si="6"/>
        <v>1.826646968542946E-2</v>
      </c>
      <c r="G145" s="5">
        <v>686.23266599999999</v>
      </c>
      <c r="H145" s="5">
        <v>76.754005000000006</v>
      </c>
      <c r="I145" s="5">
        <f t="shared" si="7"/>
        <v>3.0469986414771808E-2</v>
      </c>
      <c r="M145" s="17">
        <v>591.88488800000005</v>
      </c>
      <c r="N145" s="17">
        <v>397.20300300000002</v>
      </c>
      <c r="O145" s="17">
        <f t="shared" si="8"/>
        <v>0.54554963354230956</v>
      </c>
      <c r="T145" s="21">
        <v>390.23773199999999</v>
      </c>
      <c r="U145" s="18">
        <v>2.4453968238107075E-2</v>
      </c>
    </row>
    <row r="146" spans="1:22" x14ac:dyDescent="0.2">
      <c r="A146" s="16">
        <v>537.92150900000001</v>
      </c>
      <c r="B146" s="16">
        <v>11.361136999999999</v>
      </c>
      <c r="C146" s="16">
        <f t="shared" si="6"/>
        <v>3.161577813160011E-2</v>
      </c>
      <c r="G146" s="5">
        <v>687.42474400000003</v>
      </c>
      <c r="H146" s="5">
        <v>59.173355000000001</v>
      </c>
      <c r="I146" s="5">
        <f t="shared" si="7"/>
        <v>2.3490778402592404E-2</v>
      </c>
      <c r="M146" s="17">
        <v>592.74957300000005</v>
      </c>
      <c r="N146" s="17">
        <v>53.716163999999999</v>
      </c>
      <c r="O146" s="17">
        <f t="shared" si="8"/>
        <v>7.3777975906940962E-2</v>
      </c>
      <c r="T146" s="21">
        <v>392.43359400000003</v>
      </c>
      <c r="U146" s="18">
        <v>1.3582123104601926E-2</v>
      </c>
    </row>
    <row r="147" spans="1:22" x14ac:dyDescent="0.2">
      <c r="A147" s="16">
        <v>539.20434599999999</v>
      </c>
      <c r="B147" s="16">
        <v>12.467546</v>
      </c>
      <c r="C147" s="16">
        <f t="shared" si="6"/>
        <v>3.4694693689682511E-2</v>
      </c>
      <c r="G147" s="5">
        <v>688.30261199999995</v>
      </c>
      <c r="H147" s="5">
        <v>103.44149</v>
      </c>
      <c r="I147" s="5">
        <f t="shared" si="7"/>
        <v>4.1064447321332007E-2</v>
      </c>
      <c r="M147" s="17">
        <v>593.42419400000006</v>
      </c>
      <c r="N147" s="17">
        <v>9.26919</v>
      </c>
      <c r="O147" s="17">
        <f t="shared" si="8"/>
        <v>1.2731029648670707E-2</v>
      </c>
      <c r="T147" s="11">
        <v>394.29281600000002</v>
      </c>
      <c r="U147" s="23">
        <v>3.0971111942239244E-2</v>
      </c>
    </row>
    <row r="148" spans="1:22" x14ac:dyDescent="0.2">
      <c r="A148" s="16">
        <v>541.50781300000006</v>
      </c>
      <c r="B148" s="16">
        <v>17.534403000000001</v>
      </c>
      <c r="C148" s="16">
        <f t="shared" si="6"/>
        <v>4.8794746064417971E-2</v>
      </c>
      <c r="G148" s="5">
        <v>689.20056199999999</v>
      </c>
      <c r="H148" s="5">
        <v>52.412312</v>
      </c>
      <c r="I148" s="5">
        <f t="shared" si="7"/>
        <v>2.0806763563761672E-2</v>
      </c>
      <c r="M148" s="17">
        <v>594.36663799999997</v>
      </c>
      <c r="N148" s="17">
        <v>17.17577</v>
      </c>
      <c r="O148" s="17">
        <f t="shared" si="8"/>
        <v>2.3590544277196698E-2</v>
      </c>
      <c r="T148" s="21">
        <v>395.28198200000003</v>
      </c>
      <c r="U148" s="18">
        <v>3.3915334223207423E-2</v>
      </c>
    </row>
    <row r="149" spans="1:22" x14ac:dyDescent="0.2">
      <c r="A149" s="16">
        <v>542.26513699999998</v>
      </c>
      <c r="B149" s="16">
        <v>3.1469610000000001</v>
      </c>
      <c r="C149" s="16">
        <f t="shared" si="6"/>
        <v>8.757364757136404E-3</v>
      </c>
      <c r="G149" s="5">
        <v>692.44012499999997</v>
      </c>
      <c r="H149" s="5">
        <v>154.92394999999999</v>
      </c>
      <c r="I149" s="5">
        <f t="shared" si="7"/>
        <v>6.1502076039195427E-2</v>
      </c>
      <c r="M149" s="17">
        <v>597.36254899999994</v>
      </c>
      <c r="N149" s="17">
        <v>95.500511000000003</v>
      </c>
      <c r="O149" s="17">
        <f t="shared" si="8"/>
        <v>0.13116786224084337</v>
      </c>
      <c r="T149" s="11">
        <v>396.32605000000001</v>
      </c>
      <c r="U149" s="23">
        <v>2.4123558367566033E-2</v>
      </c>
    </row>
    <row r="150" spans="1:22" x14ac:dyDescent="0.2">
      <c r="A150" s="16">
        <v>544.28698699999995</v>
      </c>
      <c r="B150" s="16">
        <v>2984.0451659999999</v>
      </c>
      <c r="C150" s="16">
        <f t="shared" si="6"/>
        <v>8.3040024869808207</v>
      </c>
      <c r="G150" s="5">
        <v>696.47515899999996</v>
      </c>
      <c r="H150" s="5">
        <v>516.99279799999999</v>
      </c>
      <c r="I150" s="5">
        <f t="shared" si="7"/>
        <v>0.2052370235480854</v>
      </c>
      <c r="M150" s="17">
        <v>600.97430399999996</v>
      </c>
      <c r="N150" s="17">
        <v>23.197141999999999</v>
      </c>
      <c r="O150" s="17">
        <f t="shared" si="8"/>
        <v>3.1860766967385983E-2</v>
      </c>
      <c r="T150" s="22">
        <v>397.16528299999999</v>
      </c>
      <c r="U150" s="19">
        <v>0.10254864922369529</v>
      </c>
    </row>
    <row r="151" spans="1:22" x14ac:dyDescent="0.2">
      <c r="A151" s="16">
        <v>545.30346699999996</v>
      </c>
      <c r="B151" s="16">
        <v>144.33908099999999</v>
      </c>
      <c r="C151" s="16">
        <f t="shared" si="6"/>
        <v>0.40166687195260975</v>
      </c>
      <c r="G151" s="5">
        <v>699.35015899999996</v>
      </c>
      <c r="H151" s="5">
        <v>268.07360799999998</v>
      </c>
      <c r="I151" s="5">
        <f t="shared" si="7"/>
        <v>0.10642049485129618</v>
      </c>
      <c r="M151" s="17">
        <v>602.17211899999995</v>
      </c>
      <c r="N151" s="17">
        <v>26.724513999999999</v>
      </c>
      <c r="O151" s="17">
        <f t="shared" si="8"/>
        <v>3.6705535228031293E-2</v>
      </c>
      <c r="T151" s="21">
        <v>397.39498900000001</v>
      </c>
      <c r="U151" s="18">
        <v>0.15716859207791156</v>
      </c>
    </row>
    <row r="152" spans="1:22" x14ac:dyDescent="0.2">
      <c r="A152" s="16">
        <v>546.39733899999999</v>
      </c>
      <c r="B152" s="16">
        <v>31.819271000000001</v>
      </c>
      <c r="C152" s="16">
        <f t="shared" si="6"/>
        <v>8.8546684389534044E-2</v>
      </c>
      <c r="G152" s="5">
        <v>700.13244599999996</v>
      </c>
      <c r="H152" s="5">
        <v>47.551158999999998</v>
      </c>
      <c r="I152" s="5">
        <f t="shared" si="7"/>
        <v>1.8876971550040339E-2</v>
      </c>
      <c r="M152" s="17">
        <v>603.28772000000004</v>
      </c>
      <c r="N152" s="17">
        <v>47.175167000000002</v>
      </c>
      <c r="O152" s="17">
        <f t="shared" si="8"/>
        <v>6.4794059649008376E-2</v>
      </c>
      <c r="T152" s="11">
        <v>397.91830399999998</v>
      </c>
      <c r="U152" s="23">
        <v>0.63918764422387031</v>
      </c>
      <c r="V152" s="6" t="s">
        <v>87</v>
      </c>
    </row>
    <row r="153" spans="1:22" x14ac:dyDescent="0.2">
      <c r="A153" s="16">
        <v>548.02978499999995</v>
      </c>
      <c r="B153" s="16">
        <v>14.686267000000001</v>
      </c>
      <c r="C153" s="16">
        <f t="shared" si="6"/>
        <v>4.0868951677410489E-2</v>
      </c>
      <c r="G153" s="5">
        <v>702.95178199999998</v>
      </c>
      <c r="H153" s="5">
        <v>33.142471</v>
      </c>
      <c r="I153" s="5">
        <f t="shared" si="7"/>
        <v>1.315697651375936E-2</v>
      </c>
      <c r="M153" s="17">
        <v>604.47375499999998</v>
      </c>
      <c r="N153" s="17">
        <v>13.155041000000001</v>
      </c>
      <c r="O153" s="17">
        <f t="shared" si="8"/>
        <v>1.8068160972045968E-2</v>
      </c>
      <c r="T153" s="22">
        <v>398.11877399999997</v>
      </c>
      <c r="U153" s="19">
        <v>0.48510309912345856</v>
      </c>
      <c r="V153" s="6" t="s">
        <v>87</v>
      </c>
    </row>
    <row r="154" spans="1:22" x14ac:dyDescent="0.2">
      <c r="A154" s="16">
        <v>550.22332800000004</v>
      </c>
      <c r="B154" s="16">
        <v>81.288833999999994</v>
      </c>
      <c r="C154" s="16">
        <f t="shared" si="6"/>
        <v>0.22621061081478655</v>
      </c>
      <c r="G154" s="5">
        <v>705.58935499999995</v>
      </c>
      <c r="H154" s="5">
        <v>8504.6552730000003</v>
      </c>
      <c r="I154" s="5">
        <f t="shared" si="7"/>
        <v>3.3761981623060247</v>
      </c>
      <c r="M154" s="17">
        <v>607.57482900000002</v>
      </c>
      <c r="N154" s="17">
        <v>47.350085999999997</v>
      </c>
      <c r="O154" s="17">
        <f t="shared" si="8"/>
        <v>6.5034307068158895E-2</v>
      </c>
      <c r="T154" s="21">
        <v>398.19656400000002</v>
      </c>
      <c r="U154" s="18">
        <v>0.32844706538205126</v>
      </c>
      <c r="V154" s="6" t="s">
        <v>87</v>
      </c>
    </row>
    <row r="155" spans="1:22" x14ac:dyDescent="0.2">
      <c r="A155" s="16">
        <v>551.77417000000003</v>
      </c>
      <c r="B155" s="16">
        <v>7.4571180000000004</v>
      </c>
      <c r="C155" s="16">
        <f t="shared" si="6"/>
        <v>2.0751671966385193E-2</v>
      </c>
      <c r="G155" s="5">
        <v>706.50451699999996</v>
      </c>
      <c r="H155" s="5">
        <v>306.46426400000001</v>
      </c>
      <c r="I155" s="5">
        <f t="shared" si="7"/>
        <v>0.12166090825740025</v>
      </c>
      <c r="M155" s="17">
        <v>608.64282200000002</v>
      </c>
      <c r="N155" s="17">
        <v>9.3260020000000008</v>
      </c>
      <c r="O155" s="17">
        <f t="shared" si="8"/>
        <v>1.28090596875846E-2</v>
      </c>
      <c r="T155" s="11">
        <v>398.93316700000003</v>
      </c>
      <c r="U155" s="23">
        <v>6.2453971072099226E-2</v>
      </c>
    </row>
    <row r="156" spans="1:22" x14ac:dyDescent="0.2">
      <c r="A156" s="16">
        <v>554.52117899999996</v>
      </c>
      <c r="B156" s="16">
        <v>19.706087</v>
      </c>
      <c r="C156" s="16">
        <f t="shared" si="6"/>
        <v>5.4838109463340619E-2</v>
      </c>
      <c r="G156" s="5">
        <v>707.42382799999996</v>
      </c>
      <c r="H156" s="5">
        <v>274.47729500000003</v>
      </c>
      <c r="I156" s="5">
        <f t="shared" si="7"/>
        <v>0.10896264566016216</v>
      </c>
      <c r="M156" s="17">
        <v>610.50744599999996</v>
      </c>
      <c r="N156" s="17">
        <v>43.344352999999998</v>
      </c>
      <c r="O156" s="17">
        <f t="shared" si="8"/>
        <v>5.9532520440885243E-2</v>
      </c>
      <c r="T156" s="22">
        <v>399.08618200000001</v>
      </c>
      <c r="U156" s="19">
        <v>5.169357674754798E-2</v>
      </c>
    </row>
    <row r="157" spans="1:22" x14ac:dyDescent="0.2">
      <c r="A157" s="16">
        <v>558.05096400000002</v>
      </c>
      <c r="B157" s="16">
        <v>30.325375000000001</v>
      </c>
      <c r="C157" s="16">
        <f t="shared" si="6"/>
        <v>8.4389469800212141E-2</v>
      </c>
      <c r="G157" s="5">
        <v>709.47131300000001</v>
      </c>
      <c r="H157" s="5">
        <v>139.41322299999999</v>
      </c>
      <c r="I157" s="5">
        <f t="shared" si="7"/>
        <v>5.5344590954563899E-2</v>
      </c>
      <c r="M157" s="17">
        <v>611.35095200000001</v>
      </c>
      <c r="N157" s="17">
        <v>232.165909</v>
      </c>
      <c r="O157" s="17">
        <f t="shared" si="8"/>
        <v>0.31887479605980512</v>
      </c>
      <c r="T157" s="21">
        <v>399.38876299999998</v>
      </c>
      <c r="U157" s="18">
        <v>4.8663102902268482E-2</v>
      </c>
    </row>
    <row r="158" spans="1:22" x14ac:dyDescent="0.2">
      <c r="A158" s="16">
        <v>559.93731700000001</v>
      </c>
      <c r="B158" s="16">
        <v>20.843719</v>
      </c>
      <c r="C158" s="16">
        <f t="shared" si="6"/>
        <v>5.8003912402554231E-2</v>
      </c>
      <c r="G158" s="5">
        <v>710.17370600000004</v>
      </c>
      <c r="H158" s="5">
        <v>1479.1613769999999</v>
      </c>
      <c r="I158" s="5">
        <f t="shared" si="7"/>
        <v>0.5872009814008422</v>
      </c>
      <c r="M158" s="17">
        <v>612.65991199999996</v>
      </c>
      <c r="N158" s="17">
        <v>68.755065999999999</v>
      </c>
      <c r="O158" s="17">
        <f t="shared" si="8"/>
        <v>9.4433578742296923E-2</v>
      </c>
      <c r="T158" s="11">
        <v>400.39428700000002</v>
      </c>
      <c r="U158" s="23">
        <v>1.6600342395888309E-2</v>
      </c>
    </row>
    <row r="159" spans="1:22" x14ac:dyDescent="0.2">
      <c r="A159" s="16">
        <v>563.36462400000005</v>
      </c>
      <c r="B159" s="16">
        <v>88.797768000000005</v>
      </c>
      <c r="C159" s="16">
        <f t="shared" si="6"/>
        <v>0.24710647637373795</v>
      </c>
      <c r="G159" s="5">
        <v>711.15783699999997</v>
      </c>
      <c r="H159" s="5">
        <v>460.49157700000001</v>
      </c>
      <c r="I159" s="5">
        <f t="shared" si="7"/>
        <v>0.18280703521994512</v>
      </c>
      <c r="M159" s="17">
        <v>613.54345699999999</v>
      </c>
      <c r="N159" s="17">
        <v>12.955321</v>
      </c>
      <c r="O159" s="17">
        <f t="shared" si="8"/>
        <v>1.7793849922058583E-2</v>
      </c>
      <c r="T159" s="22">
        <v>401.05175800000001</v>
      </c>
      <c r="U159" s="19">
        <v>1.9353906803001229E-2</v>
      </c>
    </row>
    <row r="160" spans="1:22" x14ac:dyDescent="0.2">
      <c r="A160" s="16">
        <v>564.42321800000002</v>
      </c>
      <c r="B160" s="16">
        <v>10.189772</v>
      </c>
      <c r="C160" s="16">
        <f t="shared" si="6"/>
        <v>2.8356102981910269E-2</v>
      </c>
      <c r="G160" s="5">
        <v>712.27294900000004</v>
      </c>
      <c r="H160" s="5">
        <v>73.764893000000001</v>
      </c>
      <c r="I160" s="5">
        <f t="shared" si="7"/>
        <v>2.9283361664281828E-2</v>
      </c>
      <c r="M160" s="17">
        <v>617.34143100000006</v>
      </c>
      <c r="N160" s="17">
        <v>9.4217610000000001</v>
      </c>
      <c r="O160" s="17">
        <f t="shared" si="8"/>
        <v>1.2940582578811026E-2</v>
      </c>
      <c r="T160" s="21">
        <v>401.97735599999999</v>
      </c>
      <c r="U160" s="18">
        <v>2.3325790290062778E-2</v>
      </c>
    </row>
    <row r="161" spans="1:22" x14ac:dyDescent="0.2">
      <c r="A161" s="16">
        <v>567.51654099999996</v>
      </c>
      <c r="B161" s="16">
        <v>16.663022999999999</v>
      </c>
      <c r="C161" s="16">
        <f t="shared" si="6"/>
        <v>4.6369869333478655E-2</v>
      </c>
      <c r="G161" s="5">
        <v>715.02294900000004</v>
      </c>
      <c r="H161" s="5">
        <v>202.37973</v>
      </c>
      <c r="I161" s="5">
        <f t="shared" si="7"/>
        <v>8.0341183808261024E-2</v>
      </c>
      <c r="M161" s="17">
        <v>620.45263699999998</v>
      </c>
      <c r="N161" s="17">
        <v>1805.673096</v>
      </c>
      <c r="O161" s="17">
        <f t="shared" si="8"/>
        <v>2.4800524879717676</v>
      </c>
      <c r="T161" s="22">
        <v>403.04367100000002</v>
      </c>
      <c r="U161" s="19">
        <v>8.4224617518891716E-3</v>
      </c>
    </row>
    <row r="162" spans="1:22" x14ac:dyDescent="0.2">
      <c r="A162" s="16">
        <v>568.17370600000004</v>
      </c>
      <c r="B162" s="16">
        <v>636.10681199999999</v>
      </c>
      <c r="C162" s="16">
        <f t="shared" si="6"/>
        <v>1.7701583772989853</v>
      </c>
      <c r="G162" s="5">
        <v>715.84301800000003</v>
      </c>
      <c r="H162" s="5">
        <v>128.52851899999999</v>
      </c>
      <c r="I162" s="5">
        <f t="shared" si="7"/>
        <v>5.1023555420212141E-2</v>
      </c>
      <c r="M162" s="17">
        <v>621.41803000000004</v>
      </c>
      <c r="N162" s="17">
        <v>53.696826999999999</v>
      </c>
      <c r="O162" s="17">
        <f t="shared" si="8"/>
        <v>7.3751416960547975E-2</v>
      </c>
      <c r="T162" s="21">
        <v>403.05114700000001</v>
      </c>
      <c r="U162" s="18">
        <v>1.2256191002077676E-2</v>
      </c>
    </row>
    <row r="163" spans="1:22" x14ac:dyDescent="0.2">
      <c r="A163" s="16">
        <v>569.08032200000002</v>
      </c>
      <c r="B163" s="16">
        <v>36.384017999999998</v>
      </c>
      <c r="C163" s="16">
        <f t="shared" si="6"/>
        <v>0.10124946478720789</v>
      </c>
      <c r="G163" s="5">
        <v>717.27978499999995</v>
      </c>
      <c r="H163" s="5">
        <v>39.455925000000001</v>
      </c>
      <c r="I163" s="5">
        <f t="shared" si="7"/>
        <v>1.5663306412899956E-2</v>
      </c>
      <c r="M163" s="17">
        <v>622.96832300000005</v>
      </c>
      <c r="N163" s="17">
        <v>29.788222999999999</v>
      </c>
      <c r="O163" s="17">
        <f t="shared" si="8"/>
        <v>4.0913472503445784E-2</v>
      </c>
      <c r="T163" s="11">
        <v>405.25668300000001</v>
      </c>
      <c r="U163" s="23">
        <v>1.019155556485093E-2</v>
      </c>
    </row>
    <row r="164" spans="1:22" x14ac:dyDescent="0.2">
      <c r="A164" s="16">
        <v>569.872253</v>
      </c>
      <c r="B164" s="16">
        <v>40.387149999999998</v>
      </c>
      <c r="C164" s="16">
        <f t="shared" si="6"/>
        <v>0.1123893826619337</v>
      </c>
      <c r="G164" s="5">
        <v>718.26281700000004</v>
      </c>
      <c r="H164" s="5">
        <v>9.5277790000000007</v>
      </c>
      <c r="I164" s="5">
        <f t="shared" si="7"/>
        <v>3.7823602389601444E-3</v>
      </c>
      <c r="M164" s="17">
        <v>625.15283199999999</v>
      </c>
      <c r="N164" s="17">
        <v>1895.077759</v>
      </c>
      <c r="O164" s="17">
        <f t="shared" si="8"/>
        <v>2.6028478363660081</v>
      </c>
      <c r="T164" s="21">
        <v>407.19030800000002</v>
      </c>
      <c r="U164" s="18">
        <v>3.1563928992015933E-2</v>
      </c>
    </row>
    <row r="165" spans="1:22" x14ac:dyDescent="0.2">
      <c r="A165" s="16">
        <v>571.233521</v>
      </c>
      <c r="B165" s="16">
        <v>5.2635399999999999</v>
      </c>
      <c r="C165" s="16">
        <f t="shared" si="6"/>
        <v>1.4647381932530384E-2</v>
      </c>
      <c r="G165" s="5">
        <v>719.422729</v>
      </c>
      <c r="H165" s="5">
        <v>143.749954</v>
      </c>
      <c r="I165" s="5">
        <f t="shared" si="7"/>
        <v>5.7066196682558419E-2</v>
      </c>
      <c r="M165" s="17">
        <v>626.25921600000004</v>
      </c>
      <c r="N165" s="17">
        <v>583.35943599999996</v>
      </c>
      <c r="O165" s="17">
        <f t="shared" si="8"/>
        <v>0.80123142103547573</v>
      </c>
      <c r="T165" s="22">
        <v>409.27685500000001</v>
      </c>
      <c r="U165" s="19">
        <v>1.7999316754793975E-2</v>
      </c>
    </row>
    <row r="166" spans="1:22" x14ac:dyDescent="0.2">
      <c r="A166" s="16">
        <v>573.32885699999997</v>
      </c>
      <c r="B166" s="16">
        <v>20.679417000000001</v>
      </c>
      <c r="C166" s="16">
        <f t="shared" si="6"/>
        <v>5.7546692708911051E-2</v>
      </c>
      <c r="G166" s="5">
        <v>720.32556199999999</v>
      </c>
      <c r="H166" s="5">
        <v>813.73663299999998</v>
      </c>
      <c r="I166" s="5">
        <f t="shared" si="7"/>
        <v>0.32303909291394173</v>
      </c>
      <c r="M166" s="17">
        <v>627.32025099999998</v>
      </c>
      <c r="N166" s="17">
        <v>74.339127000000005</v>
      </c>
      <c r="O166" s="17">
        <f t="shared" si="8"/>
        <v>0.1021031643426553</v>
      </c>
      <c r="T166" s="21">
        <v>410.22070300000001</v>
      </c>
      <c r="U166" s="18">
        <v>3.5907168231559129E-2</v>
      </c>
    </row>
    <row r="167" spans="1:22" x14ac:dyDescent="0.2">
      <c r="A167" s="16">
        <v>574.567993</v>
      </c>
      <c r="B167" s="16">
        <v>19.863593999999999</v>
      </c>
      <c r="C167" s="16">
        <f t="shared" si="6"/>
        <v>5.5276420027342607E-2</v>
      </c>
      <c r="G167" s="5">
        <v>721.54870600000004</v>
      </c>
      <c r="H167" s="5">
        <v>55.078097999999997</v>
      </c>
      <c r="I167" s="5">
        <f t="shared" si="7"/>
        <v>2.1865033594161896E-2</v>
      </c>
      <c r="M167" s="17">
        <v>628.28363000000002</v>
      </c>
      <c r="N167" s="17">
        <v>13.119070000000001</v>
      </c>
      <c r="O167" s="17">
        <f t="shared" si="8"/>
        <v>1.8018755590616484E-2</v>
      </c>
      <c r="T167" s="22">
        <v>411.58148199999999</v>
      </c>
      <c r="U167" s="19">
        <v>2.0758069796968516E-2</v>
      </c>
      <c r="V167" s="14" t="s">
        <v>87</v>
      </c>
    </row>
    <row r="168" spans="1:22" x14ac:dyDescent="0.2">
      <c r="A168" s="16">
        <v>579.32971199999997</v>
      </c>
      <c r="B168" s="16">
        <v>22.840613999999999</v>
      </c>
      <c r="C168" s="16">
        <f t="shared" si="6"/>
        <v>6.3560872878614116E-2</v>
      </c>
      <c r="G168" s="5">
        <v>722.41332999999997</v>
      </c>
      <c r="H168" s="5">
        <v>309.82687399999998</v>
      </c>
      <c r="I168" s="5">
        <f t="shared" si="7"/>
        <v>0.12299580512718801</v>
      </c>
      <c r="M168" s="17">
        <v>632.14739999999995</v>
      </c>
      <c r="N168" s="17">
        <v>50.041237000000002</v>
      </c>
      <c r="O168" s="17">
        <f t="shared" si="8"/>
        <v>6.8730544082401757E-2</v>
      </c>
      <c r="T168" s="21">
        <v>412.05938700000002</v>
      </c>
      <c r="U168" s="18">
        <v>5.0651361011931614E-2</v>
      </c>
      <c r="V168" s="14" t="s">
        <v>87</v>
      </c>
    </row>
    <row r="169" spans="1:22" x14ac:dyDescent="0.2">
      <c r="A169" s="16">
        <v>580.19598399999995</v>
      </c>
      <c r="B169" s="16">
        <v>9.3324300000000004</v>
      </c>
      <c r="C169" s="16">
        <f t="shared" si="6"/>
        <v>2.5970291204893386E-2</v>
      </c>
      <c r="G169" s="5">
        <v>724.792236</v>
      </c>
      <c r="H169" s="5">
        <v>457.58050500000002</v>
      </c>
      <c r="I169" s="5">
        <f t="shared" si="7"/>
        <v>0.18165139097320618</v>
      </c>
      <c r="M169" s="17">
        <v>634.35540800000001</v>
      </c>
      <c r="N169" s="17">
        <v>54.125931000000001</v>
      </c>
      <c r="O169" s="17">
        <f t="shared" si="8"/>
        <v>7.4340781915453763E-2</v>
      </c>
      <c r="T169" s="11">
        <v>412.17620799999997</v>
      </c>
      <c r="U169" s="23">
        <v>8.8346821086305052E-2</v>
      </c>
      <c r="V169" s="14" t="s">
        <v>87</v>
      </c>
    </row>
    <row r="170" spans="1:22" x14ac:dyDescent="0.2">
      <c r="A170" s="16">
        <v>580.80908199999999</v>
      </c>
      <c r="B170" s="16">
        <v>8.2386660000000003</v>
      </c>
      <c r="C170" s="16">
        <f t="shared" si="6"/>
        <v>2.2926564159586965E-2</v>
      </c>
      <c r="G170" s="5">
        <v>725.66015600000003</v>
      </c>
      <c r="H170" s="5">
        <v>448.32672100000002</v>
      </c>
      <c r="I170" s="5">
        <f t="shared" si="7"/>
        <v>0.17797780191729656</v>
      </c>
      <c r="M170" s="17">
        <v>636.06066899999996</v>
      </c>
      <c r="N170" s="17">
        <v>9.1691839999999996</v>
      </c>
      <c r="O170" s="17">
        <f t="shared" si="8"/>
        <v>1.2593673595871598E-2</v>
      </c>
      <c r="T170" s="22">
        <v>412.209045</v>
      </c>
      <c r="U170" s="19">
        <v>3.0798003935621588E-2</v>
      </c>
    </row>
    <row r="171" spans="1:22" x14ac:dyDescent="0.2">
      <c r="A171" s="16">
        <v>582.16906700000004</v>
      </c>
      <c r="B171" s="16">
        <v>14.200006999999999</v>
      </c>
      <c r="C171" s="16">
        <f t="shared" si="6"/>
        <v>3.9515787088842291E-2</v>
      </c>
      <c r="G171" s="5">
        <v>726.75622599999997</v>
      </c>
      <c r="H171" s="5">
        <v>122.911736</v>
      </c>
      <c r="I171" s="5">
        <f t="shared" si="7"/>
        <v>4.8793791622157294E-2</v>
      </c>
      <c r="M171" s="17">
        <v>637.30218500000001</v>
      </c>
      <c r="N171" s="17">
        <v>24.506891</v>
      </c>
      <c r="O171" s="17">
        <f t="shared" si="8"/>
        <v>3.3659678560666172E-2</v>
      </c>
      <c r="T171" s="21">
        <v>413.20922899999999</v>
      </c>
      <c r="U171" s="18">
        <v>6.1198347576481328E-2</v>
      </c>
    </row>
    <row r="172" spans="1:22" x14ac:dyDescent="0.2">
      <c r="A172" s="16">
        <v>583.00457800000004</v>
      </c>
      <c r="B172" s="16">
        <v>55.792712999999999</v>
      </c>
      <c r="C172" s="16">
        <f t="shared" si="6"/>
        <v>0.15525999163358747</v>
      </c>
      <c r="G172" s="5">
        <v>728.40881300000001</v>
      </c>
      <c r="H172" s="5">
        <v>3472.2763669999999</v>
      </c>
      <c r="I172" s="5">
        <f t="shared" si="7"/>
        <v>1.378432483501326</v>
      </c>
      <c r="M172" s="17">
        <v>637.92175299999997</v>
      </c>
      <c r="N172" s="17">
        <v>21.535675000000001</v>
      </c>
      <c r="O172" s="17">
        <f t="shared" si="8"/>
        <v>2.9578778396940456E-2</v>
      </c>
      <c r="T172" s="21">
        <v>413.98706099999998</v>
      </c>
      <c r="U172" s="18">
        <v>2.7720547515926387E-2</v>
      </c>
    </row>
    <row r="173" spans="1:22" x14ac:dyDescent="0.2">
      <c r="A173" s="16">
        <v>584.16851799999995</v>
      </c>
      <c r="B173" s="16">
        <v>5.6531169999999999</v>
      </c>
      <c r="C173" s="16">
        <f t="shared" si="6"/>
        <v>1.5731497016889844E-2</v>
      </c>
      <c r="G173" s="5">
        <v>729.44909700000005</v>
      </c>
      <c r="H173" s="5">
        <v>811.25824</v>
      </c>
      <c r="I173" s="5">
        <f t="shared" si="7"/>
        <v>0.32205521459983338</v>
      </c>
      <c r="M173" s="17">
        <v>639.26122999999995</v>
      </c>
      <c r="N173" s="17">
        <v>227.373932</v>
      </c>
      <c r="O173" s="17">
        <f t="shared" si="8"/>
        <v>0.31229312050209745</v>
      </c>
      <c r="T173" s="22">
        <v>415.04187000000002</v>
      </c>
      <c r="U173" s="19">
        <v>0.61559232307859757</v>
      </c>
    </row>
    <row r="174" spans="1:22" x14ac:dyDescent="0.2">
      <c r="A174" s="16">
        <v>586.20056199999999</v>
      </c>
      <c r="B174" s="16">
        <v>13.592221</v>
      </c>
      <c r="C174" s="16">
        <f t="shared" si="6"/>
        <v>3.7824439882352956E-2</v>
      </c>
      <c r="G174" s="5">
        <v>730.72473100000002</v>
      </c>
      <c r="H174" s="5">
        <v>148.95288099999999</v>
      </c>
      <c r="I174" s="5">
        <f t="shared" si="7"/>
        <v>5.913166694703581E-2</v>
      </c>
      <c r="M174" s="17">
        <v>640.35717799999998</v>
      </c>
      <c r="N174" s="17">
        <v>125.435616</v>
      </c>
      <c r="O174" s="17">
        <f t="shared" si="8"/>
        <v>0.17228307395740874</v>
      </c>
      <c r="T174" s="21">
        <v>415.10409499999997</v>
      </c>
      <c r="U174" s="18">
        <v>0.45257671617511541</v>
      </c>
    </row>
    <row r="175" spans="1:22" x14ac:dyDescent="0.2">
      <c r="A175" s="16">
        <v>590.23290999999995</v>
      </c>
      <c r="B175" s="16">
        <v>18.496283999999999</v>
      </c>
      <c r="C175" s="16">
        <f t="shared" si="6"/>
        <v>5.1471469026653317E-2</v>
      </c>
      <c r="G175" s="5">
        <v>731.83019999999999</v>
      </c>
      <c r="H175" s="5">
        <v>285.28814699999998</v>
      </c>
      <c r="I175" s="5">
        <f t="shared" si="7"/>
        <v>0.11325436325290675</v>
      </c>
      <c r="M175" s="17">
        <v>642.26867700000003</v>
      </c>
      <c r="N175" s="17">
        <v>32.052211999999997</v>
      </c>
      <c r="O175" s="17">
        <f t="shared" si="8"/>
        <v>4.4023011857290545E-2</v>
      </c>
      <c r="T175" s="11">
        <v>415.17214999999999</v>
      </c>
      <c r="U175" s="23">
        <v>0.49696856672938616</v>
      </c>
    </row>
    <row r="176" spans="1:22" x14ac:dyDescent="0.2">
      <c r="A176" s="16">
        <v>591.20483400000001</v>
      </c>
      <c r="B176" s="16">
        <v>18.868084</v>
      </c>
      <c r="C176" s="16">
        <f t="shared" si="6"/>
        <v>5.2506114265886764E-2</v>
      </c>
      <c r="G176" s="5">
        <v>735.36084000000005</v>
      </c>
      <c r="H176" s="5">
        <v>47.337566000000002</v>
      </c>
      <c r="I176" s="5">
        <f t="shared" si="7"/>
        <v>1.8792178895790046E-2</v>
      </c>
      <c r="M176" s="17">
        <v>644.28222700000003</v>
      </c>
      <c r="N176" s="17">
        <v>6.0139740000000002</v>
      </c>
      <c r="O176" s="17">
        <f t="shared" si="8"/>
        <v>8.2600616990626766E-3</v>
      </c>
      <c r="T176" s="22">
        <v>415.76452599999999</v>
      </c>
      <c r="U176" s="19">
        <v>6.7218567176503471E-2</v>
      </c>
    </row>
    <row r="177" spans="1:22" x14ac:dyDescent="0.2">
      <c r="A177" s="16">
        <v>591.83960000000002</v>
      </c>
      <c r="B177" s="16">
        <v>164.467026</v>
      </c>
      <c r="C177" s="16">
        <f t="shared" si="6"/>
        <v>0.45767892808440802</v>
      </c>
      <c r="G177" s="5">
        <v>736.47229000000004</v>
      </c>
      <c r="H177" s="5">
        <v>141.99104299999999</v>
      </c>
      <c r="I177" s="5">
        <f t="shared" si="7"/>
        <v>5.6367940034259822E-2</v>
      </c>
      <c r="M177" s="17">
        <v>645.29467799999998</v>
      </c>
      <c r="N177" s="17">
        <v>42.597667999999999</v>
      </c>
      <c r="O177" s="17">
        <f t="shared" si="8"/>
        <v>5.8506964931372793E-2</v>
      </c>
      <c r="T177" s="11">
        <v>416.21395899999999</v>
      </c>
      <c r="U177" s="23">
        <v>5.1271372455419545E-2</v>
      </c>
      <c r="V177" s="2" t="s">
        <v>98</v>
      </c>
    </row>
    <row r="178" spans="1:22" x14ac:dyDescent="0.2">
      <c r="A178" s="16">
        <v>593.08532700000001</v>
      </c>
      <c r="B178" s="16">
        <v>50.414462999999998</v>
      </c>
      <c r="C178" s="16">
        <f t="shared" si="6"/>
        <v>0.14029339465158838</v>
      </c>
      <c r="G178" s="5">
        <v>738.16589399999998</v>
      </c>
      <c r="H178" s="5">
        <v>15198.111328000001</v>
      </c>
      <c r="I178" s="5">
        <f t="shared" si="7"/>
        <v>6.0333821758792849</v>
      </c>
      <c r="M178" s="17">
        <v>645.99926800000003</v>
      </c>
      <c r="N178" s="17">
        <v>13.254215</v>
      </c>
      <c r="O178" s="17">
        <f t="shared" si="8"/>
        <v>1.8204374291049812E-2</v>
      </c>
      <c r="T178" s="21">
        <v>416.31256100000002</v>
      </c>
      <c r="U178" s="18">
        <v>7.3876647677841205E-3</v>
      </c>
      <c r="V178" s="2" t="s">
        <v>98</v>
      </c>
    </row>
    <row r="179" spans="1:22" x14ac:dyDescent="0.2">
      <c r="A179" s="16">
        <v>594.28247099999999</v>
      </c>
      <c r="B179" s="16">
        <v>4.795363</v>
      </c>
      <c r="C179" s="16">
        <f t="shared" si="6"/>
        <v>1.3344538726052181E-2</v>
      </c>
      <c r="G179" s="5">
        <v>739.11938499999997</v>
      </c>
      <c r="H179" s="5">
        <v>5179.40625</v>
      </c>
      <c r="I179" s="5">
        <f t="shared" si="7"/>
        <v>2.0561329415199139</v>
      </c>
      <c r="M179" s="17">
        <v>649.52710000000002</v>
      </c>
      <c r="N179" s="17">
        <v>25.458777999999999</v>
      </c>
      <c r="O179" s="17">
        <f t="shared" si="8"/>
        <v>3.4967074527216022E-2</v>
      </c>
      <c r="T179" s="22">
        <v>416.43872099999999</v>
      </c>
      <c r="U179" s="19">
        <v>6.5555392305319732E-2</v>
      </c>
      <c r="V179" s="2" t="s">
        <v>98</v>
      </c>
    </row>
    <row r="180" spans="1:22" x14ac:dyDescent="0.2">
      <c r="A180" s="16">
        <v>595.34301800000003</v>
      </c>
      <c r="B180" s="16">
        <v>31.434882999999999</v>
      </c>
      <c r="C180" s="16">
        <f t="shared" si="6"/>
        <v>8.7477009257155167E-2</v>
      </c>
      <c r="G180" s="5">
        <v>740.00012200000003</v>
      </c>
      <c r="H180" s="5">
        <v>181.91952499999999</v>
      </c>
      <c r="I180" s="5">
        <f t="shared" si="7"/>
        <v>7.2218843242534886E-2</v>
      </c>
      <c r="M180" s="17">
        <v>651.05328399999996</v>
      </c>
      <c r="N180" s="17">
        <v>9.1440439999999992</v>
      </c>
      <c r="O180" s="17">
        <f t="shared" si="8"/>
        <v>1.2559144355952297E-2</v>
      </c>
      <c r="T180" s="21">
        <v>417.40447999999998</v>
      </c>
      <c r="U180" s="18">
        <v>2.0833722840185077E-2</v>
      </c>
    </row>
    <row r="181" spans="1:22" x14ac:dyDescent="0.2">
      <c r="A181" s="16">
        <v>596.01000999999997</v>
      </c>
      <c r="B181" s="16">
        <v>5.6222909999999997</v>
      </c>
      <c r="C181" s="16">
        <f t="shared" si="6"/>
        <v>1.5645714407571364E-2</v>
      </c>
      <c r="G181" s="5">
        <v>741.61669900000004</v>
      </c>
      <c r="H181" s="5">
        <v>56.072968000000003</v>
      </c>
      <c r="I181" s="5">
        <f t="shared" si="7"/>
        <v>2.2259979439456408E-2</v>
      </c>
      <c r="M181" s="17">
        <v>652.99029499999995</v>
      </c>
      <c r="N181" s="17">
        <v>38.781421999999999</v>
      </c>
      <c r="O181" s="17">
        <f t="shared" si="8"/>
        <v>5.3265434552491685E-2</v>
      </c>
      <c r="T181" s="22">
        <v>417.525238</v>
      </c>
      <c r="U181" s="19">
        <v>2.4380154101028284E-2</v>
      </c>
    </row>
    <row r="182" spans="1:22" x14ac:dyDescent="0.2">
      <c r="A182" s="16">
        <v>597.15576199999998</v>
      </c>
      <c r="B182" s="16">
        <v>21.065951999999999</v>
      </c>
      <c r="C182" s="16">
        <f t="shared" si="6"/>
        <v>5.8622342514040422E-2</v>
      </c>
      <c r="G182" s="5">
        <v>742.64904799999999</v>
      </c>
      <c r="H182" s="5">
        <v>293.19045999999997</v>
      </c>
      <c r="I182" s="5">
        <f t="shared" si="7"/>
        <v>0.11639144215524252</v>
      </c>
      <c r="M182" s="17">
        <v>655.18316700000003</v>
      </c>
      <c r="N182" s="17">
        <v>107.64542400000001</v>
      </c>
      <c r="O182" s="17">
        <f t="shared" si="8"/>
        <v>0.1478486345071931</v>
      </c>
      <c r="T182" s="21">
        <v>418.36511200000001</v>
      </c>
      <c r="U182" s="18">
        <v>3.7378443223270913E-2</v>
      </c>
    </row>
    <row r="183" spans="1:22" x14ac:dyDescent="0.2">
      <c r="A183" s="16">
        <v>597.794128</v>
      </c>
      <c r="B183" s="16">
        <v>6.8252969999999999</v>
      </c>
      <c r="C183" s="16">
        <f t="shared" si="6"/>
        <v>1.8993440149016407E-2</v>
      </c>
      <c r="G183" s="5">
        <v>744.02417000000003</v>
      </c>
      <c r="H183" s="5">
        <v>2584.5844729999999</v>
      </c>
      <c r="I183" s="5">
        <f t="shared" si="7"/>
        <v>1.0260344561842751</v>
      </c>
      <c r="M183" s="17">
        <v>656.06372099999999</v>
      </c>
      <c r="N183" s="17">
        <v>38.340195000000001</v>
      </c>
      <c r="O183" s="17">
        <f t="shared" si="8"/>
        <v>5.2659418922345574E-2</v>
      </c>
      <c r="T183" s="22">
        <v>418.62866200000002</v>
      </c>
      <c r="U183" s="19">
        <v>2.9237530890808799E-2</v>
      </c>
    </row>
    <row r="184" spans="1:22" x14ac:dyDescent="0.2">
      <c r="A184" s="16">
        <v>598.88745100000006</v>
      </c>
      <c r="B184" s="16">
        <v>27.373211000000001</v>
      </c>
      <c r="C184" s="16">
        <f t="shared" si="6"/>
        <v>7.6174186239060027E-2</v>
      </c>
      <c r="G184" s="5">
        <v>744.75451699999996</v>
      </c>
      <c r="H184" s="5">
        <v>113.8927</v>
      </c>
      <c r="I184" s="5">
        <f t="shared" si="7"/>
        <v>4.5213393382425852E-2</v>
      </c>
      <c r="M184" s="17">
        <v>656.68725600000005</v>
      </c>
      <c r="N184" s="17">
        <v>6.8968299999999996</v>
      </c>
      <c r="O184" s="17">
        <f t="shared" si="8"/>
        <v>9.4726450975588568E-3</v>
      </c>
      <c r="T184" s="21">
        <v>420.20446800000002</v>
      </c>
      <c r="U184" s="18">
        <v>1.9219183711286062E-2</v>
      </c>
    </row>
    <row r="185" spans="1:22" x14ac:dyDescent="0.2">
      <c r="A185" s="16">
        <v>600.18969700000002</v>
      </c>
      <c r="B185" s="16">
        <v>6.8511879999999996</v>
      </c>
      <c r="C185" s="16">
        <f t="shared" si="6"/>
        <v>1.9065489637690409E-2</v>
      </c>
      <c r="G185" s="5">
        <v>745.46691899999996</v>
      </c>
      <c r="H185" s="5">
        <v>119.749954</v>
      </c>
      <c r="I185" s="5">
        <f t="shared" si="7"/>
        <v>4.7538619926732799E-2</v>
      </c>
      <c r="M185" s="17">
        <v>658.11535600000002</v>
      </c>
      <c r="N185" s="17">
        <v>16.410553</v>
      </c>
      <c r="O185" s="17">
        <f t="shared" si="8"/>
        <v>2.2539535471177308E-2</v>
      </c>
      <c r="T185" s="22">
        <v>424.10730000000001</v>
      </c>
      <c r="U185" s="19">
        <v>1.5578898071660045E-2</v>
      </c>
    </row>
    <row r="186" spans="1:22" x14ac:dyDescent="0.2">
      <c r="A186" s="16">
        <v>601.44311500000003</v>
      </c>
      <c r="B186" s="16">
        <v>11.548449</v>
      </c>
      <c r="C186" s="16">
        <f t="shared" si="6"/>
        <v>3.2137030065573467E-2</v>
      </c>
      <c r="G186" s="5">
        <v>748.85082999999997</v>
      </c>
      <c r="H186" s="5">
        <v>29.709334999999999</v>
      </c>
      <c r="I186" s="5">
        <f t="shared" si="7"/>
        <v>1.1794082065709853E-2</v>
      </c>
      <c r="M186" s="17">
        <v>659.02722200000005</v>
      </c>
      <c r="N186" s="17">
        <v>40.263012000000003</v>
      </c>
      <c r="O186" s="17">
        <f t="shared" si="8"/>
        <v>5.5300365999271191E-2</v>
      </c>
      <c r="T186" s="11">
        <v>425.009613</v>
      </c>
      <c r="U186" s="23">
        <v>1.0150965308994559E-2</v>
      </c>
    </row>
    <row r="187" spans="1:22" x14ac:dyDescent="0.2">
      <c r="A187" s="16">
        <v>602.30859399999997</v>
      </c>
      <c r="B187" s="16">
        <v>10.598295999999999</v>
      </c>
      <c r="C187" s="16">
        <f t="shared" si="6"/>
        <v>2.9492943788022707E-2</v>
      </c>
      <c r="G187" s="5">
        <v>750.37768600000004</v>
      </c>
      <c r="H187" s="5">
        <v>888.51251200000002</v>
      </c>
      <c r="I187" s="5">
        <f t="shared" si="7"/>
        <v>0.35272379819130961</v>
      </c>
      <c r="M187" s="17">
        <v>660.08752400000003</v>
      </c>
      <c r="N187" s="17">
        <v>71.137244999999993</v>
      </c>
      <c r="O187" s="17">
        <f t="shared" si="8"/>
        <v>9.7705449475062198E-2</v>
      </c>
      <c r="T187" s="22">
        <v>425.27648900000003</v>
      </c>
      <c r="U187" s="19">
        <v>2.2167715715588066E-2</v>
      </c>
    </row>
    <row r="188" spans="1:22" x14ac:dyDescent="0.2">
      <c r="A188" s="16">
        <v>604.32488999999998</v>
      </c>
      <c r="B188" s="16">
        <v>23.366099999999999</v>
      </c>
      <c r="C188" s="16">
        <f t="shared" si="6"/>
        <v>6.5023195601002018E-2</v>
      </c>
      <c r="G188" s="5">
        <v>751.42956500000003</v>
      </c>
      <c r="H188" s="5">
        <v>37.794792000000001</v>
      </c>
      <c r="I188" s="5">
        <f t="shared" si="7"/>
        <v>1.5003865906269336E-2</v>
      </c>
      <c r="M188" s="17">
        <v>661.46691899999996</v>
      </c>
      <c r="N188" s="17">
        <v>34.199027999999998</v>
      </c>
      <c r="O188" s="17">
        <f t="shared" si="8"/>
        <v>4.6971616659462118E-2</v>
      </c>
      <c r="T188" s="11">
        <v>427.03405800000002</v>
      </c>
      <c r="U188" s="23">
        <v>2.5231454766410796E-2</v>
      </c>
    </row>
    <row r="189" spans="1:22" x14ac:dyDescent="0.2">
      <c r="A189" s="16">
        <v>607.11267099999998</v>
      </c>
      <c r="B189" s="16">
        <v>55.817698999999998</v>
      </c>
      <c r="C189" s="16">
        <f t="shared" si="6"/>
        <v>0.15532952268777653</v>
      </c>
      <c r="G189" s="5">
        <v>752.895264</v>
      </c>
      <c r="H189" s="5">
        <v>11861.366211</v>
      </c>
      <c r="I189" s="5">
        <f t="shared" si="7"/>
        <v>4.7087532085107915</v>
      </c>
      <c r="M189" s="17">
        <v>663.14550799999995</v>
      </c>
      <c r="N189" s="17">
        <v>29.850605000000002</v>
      </c>
      <c r="O189" s="17">
        <f t="shared" si="8"/>
        <v>4.0999152815484205E-2</v>
      </c>
      <c r="T189" s="22">
        <v>428.19470200000001</v>
      </c>
      <c r="U189" s="19">
        <v>6.6207098058582601E-3</v>
      </c>
    </row>
    <row r="190" spans="1:22" x14ac:dyDescent="0.2">
      <c r="A190" s="16">
        <v>608.03118900000004</v>
      </c>
      <c r="B190" s="16">
        <v>31.078344000000001</v>
      </c>
      <c r="C190" s="16">
        <f t="shared" si="6"/>
        <v>8.648483233689952E-2</v>
      </c>
      <c r="G190" s="5">
        <v>753.50854500000003</v>
      </c>
      <c r="H190" s="5">
        <v>3138.5092770000001</v>
      </c>
      <c r="I190" s="5">
        <f t="shared" si="7"/>
        <v>1.2459328348120113</v>
      </c>
      <c r="M190" s="17">
        <v>664.31341599999996</v>
      </c>
      <c r="N190" s="17">
        <v>24.941655999999998</v>
      </c>
      <c r="O190" s="17">
        <f t="shared" si="8"/>
        <v>3.4256818775205339E-2</v>
      </c>
      <c r="T190" s="22">
        <v>429.16626000000002</v>
      </c>
      <c r="U190" s="19">
        <v>4.1203621129626861E-2</v>
      </c>
    </row>
    <row r="191" spans="1:22" x14ac:dyDescent="0.2">
      <c r="A191" s="16">
        <v>609.36669900000004</v>
      </c>
      <c r="B191" s="16">
        <v>19.522141000000001</v>
      </c>
      <c r="C191" s="16">
        <f t="shared" si="6"/>
        <v>5.4326224435970974E-2</v>
      </c>
      <c r="G191" s="5">
        <v>754.38195800000005</v>
      </c>
      <c r="H191" s="5">
        <v>231.74160800000001</v>
      </c>
      <c r="I191" s="5">
        <f t="shared" si="7"/>
        <v>9.1997331572435517E-2</v>
      </c>
      <c r="M191" s="17">
        <v>665.65924099999995</v>
      </c>
      <c r="N191" s="17">
        <v>86.599091000000001</v>
      </c>
      <c r="O191" s="17">
        <f t="shared" si="8"/>
        <v>0.11894195664010906</v>
      </c>
      <c r="T191" s="11">
        <v>430.24908399999998</v>
      </c>
      <c r="U191" s="23">
        <v>0.93681829095990254</v>
      </c>
      <c r="V191" s="7" t="s">
        <v>98</v>
      </c>
    </row>
    <row r="192" spans="1:22" x14ac:dyDescent="0.2">
      <c r="A192" s="16">
        <v>611.27362100000005</v>
      </c>
      <c r="B192" s="16">
        <v>222.54461699999999</v>
      </c>
      <c r="C192" s="16">
        <f t="shared" si="6"/>
        <v>0.6192972794407744</v>
      </c>
      <c r="G192" s="5">
        <v>755.97985800000004</v>
      </c>
      <c r="H192" s="5">
        <v>138.89695699999999</v>
      </c>
      <c r="I192" s="5">
        <f t="shared" si="7"/>
        <v>5.5139642457004603E-2</v>
      </c>
      <c r="M192" s="17">
        <v>666.35070800000005</v>
      </c>
      <c r="N192" s="17">
        <v>22.738968</v>
      </c>
      <c r="O192" s="17">
        <f t="shared" si="8"/>
        <v>3.1231475003552028E-2</v>
      </c>
      <c r="T192" s="21">
        <v>430.29202299999997</v>
      </c>
      <c r="U192" s="18">
        <v>0.54640583220224559</v>
      </c>
      <c r="V192" s="7" t="s">
        <v>98</v>
      </c>
    </row>
    <row r="193" spans="1:22" x14ac:dyDescent="0.2">
      <c r="A193" s="16">
        <v>611.93481399999996</v>
      </c>
      <c r="B193" s="16">
        <v>4.8513789999999997</v>
      </c>
      <c r="C193" s="16">
        <f t="shared" si="6"/>
        <v>1.3500420080869019E-2</v>
      </c>
      <c r="G193" s="5">
        <v>772.03564500000005</v>
      </c>
      <c r="H193" s="5">
        <v>22.029972000000001</v>
      </c>
      <c r="I193" s="5">
        <f t="shared" si="7"/>
        <v>8.7455103816120507E-3</v>
      </c>
      <c r="M193" s="17">
        <v>667.22289999999998</v>
      </c>
      <c r="N193" s="17">
        <v>24.826612000000001</v>
      </c>
      <c r="O193" s="17">
        <f t="shared" si="8"/>
        <v>3.4098808358448141E-2</v>
      </c>
      <c r="T193" s="22">
        <v>430.307007</v>
      </c>
      <c r="U193" s="19">
        <v>0.81517502446829593</v>
      </c>
      <c r="V193" s="7" t="s">
        <v>98</v>
      </c>
    </row>
    <row r="194" spans="1:22" x14ac:dyDescent="0.2">
      <c r="A194" s="16">
        <v>613.57873500000005</v>
      </c>
      <c r="B194" s="16">
        <v>24.584952999999999</v>
      </c>
      <c r="C194" s="16">
        <f t="shared" si="6"/>
        <v>6.8415020382538869E-2</v>
      </c>
      <c r="G194" s="5">
        <v>776.59704599999998</v>
      </c>
      <c r="H194" s="5">
        <v>77.763176000000001</v>
      </c>
      <c r="I194" s="5">
        <f t="shared" si="7"/>
        <v>3.0870609504865695E-2</v>
      </c>
      <c r="M194" s="17">
        <v>668.18170199999997</v>
      </c>
      <c r="N194" s="17">
        <v>20.727428</v>
      </c>
      <c r="O194" s="17">
        <f t="shared" si="8"/>
        <v>2.8468668827447422E-2</v>
      </c>
      <c r="T194" s="11">
        <v>431.10046399999999</v>
      </c>
      <c r="U194" s="23">
        <v>8.1254080881573765E-2</v>
      </c>
    </row>
    <row r="195" spans="1:22" x14ac:dyDescent="0.2">
      <c r="A195" s="16">
        <v>615.13281300000006</v>
      </c>
      <c r="B195" s="16">
        <v>29.06813</v>
      </c>
      <c r="C195" s="16">
        <f t="shared" si="6"/>
        <v>8.0890807740502474E-2</v>
      </c>
      <c r="G195" s="5">
        <v>777.43957499999999</v>
      </c>
      <c r="H195" s="5">
        <v>292.21875</v>
      </c>
      <c r="I195" s="5">
        <f t="shared" si="7"/>
        <v>0.11600569042151739</v>
      </c>
      <c r="M195" s="17">
        <v>669.10754399999996</v>
      </c>
      <c r="N195" s="17">
        <v>17.142223000000001</v>
      </c>
      <c r="O195" s="17">
        <f t="shared" si="8"/>
        <v>2.3544468206728411E-2</v>
      </c>
      <c r="T195" s="22">
        <v>431.373718</v>
      </c>
      <c r="U195" s="19">
        <v>4.142174731018787E-2</v>
      </c>
    </row>
    <row r="196" spans="1:22" x14ac:dyDescent="0.2">
      <c r="A196" s="16">
        <v>616.59295699999996</v>
      </c>
      <c r="B196" s="16">
        <v>41.163853000000003</v>
      </c>
      <c r="C196" s="16">
        <f t="shared" si="6"/>
        <v>0.11455079218653923</v>
      </c>
      <c r="G196" s="5">
        <v>778.66320800000005</v>
      </c>
      <c r="H196" s="5">
        <v>77.991814000000005</v>
      </c>
      <c r="I196" s="5">
        <f t="shared" si="7"/>
        <v>3.0961374758794798E-2</v>
      </c>
      <c r="M196" s="17">
        <v>671.20886199999995</v>
      </c>
      <c r="N196" s="17">
        <v>63.416656000000003</v>
      </c>
      <c r="O196" s="17">
        <f t="shared" si="8"/>
        <v>8.7101389415423683E-2</v>
      </c>
      <c r="T196" s="22">
        <v>432.23367300000001</v>
      </c>
      <c r="U196" s="19">
        <v>1.6434672456932857E-2</v>
      </c>
    </row>
    <row r="197" spans="1:22" x14ac:dyDescent="0.2">
      <c r="A197" s="16">
        <v>618.33386199999995</v>
      </c>
      <c r="B197" s="16">
        <v>5.7342170000000001</v>
      </c>
      <c r="C197" s="16">
        <f t="shared" si="6"/>
        <v>1.595718214034824E-2</v>
      </c>
      <c r="G197" s="5">
        <v>780.04016100000001</v>
      </c>
      <c r="H197" s="5">
        <v>172.193375</v>
      </c>
      <c r="I197" s="5">
        <f t="shared" si="7"/>
        <v>6.8357733214881838E-2</v>
      </c>
      <c r="M197" s="17">
        <v>672.28601100000003</v>
      </c>
      <c r="N197" s="17">
        <v>52.099406999999999</v>
      </c>
      <c r="O197" s="17">
        <f t="shared" si="8"/>
        <v>7.1557395543209501E-2</v>
      </c>
      <c r="T197" s="21">
        <v>432.92083700000001</v>
      </c>
      <c r="U197" s="18">
        <v>2.5148029302556919E-2</v>
      </c>
    </row>
    <row r="198" spans="1:22" x14ac:dyDescent="0.2">
      <c r="A198" s="16">
        <v>620.28515600000003</v>
      </c>
      <c r="B198" s="16">
        <v>669.10314900000003</v>
      </c>
      <c r="C198" s="16">
        <f t="shared" si="6"/>
        <v>1.8619806015840643</v>
      </c>
      <c r="G198" s="5">
        <v>781.08374000000003</v>
      </c>
      <c r="H198" s="5">
        <v>216.137619</v>
      </c>
      <c r="I198" s="5">
        <f t="shared" si="7"/>
        <v>8.5802823118495561E-2</v>
      </c>
      <c r="M198" s="17">
        <v>673.72448699999995</v>
      </c>
      <c r="N198" s="17">
        <v>32.994404000000003</v>
      </c>
      <c r="O198" s="17">
        <f t="shared" si="8"/>
        <v>4.5317091953473755E-2</v>
      </c>
      <c r="T198" s="21">
        <v>434.20697000000001</v>
      </c>
      <c r="U198" s="18">
        <v>3.2090930191896384E-2</v>
      </c>
    </row>
    <row r="199" spans="1:22" x14ac:dyDescent="0.2">
      <c r="A199" s="16">
        <v>621.10888699999998</v>
      </c>
      <c r="B199" s="16">
        <v>141.13978599999999</v>
      </c>
      <c r="C199" s="16">
        <f t="shared" si="6"/>
        <v>0.39276387211222952</v>
      </c>
      <c r="G199" s="5">
        <v>785.40380900000002</v>
      </c>
      <c r="H199" s="5">
        <v>19631.011718999998</v>
      </c>
      <c r="I199" s="5">
        <f t="shared" si="7"/>
        <v>7.7931654561368617</v>
      </c>
      <c r="M199" s="17">
        <v>674.50988800000005</v>
      </c>
      <c r="N199" s="17">
        <v>38.916164000000002</v>
      </c>
      <c r="O199" s="17">
        <f t="shared" si="8"/>
        <v>5.3450499741242934E-2</v>
      </c>
      <c r="T199" s="21">
        <v>435.20001200000002</v>
      </c>
      <c r="U199" s="18">
        <v>1.6781595147498926E-2</v>
      </c>
    </row>
    <row r="200" spans="1:22" x14ac:dyDescent="0.2">
      <c r="A200" s="16">
        <v>622.31207300000005</v>
      </c>
      <c r="B200" s="16">
        <v>71.985084999999998</v>
      </c>
      <c r="C200" s="16">
        <f t="shared" si="6"/>
        <v>0.20032013311206223</v>
      </c>
      <c r="G200" s="5">
        <v>786.49572799999999</v>
      </c>
      <c r="H200" s="5">
        <v>6204.4677730000003</v>
      </c>
      <c r="I200" s="5">
        <f t="shared" si="7"/>
        <v>2.4630642890126642</v>
      </c>
      <c r="M200" s="17">
        <v>675.31677200000001</v>
      </c>
      <c r="N200" s="17">
        <v>10.312181000000001</v>
      </c>
      <c r="O200" s="17">
        <f t="shared" si="8"/>
        <v>1.4163554965801621E-2</v>
      </c>
      <c r="T200" s="22">
        <v>435.81466699999999</v>
      </c>
      <c r="U200" s="19">
        <v>1.2910013076309677E-2</v>
      </c>
    </row>
    <row r="201" spans="1:22" x14ac:dyDescent="0.2">
      <c r="A201" s="16">
        <v>623.14544699999999</v>
      </c>
      <c r="B201" s="16">
        <v>30.544014000000001</v>
      </c>
      <c r="C201" s="16">
        <f t="shared" ref="C201:C264" si="9">B201/$C$5*100</f>
        <v>8.4997898526572441E-2</v>
      </c>
      <c r="G201" s="5">
        <v>787.68225099999995</v>
      </c>
      <c r="H201" s="5">
        <v>100.79025300000001</v>
      </c>
      <c r="I201" s="5">
        <f t="shared" ref="I201:I264" si="10">H201/$I$5*100</f>
        <v>4.0011952987357643E-2</v>
      </c>
      <c r="M201" s="17">
        <v>676.27844200000004</v>
      </c>
      <c r="N201" s="17">
        <v>28.245125000000002</v>
      </c>
      <c r="O201" s="17">
        <f t="shared" ref="O201:O264" si="11">N201/$O$5*100</f>
        <v>3.8794061164504151E-2</v>
      </c>
      <c r="T201" s="21">
        <v>437.39193699999998</v>
      </c>
      <c r="U201" s="18">
        <v>4.1139592943525732E-2</v>
      </c>
    </row>
    <row r="202" spans="1:22" x14ac:dyDescent="0.2">
      <c r="A202" s="16">
        <v>625.171875</v>
      </c>
      <c r="B202" s="16">
        <v>1042.250732</v>
      </c>
      <c r="C202" s="16">
        <f t="shared" si="9"/>
        <v>2.9003758955120253</v>
      </c>
      <c r="G202" s="5">
        <v>793.15173300000004</v>
      </c>
      <c r="H202" s="5">
        <v>61.899658000000002</v>
      </c>
      <c r="I202" s="5">
        <f t="shared" si="10"/>
        <v>2.4573072614764803E-2</v>
      </c>
      <c r="M202" s="17">
        <v>679.905396</v>
      </c>
      <c r="N202" s="17">
        <v>63.143669000000003</v>
      </c>
      <c r="O202" s="17">
        <f t="shared" si="11"/>
        <v>8.6726447744069263E-2</v>
      </c>
      <c r="T202" s="21">
        <v>438.14331099999998</v>
      </c>
      <c r="U202" s="18">
        <v>5.3440261446568091E-3</v>
      </c>
    </row>
    <row r="203" spans="1:22" x14ac:dyDescent="0.2">
      <c r="A203" s="16">
        <v>626.15600600000005</v>
      </c>
      <c r="B203" s="16">
        <v>117.25254099999999</v>
      </c>
      <c r="C203" s="16">
        <f t="shared" si="9"/>
        <v>0.32629043392596579</v>
      </c>
      <c r="G203" s="5">
        <v>795.135986</v>
      </c>
      <c r="H203" s="5">
        <v>3078.14624</v>
      </c>
      <c r="I203" s="5">
        <f t="shared" si="10"/>
        <v>1.2219697736356678</v>
      </c>
      <c r="M203" s="17">
        <v>680.66473399999995</v>
      </c>
      <c r="N203" s="17">
        <v>47.935032</v>
      </c>
      <c r="O203" s="17">
        <f t="shared" si="11"/>
        <v>6.5837717600133253E-2</v>
      </c>
      <c r="T203" s="21">
        <v>440.72933999999998</v>
      </c>
      <c r="U203" s="18">
        <v>8.1287841024156038E-2</v>
      </c>
    </row>
    <row r="204" spans="1:22" x14ac:dyDescent="0.2">
      <c r="A204" s="16">
        <v>627.05517599999996</v>
      </c>
      <c r="B204" s="16">
        <v>17.105829</v>
      </c>
      <c r="C204" s="16">
        <f t="shared" si="9"/>
        <v>4.7602110107561504E-2</v>
      </c>
      <c r="G204" s="5">
        <v>796.12744099999998</v>
      </c>
      <c r="H204" s="5">
        <v>713.73907499999996</v>
      </c>
      <c r="I204" s="5">
        <f t="shared" si="10"/>
        <v>0.28334182586226991</v>
      </c>
      <c r="M204" s="17">
        <v>681.72289999999998</v>
      </c>
      <c r="N204" s="17">
        <v>34.361618</v>
      </c>
      <c r="O204" s="17">
        <f t="shared" si="11"/>
        <v>4.7194930466879739E-2</v>
      </c>
      <c r="T204" s="22">
        <v>441.13372800000002</v>
      </c>
      <c r="U204" s="19">
        <v>3.0489868239990118E-2</v>
      </c>
    </row>
    <row r="205" spans="1:22" x14ac:dyDescent="0.2">
      <c r="A205" s="16">
        <v>628.31781000000001</v>
      </c>
      <c r="B205" s="16">
        <v>9.8456860000000006</v>
      </c>
      <c r="C205" s="16">
        <f t="shared" si="9"/>
        <v>2.7398580276727705E-2</v>
      </c>
      <c r="G205" s="5">
        <v>802.47741699999995</v>
      </c>
      <c r="H205" s="5">
        <v>20.078564</v>
      </c>
      <c r="I205" s="5">
        <f t="shared" si="10"/>
        <v>7.970835819031543E-3</v>
      </c>
      <c r="M205" s="17">
        <v>683.27642800000001</v>
      </c>
      <c r="N205" s="17">
        <v>8.4550689999999999</v>
      </c>
      <c r="O205" s="17">
        <f t="shared" si="11"/>
        <v>1.1612852268704879E-2</v>
      </c>
      <c r="T205" s="21">
        <v>441.526184</v>
      </c>
      <c r="U205" s="18">
        <v>2.3451620181892847E-2</v>
      </c>
    </row>
    <row r="206" spans="1:22" x14ac:dyDescent="0.2">
      <c r="A206" s="16">
        <v>629.22631799999999</v>
      </c>
      <c r="B206" s="16">
        <v>4.1654549999999997</v>
      </c>
      <c r="C206" s="16">
        <f t="shared" si="9"/>
        <v>1.1591630406108501E-2</v>
      </c>
      <c r="G206" s="5">
        <v>808.22265600000003</v>
      </c>
      <c r="H206" s="5">
        <v>39.202755000000003</v>
      </c>
      <c r="I206" s="5">
        <f t="shared" si="10"/>
        <v>1.5562802387596941E-2</v>
      </c>
      <c r="M206" s="17">
        <v>685.82629399999996</v>
      </c>
      <c r="N206" s="17">
        <v>195.10455300000001</v>
      </c>
      <c r="O206" s="17">
        <f t="shared" si="11"/>
        <v>0.26797183452207207</v>
      </c>
      <c r="T206" s="21">
        <v>442.62811299999998</v>
      </c>
      <c r="U206" s="18">
        <v>3.1687616127433392E-2</v>
      </c>
    </row>
    <row r="207" spans="1:22" x14ac:dyDescent="0.2">
      <c r="A207" s="16">
        <v>631.78509499999996</v>
      </c>
      <c r="B207" s="16">
        <v>55.404598</v>
      </c>
      <c r="C207" s="16">
        <f t="shared" si="9"/>
        <v>0.15417994500361146</v>
      </c>
      <c r="G207" s="5">
        <v>812.19775400000003</v>
      </c>
      <c r="H207" s="5">
        <v>1869.7951660000001</v>
      </c>
      <c r="I207" s="5">
        <f t="shared" si="10"/>
        <v>0.74227570673902943</v>
      </c>
      <c r="M207" s="17">
        <v>687.35107400000004</v>
      </c>
      <c r="N207" s="17">
        <v>86.486159999999998</v>
      </c>
      <c r="O207" s="17">
        <f t="shared" si="11"/>
        <v>0.11878684838261795</v>
      </c>
      <c r="T207" s="22">
        <v>445.86947600000002</v>
      </c>
      <c r="U207" s="19">
        <v>5.2884222953522644E-3</v>
      </c>
    </row>
    <row r="208" spans="1:22" x14ac:dyDescent="0.2">
      <c r="A208" s="16">
        <v>632.91332999999997</v>
      </c>
      <c r="B208" s="16">
        <v>7.5075859999999999</v>
      </c>
      <c r="C208" s="16">
        <f t="shared" si="9"/>
        <v>2.0892114343829069E-2</v>
      </c>
      <c r="G208" s="5">
        <v>813.12536599999999</v>
      </c>
      <c r="H208" s="5">
        <v>222.34985399999999</v>
      </c>
      <c r="I208" s="5">
        <f t="shared" si="10"/>
        <v>8.8268970859650825E-2</v>
      </c>
      <c r="M208" s="17">
        <v>688.24768100000006</v>
      </c>
      <c r="N208" s="17">
        <v>58.488998000000002</v>
      </c>
      <c r="O208" s="17">
        <f t="shared" si="11"/>
        <v>8.0333358973010763E-2</v>
      </c>
      <c r="T208" s="21">
        <v>446.07751500000001</v>
      </c>
      <c r="U208" s="18">
        <v>2.1050914856408025E-2</v>
      </c>
    </row>
    <row r="209" spans="1:21" x14ac:dyDescent="0.2">
      <c r="A209" s="16">
        <v>634.22466999999995</v>
      </c>
      <c r="B209" s="16">
        <v>14.698399999999999</v>
      </c>
      <c r="C209" s="16">
        <f t="shared" si="9"/>
        <v>4.09027153963121E-2</v>
      </c>
      <c r="G209" s="5">
        <v>813.735229</v>
      </c>
      <c r="H209" s="5">
        <v>172.46740700000001</v>
      </c>
      <c r="I209" s="5">
        <f t="shared" si="10"/>
        <v>6.8466519086279862E-2</v>
      </c>
      <c r="M209" s="17">
        <v>689.39660600000002</v>
      </c>
      <c r="N209" s="17">
        <v>17.265919</v>
      </c>
      <c r="O209" s="17">
        <f t="shared" si="11"/>
        <v>2.3714361956173827E-2</v>
      </c>
      <c r="T209" s="21">
        <v>447.13079800000003</v>
      </c>
      <c r="U209" s="18">
        <v>2.1238517354533151E-2</v>
      </c>
    </row>
    <row r="210" spans="1:21" x14ac:dyDescent="0.2">
      <c r="A210" s="16">
        <v>635.361267</v>
      </c>
      <c r="B210" s="16">
        <v>12.592667</v>
      </c>
      <c r="C210" s="16">
        <f t="shared" si="9"/>
        <v>3.5042880475530079E-2</v>
      </c>
      <c r="G210" s="5">
        <v>814.73852499999998</v>
      </c>
      <c r="H210" s="5">
        <v>85.769226000000003</v>
      </c>
      <c r="I210" s="5">
        <f t="shared" si="10"/>
        <v>3.4048870166781431E-2</v>
      </c>
      <c r="M210" s="17">
        <v>690.35974099999999</v>
      </c>
      <c r="N210" s="17">
        <v>85.402816999999999</v>
      </c>
      <c r="O210" s="17">
        <f t="shared" si="11"/>
        <v>0.11729890047641688</v>
      </c>
      <c r="T210" s="11">
        <v>448.32269300000002</v>
      </c>
      <c r="U210" s="23">
        <v>2.714022854882641E-2</v>
      </c>
    </row>
    <row r="211" spans="1:21" x14ac:dyDescent="0.2">
      <c r="A211" s="16">
        <v>636.03845200000001</v>
      </c>
      <c r="B211" s="16">
        <v>15.851592999999999</v>
      </c>
      <c r="C211" s="16">
        <f t="shared" si="9"/>
        <v>4.4111821494664256E-2</v>
      </c>
      <c r="G211" s="5">
        <v>824.61779799999999</v>
      </c>
      <c r="H211" s="5">
        <v>41.370486999999997</v>
      </c>
      <c r="I211" s="5">
        <f t="shared" si="10"/>
        <v>1.6423353763266077E-2</v>
      </c>
      <c r="M211" s="17">
        <v>691.29431199999999</v>
      </c>
      <c r="N211" s="17">
        <v>9.2941570000000002</v>
      </c>
      <c r="O211" s="17">
        <f t="shared" si="11"/>
        <v>1.2765321276875368E-2</v>
      </c>
      <c r="T211" s="21">
        <v>451.507721</v>
      </c>
      <c r="U211" s="18">
        <v>1.8774681416091774E-2</v>
      </c>
    </row>
    <row r="212" spans="1:21" x14ac:dyDescent="0.2">
      <c r="A212" s="16">
        <v>637.08831799999996</v>
      </c>
      <c r="B212" s="16">
        <v>23.151737000000001</v>
      </c>
      <c r="C212" s="16">
        <f t="shared" si="9"/>
        <v>6.4426666129733065E-2</v>
      </c>
      <c r="G212" s="5">
        <v>826.14904799999999</v>
      </c>
      <c r="H212" s="5">
        <v>20.226685</v>
      </c>
      <c r="I212" s="5">
        <f t="shared" si="10"/>
        <v>8.0296372438919458E-3</v>
      </c>
      <c r="M212" s="17">
        <v>692.27172900000005</v>
      </c>
      <c r="N212" s="17">
        <v>59.758479999999999</v>
      </c>
      <c r="O212" s="17">
        <f t="shared" si="11"/>
        <v>8.207696472286094E-2</v>
      </c>
      <c r="T212" s="21">
        <v>452.21624800000001</v>
      </c>
      <c r="U212" s="18">
        <v>8.1311116367837985E-2</v>
      </c>
    </row>
    <row r="213" spans="1:21" x14ac:dyDescent="0.2">
      <c r="A213" s="16">
        <v>638.37683100000004</v>
      </c>
      <c r="B213" s="16">
        <v>7.6160329999999998</v>
      </c>
      <c r="C213" s="16">
        <f t="shared" si="9"/>
        <v>2.1193900713541682E-2</v>
      </c>
      <c r="G213" s="5">
        <v>828.52990699999998</v>
      </c>
      <c r="H213" s="5">
        <v>85.480759000000006</v>
      </c>
      <c r="I213" s="5">
        <f t="shared" si="10"/>
        <v>3.3934353854947148E-2</v>
      </c>
      <c r="M213" s="17">
        <v>693.25280799999996</v>
      </c>
      <c r="N213" s="17">
        <v>38.667411999999999</v>
      </c>
      <c r="O213" s="17">
        <f t="shared" si="11"/>
        <v>5.310884431210984E-2</v>
      </c>
      <c r="T213" s="22">
        <v>452.27041600000001</v>
      </c>
      <c r="U213" s="19">
        <v>8.4084797446346577E-3</v>
      </c>
    </row>
    <row r="214" spans="1:21" x14ac:dyDescent="0.2">
      <c r="A214" s="16">
        <v>639.33496100000002</v>
      </c>
      <c r="B214" s="16">
        <v>11.847598</v>
      </c>
      <c r="C214" s="16">
        <f t="shared" si="9"/>
        <v>3.2969502063076007E-2</v>
      </c>
      <c r="G214" s="5">
        <v>830.96545400000002</v>
      </c>
      <c r="H214" s="5">
        <v>59.718288000000001</v>
      </c>
      <c r="I214" s="5">
        <f t="shared" si="10"/>
        <v>2.3707107193604166E-2</v>
      </c>
      <c r="M214" s="17">
        <v>694.76122999999995</v>
      </c>
      <c r="N214" s="17">
        <v>50.325812999999997</v>
      </c>
      <c r="O214" s="17">
        <f t="shared" si="11"/>
        <v>6.9121402991680791E-2</v>
      </c>
      <c r="T214" s="21">
        <v>453.04702800000001</v>
      </c>
      <c r="U214" s="18">
        <v>2.3990695953298401E-2</v>
      </c>
    </row>
    <row r="215" spans="1:21" x14ac:dyDescent="0.2">
      <c r="A215" s="16">
        <v>641.76568599999996</v>
      </c>
      <c r="B215" s="16">
        <v>19.794322999999999</v>
      </c>
      <c r="C215" s="16">
        <f t="shared" si="9"/>
        <v>5.5083652651422919E-2</v>
      </c>
      <c r="G215" s="5">
        <v>833.55517599999996</v>
      </c>
      <c r="H215" s="5">
        <v>59.280067000000003</v>
      </c>
      <c r="I215" s="5">
        <f t="shared" si="10"/>
        <v>2.3533141184707722E-2</v>
      </c>
      <c r="M215" s="17">
        <v>696.22106900000006</v>
      </c>
      <c r="N215" s="17">
        <v>155.81225599999999</v>
      </c>
      <c r="O215" s="17">
        <f t="shared" si="11"/>
        <v>0.21400472433538098</v>
      </c>
      <c r="T215" s="11">
        <v>453.57064800000001</v>
      </c>
      <c r="U215" s="23">
        <v>2.7688335748223929E-2</v>
      </c>
    </row>
    <row r="216" spans="1:21" x14ac:dyDescent="0.2">
      <c r="A216" s="16">
        <v>644.59789999999998</v>
      </c>
      <c r="B216" s="16">
        <v>47.916725</v>
      </c>
      <c r="C216" s="16">
        <f t="shared" si="9"/>
        <v>0.13334268800674584</v>
      </c>
      <c r="G216" s="5">
        <v>845.80310099999997</v>
      </c>
      <c r="H216" s="5">
        <v>76.266182000000001</v>
      </c>
      <c r="I216" s="5">
        <f t="shared" si="10"/>
        <v>3.027632928661526E-2</v>
      </c>
      <c r="M216" s="17">
        <v>697.18646200000001</v>
      </c>
      <c r="N216" s="17">
        <v>165.83100899999999</v>
      </c>
      <c r="O216" s="17">
        <f t="shared" si="11"/>
        <v>0.22776526236359149</v>
      </c>
      <c r="T216" s="22">
        <v>453.71994000000001</v>
      </c>
      <c r="U216" s="19">
        <v>1.1776035204059378E-2</v>
      </c>
    </row>
    <row r="217" spans="1:21" x14ac:dyDescent="0.2">
      <c r="A217" s="16">
        <v>645.53869599999996</v>
      </c>
      <c r="B217" s="16">
        <v>11.714705</v>
      </c>
      <c r="C217" s="16">
        <f t="shared" si="9"/>
        <v>3.2599687351463721E-2</v>
      </c>
      <c r="G217" s="5">
        <v>846.57763699999998</v>
      </c>
      <c r="H217" s="5">
        <v>83.345885999999993</v>
      </c>
      <c r="I217" s="5">
        <f t="shared" si="10"/>
        <v>3.3086846922803829E-2</v>
      </c>
      <c r="M217" s="17">
        <v>698.11352499999998</v>
      </c>
      <c r="N217" s="17">
        <v>55.019309999999997</v>
      </c>
      <c r="O217" s="17">
        <f t="shared" si="11"/>
        <v>7.5567818424199379E-2</v>
      </c>
      <c r="T217" s="22">
        <v>454.41024800000002</v>
      </c>
      <c r="U217" s="19">
        <v>1.19705828857463E-2</v>
      </c>
    </row>
    <row r="218" spans="1:21" x14ac:dyDescent="0.2">
      <c r="A218" s="16">
        <v>649.39929199999995</v>
      </c>
      <c r="B218" s="16">
        <v>13.295680000000001</v>
      </c>
      <c r="C218" s="16">
        <f t="shared" si="9"/>
        <v>3.6999225428647947E-2</v>
      </c>
      <c r="G218" s="5">
        <v>848.33727999999996</v>
      </c>
      <c r="H218" s="5">
        <v>46.049712999999997</v>
      </c>
      <c r="I218" s="5">
        <f t="shared" si="10"/>
        <v>1.8280923966301699E-2</v>
      </c>
      <c r="M218" s="17">
        <v>699.18188499999997</v>
      </c>
      <c r="N218" s="17">
        <v>75.396666999999994</v>
      </c>
      <c r="O218" s="17">
        <f t="shared" si="11"/>
        <v>0.10355567239294396</v>
      </c>
      <c r="T218" s="21">
        <v>455.09301799999997</v>
      </c>
      <c r="U218" s="18">
        <v>0.19996274917044363</v>
      </c>
    </row>
    <row r="219" spans="1:21" x14ac:dyDescent="0.2">
      <c r="A219" s="16">
        <v>650.40106200000002</v>
      </c>
      <c r="B219" s="16">
        <v>20.702255000000001</v>
      </c>
      <c r="C219" s="16">
        <f t="shared" si="9"/>
        <v>5.7610246307549073E-2</v>
      </c>
      <c r="G219" s="5">
        <v>849.73767099999998</v>
      </c>
      <c r="H219" s="5">
        <v>32.385696000000003</v>
      </c>
      <c r="I219" s="5">
        <f t="shared" si="10"/>
        <v>1.2856550184618116E-2</v>
      </c>
      <c r="M219" s="17">
        <v>700.06188999999995</v>
      </c>
      <c r="N219" s="17">
        <v>83.420783999999998</v>
      </c>
      <c r="O219" s="17">
        <f t="shared" si="11"/>
        <v>0.11457662151917858</v>
      </c>
      <c r="T219" s="11">
        <v>455.25219700000002</v>
      </c>
      <c r="U219" s="23">
        <v>0.12012772623904679</v>
      </c>
    </row>
    <row r="220" spans="1:21" x14ac:dyDescent="0.2">
      <c r="A220" s="16">
        <v>651.01440400000001</v>
      </c>
      <c r="B220" s="16">
        <v>2.1190850000000001</v>
      </c>
      <c r="C220" s="16">
        <f t="shared" si="9"/>
        <v>5.89699087353685E-3</v>
      </c>
      <c r="G220" s="5">
        <v>863.56030299999998</v>
      </c>
      <c r="H220" s="5">
        <v>68.407653999999994</v>
      </c>
      <c r="I220" s="5">
        <f t="shared" si="10"/>
        <v>2.7156632257123389E-2</v>
      </c>
      <c r="M220" s="17">
        <v>701.47961399999997</v>
      </c>
      <c r="N220" s="17">
        <v>17.698715</v>
      </c>
      <c r="O220" s="17">
        <f t="shared" si="11"/>
        <v>2.4308797792296086E-2</v>
      </c>
      <c r="T220" s="22">
        <v>455.33785999999998</v>
      </c>
      <c r="U220" s="19">
        <v>7.0560420739881655E-2</v>
      </c>
    </row>
    <row r="221" spans="1:21" x14ac:dyDescent="0.2">
      <c r="A221" s="16">
        <v>652.80273399999999</v>
      </c>
      <c r="B221" s="16">
        <v>38.678291000000002</v>
      </c>
      <c r="C221" s="16">
        <f t="shared" si="9"/>
        <v>0.10763396892102131</v>
      </c>
      <c r="G221" s="5">
        <v>864.26171899999997</v>
      </c>
      <c r="H221" s="5">
        <v>45.732737999999998</v>
      </c>
      <c r="I221" s="5">
        <f t="shared" si="10"/>
        <v>1.8155090481210955E-2</v>
      </c>
      <c r="M221" s="17">
        <v>702.55041500000004</v>
      </c>
      <c r="N221" s="17">
        <v>40.193336000000002</v>
      </c>
      <c r="O221" s="17">
        <f t="shared" si="11"/>
        <v>5.5204667537830564E-2</v>
      </c>
      <c r="T221" s="22">
        <v>456.03387500000002</v>
      </c>
      <c r="U221" s="19">
        <v>2.3835976576247593E-2</v>
      </c>
    </row>
    <row r="222" spans="1:21" x14ac:dyDescent="0.2">
      <c r="A222" s="16">
        <v>653.97924799999998</v>
      </c>
      <c r="B222" s="16">
        <v>61.204441000000003</v>
      </c>
      <c r="C222" s="16">
        <f t="shared" si="9"/>
        <v>0.17031975121192616</v>
      </c>
      <c r="G222" s="5">
        <v>866.18481399999996</v>
      </c>
      <c r="H222" s="5">
        <v>134.41159099999999</v>
      </c>
      <c r="I222" s="5">
        <f t="shared" si="10"/>
        <v>5.3359031255214164E-2</v>
      </c>
      <c r="M222" s="17">
        <v>703.43847700000003</v>
      </c>
      <c r="N222" s="17">
        <v>68.614959999999996</v>
      </c>
      <c r="O222" s="17">
        <f t="shared" si="11"/>
        <v>9.4241146216913721E-2</v>
      </c>
      <c r="T222" s="11">
        <v>456.32394399999998</v>
      </c>
      <c r="U222" s="23">
        <v>0.10157874707657884</v>
      </c>
    </row>
    <row r="223" spans="1:21" x14ac:dyDescent="0.2">
      <c r="A223" s="16">
        <v>655.17486599999995</v>
      </c>
      <c r="B223" s="16">
        <v>69.239632</v>
      </c>
      <c r="C223" s="16">
        <f t="shared" si="9"/>
        <v>0.19268008503247866</v>
      </c>
      <c r="G223" s="5">
        <v>867.26208499999996</v>
      </c>
      <c r="H223" s="5">
        <v>118.32338</v>
      </c>
      <c r="I223" s="5">
        <f t="shared" si="10"/>
        <v>4.6972295206613411E-2</v>
      </c>
      <c r="M223" s="17">
        <v>705.53479000000004</v>
      </c>
      <c r="N223" s="17">
        <v>2468.5507809999999</v>
      </c>
      <c r="O223" s="17">
        <f t="shared" si="11"/>
        <v>3.3905004840941042</v>
      </c>
      <c r="T223" s="22">
        <v>459.66845699999999</v>
      </c>
      <c r="U223" s="19">
        <v>7.6755423749617895E-3</v>
      </c>
    </row>
    <row r="224" spans="1:21" x14ac:dyDescent="0.2">
      <c r="A224" s="16">
        <v>656.38500999999997</v>
      </c>
      <c r="B224" s="16">
        <v>74.781531999999999</v>
      </c>
      <c r="C224" s="16">
        <f t="shared" si="9"/>
        <v>0.20810208732217153</v>
      </c>
      <c r="G224" s="5">
        <v>869.28747599999997</v>
      </c>
      <c r="H224" s="5">
        <v>149.21687299999999</v>
      </c>
      <c r="I224" s="5">
        <f t="shared" si="10"/>
        <v>5.9236467115490972E-2</v>
      </c>
      <c r="M224" s="17">
        <v>706.36908000000005</v>
      </c>
      <c r="N224" s="17">
        <v>51.799526</v>
      </c>
      <c r="O224" s="17">
        <f t="shared" si="11"/>
        <v>7.1145515551314528E-2</v>
      </c>
      <c r="T224" s="21">
        <v>460.13769500000001</v>
      </c>
      <c r="U224" s="18">
        <v>2.9547141611259153E-2</v>
      </c>
    </row>
    <row r="225" spans="1:22" x14ac:dyDescent="0.2">
      <c r="A225" s="16">
        <v>658.29632600000002</v>
      </c>
      <c r="B225" s="16">
        <v>27.344681000000001</v>
      </c>
      <c r="C225" s="16">
        <f t="shared" si="9"/>
        <v>7.609479293977188E-2</v>
      </c>
      <c r="G225" s="5">
        <v>877.59204099999999</v>
      </c>
      <c r="H225" s="5">
        <v>88.692642000000006</v>
      </c>
      <c r="I225" s="5">
        <f t="shared" si="10"/>
        <v>3.5209414763831798E-2</v>
      </c>
      <c r="M225" s="17">
        <v>707.25439500000005</v>
      </c>
      <c r="N225" s="17">
        <v>33.580452000000001</v>
      </c>
      <c r="O225" s="17">
        <f t="shared" si="11"/>
        <v>4.6122016058335574E-2</v>
      </c>
      <c r="T225" s="22">
        <v>460.80746499999998</v>
      </c>
      <c r="U225" s="19">
        <v>3.4942827144497833E-2</v>
      </c>
    </row>
    <row r="226" spans="1:22" x14ac:dyDescent="0.2">
      <c r="A226" s="16">
        <v>659.16247599999997</v>
      </c>
      <c r="B226" s="16">
        <v>2.1063930000000002</v>
      </c>
      <c r="C226" s="16">
        <f t="shared" si="9"/>
        <v>5.8616715691356906E-3</v>
      </c>
      <c r="G226" s="5">
        <v>878.54821800000002</v>
      </c>
      <c r="H226" s="5">
        <v>14.599333</v>
      </c>
      <c r="I226" s="5">
        <f t="shared" si="10"/>
        <v>5.7956777392232451E-3</v>
      </c>
      <c r="M226" s="17">
        <v>709.58850099999995</v>
      </c>
      <c r="N226" s="17">
        <v>102.329224</v>
      </c>
      <c r="O226" s="17">
        <f t="shared" si="11"/>
        <v>0.14054695012934959</v>
      </c>
      <c r="T226" s="21">
        <v>461.69592299999999</v>
      </c>
      <c r="U226" s="18">
        <v>6.3873342419583905E-3</v>
      </c>
    </row>
    <row r="227" spans="1:22" x14ac:dyDescent="0.2">
      <c r="A227" s="16">
        <v>660.04986599999995</v>
      </c>
      <c r="B227" s="16">
        <v>16.517454000000001</v>
      </c>
      <c r="C227" s="16">
        <f t="shared" si="9"/>
        <v>4.5964779842273783E-2</v>
      </c>
      <c r="G227" s="5">
        <v>880.83129899999994</v>
      </c>
      <c r="H227" s="5">
        <v>149.43220500000001</v>
      </c>
      <c r="I227" s="5">
        <f t="shared" si="10"/>
        <v>5.9321950122073711E-2</v>
      </c>
      <c r="M227" s="17">
        <v>710.328125</v>
      </c>
      <c r="N227" s="17">
        <v>198.81012000000001</v>
      </c>
      <c r="O227" s="17">
        <f t="shared" si="11"/>
        <v>0.27306134971618673</v>
      </c>
      <c r="T227" s="21">
        <v>462.86532599999998</v>
      </c>
      <c r="U227" s="18">
        <v>3.7229112580915491E-2</v>
      </c>
    </row>
    <row r="228" spans="1:22" x14ac:dyDescent="0.2">
      <c r="A228" s="16">
        <v>661.70092799999998</v>
      </c>
      <c r="B228" s="16">
        <v>30.866268000000002</v>
      </c>
      <c r="C228" s="16">
        <f t="shared" si="9"/>
        <v>8.589466713045607E-2</v>
      </c>
      <c r="G228" s="5">
        <v>881.59814500000005</v>
      </c>
      <c r="H228" s="5">
        <v>31.242025000000002</v>
      </c>
      <c r="I228" s="5">
        <f t="shared" si="10"/>
        <v>1.2402532966455122E-2</v>
      </c>
      <c r="M228" s="17">
        <v>711.32385299999999</v>
      </c>
      <c r="N228" s="17">
        <v>54.467452999999999</v>
      </c>
      <c r="O228" s="17">
        <f t="shared" si="11"/>
        <v>7.4809854909714674E-2</v>
      </c>
      <c r="T228" s="21">
        <v>468.247681</v>
      </c>
      <c r="U228" s="18">
        <v>1.2451718916128941E-2</v>
      </c>
    </row>
    <row r="229" spans="1:22" x14ac:dyDescent="0.2">
      <c r="A229" s="16">
        <v>663.24499500000002</v>
      </c>
      <c r="B229" s="16">
        <v>9.4382269999999995</v>
      </c>
      <c r="C229" s="16">
        <f t="shared" si="9"/>
        <v>2.6264703153185961E-2</v>
      </c>
      <c r="G229" s="5">
        <v>882.29724099999999</v>
      </c>
      <c r="H229" s="5">
        <v>13.036905000000001</v>
      </c>
      <c r="I229" s="5">
        <f t="shared" si="10"/>
        <v>5.1754213769127835E-3</v>
      </c>
      <c r="M229" s="17">
        <v>712.90429700000004</v>
      </c>
      <c r="N229" s="17">
        <v>29.623487000000001</v>
      </c>
      <c r="O229" s="17">
        <f t="shared" si="11"/>
        <v>4.0687211211984139E-2</v>
      </c>
      <c r="T229" s="21">
        <v>469.115387</v>
      </c>
      <c r="U229" s="18">
        <v>1.2343682250925173E-2</v>
      </c>
    </row>
    <row r="230" spans="1:22" x14ac:dyDescent="0.2">
      <c r="A230" s="16">
        <v>665.92810099999997</v>
      </c>
      <c r="B230" s="16">
        <v>11.983226999999999</v>
      </c>
      <c r="C230" s="16">
        <f t="shared" si="9"/>
        <v>3.3346930516954421E-2</v>
      </c>
      <c r="G230" s="5">
        <v>885.30212400000005</v>
      </c>
      <c r="H230" s="5">
        <v>33.292727999999997</v>
      </c>
      <c r="I230" s="5">
        <f t="shared" si="10"/>
        <v>1.3216625892951028E-2</v>
      </c>
      <c r="M230" s="17">
        <v>713.83923300000004</v>
      </c>
      <c r="N230" s="17">
        <v>16.729733</v>
      </c>
      <c r="O230" s="17">
        <f t="shared" si="11"/>
        <v>2.2977922217296734E-2</v>
      </c>
      <c r="T230" s="22">
        <v>469.17691000000002</v>
      </c>
      <c r="U230" s="19">
        <v>8.6512690597405753E-2</v>
      </c>
    </row>
    <row r="231" spans="1:22" x14ac:dyDescent="0.2">
      <c r="A231" s="16">
        <v>667.753784</v>
      </c>
      <c r="B231" s="16">
        <v>19.882818</v>
      </c>
      <c r="C231" s="16">
        <f t="shared" si="9"/>
        <v>5.5329916584844027E-2</v>
      </c>
      <c r="G231" s="5">
        <v>888.61828600000001</v>
      </c>
      <c r="H231" s="5">
        <v>56.084578999999998</v>
      </c>
      <c r="I231" s="5">
        <f t="shared" si="10"/>
        <v>2.22645888016944E-2</v>
      </c>
      <c r="M231" s="17">
        <v>714.45190400000001</v>
      </c>
      <c r="N231" s="17">
        <v>27.762978</v>
      </c>
      <c r="O231" s="17">
        <f t="shared" si="11"/>
        <v>3.813184280971612E-2</v>
      </c>
      <c r="T231" s="11">
        <v>469.31723</v>
      </c>
      <c r="U231" s="23">
        <v>0.13576548524884072</v>
      </c>
    </row>
    <row r="232" spans="1:22" x14ac:dyDescent="0.2">
      <c r="A232" s="16">
        <v>669.22796600000004</v>
      </c>
      <c r="B232" s="16">
        <v>148.21318099999999</v>
      </c>
      <c r="C232" s="16">
        <f t="shared" si="9"/>
        <v>0.41244771950859221</v>
      </c>
      <c r="G232" s="5">
        <v>894.48937999999998</v>
      </c>
      <c r="H232" s="5">
        <v>61.820003999999997</v>
      </c>
      <c r="I232" s="5">
        <f t="shared" si="10"/>
        <v>2.454145138147695E-2</v>
      </c>
      <c r="M232" s="17">
        <v>715.58813499999997</v>
      </c>
      <c r="N232" s="17">
        <v>84.906570000000002</v>
      </c>
      <c r="O232" s="17">
        <f t="shared" si="11"/>
        <v>0.11661731608014667</v>
      </c>
      <c r="T232" s="22">
        <v>470.101654</v>
      </c>
      <c r="U232" s="19">
        <v>8.8453606093440787E-2</v>
      </c>
    </row>
    <row r="233" spans="1:22" x14ac:dyDescent="0.2">
      <c r="A233" s="16">
        <v>670.06152299999997</v>
      </c>
      <c r="B233" s="16">
        <v>48.445281999999999</v>
      </c>
      <c r="C233" s="16">
        <f t="shared" si="9"/>
        <v>0.13481355670957937</v>
      </c>
      <c r="G233" s="5">
        <v>896.71667500000001</v>
      </c>
      <c r="H233" s="5">
        <v>41.221634000000002</v>
      </c>
      <c r="I233" s="5">
        <f t="shared" si="10"/>
        <v>1.6364261747314625E-2</v>
      </c>
      <c r="M233" s="17">
        <v>716.56384300000002</v>
      </c>
      <c r="N233" s="17">
        <v>140.58145099999999</v>
      </c>
      <c r="O233" s="17">
        <f t="shared" si="11"/>
        <v>0.19308554692849622</v>
      </c>
      <c r="T233" s="21">
        <v>470.14343300000002</v>
      </c>
      <c r="U233" s="18">
        <v>7.7405628349389074E-3</v>
      </c>
    </row>
    <row r="234" spans="1:22" x14ac:dyDescent="0.2">
      <c r="A234" s="16">
        <v>672.513733</v>
      </c>
      <c r="B234" s="16">
        <v>28.793222</v>
      </c>
      <c r="C234" s="16">
        <f t="shared" si="9"/>
        <v>8.0125793610789767E-2</v>
      </c>
      <c r="G234" s="5">
        <v>898.49255400000004</v>
      </c>
      <c r="H234" s="5">
        <v>1843.4461670000001</v>
      </c>
      <c r="I234" s="5">
        <f t="shared" si="10"/>
        <v>0.73181561880520962</v>
      </c>
      <c r="M234" s="17">
        <v>717.488159</v>
      </c>
      <c r="N234" s="17">
        <v>24.911042999999999</v>
      </c>
      <c r="O234" s="17">
        <f t="shared" si="11"/>
        <v>3.4214772489539087E-2</v>
      </c>
      <c r="T234" s="11">
        <v>470.41796900000003</v>
      </c>
      <c r="U234" s="23">
        <v>2.5411042045593184E-2</v>
      </c>
    </row>
    <row r="235" spans="1:22" x14ac:dyDescent="0.2">
      <c r="A235" s="16">
        <v>674.15191700000003</v>
      </c>
      <c r="B235" s="16">
        <v>57.574036</v>
      </c>
      <c r="C235" s="16">
        <f t="shared" si="9"/>
        <v>0.16021705823253055</v>
      </c>
      <c r="G235" s="5">
        <v>899.54858400000001</v>
      </c>
      <c r="H235" s="5">
        <v>613.10906999999997</v>
      </c>
      <c r="I235" s="5">
        <f t="shared" si="10"/>
        <v>0.24339348850491091</v>
      </c>
      <c r="M235" s="17">
        <v>718.95739700000001</v>
      </c>
      <c r="N235" s="17">
        <v>101.573425</v>
      </c>
      <c r="O235" s="17">
        <f t="shared" si="11"/>
        <v>0.1395088767402578</v>
      </c>
      <c r="T235" s="22">
        <v>470.85131799999999</v>
      </c>
      <c r="U235" s="19">
        <v>7.4323845556764634E-3</v>
      </c>
    </row>
    <row r="236" spans="1:22" x14ac:dyDescent="0.2">
      <c r="A236" s="16">
        <v>674.92468299999996</v>
      </c>
      <c r="B236" s="16">
        <v>25.438488</v>
      </c>
      <c r="C236" s="16">
        <f t="shared" si="9"/>
        <v>7.0790238037915731E-2</v>
      </c>
      <c r="G236" s="5">
        <v>903.56787099999997</v>
      </c>
      <c r="H236" s="5">
        <v>53.463501000000001</v>
      </c>
      <c r="I236" s="5">
        <f t="shared" si="10"/>
        <v>2.1224067058860822E-2</v>
      </c>
      <c r="M236" s="17">
        <v>720.31018100000006</v>
      </c>
      <c r="N236" s="17">
        <v>251.36309800000001</v>
      </c>
      <c r="O236" s="17">
        <f t="shared" si="11"/>
        <v>0.34524171510344709</v>
      </c>
      <c r="T236" s="21">
        <v>473.04458599999998</v>
      </c>
      <c r="U236" s="18">
        <v>4.8868370618195274E-2</v>
      </c>
      <c r="V236" s="2" t="s">
        <v>99</v>
      </c>
    </row>
    <row r="237" spans="1:22" x14ac:dyDescent="0.2">
      <c r="A237" s="16">
        <v>675.91180399999996</v>
      </c>
      <c r="B237" s="16">
        <v>41.589264</v>
      </c>
      <c r="C237" s="16">
        <f t="shared" si="9"/>
        <v>0.11573462614530075</v>
      </c>
      <c r="G237" s="5">
        <v>905.484375</v>
      </c>
      <c r="H237" s="5">
        <v>24.254968999999999</v>
      </c>
      <c r="I237" s="5">
        <f t="shared" si="10"/>
        <v>9.6287949524029564E-3</v>
      </c>
      <c r="M237" s="17">
        <v>721.19897500000002</v>
      </c>
      <c r="N237" s="17">
        <v>41.574309999999997</v>
      </c>
      <c r="O237" s="17">
        <f t="shared" si="11"/>
        <v>5.7101405110158161E-2</v>
      </c>
      <c r="T237" s="11">
        <v>473.20101899999997</v>
      </c>
      <c r="U237" s="23">
        <v>4.6009823769545925E-2</v>
      </c>
      <c r="V237" s="2" t="s">
        <v>99</v>
      </c>
    </row>
    <row r="238" spans="1:22" x14ac:dyDescent="0.2">
      <c r="A238" s="16">
        <v>676.56366000000003</v>
      </c>
      <c r="B238" s="16">
        <v>42.341056999999999</v>
      </c>
      <c r="C238" s="16">
        <f t="shared" si="9"/>
        <v>0.11782671610855795</v>
      </c>
      <c r="G238" s="5">
        <v>908.00964399999998</v>
      </c>
      <c r="H238" s="5">
        <v>60.806744000000002</v>
      </c>
      <c r="I238" s="5">
        <f t="shared" si="10"/>
        <v>2.4139205030493289E-2</v>
      </c>
      <c r="M238" s="17">
        <v>722.885132</v>
      </c>
      <c r="N238" s="17">
        <v>57.135323</v>
      </c>
      <c r="O238" s="17">
        <f t="shared" si="11"/>
        <v>7.8474115979862022E-2</v>
      </c>
      <c r="T238" s="22">
        <v>473.37179600000002</v>
      </c>
      <c r="U238" s="19">
        <v>6.24629815971008E-2</v>
      </c>
      <c r="V238" s="2" t="s">
        <v>99</v>
      </c>
    </row>
    <row r="239" spans="1:22" x14ac:dyDescent="0.2">
      <c r="A239" s="16">
        <v>677.51074200000005</v>
      </c>
      <c r="B239" s="16">
        <v>28.413532</v>
      </c>
      <c r="C239" s="16">
        <f t="shared" si="9"/>
        <v>7.9069192075328379E-2</v>
      </c>
      <c r="G239" s="5">
        <v>920.50354000000004</v>
      </c>
      <c r="H239" s="5">
        <v>184.062073</v>
      </c>
      <c r="I239" s="5">
        <f t="shared" si="10"/>
        <v>7.3069397014328255E-2</v>
      </c>
      <c r="M239" s="17">
        <v>724.43676800000003</v>
      </c>
      <c r="N239" s="17">
        <v>206.44073499999999</v>
      </c>
      <c r="O239" s="17">
        <f t="shared" si="11"/>
        <v>0.28354183245551901</v>
      </c>
      <c r="T239" s="21">
        <v>474.251373</v>
      </c>
      <c r="U239" s="18">
        <v>4.349035256499291E-2</v>
      </c>
    </row>
    <row r="240" spans="1:22" x14ac:dyDescent="0.2">
      <c r="A240" s="16">
        <v>678.47814900000003</v>
      </c>
      <c r="B240" s="16">
        <v>25.744761</v>
      </c>
      <c r="C240" s="16">
        <f t="shared" si="9"/>
        <v>7.1642534706435751E-2</v>
      </c>
      <c r="G240" s="5">
        <v>921.51257299999997</v>
      </c>
      <c r="H240" s="5">
        <v>147.27542099999999</v>
      </c>
      <c r="I240" s="5">
        <f t="shared" si="10"/>
        <v>5.8465744909334677E-2</v>
      </c>
      <c r="M240" s="17">
        <v>725.37170400000002</v>
      </c>
      <c r="N240" s="17">
        <v>230.39755199999999</v>
      </c>
      <c r="O240" s="17">
        <f t="shared" si="11"/>
        <v>0.31644599641318721</v>
      </c>
      <c r="T240" s="22">
        <v>474.406677</v>
      </c>
      <c r="U240" s="19">
        <v>2.9783544755835001E-2</v>
      </c>
    </row>
    <row r="241" spans="1:22" x14ac:dyDescent="0.2">
      <c r="A241" s="16">
        <v>679.56115699999998</v>
      </c>
      <c r="B241" s="16">
        <v>4.0708250000000001</v>
      </c>
      <c r="C241" s="16">
        <f t="shared" si="9"/>
        <v>1.1328293991399894E-2</v>
      </c>
      <c r="G241" s="5">
        <v>922.93188499999997</v>
      </c>
      <c r="H241" s="5">
        <v>148.28311199999999</v>
      </c>
      <c r="I241" s="5">
        <f t="shared" si="10"/>
        <v>5.8865780465528608E-2</v>
      </c>
      <c r="M241" s="17">
        <v>726.46020499999997</v>
      </c>
      <c r="N241" s="17">
        <v>122.272034</v>
      </c>
      <c r="O241" s="17">
        <f t="shared" si="11"/>
        <v>0.16793796330178504</v>
      </c>
      <c r="T241" s="11">
        <v>474.42892499999999</v>
      </c>
      <c r="U241" s="23">
        <v>7.988283590948015E-3</v>
      </c>
    </row>
    <row r="242" spans="1:22" x14ac:dyDescent="0.2">
      <c r="A242" s="16">
        <v>680.31640600000003</v>
      </c>
      <c r="B242" s="16">
        <v>7.9490360000000004</v>
      </c>
      <c r="C242" s="16">
        <f t="shared" si="9"/>
        <v>2.2120581640385294E-2</v>
      </c>
      <c r="G242" s="5">
        <v>923.72924799999998</v>
      </c>
      <c r="H242" s="5">
        <v>233.73703</v>
      </c>
      <c r="I242" s="5">
        <f t="shared" si="10"/>
        <v>9.2789478916821475E-2</v>
      </c>
      <c r="M242" s="17">
        <v>728.43640100000005</v>
      </c>
      <c r="N242" s="17">
        <v>893.425659</v>
      </c>
      <c r="O242" s="17">
        <f t="shared" si="11"/>
        <v>1.2271005938611856</v>
      </c>
      <c r="T242" s="11">
        <v>476.198669</v>
      </c>
      <c r="U242" s="23">
        <v>9.7889082616787939E-3</v>
      </c>
    </row>
    <row r="243" spans="1:22" x14ac:dyDescent="0.2">
      <c r="A243" s="16">
        <v>681.21545400000002</v>
      </c>
      <c r="B243" s="16">
        <v>12.586264999999999</v>
      </c>
      <c r="C243" s="16">
        <f t="shared" si="9"/>
        <v>3.5025064986499488E-2</v>
      </c>
      <c r="G243" s="5">
        <v>924.51489300000003</v>
      </c>
      <c r="H243" s="5">
        <v>95.755782999999994</v>
      </c>
      <c r="I243" s="5">
        <f t="shared" si="10"/>
        <v>3.8013357181111741E-2</v>
      </c>
      <c r="M243" s="17">
        <v>729.47534199999996</v>
      </c>
      <c r="N243" s="17">
        <v>329.18853799999999</v>
      </c>
      <c r="O243" s="17">
        <f t="shared" si="11"/>
        <v>0.45213325406864718</v>
      </c>
      <c r="T243" s="11">
        <v>477.29495200000002</v>
      </c>
      <c r="U243" s="23">
        <v>7.7515296602835848E-3</v>
      </c>
    </row>
    <row r="244" spans="1:22" x14ac:dyDescent="0.2">
      <c r="A244" s="16">
        <v>682.25793499999997</v>
      </c>
      <c r="B244" s="16">
        <v>44.924252000000003</v>
      </c>
      <c r="C244" s="16">
        <f t="shared" si="9"/>
        <v>0.12501523253879368</v>
      </c>
      <c r="G244" s="5">
        <v>928.60754399999996</v>
      </c>
      <c r="H244" s="5">
        <v>23.749358999999998</v>
      </c>
      <c r="I244" s="5">
        <f t="shared" si="10"/>
        <v>9.4280766989232479E-3</v>
      </c>
      <c r="M244" s="17">
        <v>730.739014</v>
      </c>
      <c r="N244" s="17">
        <v>98.555160999999998</v>
      </c>
      <c r="O244" s="17">
        <f t="shared" si="11"/>
        <v>0.1353633571779751</v>
      </c>
      <c r="T244" s="21">
        <v>478.72582999999997</v>
      </c>
      <c r="U244" s="18">
        <v>4.1241045502661652E-2</v>
      </c>
    </row>
    <row r="245" spans="1:22" x14ac:dyDescent="0.2">
      <c r="A245" s="16">
        <v>683.82324200000005</v>
      </c>
      <c r="B245" s="16">
        <v>34.051139999999997</v>
      </c>
      <c r="C245" s="16">
        <f t="shared" si="9"/>
        <v>9.4757530638707524E-2</v>
      </c>
      <c r="G245" s="5">
        <v>931.56567399999994</v>
      </c>
      <c r="H245" s="5">
        <v>124.729744</v>
      </c>
      <c r="I245" s="5">
        <f t="shared" si="10"/>
        <v>4.9515508737269995E-2</v>
      </c>
      <c r="M245" s="17">
        <v>731.48608400000001</v>
      </c>
      <c r="N245" s="17">
        <v>51.020617999999999</v>
      </c>
      <c r="O245" s="17">
        <f t="shared" si="11"/>
        <v>7.0075702456363742E-2</v>
      </c>
      <c r="T245" s="22">
        <v>480.17138699999998</v>
      </c>
      <c r="U245" s="19">
        <v>5.2070258615679557E-2</v>
      </c>
    </row>
    <row r="246" spans="1:22" x14ac:dyDescent="0.2">
      <c r="A246" s="16">
        <v>684.54888900000003</v>
      </c>
      <c r="B246" s="16">
        <v>29.286781000000001</v>
      </c>
      <c r="C246" s="16">
        <f t="shared" si="9"/>
        <v>8.1499269860469223E-2</v>
      </c>
      <c r="G246" s="5">
        <v>937.43102999999996</v>
      </c>
      <c r="H246" s="5">
        <v>576.79205300000001</v>
      </c>
      <c r="I246" s="5">
        <f t="shared" si="10"/>
        <v>0.22897627321282243</v>
      </c>
      <c r="M246" s="17">
        <v>732.40954599999998</v>
      </c>
      <c r="N246" s="17">
        <v>55.326850999999998</v>
      </c>
      <c r="O246" s="17">
        <f t="shared" si="11"/>
        <v>7.5990219258488229E-2</v>
      </c>
      <c r="T246" s="11">
        <v>481.36218300000002</v>
      </c>
      <c r="U246" s="23">
        <v>2.3807771996764936E-2</v>
      </c>
    </row>
    <row r="247" spans="1:22" x14ac:dyDescent="0.2">
      <c r="A247" s="16">
        <v>686.58154300000001</v>
      </c>
      <c r="B247" s="16">
        <v>26.390011000000001</v>
      </c>
      <c r="C247" s="16">
        <f t="shared" si="9"/>
        <v>7.3438136752200636E-2</v>
      </c>
      <c r="G247" s="5">
        <v>938.45874000000003</v>
      </c>
      <c r="H247" s="5">
        <v>342.11908</v>
      </c>
      <c r="I247" s="5">
        <f t="shared" si="10"/>
        <v>0.13581524143051854</v>
      </c>
      <c r="M247" s="17">
        <v>733.34155299999998</v>
      </c>
      <c r="N247" s="17">
        <v>68.537788000000006</v>
      </c>
      <c r="O247" s="17">
        <f t="shared" si="11"/>
        <v>9.4135152163490818E-2</v>
      </c>
      <c r="T247" s="22">
        <v>483.04336499999999</v>
      </c>
      <c r="U247" s="19">
        <v>1.8834564509573791E-2</v>
      </c>
    </row>
    <row r="248" spans="1:22" x14ac:dyDescent="0.2">
      <c r="A248" s="16">
        <v>687.24743699999999</v>
      </c>
      <c r="B248" s="16">
        <v>71.929451</v>
      </c>
      <c r="C248" s="16">
        <f t="shared" si="9"/>
        <v>0.2001653147870501</v>
      </c>
      <c r="G248" s="5">
        <v>941.52307099999996</v>
      </c>
      <c r="H248" s="5">
        <v>44.751102000000003</v>
      </c>
      <c r="I248" s="5">
        <f t="shared" si="10"/>
        <v>1.7765398300532559E-2</v>
      </c>
      <c r="M248" s="17">
        <v>735.07861300000002</v>
      </c>
      <c r="N248" s="17">
        <v>120.646286</v>
      </c>
      <c r="O248" s="17">
        <f t="shared" si="11"/>
        <v>0.16570503399628292</v>
      </c>
      <c r="T248" s="11">
        <v>483.846497</v>
      </c>
      <c r="U248" s="23">
        <v>7.2007372721703874E-3</v>
      </c>
    </row>
    <row r="249" spans="1:22" x14ac:dyDescent="0.2">
      <c r="A249" s="16">
        <v>688.23406999999997</v>
      </c>
      <c r="B249" s="16">
        <v>88.109818000000004</v>
      </c>
      <c r="C249" s="16">
        <f t="shared" si="9"/>
        <v>0.24519204874509179</v>
      </c>
      <c r="G249" s="5">
        <v>943.68444799999997</v>
      </c>
      <c r="H249" s="5">
        <v>12.883334</v>
      </c>
      <c r="I249" s="5">
        <f t="shared" si="10"/>
        <v>5.1144563981640788E-3</v>
      </c>
      <c r="M249" s="17">
        <v>736.52710000000002</v>
      </c>
      <c r="N249" s="17">
        <v>159.889252</v>
      </c>
      <c r="O249" s="17">
        <f t="shared" si="11"/>
        <v>0.21960438913387059</v>
      </c>
      <c r="T249" s="22">
        <v>484.468231</v>
      </c>
      <c r="U249" s="19">
        <v>1.0858954249453314E-2</v>
      </c>
    </row>
    <row r="250" spans="1:22" x14ac:dyDescent="0.2">
      <c r="A250" s="16">
        <v>689.48327600000005</v>
      </c>
      <c r="B250" s="16">
        <v>33.183540000000001</v>
      </c>
      <c r="C250" s="16">
        <f t="shared" si="9"/>
        <v>9.2343172893793776E-2</v>
      </c>
      <c r="G250" s="5">
        <v>949.00414999999998</v>
      </c>
      <c r="H250" s="5">
        <v>166.77220199999999</v>
      </c>
      <c r="I250" s="5">
        <f t="shared" si="10"/>
        <v>6.6205623137210609E-2</v>
      </c>
      <c r="M250" s="17">
        <v>738.20764199999996</v>
      </c>
      <c r="N250" s="17">
        <v>4298.1972660000001</v>
      </c>
      <c r="O250" s="17">
        <f t="shared" si="11"/>
        <v>5.9034798973029332</v>
      </c>
      <c r="T250" s="22">
        <v>485.52453600000001</v>
      </c>
      <c r="U250" s="19">
        <v>1.1683922893988261E-2</v>
      </c>
    </row>
    <row r="251" spans="1:22" x14ac:dyDescent="0.2">
      <c r="A251" s="16">
        <v>690.15692100000001</v>
      </c>
      <c r="B251" s="16">
        <v>13.733753999999999</v>
      </c>
      <c r="C251" s="16">
        <f t="shared" si="9"/>
        <v>3.821829799059509E-2</v>
      </c>
      <c r="G251" s="5">
        <v>951.405396</v>
      </c>
      <c r="H251" s="5">
        <v>42.461272999999998</v>
      </c>
      <c r="I251" s="5">
        <f t="shared" si="10"/>
        <v>1.6856376569065249E-2</v>
      </c>
      <c r="M251" s="17">
        <v>739.15454099999999</v>
      </c>
      <c r="N251" s="17">
        <v>891.30718999999999</v>
      </c>
      <c r="O251" s="17">
        <f t="shared" si="11"/>
        <v>1.2241909230432622</v>
      </c>
      <c r="T251" s="21">
        <v>485.981201</v>
      </c>
      <c r="U251" s="18">
        <v>6.0124411976482037E-2</v>
      </c>
    </row>
    <row r="252" spans="1:22" x14ac:dyDescent="0.2">
      <c r="A252" s="16">
        <v>690.88867200000004</v>
      </c>
      <c r="B252" s="16">
        <v>8.8793600000000001</v>
      </c>
      <c r="C252" s="16">
        <f t="shared" si="9"/>
        <v>2.4709487766110448E-2</v>
      </c>
      <c r="G252" s="5">
        <v>955.48376499999995</v>
      </c>
      <c r="H252" s="5">
        <v>12020.413086</v>
      </c>
      <c r="I252" s="5">
        <f t="shared" si="10"/>
        <v>4.7718920130664877</v>
      </c>
      <c r="M252" s="17">
        <v>740.10827600000005</v>
      </c>
      <c r="N252" s="17">
        <v>54.099857</v>
      </c>
      <c r="O252" s="17">
        <f t="shared" si="11"/>
        <v>7.4304969846971033E-2</v>
      </c>
      <c r="T252" s="21">
        <v>487.21487400000001</v>
      </c>
      <c r="U252" s="18">
        <v>1.4569995588988709</v>
      </c>
      <c r="V252" s="7" t="s">
        <v>99</v>
      </c>
    </row>
    <row r="253" spans="1:22" x14ac:dyDescent="0.2">
      <c r="A253" s="16">
        <v>691.60638400000005</v>
      </c>
      <c r="B253" s="16">
        <v>34.030174000000002</v>
      </c>
      <c r="C253" s="16">
        <f t="shared" si="9"/>
        <v>9.4699186442672653E-2</v>
      </c>
      <c r="G253" s="5">
        <v>956.47448699999995</v>
      </c>
      <c r="H253" s="5">
        <v>4038.1811520000001</v>
      </c>
      <c r="I253" s="5">
        <f t="shared" si="10"/>
        <v>1.6030867033170133</v>
      </c>
      <c r="M253" s="17">
        <v>740.87841800000001</v>
      </c>
      <c r="N253" s="17">
        <v>60.391869</v>
      </c>
      <c r="O253" s="17">
        <f t="shared" si="11"/>
        <v>8.294691065536873E-2</v>
      </c>
      <c r="T253" s="11">
        <v>487.22360200000003</v>
      </c>
      <c r="U253" s="23">
        <v>1.878932845919518</v>
      </c>
      <c r="V253" s="7" t="s">
        <v>99</v>
      </c>
    </row>
    <row r="254" spans="1:22" x14ac:dyDescent="0.2">
      <c r="A254" s="16">
        <v>692.59588599999995</v>
      </c>
      <c r="B254" s="16">
        <v>24.405359000000001</v>
      </c>
      <c r="C254" s="16">
        <f t="shared" si="9"/>
        <v>6.7915246103101304E-2</v>
      </c>
      <c r="G254" s="5">
        <v>957.29016100000001</v>
      </c>
      <c r="H254" s="5">
        <v>45.178173000000001</v>
      </c>
      <c r="I254" s="5">
        <f t="shared" si="10"/>
        <v>1.793493795606119E-2</v>
      </c>
      <c r="M254" s="17">
        <v>741.496216</v>
      </c>
      <c r="N254" s="17">
        <v>5.8737750000000002</v>
      </c>
      <c r="O254" s="17">
        <f t="shared" si="11"/>
        <v>8.067501440214387E-3</v>
      </c>
      <c r="T254" s="22">
        <v>487.26709</v>
      </c>
      <c r="U254" s="19">
        <v>1.7752218110884395</v>
      </c>
      <c r="V254" s="7" t="s">
        <v>99</v>
      </c>
    </row>
    <row r="255" spans="1:22" x14ac:dyDescent="0.2">
      <c r="A255" s="16">
        <v>693.60534700000005</v>
      </c>
      <c r="B255" s="16">
        <v>85.006957999999997</v>
      </c>
      <c r="C255" s="16">
        <f t="shared" si="9"/>
        <v>0.23655740827438743</v>
      </c>
      <c r="G255" s="5">
        <v>961.45434599999999</v>
      </c>
      <c r="H255" s="5">
        <v>1147.2333980000001</v>
      </c>
      <c r="I255" s="5">
        <f t="shared" si="10"/>
        <v>0.45543142734548508</v>
      </c>
      <c r="M255" s="17">
        <v>743.47644000000003</v>
      </c>
      <c r="N255" s="17">
        <v>573.31555200000003</v>
      </c>
      <c r="O255" s="17">
        <f t="shared" si="11"/>
        <v>0.78743636612864898</v>
      </c>
      <c r="T255" s="11">
        <v>488.22970600000002</v>
      </c>
      <c r="U255" s="23">
        <v>0.41448113627298233</v>
      </c>
    </row>
    <row r="256" spans="1:22" x14ac:dyDescent="0.2">
      <c r="A256" s="16">
        <v>694.57910200000003</v>
      </c>
      <c r="B256" s="16">
        <v>4.2167349999999999</v>
      </c>
      <c r="C256" s="16">
        <f t="shared" si="9"/>
        <v>1.1734332417587499E-2</v>
      </c>
      <c r="G256" s="5">
        <v>962.36779799999999</v>
      </c>
      <c r="H256" s="5">
        <v>211.38848899999999</v>
      </c>
      <c r="I256" s="5">
        <f t="shared" si="10"/>
        <v>8.3917502260229135E-2</v>
      </c>
      <c r="M256" s="17">
        <v>744.28515600000003</v>
      </c>
      <c r="N256" s="17">
        <v>472.46966600000002</v>
      </c>
      <c r="O256" s="17">
        <f t="shared" si="11"/>
        <v>0.64892674828583152</v>
      </c>
      <c r="T256" s="21">
        <v>488.28988600000002</v>
      </c>
      <c r="U256" s="18">
        <v>2.816464908784351E-2</v>
      </c>
    </row>
    <row r="257" spans="1:21" x14ac:dyDescent="0.2">
      <c r="A257" s="16">
        <v>695.37603799999999</v>
      </c>
      <c r="B257" s="16">
        <v>12.329670999999999</v>
      </c>
      <c r="C257" s="16">
        <f t="shared" si="9"/>
        <v>3.4311015065800546E-2</v>
      </c>
      <c r="G257" s="5">
        <v>967.490723</v>
      </c>
      <c r="H257" s="5">
        <v>132.867615</v>
      </c>
      <c r="I257" s="5">
        <f t="shared" si="10"/>
        <v>5.2746100011499472E-2</v>
      </c>
      <c r="M257" s="17">
        <v>745.17358400000001</v>
      </c>
      <c r="N257" s="17">
        <v>143.32292200000001</v>
      </c>
      <c r="O257" s="17">
        <f t="shared" si="11"/>
        <v>0.1968508973617025</v>
      </c>
      <c r="T257" s="22">
        <v>488.36257899999998</v>
      </c>
      <c r="U257" s="19">
        <v>0.29114992744047619</v>
      </c>
    </row>
    <row r="258" spans="1:21" x14ac:dyDescent="0.2">
      <c r="A258" s="16">
        <v>696.38622999999995</v>
      </c>
      <c r="B258" s="16">
        <v>135.09973099999999</v>
      </c>
      <c r="C258" s="16">
        <f t="shared" si="9"/>
        <v>0.37595560382159438</v>
      </c>
      <c r="G258" s="5">
        <v>979.20410200000003</v>
      </c>
      <c r="H258" s="5">
        <v>14346.112305000001</v>
      </c>
      <c r="I258" s="5">
        <f t="shared" si="10"/>
        <v>5.6951535888992453</v>
      </c>
      <c r="M258" s="17">
        <v>746.15954599999998</v>
      </c>
      <c r="N258" s="17">
        <v>66.992355000000003</v>
      </c>
      <c r="O258" s="17">
        <f t="shared" si="11"/>
        <v>9.2012533753140599E-2</v>
      </c>
      <c r="T258" s="11">
        <v>488.85873400000003</v>
      </c>
      <c r="U258" s="23">
        <v>1.6251330586063095E-2</v>
      </c>
    </row>
    <row r="259" spans="1:21" x14ac:dyDescent="0.2">
      <c r="A259" s="16">
        <v>697.697632</v>
      </c>
      <c r="B259" s="16">
        <v>24.648052</v>
      </c>
      <c r="C259" s="16">
        <f t="shared" si="9"/>
        <v>6.8590612313551222E-2</v>
      </c>
      <c r="G259" s="5">
        <v>980.34106399999996</v>
      </c>
      <c r="H259" s="5">
        <v>4468.591797</v>
      </c>
      <c r="I259" s="5">
        <f t="shared" si="10"/>
        <v>1.7739521390154265</v>
      </c>
      <c r="M259" s="17">
        <v>747.13537599999995</v>
      </c>
      <c r="N259" s="17">
        <v>120.63067599999999</v>
      </c>
      <c r="O259" s="17">
        <f t="shared" si="11"/>
        <v>0.16568359400284055</v>
      </c>
      <c r="T259" s="21">
        <v>489.17422499999998</v>
      </c>
      <c r="U259" s="18">
        <v>5.5377750143254946E-2</v>
      </c>
    </row>
    <row r="260" spans="1:21" x14ac:dyDescent="0.2">
      <c r="A260" s="16">
        <v>698.57336399999997</v>
      </c>
      <c r="B260" s="16">
        <v>8.9760690000000007</v>
      </c>
      <c r="C260" s="16">
        <f t="shared" si="9"/>
        <v>2.4978609623133117E-2</v>
      </c>
      <c r="G260" s="5">
        <v>981.45849599999997</v>
      </c>
      <c r="H260" s="5">
        <v>40.66695</v>
      </c>
      <c r="I260" s="5">
        <f t="shared" si="10"/>
        <v>1.6144061981263443E-2</v>
      </c>
      <c r="M260" s="17">
        <v>747.859375</v>
      </c>
      <c r="N260" s="17">
        <v>10.64114</v>
      </c>
      <c r="O260" s="17">
        <f t="shared" si="11"/>
        <v>1.461537295444972E-2</v>
      </c>
      <c r="T260" s="22">
        <v>489.22113000000002</v>
      </c>
      <c r="U260" s="19">
        <v>2.9705838857757263E-2</v>
      </c>
    </row>
    <row r="261" spans="1:21" x14ac:dyDescent="0.2">
      <c r="A261" s="16">
        <v>699.24578899999995</v>
      </c>
      <c r="B261" s="16">
        <v>8.4498700000000007</v>
      </c>
      <c r="C261" s="16">
        <f t="shared" si="9"/>
        <v>2.3514302763963137E-2</v>
      </c>
      <c r="G261" s="5">
        <v>985.83459500000004</v>
      </c>
      <c r="H261" s="5">
        <v>130.07939099999999</v>
      </c>
      <c r="I261" s="5">
        <f t="shared" si="10"/>
        <v>5.1639224254314664E-2</v>
      </c>
      <c r="M261" s="17">
        <v>748.67285200000003</v>
      </c>
      <c r="N261" s="17">
        <v>107.959869</v>
      </c>
      <c r="O261" s="17">
        <f t="shared" si="11"/>
        <v>0.14828051783441762</v>
      </c>
      <c r="T261" s="21">
        <v>490.79699699999998</v>
      </c>
      <c r="U261" s="18">
        <v>4.3184122062824522E-2</v>
      </c>
    </row>
    <row r="262" spans="1:21" x14ac:dyDescent="0.2">
      <c r="A262" s="16">
        <v>700.160889</v>
      </c>
      <c r="B262" s="16">
        <v>7.0347229999999996</v>
      </c>
      <c r="C262" s="16">
        <f t="shared" si="9"/>
        <v>1.9576230934039818E-2</v>
      </c>
      <c r="G262" s="5">
        <v>993.29980499999999</v>
      </c>
      <c r="H262" s="5">
        <v>282.48541299999999</v>
      </c>
      <c r="I262" s="5">
        <f t="shared" si="10"/>
        <v>0.11214172728160833</v>
      </c>
      <c r="M262" s="17">
        <v>749.69909700000005</v>
      </c>
      <c r="N262" s="17">
        <v>150.184326</v>
      </c>
      <c r="O262" s="17">
        <f t="shared" si="11"/>
        <v>0.20627488562340685</v>
      </c>
      <c r="T262" s="22">
        <v>493.46426400000001</v>
      </c>
      <c r="U262" s="19">
        <v>1.8789721822456636E-2</v>
      </c>
    </row>
    <row r="263" spans="1:21" x14ac:dyDescent="0.2">
      <c r="A263" s="16">
        <v>700.76293899999996</v>
      </c>
      <c r="B263" s="16">
        <v>47.407989999999998</v>
      </c>
      <c r="C263" s="16">
        <f t="shared" si="9"/>
        <v>0.13192697997613415</v>
      </c>
      <c r="G263" s="5">
        <v>993.98400900000001</v>
      </c>
      <c r="H263" s="5">
        <v>78.675064000000006</v>
      </c>
      <c r="I263" s="5">
        <f t="shared" si="10"/>
        <v>3.1232612959562207E-2</v>
      </c>
      <c r="M263" s="17">
        <v>750.34020999999996</v>
      </c>
      <c r="N263" s="17">
        <v>192.06256099999999</v>
      </c>
      <c r="O263" s="17">
        <f t="shared" si="11"/>
        <v>0.26379372507097448</v>
      </c>
      <c r="T263" s="11">
        <v>494.21444700000001</v>
      </c>
      <c r="U263" s="23">
        <v>5.0669862791323267E-2</v>
      </c>
    </row>
    <row r="264" spans="1:21" x14ac:dyDescent="0.2">
      <c r="A264" s="16">
        <v>702.43127400000003</v>
      </c>
      <c r="B264" s="16">
        <v>63.021327999999997</v>
      </c>
      <c r="C264" s="16">
        <f t="shared" si="9"/>
        <v>0.17537578532912662</v>
      </c>
      <c r="G264" s="5">
        <v>1002.63562</v>
      </c>
      <c r="H264" s="5">
        <v>48.387718</v>
      </c>
      <c r="I264" s="5">
        <f t="shared" si="10"/>
        <v>1.9209070720176871E-2</v>
      </c>
      <c r="M264" s="17">
        <v>751.01452600000005</v>
      </c>
      <c r="N264" s="17">
        <v>18.918748999999998</v>
      </c>
      <c r="O264" s="17">
        <f t="shared" si="11"/>
        <v>2.5984487796102924E-2</v>
      </c>
      <c r="T264" s="21">
        <v>494.43856799999998</v>
      </c>
      <c r="U264" s="18">
        <v>5.2538628507347772E-2</v>
      </c>
    </row>
    <row r="265" spans="1:21" x14ac:dyDescent="0.2">
      <c r="A265" s="16">
        <v>703.43493699999999</v>
      </c>
      <c r="B265" s="16">
        <v>24.439185999999999</v>
      </c>
      <c r="C265" s="16">
        <f t="shared" ref="C265:C328" si="12">B265/$C$5*100</f>
        <v>6.8009379896827885E-2</v>
      </c>
      <c r="G265" s="5">
        <v>1009.396362</v>
      </c>
      <c r="H265" s="5">
        <v>70.463279999999997</v>
      </c>
      <c r="I265" s="5">
        <f t="shared" ref="I265:I322" si="13">H265/$I$5*100</f>
        <v>2.7972679527801341E-2</v>
      </c>
      <c r="M265" s="17">
        <v>752.28527799999995</v>
      </c>
      <c r="N265" s="17">
        <v>271.69836400000003</v>
      </c>
      <c r="O265" s="17">
        <f t="shared" ref="O265:O328" si="14">N265/$O$5*100</f>
        <v>0.37317175800467201</v>
      </c>
      <c r="T265" s="22">
        <v>494.47885100000002</v>
      </c>
      <c r="U265" s="19">
        <v>7.735221235375854E-2</v>
      </c>
    </row>
    <row r="266" spans="1:21" x14ac:dyDescent="0.2">
      <c r="A266" s="16">
        <v>704.66662599999995</v>
      </c>
      <c r="B266" s="16">
        <v>45.280540000000002</v>
      </c>
      <c r="C266" s="16">
        <f t="shared" si="12"/>
        <v>0.12600671097611482</v>
      </c>
      <c r="G266" s="5">
        <v>1018.461426</v>
      </c>
      <c r="H266" s="5">
        <v>622.97180200000003</v>
      </c>
      <c r="I266" s="5">
        <f t="shared" si="13"/>
        <v>0.24730881917791667</v>
      </c>
      <c r="M266" s="17">
        <v>752.89379899999994</v>
      </c>
      <c r="N266" s="17">
        <v>2832.389893</v>
      </c>
      <c r="O266" s="17">
        <f t="shared" si="14"/>
        <v>3.8902255433730724</v>
      </c>
      <c r="T266" s="22">
        <v>497.82162499999998</v>
      </c>
      <c r="U266" s="19">
        <v>3.1443921852089718E-2</v>
      </c>
    </row>
    <row r="267" spans="1:21" x14ac:dyDescent="0.2">
      <c r="A267" s="16">
        <v>705.39831500000003</v>
      </c>
      <c r="B267" s="16">
        <v>805.57458499999996</v>
      </c>
      <c r="C267" s="16">
        <f t="shared" si="12"/>
        <v>2.241753386814703</v>
      </c>
      <c r="G267" s="5">
        <v>1019.5711669999999</v>
      </c>
      <c r="H267" s="5">
        <v>308.28472900000003</v>
      </c>
      <c r="I267" s="5">
        <f t="shared" si="13"/>
        <v>0.12238360075818334</v>
      </c>
      <c r="M267" s="17">
        <v>753.55725099999995</v>
      </c>
      <c r="N267" s="17">
        <v>890.87536599999999</v>
      </c>
      <c r="O267" s="17">
        <f t="shared" si="14"/>
        <v>1.2235978222278718</v>
      </c>
      <c r="T267" s="21">
        <v>497.93866000000003</v>
      </c>
      <c r="U267" s="18">
        <v>7.4606131010312021E-3</v>
      </c>
    </row>
    <row r="268" spans="1:21" x14ac:dyDescent="0.2">
      <c r="A268" s="16">
        <v>706.69928000000004</v>
      </c>
      <c r="B268" s="16">
        <v>60.705368</v>
      </c>
      <c r="C268" s="16">
        <f t="shared" si="12"/>
        <v>0.16893093060009198</v>
      </c>
      <c r="G268" s="5">
        <v>1025.3192140000001</v>
      </c>
      <c r="H268" s="5">
        <v>81.493835000000004</v>
      </c>
      <c r="I268" s="5">
        <f t="shared" si="13"/>
        <v>3.235161533704535E-2</v>
      </c>
      <c r="M268" s="17">
        <v>754.645264</v>
      </c>
      <c r="N268" s="17">
        <v>35.738357999999998</v>
      </c>
      <c r="O268" s="17">
        <f t="shared" si="14"/>
        <v>4.9085852732850217E-2</v>
      </c>
      <c r="T268" s="11">
        <v>498.06234699999999</v>
      </c>
      <c r="U268" s="23">
        <v>1.2505021903582266E-2</v>
      </c>
    </row>
    <row r="269" spans="1:21" x14ac:dyDescent="0.2">
      <c r="A269" s="16">
        <v>707.59594700000002</v>
      </c>
      <c r="B269" s="16">
        <v>15.702408</v>
      </c>
      <c r="C269" s="16">
        <f t="shared" si="12"/>
        <v>4.3696669396721705E-2</v>
      </c>
      <c r="G269" s="5">
        <v>1031.356689</v>
      </c>
      <c r="H269" s="5">
        <v>21.258483999999999</v>
      </c>
      <c r="I269" s="5">
        <f t="shared" si="13"/>
        <v>8.4392432509371174E-3</v>
      </c>
      <c r="M269" s="17">
        <v>755.48657200000002</v>
      </c>
      <c r="N269" s="17">
        <v>7.4210380000000002</v>
      </c>
      <c r="O269" s="17">
        <f t="shared" si="14"/>
        <v>1.0192633315522927E-2</v>
      </c>
      <c r="T269" s="22">
        <v>498.434235</v>
      </c>
      <c r="U269" s="19">
        <v>1.1388669049637735E-2</v>
      </c>
    </row>
    <row r="270" spans="1:21" x14ac:dyDescent="0.2">
      <c r="A270" s="16">
        <v>708.41955600000006</v>
      </c>
      <c r="B270" s="16">
        <v>18.652861000000001</v>
      </c>
      <c r="C270" s="16">
        <f t="shared" si="12"/>
        <v>5.1907191586156969E-2</v>
      </c>
      <c r="G270" s="5">
        <v>1036.295654</v>
      </c>
      <c r="H270" s="5">
        <v>2719.743164</v>
      </c>
      <c r="I270" s="5">
        <f t="shared" si="13"/>
        <v>1.0796900729642509</v>
      </c>
      <c r="M270" s="17">
        <v>756.44519000000003</v>
      </c>
      <c r="N270" s="17">
        <v>16.934639000000001</v>
      </c>
      <c r="O270" s="17">
        <f t="shared" si="14"/>
        <v>2.3259356124810827E-2</v>
      </c>
      <c r="T270" s="21">
        <v>500.19198599999999</v>
      </c>
      <c r="U270" s="18">
        <v>1.0650551269292345E-2</v>
      </c>
    </row>
    <row r="271" spans="1:21" x14ac:dyDescent="0.2">
      <c r="A271" s="16">
        <v>709.59582499999999</v>
      </c>
      <c r="B271" s="16">
        <v>71.103470000000002</v>
      </c>
      <c r="C271" s="16">
        <f t="shared" si="12"/>
        <v>0.19786677441763836</v>
      </c>
      <c r="G271" s="5">
        <v>1037.298096</v>
      </c>
      <c r="H271" s="5">
        <v>1112.2144780000001</v>
      </c>
      <c r="I271" s="5">
        <f t="shared" si="13"/>
        <v>0.44152953367023018</v>
      </c>
      <c r="M271" s="17">
        <v>759.99267599999996</v>
      </c>
      <c r="N271" s="17">
        <v>7.7293180000000001</v>
      </c>
      <c r="O271" s="17">
        <f t="shared" si="14"/>
        <v>1.0616049150141939E-2</v>
      </c>
      <c r="T271" s="22">
        <v>500.35144000000003</v>
      </c>
      <c r="U271" s="19">
        <v>2.0377414456637793E-2</v>
      </c>
    </row>
    <row r="272" spans="1:21" x14ac:dyDescent="0.2">
      <c r="A272" s="16">
        <v>710.29333499999996</v>
      </c>
      <c r="B272" s="16">
        <v>186.50401299999999</v>
      </c>
      <c r="C272" s="16">
        <f t="shared" si="12"/>
        <v>0.51900346731678904</v>
      </c>
      <c r="G272" s="5">
        <v>1038.331909</v>
      </c>
      <c r="H272" s="5">
        <v>47.913155000000003</v>
      </c>
      <c r="I272" s="5">
        <f t="shared" si="13"/>
        <v>1.9020677578177918E-2</v>
      </c>
      <c r="M272" s="17">
        <v>762.98364300000003</v>
      </c>
      <c r="N272" s="17">
        <v>17.054611000000001</v>
      </c>
      <c r="O272" s="17">
        <f t="shared" si="14"/>
        <v>2.3424135041739954E-2</v>
      </c>
      <c r="T272" s="11">
        <v>500.39553799999999</v>
      </c>
      <c r="U272" s="23">
        <v>1.2439472175502186E-2</v>
      </c>
    </row>
    <row r="273" spans="1:21" x14ac:dyDescent="0.2">
      <c r="A273" s="16">
        <v>711.45825200000002</v>
      </c>
      <c r="B273" s="16">
        <v>52.391537</v>
      </c>
      <c r="C273" s="16">
        <f t="shared" si="12"/>
        <v>0.14579519723822695</v>
      </c>
      <c r="G273" s="5">
        <v>1042.0581050000001</v>
      </c>
      <c r="H273" s="5">
        <v>74.831115999999994</v>
      </c>
      <c r="I273" s="5">
        <f t="shared" si="13"/>
        <v>2.9706633392253771E-2</v>
      </c>
      <c r="M273" s="17">
        <v>773.96374500000002</v>
      </c>
      <c r="N273" s="17">
        <v>12.215946000000001</v>
      </c>
      <c r="O273" s="17">
        <f t="shared" si="14"/>
        <v>1.677833453759825E-2</v>
      </c>
      <c r="T273" s="22">
        <v>501.11370799999997</v>
      </c>
      <c r="U273" s="19">
        <v>4.0120617150818286E-2</v>
      </c>
    </row>
    <row r="274" spans="1:21" x14ac:dyDescent="0.2">
      <c r="A274" s="16">
        <v>712.49804700000004</v>
      </c>
      <c r="B274" s="16">
        <v>45.779732000000003</v>
      </c>
      <c r="C274" s="16">
        <f t="shared" si="12"/>
        <v>0.12739586274121278</v>
      </c>
      <c r="G274" s="5">
        <v>1047.5117190000001</v>
      </c>
      <c r="H274" s="5">
        <v>94.257034000000004</v>
      </c>
      <c r="I274" s="5">
        <f t="shared" si="13"/>
        <v>3.7418380258811043E-2</v>
      </c>
      <c r="M274" s="17">
        <v>775.51171899999997</v>
      </c>
      <c r="N274" s="17">
        <v>20.788174000000001</v>
      </c>
      <c r="O274" s="17">
        <f t="shared" si="14"/>
        <v>2.855210212928266E-2</v>
      </c>
      <c r="T274" s="21">
        <v>501.36148100000003</v>
      </c>
      <c r="U274" s="18">
        <v>7.4178525879971509E-3</v>
      </c>
    </row>
    <row r="275" spans="1:21" x14ac:dyDescent="0.2">
      <c r="A275" s="16">
        <v>713.54077099999995</v>
      </c>
      <c r="B275" s="16">
        <v>31.737708999999999</v>
      </c>
      <c r="C275" s="16">
        <f t="shared" si="12"/>
        <v>8.8319713612228068E-2</v>
      </c>
      <c r="G275" s="5">
        <v>1048.925659</v>
      </c>
      <c r="H275" s="5">
        <v>91.989502000000002</v>
      </c>
      <c r="I275" s="5">
        <f t="shared" si="13"/>
        <v>3.6518210043132264E-2</v>
      </c>
      <c r="M275" s="17">
        <v>777.34301800000003</v>
      </c>
      <c r="N275" s="17">
        <v>26.553581000000001</v>
      </c>
      <c r="O275" s="17">
        <f t="shared" si="14"/>
        <v>3.6470762492664316E-2</v>
      </c>
      <c r="T275" s="21">
        <v>502.37322999999998</v>
      </c>
      <c r="U275" s="18">
        <v>5.2360637802273513E-2</v>
      </c>
    </row>
    <row r="276" spans="1:21" x14ac:dyDescent="0.2">
      <c r="A276" s="16">
        <v>715.42761199999995</v>
      </c>
      <c r="B276" s="16">
        <v>134.43353300000001</v>
      </c>
      <c r="C276" s="16">
        <f t="shared" si="12"/>
        <v>0.37410170767020434</v>
      </c>
      <c r="G276" s="5">
        <v>1050.334595</v>
      </c>
      <c r="H276" s="5">
        <v>64.664764000000005</v>
      </c>
      <c r="I276" s="5">
        <f t="shared" si="13"/>
        <v>2.5670770933639557E-2</v>
      </c>
      <c r="M276" s="17">
        <v>778.27636700000005</v>
      </c>
      <c r="N276" s="17">
        <v>31.230715</v>
      </c>
      <c r="O276" s="17">
        <f t="shared" si="14"/>
        <v>4.2894703702716738E-2</v>
      </c>
      <c r="T276" s="21">
        <v>503.22866800000003</v>
      </c>
      <c r="U276" s="18">
        <v>2.3493448456747383E-2</v>
      </c>
    </row>
    <row r="277" spans="1:21" x14ac:dyDescent="0.2">
      <c r="A277" s="16">
        <v>716.65551800000003</v>
      </c>
      <c r="B277" s="16">
        <v>97.128570999999994</v>
      </c>
      <c r="C277" s="16">
        <f t="shared" si="12"/>
        <v>0.27028943942629757</v>
      </c>
      <c r="G277" s="5">
        <v>1065.2646480000001</v>
      </c>
      <c r="H277" s="5">
        <v>226.35548399999999</v>
      </c>
      <c r="I277" s="5">
        <f t="shared" si="13"/>
        <v>8.9859135329669063E-2</v>
      </c>
      <c r="M277" s="17">
        <v>778.91796899999997</v>
      </c>
      <c r="N277" s="17">
        <v>6.106204</v>
      </c>
      <c r="O277" s="17">
        <f t="shared" si="14"/>
        <v>8.3867375860060753E-3</v>
      </c>
      <c r="T277" s="11">
        <v>503.27221700000001</v>
      </c>
      <c r="U277" s="23">
        <v>1.6871390045120602E-2</v>
      </c>
    </row>
    <row r="278" spans="1:21" x14ac:dyDescent="0.2">
      <c r="A278" s="16">
        <v>717.83947799999999</v>
      </c>
      <c r="B278" s="16">
        <v>130.099976</v>
      </c>
      <c r="C278" s="16">
        <f t="shared" si="12"/>
        <v>0.36204228292841634</v>
      </c>
      <c r="G278" s="5">
        <v>1066.4285890000001</v>
      </c>
      <c r="H278" s="5">
        <v>46.792057</v>
      </c>
      <c r="I278" s="5">
        <f t="shared" si="13"/>
        <v>1.8575621442936143E-2</v>
      </c>
      <c r="M278" s="17">
        <v>780.59045400000002</v>
      </c>
      <c r="N278" s="17">
        <v>16.266161</v>
      </c>
      <c r="O278" s="17">
        <f t="shared" si="14"/>
        <v>2.2341216218574777E-2</v>
      </c>
      <c r="T278" s="22">
        <v>503.46289100000001</v>
      </c>
      <c r="U278" s="19">
        <v>1.5198782508230209E-2</v>
      </c>
    </row>
    <row r="279" spans="1:21" x14ac:dyDescent="0.2">
      <c r="A279" s="16">
        <v>718.896118</v>
      </c>
      <c r="B279" s="16">
        <v>74.473770000000002</v>
      </c>
      <c r="C279" s="16">
        <f t="shared" si="12"/>
        <v>0.20724564706365362</v>
      </c>
      <c r="G279" s="5">
        <v>1071.2763669999999</v>
      </c>
      <c r="H279" s="5">
        <v>100.403839</v>
      </c>
      <c r="I279" s="5">
        <f t="shared" si="13"/>
        <v>3.9858553443835744E-2</v>
      </c>
      <c r="M279" s="17">
        <v>785.38037099999997</v>
      </c>
      <c r="N279" s="17">
        <v>4870.7373049999997</v>
      </c>
      <c r="O279" s="17">
        <f t="shared" si="14"/>
        <v>6.6898511132948455</v>
      </c>
      <c r="T279" s="22">
        <v>504.310181</v>
      </c>
      <c r="U279" s="19">
        <v>4.4416700131495346E-2</v>
      </c>
    </row>
    <row r="280" spans="1:21" x14ac:dyDescent="0.2">
      <c r="A280" s="16">
        <v>719.99926800000003</v>
      </c>
      <c r="B280" s="16">
        <v>96.950226000000001</v>
      </c>
      <c r="C280" s="16">
        <f t="shared" si="12"/>
        <v>0.26979314086472933</v>
      </c>
      <c r="G280" s="5">
        <v>1075.25415</v>
      </c>
      <c r="H280" s="5">
        <v>205.23408499999999</v>
      </c>
      <c r="I280" s="5">
        <f t="shared" si="13"/>
        <v>8.1474312406214139E-2</v>
      </c>
      <c r="M280" s="17">
        <v>786.48828100000003</v>
      </c>
      <c r="N280" s="17">
        <v>1463.926514</v>
      </c>
      <c r="O280" s="17">
        <f t="shared" si="14"/>
        <v>2.0106710352478645</v>
      </c>
      <c r="T280" s="11">
        <v>504.32751500000001</v>
      </c>
      <c r="U280" s="23">
        <v>1.5634145676309292E-2</v>
      </c>
    </row>
    <row r="281" spans="1:21" x14ac:dyDescent="0.2">
      <c r="A281" s="16">
        <v>720.88879399999996</v>
      </c>
      <c r="B281" s="16">
        <v>21.679763999999999</v>
      </c>
      <c r="C281" s="16">
        <f t="shared" si="12"/>
        <v>6.0330458876558864E-2</v>
      </c>
      <c r="G281" s="5">
        <v>1076.6412350000001</v>
      </c>
      <c r="H281" s="5">
        <v>120.15181699999999</v>
      </c>
      <c r="I281" s="5">
        <f t="shared" si="13"/>
        <v>4.7698152450808891E-2</v>
      </c>
      <c r="M281" s="17">
        <v>787.33178699999996</v>
      </c>
      <c r="N281" s="17">
        <v>16.932531000000001</v>
      </c>
      <c r="O281" s="17">
        <f t="shared" si="14"/>
        <v>2.3256460832935331E-2</v>
      </c>
      <c r="T281" s="22">
        <v>507.69482399999998</v>
      </c>
      <c r="U281" s="19">
        <v>5.195920878929948E-2</v>
      </c>
    </row>
    <row r="282" spans="1:21" x14ac:dyDescent="0.2">
      <c r="A282" s="16">
        <v>722.45349099999999</v>
      </c>
      <c r="B282" s="16">
        <v>31.444175999999999</v>
      </c>
      <c r="C282" s="16">
        <f t="shared" si="12"/>
        <v>8.7502869822534926E-2</v>
      </c>
      <c r="G282" s="5">
        <v>1093.2818600000001</v>
      </c>
      <c r="H282" s="5">
        <v>1597.0314940000001</v>
      </c>
      <c r="I282" s="5">
        <f t="shared" si="13"/>
        <v>0.63399333918982759</v>
      </c>
      <c r="M282" s="17">
        <v>791.97937000000002</v>
      </c>
      <c r="N282" s="17">
        <v>10.455546999999999</v>
      </c>
      <c r="O282" s="17">
        <f t="shared" si="14"/>
        <v>1.4360465029853746E-2</v>
      </c>
      <c r="T282" s="21">
        <v>508.24844400000001</v>
      </c>
      <c r="U282" s="18">
        <v>2.3395619103909162E-2</v>
      </c>
    </row>
    <row r="283" spans="1:21" x14ac:dyDescent="0.2">
      <c r="A283" s="16">
        <v>723.35754399999996</v>
      </c>
      <c r="B283" s="16">
        <v>67.634422000000001</v>
      </c>
      <c r="C283" s="16">
        <f t="shared" si="12"/>
        <v>0.18821310578430783</v>
      </c>
      <c r="G283" s="5">
        <v>1094.2901609999999</v>
      </c>
      <c r="H283" s="5">
        <v>597.53784199999996</v>
      </c>
      <c r="I283" s="5">
        <f t="shared" si="13"/>
        <v>0.23721198559022502</v>
      </c>
      <c r="M283" s="17">
        <v>794.63793899999996</v>
      </c>
      <c r="N283" s="17">
        <v>125.189713</v>
      </c>
      <c r="O283" s="17">
        <f t="shared" si="14"/>
        <v>0.17194533156743755</v>
      </c>
      <c r="T283" s="11">
        <v>508.37875400000001</v>
      </c>
      <c r="U283" s="23">
        <v>1.5483841801268305E-2</v>
      </c>
    </row>
    <row r="284" spans="1:21" x14ac:dyDescent="0.2">
      <c r="A284" s="16">
        <v>724.15222200000005</v>
      </c>
      <c r="B284" s="16">
        <v>122.728348</v>
      </c>
      <c r="C284" s="16">
        <f t="shared" si="12"/>
        <v>0.34152851257984201</v>
      </c>
      <c r="G284" s="5">
        <v>1106.4520259999999</v>
      </c>
      <c r="H284" s="5">
        <v>22.580351</v>
      </c>
      <c r="I284" s="5">
        <f t="shared" si="13"/>
        <v>8.9640011385826567E-3</v>
      </c>
      <c r="M284" s="17">
        <v>795.31372099999999</v>
      </c>
      <c r="N284" s="17">
        <v>488.09033199999999</v>
      </c>
      <c r="O284" s="17">
        <f t="shared" si="14"/>
        <v>0.67038139124578611</v>
      </c>
      <c r="T284" s="22">
        <v>509.22640999999999</v>
      </c>
      <c r="U284" s="19">
        <v>6.3189471860481655E-2</v>
      </c>
    </row>
    <row r="285" spans="1:21" x14ac:dyDescent="0.2">
      <c r="A285" s="16">
        <v>724.90222200000005</v>
      </c>
      <c r="B285" s="16">
        <v>371.26019300000002</v>
      </c>
      <c r="C285" s="16">
        <f t="shared" si="12"/>
        <v>1.0331430640245811</v>
      </c>
      <c r="G285" s="5">
        <v>1107.2148440000001</v>
      </c>
      <c r="H285" s="5">
        <v>36.353946999999998</v>
      </c>
      <c r="I285" s="5">
        <f t="shared" si="13"/>
        <v>1.4431875850821519E-2</v>
      </c>
      <c r="M285" s="17">
        <v>796.26220699999999</v>
      </c>
      <c r="N285" s="17">
        <v>183.72058100000001</v>
      </c>
      <c r="O285" s="17">
        <f t="shared" si="14"/>
        <v>0.25233619806930357</v>
      </c>
      <c r="T285" s="21">
        <v>509.32809400000002</v>
      </c>
      <c r="U285" s="18">
        <v>1.4647732565397902E-2</v>
      </c>
    </row>
    <row r="286" spans="1:21" x14ac:dyDescent="0.2">
      <c r="A286" s="16">
        <v>725.651611</v>
      </c>
      <c r="B286" s="16">
        <v>129.966339</v>
      </c>
      <c r="C286" s="16">
        <f t="shared" si="12"/>
        <v>0.36167039781320537</v>
      </c>
      <c r="G286" s="5">
        <v>1108.722168</v>
      </c>
      <c r="H286" s="5">
        <v>30.536987</v>
      </c>
      <c r="I286" s="5">
        <f t="shared" si="13"/>
        <v>1.2122645313922879E-2</v>
      </c>
      <c r="M286" s="17">
        <v>797.27978499999995</v>
      </c>
      <c r="N286" s="17">
        <v>5.6742739999999996</v>
      </c>
      <c r="O286" s="17">
        <f t="shared" si="14"/>
        <v>7.7934911819351332E-3</v>
      </c>
      <c r="T286" s="21">
        <v>510.217377</v>
      </c>
      <c r="U286" s="18">
        <v>2.1677481876661076E-2</v>
      </c>
    </row>
    <row r="287" spans="1:21" x14ac:dyDescent="0.2">
      <c r="A287" s="16">
        <v>726.27172900000005</v>
      </c>
      <c r="B287" s="16">
        <v>35.739001999999999</v>
      </c>
      <c r="C287" s="16">
        <f t="shared" si="12"/>
        <v>9.9454513916768419E-2</v>
      </c>
      <c r="G287" s="5">
        <v>1111.325439</v>
      </c>
      <c r="H287" s="5">
        <v>79.223099000000005</v>
      </c>
      <c r="I287" s="5">
        <f t="shared" si="13"/>
        <v>3.145017318986966E-2</v>
      </c>
      <c r="M287" s="17">
        <v>798.14428699999996</v>
      </c>
      <c r="N287" s="17">
        <v>49.722251999999997</v>
      </c>
      <c r="O287" s="17">
        <f t="shared" si="14"/>
        <v>6.8292425164515586E-2</v>
      </c>
      <c r="T287" s="21">
        <v>511.30749500000002</v>
      </c>
      <c r="U287" s="18">
        <v>5.0465653600971411E-2</v>
      </c>
    </row>
    <row r="288" spans="1:21" x14ac:dyDescent="0.2">
      <c r="A288" s="16">
        <v>726.98181199999999</v>
      </c>
      <c r="B288" s="16">
        <v>27.450453</v>
      </c>
      <c r="C288" s="16">
        <f t="shared" si="12"/>
        <v>7.6389135318051055E-2</v>
      </c>
      <c r="G288" s="5">
        <v>1118.6695560000001</v>
      </c>
      <c r="H288" s="5">
        <v>10.256116</v>
      </c>
      <c r="I288" s="5">
        <f t="shared" si="13"/>
        <v>4.0714971836104674E-3</v>
      </c>
      <c r="M288" s="17">
        <v>799.75317399999994</v>
      </c>
      <c r="N288" s="17">
        <v>10.776134000000001</v>
      </c>
      <c r="O288" s="17">
        <f t="shared" si="14"/>
        <v>1.4800784259687033E-2</v>
      </c>
      <c r="T288" s="11">
        <v>512.19122300000004</v>
      </c>
      <c r="U288" s="23">
        <v>3.4926706551597457E-2</v>
      </c>
    </row>
    <row r="289" spans="1:21" x14ac:dyDescent="0.2">
      <c r="A289" s="16">
        <v>728.31957999999997</v>
      </c>
      <c r="B289" s="16">
        <v>494.039581</v>
      </c>
      <c r="C289" s="16">
        <f t="shared" si="12"/>
        <v>1.3748136107437734</v>
      </c>
      <c r="G289" s="5">
        <v>1124.2753909999999</v>
      </c>
      <c r="H289" s="5">
        <v>63.742279000000003</v>
      </c>
      <c r="I289" s="5">
        <f t="shared" si="13"/>
        <v>2.5304560656822982E-2</v>
      </c>
      <c r="M289" s="17">
        <v>800.46350099999995</v>
      </c>
      <c r="N289" s="17">
        <v>12.047535999999999</v>
      </c>
      <c r="O289" s="17">
        <f t="shared" si="14"/>
        <v>1.6547027087526277E-2</v>
      </c>
      <c r="T289" s="22">
        <v>512.23736599999995</v>
      </c>
      <c r="U289" s="19">
        <v>7.2999996695823646E-2</v>
      </c>
    </row>
    <row r="290" spans="1:21" x14ac:dyDescent="0.2">
      <c r="A290" s="16">
        <v>729.27258300000005</v>
      </c>
      <c r="B290" s="16">
        <v>48.199542999999998</v>
      </c>
      <c r="C290" s="16">
        <f t="shared" si="12"/>
        <v>0.13412971408869723</v>
      </c>
      <c r="G290" s="5">
        <v>1125.5579829999999</v>
      </c>
      <c r="H290" s="5">
        <v>548.944031</v>
      </c>
      <c r="I290" s="5">
        <f t="shared" si="13"/>
        <v>0.21792109958353409</v>
      </c>
      <c r="M290" s="17">
        <v>801.38293499999997</v>
      </c>
      <c r="N290" s="17">
        <v>15.446838</v>
      </c>
      <c r="O290" s="17">
        <f t="shared" si="14"/>
        <v>2.1215894005432331E-2</v>
      </c>
      <c r="T290" s="21">
        <v>512.46691899999996</v>
      </c>
      <c r="U290" s="18">
        <v>7.6941774459268406E-2</v>
      </c>
    </row>
    <row r="291" spans="1:21" x14ac:dyDescent="0.2">
      <c r="A291" s="16">
        <v>730.07019000000003</v>
      </c>
      <c r="B291" s="16">
        <v>86.952499000000003</v>
      </c>
      <c r="C291" s="16">
        <f t="shared" si="12"/>
        <v>0.24197146081172868</v>
      </c>
      <c r="G291" s="5">
        <v>1126.491577</v>
      </c>
      <c r="H291" s="5">
        <v>284.831299</v>
      </c>
      <c r="I291" s="5">
        <f t="shared" si="13"/>
        <v>0.1130730026535007</v>
      </c>
      <c r="M291" s="17">
        <v>802.20642099999998</v>
      </c>
      <c r="N291" s="17">
        <v>15.293912000000001</v>
      </c>
      <c r="O291" s="17">
        <f t="shared" si="14"/>
        <v>2.1005853490559664E-2</v>
      </c>
      <c r="T291" s="22">
        <v>513.21167000000003</v>
      </c>
      <c r="U291" s="19">
        <v>1.0876972908900464E-2</v>
      </c>
    </row>
    <row r="292" spans="1:21" x14ac:dyDescent="0.2">
      <c r="A292" s="16">
        <v>731.34826699999996</v>
      </c>
      <c r="B292" s="16">
        <v>90.233147000000002</v>
      </c>
      <c r="C292" s="16">
        <f t="shared" si="12"/>
        <v>0.2511008498241028</v>
      </c>
      <c r="G292" s="5">
        <v>1127.358643</v>
      </c>
      <c r="H292" s="5">
        <v>32.734489000000004</v>
      </c>
      <c r="I292" s="5">
        <f t="shared" si="13"/>
        <v>1.2995014854592894E-2</v>
      </c>
      <c r="M292" s="17">
        <v>803.35144000000003</v>
      </c>
      <c r="N292" s="17">
        <v>7.0974490000000001</v>
      </c>
      <c r="O292" s="17">
        <f t="shared" si="14"/>
        <v>9.7481909043754915E-3</v>
      </c>
      <c r="T292" s="11">
        <v>514.48400900000001</v>
      </c>
      <c r="U292" s="23">
        <v>3.9649927698631061E-3</v>
      </c>
    </row>
    <row r="293" spans="1:21" x14ac:dyDescent="0.2">
      <c r="A293" s="16">
        <v>732.40930200000003</v>
      </c>
      <c r="B293" s="16">
        <v>78.675987000000006</v>
      </c>
      <c r="C293" s="16">
        <f t="shared" si="12"/>
        <v>0.21893957878306147</v>
      </c>
      <c r="G293" s="5">
        <v>1129.556274</v>
      </c>
      <c r="H293" s="5">
        <v>40.891368999999997</v>
      </c>
      <c r="I293" s="5">
        <f t="shared" si="13"/>
        <v>1.6233152366595345E-2</v>
      </c>
      <c r="M293" s="17">
        <v>804.33569299999999</v>
      </c>
      <c r="N293" s="17">
        <v>25.695340999999999</v>
      </c>
      <c r="O293" s="17">
        <f t="shared" si="14"/>
        <v>3.5291988631552917E-2</v>
      </c>
      <c r="T293" s="22">
        <v>514.97357199999999</v>
      </c>
      <c r="U293" s="19">
        <v>8.6435001181065438E-2</v>
      </c>
    </row>
    <row r="294" spans="1:21" x14ac:dyDescent="0.2">
      <c r="A294" s="16">
        <v>733.71179199999995</v>
      </c>
      <c r="B294" s="16">
        <v>143.88386499999999</v>
      </c>
      <c r="C294" s="16">
        <f t="shared" si="12"/>
        <v>0.40040009662387682</v>
      </c>
      <c r="G294" s="5">
        <v>1136.4383539999999</v>
      </c>
      <c r="H294" s="5">
        <v>118.180351</v>
      </c>
      <c r="I294" s="5">
        <f t="shared" si="13"/>
        <v>4.691551521595471E-2</v>
      </c>
      <c r="M294" s="17">
        <v>809.04431199999999</v>
      </c>
      <c r="N294" s="17">
        <v>39.400097000000002</v>
      </c>
      <c r="O294" s="17">
        <f t="shared" si="14"/>
        <v>5.4115171127952041E-2</v>
      </c>
      <c r="T294" s="21">
        <v>515.09265100000005</v>
      </c>
      <c r="U294" s="18">
        <v>2.1005151701595781E-2</v>
      </c>
    </row>
    <row r="295" spans="1:21" x14ac:dyDescent="0.2">
      <c r="A295" s="16">
        <v>734.432861</v>
      </c>
      <c r="B295" s="16">
        <v>82.873328999999998</v>
      </c>
      <c r="C295" s="16">
        <f t="shared" si="12"/>
        <v>0.230619944349857</v>
      </c>
      <c r="G295" s="5">
        <v>1146.6320800000001</v>
      </c>
      <c r="H295" s="5">
        <v>315.203033</v>
      </c>
      <c r="I295" s="5">
        <f t="shared" si="13"/>
        <v>0.12513004544068898</v>
      </c>
      <c r="M295" s="17">
        <v>810.11413600000003</v>
      </c>
      <c r="N295" s="17">
        <v>15.518686000000001</v>
      </c>
      <c r="O295" s="17">
        <f t="shared" si="14"/>
        <v>2.1314575661348079E-2</v>
      </c>
      <c r="T295" s="21">
        <v>516.42077600000005</v>
      </c>
      <c r="U295" s="18">
        <v>4.7315612443992919E-2</v>
      </c>
    </row>
    <row r="296" spans="1:21" x14ac:dyDescent="0.2">
      <c r="A296" s="16">
        <v>735.27795400000002</v>
      </c>
      <c r="B296" s="16">
        <v>74.933616999999998</v>
      </c>
      <c r="C296" s="16">
        <f t="shared" si="12"/>
        <v>0.20852530954166806</v>
      </c>
      <c r="G296" s="5">
        <v>1147.458374</v>
      </c>
      <c r="H296" s="5">
        <v>174.45938100000001</v>
      </c>
      <c r="I296" s="5">
        <f t="shared" si="13"/>
        <v>6.9257297635471893E-2</v>
      </c>
      <c r="M296" s="17">
        <v>811.54077099999995</v>
      </c>
      <c r="N296" s="17">
        <v>64.124679999999998</v>
      </c>
      <c r="O296" s="17">
        <f t="shared" si="14"/>
        <v>8.8073844887365721E-2</v>
      </c>
      <c r="T296" s="11">
        <v>517.47699</v>
      </c>
      <c r="U296" s="23">
        <v>7.3477319022181844E-3</v>
      </c>
    </row>
    <row r="297" spans="1:21" x14ac:dyDescent="0.2">
      <c r="A297" s="16">
        <v>736.80053699999996</v>
      </c>
      <c r="B297" s="16">
        <v>173.20709199999999</v>
      </c>
      <c r="C297" s="16">
        <f t="shared" si="12"/>
        <v>0.48200078843267607</v>
      </c>
      <c r="G297" s="5">
        <v>1159.827393</v>
      </c>
      <c r="H297" s="5">
        <v>35.011028000000003</v>
      </c>
      <c r="I297" s="5">
        <f t="shared" si="13"/>
        <v>1.3898760690431663E-2</v>
      </c>
      <c r="M297" s="17">
        <v>812.30285600000002</v>
      </c>
      <c r="N297" s="17">
        <v>392.80706800000002</v>
      </c>
      <c r="O297" s="17">
        <f t="shared" si="14"/>
        <v>0.53951191300592716</v>
      </c>
      <c r="T297" s="22">
        <v>518.23742700000003</v>
      </c>
      <c r="U297" s="19">
        <v>6.379820972426023E-3</v>
      </c>
    </row>
    <row r="298" spans="1:21" x14ac:dyDescent="0.2">
      <c r="A298" s="16">
        <v>738.16332999999997</v>
      </c>
      <c r="B298" s="16">
        <v>1963.75415</v>
      </c>
      <c r="C298" s="16">
        <f t="shared" si="12"/>
        <v>5.4647361009209705</v>
      </c>
      <c r="G298" s="5">
        <v>1164.232788</v>
      </c>
      <c r="H298" s="5">
        <v>2770.4233399999998</v>
      </c>
      <c r="I298" s="5">
        <f t="shared" si="13"/>
        <v>1.0998092090825322</v>
      </c>
      <c r="M298" s="17">
        <v>813.20544400000006</v>
      </c>
      <c r="N298" s="17">
        <v>120.637024</v>
      </c>
      <c r="O298" s="17">
        <f t="shared" si="14"/>
        <v>0.16569231284194191</v>
      </c>
      <c r="T298" s="21">
        <v>518.29736300000002</v>
      </c>
      <c r="U298" s="18">
        <v>3.9372990462145076E-2</v>
      </c>
    </row>
    <row r="299" spans="1:21" x14ac:dyDescent="0.2">
      <c r="A299" s="16">
        <v>739.23571800000002</v>
      </c>
      <c r="B299" s="16">
        <v>235.88758899999999</v>
      </c>
      <c r="C299" s="16">
        <f t="shared" si="12"/>
        <v>0.65642810907236437</v>
      </c>
      <c r="G299" s="5">
        <v>1165.2346190000001</v>
      </c>
      <c r="H299" s="5">
        <v>2494</v>
      </c>
      <c r="I299" s="5">
        <f t="shared" si="13"/>
        <v>0.99007401787621219</v>
      </c>
      <c r="M299" s="17">
        <v>817.81237799999997</v>
      </c>
      <c r="N299" s="17">
        <v>30.430779999999999</v>
      </c>
      <c r="O299" s="17">
        <f t="shared" si="14"/>
        <v>4.1796010483351353E-2</v>
      </c>
      <c r="T299" s="21">
        <v>519.43322799999999</v>
      </c>
      <c r="U299" s="18">
        <v>4.6476778964465393E-2</v>
      </c>
    </row>
    <row r="300" spans="1:21" x14ac:dyDescent="0.2">
      <c r="A300" s="16">
        <v>740.66332999999997</v>
      </c>
      <c r="B300" s="16">
        <v>89.339568999999997</v>
      </c>
      <c r="C300" s="16">
        <f t="shared" si="12"/>
        <v>0.24861420048686847</v>
      </c>
      <c r="G300" s="5">
        <v>1168.3192140000001</v>
      </c>
      <c r="H300" s="5">
        <v>94.073975000000004</v>
      </c>
      <c r="I300" s="5">
        <f t="shared" si="13"/>
        <v>3.734570906408835E-2</v>
      </c>
      <c r="M300" s="17">
        <v>820.53576699999996</v>
      </c>
      <c r="N300" s="17">
        <v>6.4958150000000003</v>
      </c>
      <c r="O300" s="17">
        <f t="shared" si="14"/>
        <v>8.9218597695461966E-3</v>
      </c>
      <c r="T300" s="21">
        <v>520.86254899999994</v>
      </c>
      <c r="U300" s="18">
        <v>2.4602831369972468E-2</v>
      </c>
    </row>
    <row r="301" spans="1:21" x14ac:dyDescent="0.2">
      <c r="A301" s="16">
        <v>741.47351100000003</v>
      </c>
      <c r="B301" s="16">
        <v>80.627769000000001</v>
      </c>
      <c r="C301" s="16">
        <f t="shared" si="12"/>
        <v>0.22437099877854702</v>
      </c>
      <c r="G301" s="5">
        <v>1178.428467</v>
      </c>
      <c r="H301" s="5">
        <v>96.040543</v>
      </c>
      <c r="I301" s="5">
        <f t="shared" si="13"/>
        <v>3.8126401879319621E-2</v>
      </c>
      <c r="M301" s="17">
        <v>823.53576699999996</v>
      </c>
      <c r="N301" s="17">
        <v>4.8066079999999998</v>
      </c>
      <c r="O301" s="17">
        <f t="shared" si="14"/>
        <v>6.601770916071178E-3</v>
      </c>
      <c r="T301" s="21">
        <v>522.26867700000003</v>
      </c>
      <c r="U301" s="18">
        <v>2.6204269073948655E-2</v>
      </c>
    </row>
    <row r="302" spans="1:21" x14ac:dyDescent="0.2">
      <c r="A302" s="16">
        <v>743.08898899999997</v>
      </c>
      <c r="B302" s="16">
        <v>349.43365499999999</v>
      </c>
      <c r="C302" s="16">
        <f t="shared" si="12"/>
        <v>0.97240416238217153</v>
      </c>
      <c r="G302" s="5">
        <v>1181.1811520000001</v>
      </c>
      <c r="H302" s="5">
        <v>323.46719400000001</v>
      </c>
      <c r="I302" s="5">
        <f t="shared" si="13"/>
        <v>0.12841077161777234</v>
      </c>
      <c r="M302" s="17">
        <v>826.28186000000005</v>
      </c>
      <c r="N302" s="17">
        <v>22.490394999999999</v>
      </c>
      <c r="O302" s="17">
        <f t="shared" si="14"/>
        <v>3.0890065427002296E-2</v>
      </c>
      <c r="T302" s="22">
        <v>523.52636700000005</v>
      </c>
      <c r="U302" s="19">
        <v>1.3130577180532453E-2</v>
      </c>
    </row>
    <row r="303" spans="1:21" x14ac:dyDescent="0.2">
      <c r="A303" s="16">
        <v>744.14160200000003</v>
      </c>
      <c r="B303" s="16">
        <v>423.49749800000001</v>
      </c>
      <c r="C303" s="16">
        <f t="shared" si="12"/>
        <v>1.1785090643705609</v>
      </c>
      <c r="G303" s="5">
        <v>1182.5373540000001</v>
      </c>
      <c r="H303" s="5">
        <v>1150.424561</v>
      </c>
      <c r="I303" s="5">
        <f t="shared" si="13"/>
        <v>0.45669826277977049</v>
      </c>
      <c r="M303" s="17">
        <v>827.01306199999999</v>
      </c>
      <c r="N303" s="17">
        <v>11.396924</v>
      </c>
      <c r="O303" s="17">
        <f t="shared" si="14"/>
        <v>1.5653425741369714E-2</v>
      </c>
      <c r="T303" s="21">
        <v>524.57733199999996</v>
      </c>
      <c r="U303" s="18">
        <v>1.5790102796175095E-2</v>
      </c>
    </row>
    <row r="304" spans="1:21" x14ac:dyDescent="0.2">
      <c r="A304" s="16">
        <v>745.42334000000005</v>
      </c>
      <c r="B304" s="16">
        <v>22.840323999999999</v>
      </c>
      <c r="C304" s="16">
        <f t="shared" si="12"/>
        <v>6.3560065866458709E-2</v>
      </c>
      <c r="G304" s="5">
        <v>1183.6759030000001</v>
      </c>
      <c r="H304" s="5">
        <v>636.059753</v>
      </c>
      <c r="I304" s="5">
        <f t="shared" si="13"/>
        <v>0.25250450491662435</v>
      </c>
      <c r="M304" s="17">
        <v>828.60339399999998</v>
      </c>
      <c r="N304" s="17">
        <v>35.222641000000003</v>
      </c>
      <c r="O304" s="17">
        <f t="shared" si="14"/>
        <v>4.8377526717597166E-2</v>
      </c>
      <c r="T304" s="22">
        <v>526.13159199999996</v>
      </c>
      <c r="U304" s="19">
        <v>0.29848976566699575</v>
      </c>
    </row>
    <row r="305" spans="1:22" x14ac:dyDescent="0.2">
      <c r="A305" s="16">
        <v>746.54113800000005</v>
      </c>
      <c r="B305" s="16">
        <v>100.917839</v>
      </c>
      <c r="C305" s="16">
        <f t="shared" si="12"/>
        <v>0.28083421644722184</v>
      </c>
      <c r="G305" s="5">
        <v>1184.611328</v>
      </c>
      <c r="H305" s="5">
        <v>74.878258000000002</v>
      </c>
      <c r="I305" s="5">
        <f t="shared" si="13"/>
        <v>2.9725347934896403E-2</v>
      </c>
      <c r="M305" s="17">
        <v>833.97778300000004</v>
      </c>
      <c r="N305" s="17">
        <v>42.061562000000002</v>
      </c>
      <c r="O305" s="17">
        <f t="shared" si="14"/>
        <v>5.7770635070745258E-2</v>
      </c>
      <c r="T305" s="11">
        <v>526.29461700000002</v>
      </c>
      <c r="U305" s="23">
        <v>0.34456339257454976</v>
      </c>
    </row>
    <row r="306" spans="1:22" x14ac:dyDescent="0.2">
      <c r="A306" s="16">
        <v>747.79760699999997</v>
      </c>
      <c r="B306" s="16">
        <v>49.74221</v>
      </c>
      <c r="C306" s="16">
        <f t="shared" si="12"/>
        <v>0.13842264864295364</v>
      </c>
      <c r="G306" s="5">
        <v>1221.5017089999999</v>
      </c>
      <c r="H306" s="5">
        <v>241.134659</v>
      </c>
      <c r="I306" s="5">
        <f t="shared" si="13"/>
        <v>9.5726207171347361E-2</v>
      </c>
      <c r="M306" s="17">
        <v>839.65893600000004</v>
      </c>
      <c r="N306" s="17">
        <v>12.178217</v>
      </c>
      <c r="O306" s="17">
        <f t="shared" si="14"/>
        <v>1.6726514581635033E-2</v>
      </c>
      <c r="T306" s="21">
        <v>526.31182899999999</v>
      </c>
      <c r="U306" s="18">
        <v>0.16568854220733092</v>
      </c>
    </row>
    <row r="307" spans="1:22" x14ac:dyDescent="0.2">
      <c r="A307" s="16">
        <v>748.71972700000003</v>
      </c>
      <c r="B307" s="16">
        <v>57.692489999999999</v>
      </c>
      <c r="C307" s="16">
        <f t="shared" si="12"/>
        <v>0.16054669208720554</v>
      </c>
      <c r="G307" s="5">
        <v>1222.287842</v>
      </c>
      <c r="H307" s="5">
        <v>163.53616299999999</v>
      </c>
      <c r="I307" s="5">
        <f t="shared" si="13"/>
        <v>6.4920972722321224E-2</v>
      </c>
      <c r="M307" s="17">
        <v>842.00414999999998</v>
      </c>
      <c r="N307" s="17">
        <v>10.490342999999999</v>
      </c>
      <c r="O307" s="17">
        <f t="shared" si="14"/>
        <v>1.4408256574493045E-2</v>
      </c>
      <c r="T307" s="22">
        <v>526.767517</v>
      </c>
      <c r="U307" s="19">
        <v>3.6270996967602158E-2</v>
      </c>
    </row>
    <row r="308" spans="1:22" x14ac:dyDescent="0.2">
      <c r="A308" s="16">
        <v>749.39331100000004</v>
      </c>
      <c r="B308" s="16">
        <v>123.58165</v>
      </c>
      <c r="C308" s="16">
        <f t="shared" si="12"/>
        <v>0.34390308184269403</v>
      </c>
      <c r="G308" s="5">
        <v>1223.065063</v>
      </c>
      <c r="H308" s="5">
        <v>158.40443400000001</v>
      </c>
      <c r="I308" s="5">
        <f t="shared" si="13"/>
        <v>6.2883766808254721E-2</v>
      </c>
      <c r="M308" s="17">
        <v>845.65917999999999</v>
      </c>
      <c r="N308" s="17">
        <v>16.737862</v>
      </c>
      <c r="O308" s="17">
        <f t="shared" si="14"/>
        <v>2.2989087220928555E-2</v>
      </c>
      <c r="T308" s="21">
        <v>526.98315400000001</v>
      </c>
      <c r="U308" s="18">
        <v>1.2012712651992979E-2</v>
      </c>
    </row>
    <row r="309" spans="1:22" x14ac:dyDescent="0.2">
      <c r="A309" s="16">
        <v>750.22033699999997</v>
      </c>
      <c r="B309" s="16">
        <v>187.001465</v>
      </c>
      <c r="C309" s="16">
        <f t="shared" si="12"/>
        <v>0.52038777700895456</v>
      </c>
      <c r="G309" s="5">
        <v>1239.630615</v>
      </c>
      <c r="H309" s="5">
        <v>1999.377686</v>
      </c>
      <c r="I309" s="5">
        <f t="shared" si="13"/>
        <v>0.79371768196875059</v>
      </c>
      <c r="M309" s="17">
        <v>846.59020999999996</v>
      </c>
      <c r="N309" s="17">
        <v>23.505613</v>
      </c>
      <c r="O309" s="17">
        <f t="shared" si="14"/>
        <v>3.2284445136325786E-2</v>
      </c>
      <c r="T309" s="11">
        <v>527.35668899999996</v>
      </c>
      <c r="U309" s="23">
        <v>4.6644101151999677E-2</v>
      </c>
    </row>
    <row r="310" spans="1:22" x14ac:dyDescent="0.2">
      <c r="A310" s="16">
        <v>752.05444299999999</v>
      </c>
      <c r="B310" s="16">
        <v>400.48541299999999</v>
      </c>
      <c r="C310" s="16">
        <f t="shared" si="12"/>
        <v>1.1144710219012621</v>
      </c>
      <c r="G310" s="5">
        <v>1240.4458010000001</v>
      </c>
      <c r="H310" s="5">
        <v>770.45544400000006</v>
      </c>
      <c r="I310" s="5">
        <f t="shared" si="13"/>
        <v>0.30585722415223782</v>
      </c>
      <c r="M310" s="17">
        <v>849.09252900000001</v>
      </c>
      <c r="N310" s="17">
        <v>79.917831000000007</v>
      </c>
      <c r="O310" s="17">
        <f t="shared" si="14"/>
        <v>0.10976539222072856</v>
      </c>
      <c r="T310" s="22">
        <v>527.53234899999995</v>
      </c>
      <c r="U310" s="19">
        <v>9.7145860152304808E-3</v>
      </c>
    </row>
    <row r="311" spans="1:22" x14ac:dyDescent="0.2">
      <c r="A311" s="16">
        <v>752.93518100000006</v>
      </c>
      <c r="B311" s="16">
        <v>980.73962400000005</v>
      </c>
      <c r="C311" s="16">
        <f t="shared" si="12"/>
        <v>2.7292027512081685</v>
      </c>
      <c r="G311" s="5">
        <v>1253.1259769999999</v>
      </c>
      <c r="H311" s="5">
        <v>32.069983999999998</v>
      </c>
      <c r="I311" s="5">
        <f t="shared" si="13"/>
        <v>1.2731218088254146E-2</v>
      </c>
      <c r="M311" s="17">
        <v>850.44995100000006</v>
      </c>
      <c r="N311" s="17">
        <v>13.393799</v>
      </c>
      <c r="O311" s="17">
        <f t="shared" si="14"/>
        <v>1.8396089860854729E-2</v>
      </c>
      <c r="T311" s="21">
        <v>527.69445800000005</v>
      </c>
      <c r="U311" s="18">
        <v>3.8897557338994686E-2</v>
      </c>
    </row>
    <row r="312" spans="1:22" x14ac:dyDescent="0.2">
      <c r="A312" s="16">
        <v>753.76672399999995</v>
      </c>
      <c r="B312" s="16">
        <v>116.53383599999999</v>
      </c>
      <c r="C312" s="16">
        <f t="shared" si="12"/>
        <v>0.32429042126683921</v>
      </c>
      <c r="G312" s="5">
        <v>1255.2414550000001</v>
      </c>
      <c r="H312" s="5">
        <v>59.277382000000003</v>
      </c>
      <c r="I312" s="5">
        <f t="shared" si="13"/>
        <v>2.3532075287058165E-2</v>
      </c>
      <c r="M312" s="17">
        <v>852.55432099999996</v>
      </c>
      <c r="N312" s="17">
        <v>12.026576</v>
      </c>
      <c r="O312" s="17">
        <f t="shared" si="14"/>
        <v>1.6518238986145666E-2</v>
      </c>
      <c r="T312" s="21">
        <v>528.48584000000005</v>
      </c>
      <c r="U312" s="18">
        <v>6.0252434715134369E-2</v>
      </c>
    </row>
    <row r="313" spans="1:22" x14ac:dyDescent="0.2">
      <c r="A313" s="16">
        <v>754.69421399999999</v>
      </c>
      <c r="B313" s="16">
        <v>7.750432</v>
      </c>
      <c r="C313" s="16">
        <f t="shared" si="12"/>
        <v>2.1567906322760982E-2</v>
      </c>
      <c r="G313" s="5">
        <v>1273.552246</v>
      </c>
      <c r="H313" s="5">
        <v>45.774718999999997</v>
      </c>
      <c r="I313" s="5">
        <f t="shared" si="13"/>
        <v>1.8171756197868722E-2</v>
      </c>
      <c r="M313" s="17">
        <v>854.11352499999998</v>
      </c>
      <c r="N313" s="17">
        <v>85.746048000000002</v>
      </c>
      <c r="O313" s="17">
        <f t="shared" si="14"/>
        <v>0.11777032074478369</v>
      </c>
      <c r="T313" s="22">
        <v>528.82165499999996</v>
      </c>
      <c r="U313" s="19">
        <v>2.3339285683963713E-2</v>
      </c>
    </row>
    <row r="314" spans="1:22" x14ac:dyDescent="0.2">
      <c r="A314" s="16">
        <v>755.418091</v>
      </c>
      <c r="B314" s="16">
        <v>2.885691</v>
      </c>
      <c r="C314" s="16">
        <f t="shared" si="12"/>
        <v>8.030302461131773E-3</v>
      </c>
      <c r="G314" s="5">
        <v>1276.5173339999999</v>
      </c>
      <c r="H314" s="5">
        <v>69.782195999999999</v>
      </c>
      <c r="I314" s="5">
        <f t="shared" si="13"/>
        <v>2.7702301190836144E-2</v>
      </c>
      <c r="M314" s="17">
        <v>855.31848100000002</v>
      </c>
      <c r="N314" s="17">
        <v>91.576187000000004</v>
      </c>
      <c r="O314" s="17">
        <f t="shared" si="14"/>
        <v>0.12577788909378412</v>
      </c>
      <c r="T314" s="21">
        <v>529.70306400000004</v>
      </c>
      <c r="U314" s="18">
        <v>1.2686462055331565E-2</v>
      </c>
    </row>
    <row r="315" spans="1:22" x14ac:dyDescent="0.2">
      <c r="A315" s="16">
        <v>760.46154799999999</v>
      </c>
      <c r="B315" s="16">
        <v>4.6374029999999999</v>
      </c>
      <c r="C315" s="16">
        <f t="shared" si="12"/>
        <v>1.2904967553407439E-2</v>
      </c>
      <c r="G315" s="5">
        <v>1327.4239500000001</v>
      </c>
      <c r="H315" s="5">
        <v>54.640853999999997</v>
      </c>
      <c r="I315" s="5">
        <f t="shared" si="13"/>
        <v>2.1691455437035885E-2</v>
      </c>
      <c r="M315" s="17">
        <v>856.43078600000001</v>
      </c>
      <c r="N315" s="17">
        <v>17.993791999999999</v>
      </c>
      <c r="O315" s="17">
        <f t="shared" si="14"/>
        <v>2.4714079595305929E-2</v>
      </c>
      <c r="T315" s="22">
        <v>530.256531</v>
      </c>
      <c r="U315" s="19">
        <v>0.11866233984414681</v>
      </c>
      <c r="V315" s="2" t="s">
        <v>100</v>
      </c>
    </row>
    <row r="316" spans="1:22" x14ac:dyDescent="0.2">
      <c r="A316" s="16">
        <v>767.05224599999997</v>
      </c>
      <c r="B316" s="16">
        <v>9.7235859999999992</v>
      </c>
      <c r="C316" s="16">
        <f t="shared" si="12"/>
        <v>2.7058800331298968E-2</v>
      </c>
      <c r="G316" s="5">
        <v>1328.5892329999999</v>
      </c>
      <c r="H316" s="5">
        <v>333.54177900000002</v>
      </c>
      <c r="I316" s="5">
        <f t="shared" si="13"/>
        <v>0.13241020419571356</v>
      </c>
      <c r="M316" s="17">
        <v>857.07336399999997</v>
      </c>
      <c r="N316" s="17">
        <v>25.025331000000001</v>
      </c>
      <c r="O316" s="17">
        <f t="shared" si="14"/>
        <v>3.4371744556838099E-2</v>
      </c>
      <c r="T316" s="11">
        <v>530.26605199999995</v>
      </c>
      <c r="U316" s="23">
        <v>0.17287002196854412</v>
      </c>
      <c r="V316" s="2" t="s">
        <v>100</v>
      </c>
    </row>
    <row r="317" spans="1:22" x14ac:dyDescent="0.2">
      <c r="A317" s="16">
        <v>768.69006300000001</v>
      </c>
      <c r="B317" s="16">
        <v>6.9621190000000004</v>
      </c>
      <c r="C317" s="16">
        <f t="shared" si="12"/>
        <v>1.9374188483934102E-2</v>
      </c>
      <c r="G317" s="5">
        <v>1330.122314</v>
      </c>
      <c r="H317" s="5">
        <v>518.62951699999996</v>
      </c>
      <c r="I317" s="5">
        <f t="shared" si="13"/>
        <v>0.20588677212726114</v>
      </c>
      <c r="M317" s="17">
        <v>858.24157700000001</v>
      </c>
      <c r="N317" s="17">
        <v>9.5186539999999997</v>
      </c>
      <c r="O317" s="17">
        <f t="shared" si="14"/>
        <v>1.3073662994224741E-2</v>
      </c>
      <c r="T317" s="21">
        <v>530.36792000000003</v>
      </c>
      <c r="U317" s="18">
        <v>2.9019010594361141E-2</v>
      </c>
      <c r="V317" s="2" t="s">
        <v>100</v>
      </c>
    </row>
    <row r="318" spans="1:22" x14ac:dyDescent="0.2">
      <c r="A318" s="16">
        <v>774.18676800000003</v>
      </c>
      <c r="B318" s="16">
        <v>5.5640479999999997</v>
      </c>
      <c r="C318" s="16">
        <f t="shared" si="12"/>
        <v>1.5483635755961161E-2</v>
      </c>
      <c r="G318" s="5">
        <v>1331.446655</v>
      </c>
      <c r="H318" s="5">
        <v>308.762024</v>
      </c>
      <c r="I318" s="5">
        <f t="shared" si="13"/>
        <v>0.122573078456003</v>
      </c>
      <c r="M318" s="17">
        <v>863.027466</v>
      </c>
      <c r="N318" s="17">
        <v>57.474468000000002</v>
      </c>
      <c r="O318" s="17">
        <f t="shared" si="14"/>
        <v>7.8939924216633359E-2</v>
      </c>
      <c r="T318" s="22">
        <v>531.35730000000001</v>
      </c>
      <c r="U318" s="19">
        <v>3.5243377120476392E-2</v>
      </c>
    </row>
    <row r="319" spans="1:22" x14ac:dyDescent="0.2">
      <c r="A319" s="16">
        <v>776.84057600000006</v>
      </c>
      <c r="B319" s="16">
        <v>38.550353999999999</v>
      </c>
      <c r="C319" s="16">
        <f t="shared" si="12"/>
        <v>0.10727794576886476</v>
      </c>
      <c r="G319" s="5">
        <v>1332.405029</v>
      </c>
      <c r="H319" s="5">
        <v>28.292193999999999</v>
      </c>
      <c r="I319" s="5">
        <f t="shared" si="13"/>
        <v>1.1231502080237874E-2</v>
      </c>
      <c r="M319" s="17">
        <v>864.08325200000002</v>
      </c>
      <c r="N319" s="17">
        <v>35.478909000000002</v>
      </c>
      <c r="O319" s="17">
        <f t="shared" si="14"/>
        <v>4.8729505208274938E-2</v>
      </c>
      <c r="T319" s="21">
        <v>531.46771200000001</v>
      </c>
      <c r="U319" s="18">
        <v>3.2188904250362471E-2</v>
      </c>
    </row>
    <row r="320" spans="1:22" x14ac:dyDescent="0.2">
      <c r="A320" s="16">
        <v>778.03979500000003</v>
      </c>
      <c r="B320" s="16">
        <v>72.906943999999996</v>
      </c>
      <c r="C320" s="16">
        <f t="shared" si="12"/>
        <v>0.2028854828312513</v>
      </c>
      <c r="G320" s="5">
        <v>1348.3616939999999</v>
      </c>
      <c r="H320" s="5">
        <v>5218.455078</v>
      </c>
      <c r="I320" s="5">
        <f t="shared" si="13"/>
        <v>2.0716346376030401</v>
      </c>
      <c r="M320" s="17">
        <v>866.78637700000002</v>
      </c>
      <c r="N320" s="17">
        <v>29.443118999999999</v>
      </c>
      <c r="O320" s="17">
        <f t="shared" si="14"/>
        <v>4.0439479710561527E-2</v>
      </c>
      <c r="T320" s="21">
        <v>532.11914100000001</v>
      </c>
      <c r="U320" s="18">
        <v>5.8686063080710584E-3</v>
      </c>
    </row>
    <row r="321" spans="1:22" x14ac:dyDescent="0.2">
      <c r="A321" s="16">
        <v>779.20214799999997</v>
      </c>
      <c r="B321" s="16">
        <v>20.601049</v>
      </c>
      <c r="C321" s="16">
        <f t="shared" si="12"/>
        <v>5.7328610196516624E-2</v>
      </c>
      <c r="G321" s="5">
        <v>1349.485107</v>
      </c>
      <c r="H321" s="5">
        <v>2127.2001949999999</v>
      </c>
      <c r="I321" s="5">
        <f t="shared" si="13"/>
        <v>0.84446096386957181</v>
      </c>
      <c r="M321" s="17">
        <v>867.51769999999999</v>
      </c>
      <c r="N321" s="17">
        <v>15.736046</v>
      </c>
      <c r="O321" s="17">
        <f t="shared" si="14"/>
        <v>2.1613114865359977E-2</v>
      </c>
      <c r="T321" s="11">
        <v>534.36499000000003</v>
      </c>
      <c r="U321" s="23">
        <v>3.192652662078959E-2</v>
      </c>
    </row>
    <row r="322" spans="1:22" x14ac:dyDescent="0.2">
      <c r="A322" s="16">
        <v>781.53552200000001</v>
      </c>
      <c r="B322" s="16">
        <v>14.997458999999999</v>
      </c>
      <c r="C322" s="16">
        <f t="shared" si="12"/>
        <v>4.1734936941766415E-2</v>
      </c>
      <c r="G322" s="5">
        <v>1367.4554439999999</v>
      </c>
      <c r="H322" s="5">
        <v>56.87923</v>
      </c>
      <c r="I322" s="5">
        <f t="shared" si="13"/>
        <v>2.2580051234885802E-2</v>
      </c>
      <c r="M322" s="17">
        <v>868.45886199999995</v>
      </c>
      <c r="N322" s="17">
        <v>64.803307000000004</v>
      </c>
      <c r="O322" s="17">
        <f t="shared" si="14"/>
        <v>8.9005924223034577E-2</v>
      </c>
      <c r="T322" s="21">
        <v>537.11926300000005</v>
      </c>
      <c r="U322" s="18">
        <v>1.826646968542946E-2</v>
      </c>
    </row>
    <row r="323" spans="1:22" x14ac:dyDescent="0.2">
      <c r="A323" s="16">
        <v>784.16540499999996</v>
      </c>
      <c r="B323" s="16">
        <v>5.2975060000000003</v>
      </c>
      <c r="C323" s="16">
        <f t="shared" si="12"/>
        <v>1.4741902535531469E-2</v>
      </c>
      <c r="M323" s="17">
        <v>874.75402799999995</v>
      </c>
      <c r="N323" s="17">
        <v>96.471587999999997</v>
      </c>
      <c r="O323" s="17">
        <f t="shared" si="14"/>
        <v>0.13250161525250265</v>
      </c>
      <c r="T323" s="21">
        <v>537.92150900000001</v>
      </c>
      <c r="U323" s="18">
        <v>3.161577813160011E-2</v>
      </c>
    </row>
    <row r="324" spans="1:22" x14ac:dyDescent="0.2">
      <c r="A324" s="16">
        <v>785.38952600000005</v>
      </c>
      <c r="B324" s="16">
        <v>2343.5783689999998</v>
      </c>
      <c r="C324" s="16">
        <f t="shared" si="12"/>
        <v>6.5217111410874855</v>
      </c>
      <c r="M324" s="17">
        <v>876.57556199999999</v>
      </c>
      <c r="N324" s="17">
        <v>16.398209000000001</v>
      </c>
      <c r="O324" s="17">
        <f t="shared" si="14"/>
        <v>2.2522581257272623E-2</v>
      </c>
      <c r="T324" s="22">
        <v>538.05004899999994</v>
      </c>
      <c r="U324" s="19">
        <v>7.2498932649207898E-2</v>
      </c>
    </row>
    <row r="325" spans="1:22" x14ac:dyDescent="0.2">
      <c r="A325" s="16">
        <v>786.65405299999998</v>
      </c>
      <c r="B325" s="16">
        <v>146.810699</v>
      </c>
      <c r="C325" s="16">
        <f t="shared" si="12"/>
        <v>0.40854489184745563</v>
      </c>
      <c r="M325" s="17">
        <v>877.65441899999996</v>
      </c>
      <c r="N325" s="17">
        <v>13.642939999999999</v>
      </c>
      <c r="O325" s="17">
        <f t="shared" si="14"/>
        <v>1.8738279572976226E-2</v>
      </c>
      <c r="T325" s="21">
        <v>539.20434599999999</v>
      </c>
      <c r="U325" s="18">
        <v>3.4694693689682511E-2</v>
      </c>
    </row>
    <row r="326" spans="1:22" x14ac:dyDescent="0.2">
      <c r="A326" s="16">
        <v>789.18579099999999</v>
      </c>
      <c r="B326" s="16">
        <v>3.3933789999999999</v>
      </c>
      <c r="C326" s="16">
        <f t="shared" si="12"/>
        <v>9.4430968995824153E-3</v>
      </c>
      <c r="M326" s="17">
        <v>881.964111</v>
      </c>
      <c r="N326" s="17">
        <v>36.382331999999998</v>
      </c>
      <c r="O326" s="17">
        <f t="shared" si="14"/>
        <v>4.9970336931250844E-2</v>
      </c>
      <c r="T326" s="21">
        <v>541.50781300000006</v>
      </c>
      <c r="U326" s="18">
        <v>4.8794746064417971E-2</v>
      </c>
    </row>
    <row r="327" spans="1:22" x14ac:dyDescent="0.2">
      <c r="A327" s="16">
        <v>790.00366199999996</v>
      </c>
      <c r="B327" s="16">
        <v>60.809933000000001</v>
      </c>
      <c r="C327" s="16">
        <f t="shared" si="12"/>
        <v>0.16922191413812437</v>
      </c>
      <c r="M327" s="17">
        <v>884.479736</v>
      </c>
      <c r="N327" s="17">
        <v>19.603853000000001</v>
      </c>
      <c r="O327" s="17">
        <f t="shared" si="14"/>
        <v>2.6925463149550521E-2</v>
      </c>
      <c r="T327" s="21">
        <v>542.26513699999998</v>
      </c>
      <c r="U327" s="18">
        <v>8.757364757136404E-3</v>
      </c>
    </row>
    <row r="328" spans="1:22" x14ac:dyDescent="0.2">
      <c r="A328" s="16">
        <v>792.24572799999999</v>
      </c>
      <c r="B328" s="16">
        <v>25.961679</v>
      </c>
      <c r="C328" s="16">
        <f t="shared" si="12"/>
        <v>7.2246174233073848E-2</v>
      </c>
      <c r="M328" s="17">
        <v>885.21801800000003</v>
      </c>
      <c r="N328" s="17">
        <v>54.92548</v>
      </c>
      <c r="O328" s="17">
        <f t="shared" si="14"/>
        <v>7.5438944972265096E-2</v>
      </c>
      <c r="T328" s="22">
        <v>544.26782200000002</v>
      </c>
      <c r="U328" s="19">
        <v>8.8245714316411856</v>
      </c>
      <c r="V328" s="7" t="s">
        <v>100</v>
      </c>
    </row>
    <row r="329" spans="1:22" x14ac:dyDescent="0.2">
      <c r="A329" s="16">
        <v>794.48584000000005</v>
      </c>
      <c r="B329" s="16">
        <v>112.66494</v>
      </c>
      <c r="C329" s="16">
        <f t="shared" ref="C329:C392" si="15">B329/$C$5*100</f>
        <v>0.31352405540484535</v>
      </c>
      <c r="M329" s="17">
        <v>893.80187999999998</v>
      </c>
      <c r="N329" s="17">
        <v>57.775241999999999</v>
      </c>
      <c r="O329" s="17">
        <f t="shared" ref="O329:O392" si="16">N329/$O$5*100</f>
        <v>7.9353030724488863E-2</v>
      </c>
      <c r="T329" s="11">
        <v>544.28125</v>
      </c>
      <c r="U329" s="23">
        <v>10.510892769424103</v>
      </c>
      <c r="V329" s="7" t="s">
        <v>100</v>
      </c>
    </row>
    <row r="330" spans="1:22" x14ac:dyDescent="0.2">
      <c r="A330" s="16">
        <v>795.38781700000004</v>
      </c>
      <c r="B330" s="16">
        <v>355.18292200000002</v>
      </c>
      <c r="C330" s="16">
        <f t="shared" si="15"/>
        <v>0.9884032256705847</v>
      </c>
      <c r="M330" s="17">
        <v>897.32336399999997</v>
      </c>
      <c r="N330" s="17">
        <v>14.967040000000001</v>
      </c>
      <c r="O330" s="17">
        <f t="shared" si="16"/>
        <v>2.055690195074655E-2</v>
      </c>
      <c r="T330" s="21">
        <v>544.28698699999995</v>
      </c>
      <c r="U330" s="18">
        <v>8.3040024869808207</v>
      </c>
      <c r="V330" s="7" t="s">
        <v>100</v>
      </c>
    </row>
    <row r="331" spans="1:22" x14ac:dyDescent="0.2">
      <c r="A331" s="16">
        <v>796.255493</v>
      </c>
      <c r="B331" s="16">
        <v>12.904342</v>
      </c>
      <c r="C331" s="16">
        <f t="shared" si="15"/>
        <v>3.5910209832544823E-2</v>
      </c>
      <c r="M331" s="17">
        <v>898.48803699999996</v>
      </c>
      <c r="N331" s="17">
        <v>593.19567900000004</v>
      </c>
      <c r="O331" s="17">
        <f t="shared" si="16"/>
        <v>0.81474128557213221</v>
      </c>
      <c r="T331" s="21">
        <v>545.30346699999996</v>
      </c>
      <c r="U331" s="18">
        <v>0.40166687195260975</v>
      </c>
    </row>
    <row r="332" spans="1:22" x14ac:dyDescent="0.2">
      <c r="A332" s="16">
        <v>797.32006799999999</v>
      </c>
      <c r="B332" s="16">
        <v>26.034673999999999</v>
      </c>
      <c r="C332" s="16">
        <f t="shared" si="15"/>
        <v>7.2449304758189073E-2</v>
      </c>
      <c r="M332" s="17">
        <v>899.67883300000005</v>
      </c>
      <c r="N332" s="17">
        <v>191.62634299999999</v>
      </c>
      <c r="O332" s="17">
        <f t="shared" si="16"/>
        <v>0.26319458919272798</v>
      </c>
      <c r="T332" s="22">
        <v>545.35522500000002</v>
      </c>
      <c r="U332" s="19">
        <v>1.6535506284387647</v>
      </c>
    </row>
    <row r="333" spans="1:22" x14ac:dyDescent="0.2">
      <c r="A333" s="16">
        <v>798.22009300000002</v>
      </c>
      <c r="B333" s="16">
        <v>25.495032999999999</v>
      </c>
      <c r="C333" s="16">
        <f t="shared" si="15"/>
        <v>7.0947591494216047E-2</v>
      </c>
      <c r="M333" s="17">
        <v>902.33178699999996</v>
      </c>
      <c r="N333" s="17">
        <v>32.161876999999997</v>
      </c>
      <c r="O333" s="17">
        <f t="shared" si="16"/>
        <v>4.4173634335244009E-2</v>
      </c>
      <c r="T333" s="11">
        <v>545.37005599999998</v>
      </c>
      <c r="U333" s="23">
        <v>1.5019633934645165</v>
      </c>
    </row>
    <row r="334" spans="1:22" x14ac:dyDescent="0.2">
      <c r="A334" s="16">
        <v>802.72827099999995</v>
      </c>
      <c r="B334" s="16">
        <v>14.340223</v>
      </c>
      <c r="C334" s="16">
        <f t="shared" si="15"/>
        <v>3.9905980248778707E-2</v>
      </c>
      <c r="M334" s="17">
        <v>903.91918899999996</v>
      </c>
      <c r="N334" s="17">
        <v>36.776896999999998</v>
      </c>
      <c r="O334" s="17">
        <f t="shared" si="16"/>
        <v>5.0512263325393991E-2</v>
      </c>
      <c r="T334" s="21">
        <v>546.39733899999999</v>
      </c>
      <c r="U334" s="18">
        <v>8.8546684389534044E-2</v>
      </c>
    </row>
    <row r="335" spans="1:22" x14ac:dyDescent="0.2">
      <c r="A335" s="16">
        <v>808.39709500000004</v>
      </c>
      <c r="B335" s="16">
        <v>2.2248250000000001</v>
      </c>
      <c r="C335" s="16">
        <f t="shared" si="15"/>
        <v>6.1912442021988838E-3</v>
      </c>
      <c r="M335" s="17">
        <v>905.50707999999997</v>
      </c>
      <c r="N335" s="17">
        <v>29.008123000000001</v>
      </c>
      <c r="O335" s="17">
        <f t="shared" si="16"/>
        <v>3.9842022222576795E-2</v>
      </c>
      <c r="T335" s="22">
        <v>546.45831299999998</v>
      </c>
      <c r="U335" s="19">
        <v>2.1985423579159693E-2</v>
      </c>
    </row>
    <row r="336" spans="1:22" x14ac:dyDescent="0.2">
      <c r="A336" s="16">
        <v>810.48693800000001</v>
      </c>
      <c r="B336" s="16">
        <v>24.181484000000001</v>
      </c>
      <c r="C336" s="16">
        <f t="shared" si="15"/>
        <v>6.7292246633135225E-2</v>
      </c>
      <c r="M336" s="17">
        <v>909.14733899999999</v>
      </c>
      <c r="N336" s="17">
        <v>4.3875929999999999</v>
      </c>
      <c r="O336" s="17">
        <f t="shared" si="16"/>
        <v>6.0262629819110456E-3</v>
      </c>
      <c r="T336" s="11">
        <v>547.61682099999996</v>
      </c>
      <c r="U336" s="23">
        <v>5.1263412562022413E-3</v>
      </c>
    </row>
    <row r="337" spans="1:21" x14ac:dyDescent="0.2">
      <c r="A337" s="16">
        <v>811.99035600000002</v>
      </c>
      <c r="B337" s="16">
        <v>219.86991900000001</v>
      </c>
      <c r="C337" s="16">
        <f t="shared" si="15"/>
        <v>0.61185412841310582</v>
      </c>
      <c r="M337" s="17">
        <v>912.44555700000001</v>
      </c>
      <c r="N337" s="17">
        <v>38.454697000000003</v>
      </c>
      <c r="O337" s="17">
        <f t="shared" si="16"/>
        <v>5.2816684913962117E-2</v>
      </c>
      <c r="T337" s="21">
        <v>548.02978499999995</v>
      </c>
      <c r="U337" s="18">
        <v>4.0868951677410489E-2</v>
      </c>
    </row>
    <row r="338" spans="1:21" x14ac:dyDescent="0.2">
      <c r="A338" s="16">
        <v>812.92724599999997</v>
      </c>
      <c r="B338" s="16">
        <v>42.288207999999997</v>
      </c>
      <c r="C338" s="16">
        <f t="shared" si="15"/>
        <v>0.1176796478830382</v>
      </c>
      <c r="M338" s="17">
        <v>915.03698699999995</v>
      </c>
      <c r="N338" s="17">
        <v>9.1520240000000008</v>
      </c>
      <c r="O338" s="17">
        <f t="shared" si="16"/>
        <v>1.2570104711344345E-2</v>
      </c>
      <c r="T338" s="11">
        <v>549.76995799999997</v>
      </c>
      <c r="U338" s="23">
        <v>7.2579577941593421E-2</v>
      </c>
    </row>
    <row r="339" spans="1:21" x14ac:dyDescent="0.2">
      <c r="A339" s="16">
        <v>813.733521</v>
      </c>
      <c r="B339" s="16">
        <v>14.29182</v>
      </c>
      <c r="C339" s="16">
        <f t="shared" si="15"/>
        <v>3.9771284354441376E-2</v>
      </c>
      <c r="M339" s="17">
        <v>920.03662099999997</v>
      </c>
      <c r="N339" s="17">
        <v>90.707770999999994</v>
      </c>
      <c r="O339" s="17">
        <f t="shared" si="16"/>
        <v>0.12458513871933068</v>
      </c>
      <c r="T339" s="21">
        <v>550.22332800000004</v>
      </c>
      <c r="U339" s="18">
        <v>0.22621061081478655</v>
      </c>
    </row>
    <row r="340" spans="1:21" x14ac:dyDescent="0.2">
      <c r="A340" s="16">
        <v>814.88159199999996</v>
      </c>
      <c r="B340" s="16">
        <v>5.1021780000000003</v>
      </c>
      <c r="C340" s="16">
        <f t="shared" si="15"/>
        <v>1.4198343672462642E-2</v>
      </c>
      <c r="M340" s="17">
        <v>921.40063499999997</v>
      </c>
      <c r="N340" s="17">
        <v>137.11972</v>
      </c>
      <c r="O340" s="17">
        <f t="shared" si="16"/>
        <v>0.18833093514508017</v>
      </c>
      <c r="T340" s="22">
        <v>550.27783199999999</v>
      </c>
      <c r="U340" s="19">
        <v>0.22958440391609089</v>
      </c>
    </row>
    <row r="341" spans="1:21" x14ac:dyDescent="0.2">
      <c r="A341" s="16">
        <v>815.73571800000002</v>
      </c>
      <c r="B341" s="16">
        <v>5.4858060000000002</v>
      </c>
      <c r="C341" s="16">
        <f t="shared" si="15"/>
        <v>1.5265903876434259E-2</v>
      </c>
      <c r="M341" s="17">
        <v>922.07067900000004</v>
      </c>
      <c r="N341" s="17">
        <v>20.054404999999999</v>
      </c>
      <c r="O341" s="17">
        <f t="shared" si="16"/>
        <v>2.7544286463159134E-2</v>
      </c>
      <c r="T341" s="11">
        <v>550.43646200000001</v>
      </c>
      <c r="U341" s="23">
        <v>0.25672280617874749</v>
      </c>
    </row>
    <row r="342" spans="1:21" x14ac:dyDescent="0.2">
      <c r="A342" s="16">
        <v>816.67456100000004</v>
      </c>
      <c r="B342" s="16">
        <v>69.347633000000002</v>
      </c>
      <c r="C342" s="16">
        <f t="shared" si="15"/>
        <v>0.19298063027315226</v>
      </c>
      <c r="M342" s="17">
        <v>924.47412099999997</v>
      </c>
      <c r="N342" s="17">
        <v>12.829459</v>
      </c>
      <c r="O342" s="17">
        <f t="shared" si="16"/>
        <v>1.7620981219006758E-2</v>
      </c>
      <c r="T342" s="22">
        <v>551.14215100000001</v>
      </c>
      <c r="U342" s="19">
        <v>5.5912988059171144E-2</v>
      </c>
    </row>
    <row r="343" spans="1:21" x14ac:dyDescent="0.2">
      <c r="A343" s="16">
        <v>817.41870100000006</v>
      </c>
      <c r="B343" s="16">
        <v>27.685955</v>
      </c>
      <c r="C343" s="16">
        <f t="shared" si="15"/>
        <v>7.7044490409847594E-2</v>
      </c>
      <c r="M343" s="17">
        <v>928.057007</v>
      </c>
      <c r="N343" s="17">
        <v>53.618991999999999</v>
      </c>
      <c r="O343" s="17">
        <f t="shared" si="16"/>
        <v>7.3644512291131947E-2</v>
      </c>
      <c r="T343" s="11">
        <v>551.47003199999995</v>
      </c>
      <c r="U343" s="23">
        <v>1.8966673685196438E-2</v>
      </c>
    </row>
    <row r="344" spans="1:21" x14ac:dyDescent="0.2">
      <c r="A344" s="16">
        <v>819.29626499999995</v>
      </c>
      <c r="B344" s="16">
        <v>5.7761800000000001</v>
      </c>
      <c r="C344" s="16">
        <f t="shared" si="15"/>
        <v>1.6073956799234613E-2</v>
      </c>
      <c r="M344" s="17">
        <v>932.021118</v>
      </c>
      <c r="N344" s="17">
        <v>55.261111999999997</v>
      </c>
      <c r="O344" s="17">
        <f t="shared" si="16"/>
        <v>7.5899928180403309E-2</v>
      </c>
      <c r="T344" s="21">
        <v>551.77417000000003</v>
      </c>
      <c r="U344" s="18">
        <v>2.0751671966385193E-2</v>
      </c>
    </row>
    <row r="345" spans="1:21" x14ac:dyDescent="0.2">
      <c r="A345" s="16">
        <v>821.71460000000002</v>
      </c>
      <c r="B345" s="16">
        <v>4.7391230000000002</v>
      </c>
      <c r="C345" s="16">
        <f t="shared" si="15"/>
        <v>1.3188034023915312E-2</v>
      </c>
      <c r="M345" s="17">
        <v>933.42248500000005</v>
      </c>
      <c r="N345" s="17">
        <v>68.009285000000006</v>
      </c>
      <c r="O345" s="17">
        <f t="shared" si="16"/>
        <v>9.3409264857004334E-2</v>
      </c>
      <c r="T345" s="11">
        <v>552.23877000000005</v>
      </c>
      <c r="U345" s="23">
        <v>1.4397434454813939E-2</v>
      </c>
    </row>
    <row r="346" spans="1:21" x14ac:dyDescent="0.2">
      <c r="A346" s="16">
        <v>825.11096199999997</v>
      </c>
      <c r="B346" s="16">
        <v>27.019096000000001</v>
      </c>
      <c r="C346" s="16">
        <f t="shared" si="15"/>
        <v>7.5188754827303292E-2</v>
      </c>
      <c r="M346" s="17">
        <v>934.44470200000001</v>
      </c>
      <c r="N346" s="17">
        <v>41.538845000000002</v>
      </c>
      <c r="O346" s="17">
        <f t="shared" si="16"/>
        <v>5.7052694708657065E-2</v>
      </c>
      <c r="T346" s="22">
        <v>553.87914999999998</v>
      </c>
      <c r="U346" s="19">
        <v>1.5490821040303441E-2</v>
      </c>
    </row>
    <row r="347" spans="1:21" x14ac:dyDescent="0.2">
      <c r="A347" s="16">
        <v>826.43017599999996</v>
      </c>
      <c r="B347" s="16">
        <v>31.096969999999999</v>
      </c>
      <c r="C347" s="16">
        <f t="shared" si="15"/>
        <v>8.6536664779680472E-2</v>
      </c>
      <c r="M347" s="17">
        <v>937.53991699999995</v>
      </c>
      <c r="N347" s="17">
        <v>172.92240899999999</v>
      </c>
      <c r="O347" s="17">
        <f t="shared" si="16"/>
        <v>0.23750514509882328</v>
      </c>
      <c r="T347" s="21">
        <v>554.52117899999996</v>
      </c>
      <c r="U347" s="18">
        <v>5.4838109463340619E-2</v>
      </c>
    </row>
    <row r="348" spans="1:21" x14ac:dyDescent="0.2">
      <c r="A348" s="16">
        <v>827.19116199999996</v>
      </c>
      <c r="B348" s="16">
        <v>24.144708999999999</v>
      </c>
      <c r="C348" s="16">
        <f t="shared" si="15"/>
        <v>6.71899091434289E-2</v>
      </c>
      <c r="M348" s="17">
        <v>938.35351600000001</v>
      </c>
      <c r="N348" s="17">
        <v>10.561207</v>
      </c>
      <c r="O348" s="17">
        <f t="shared" si="16"/>
        <v>1.4505586727939401E-2</v>
      </c>
      <c r="T348" s="11">
        <v>554.77465800000004</v>
      </c>
      <c r="U348" s="23">
        <v>6.8071687174924053E-2</v>
      </c>
    </row>
    <row r="349" spans="1:21" x14ac:dyDescent="0.2">
      <c r="A349" s="16">
        <v>828.54760699999997</v>
      </c>
      <c r="B349" s="16">
        <v>22.139863999999999</v>
      </c>
      <c r="C349" s="16">
        <f t="shared" si="15"/>
        <v>6.1610825403108908E-2</v>
      </c>
      <c r="M349" s="17">
        <v>939.48559599999999</v>
      </c>
      <c r="N349" s="17">
        <v>29.667767999999999</v>
      </c>
      <c r="O349" s="17">
        <f t="shared" si="16"/>
        <v>4.0748030196585031E-2</v>
      </c>
      <c r="T349" s="22">
        <v>554.92694100000006</v>
      </c>
      <c r="U349" s="19">
        <v>3.7446808236410216E-2</v>
      </c>
    </row>
    <row r="350" spans="1:21" x14ac:dyDescent="0.2">
      <c r="A350" s="16">
        <v>830.73449700000003</v>
      </c>
      <c r="B350" s="16">
        <v>20.001745</v>
      </c>
      <c r="C350" s="16">
        <f t="shared" si="15"/>
        <v>5.5660866704172467E-2</v>
      </c>
      <c r="M350" s="17">
        <v>940.97570800000005</v>
      </c>
      <c r="N350" s="17">
        <v>56.777557000000002</v>
      </c>
      <c r="O350" s="17">
        <f t="shared" si="16"/>
        <v>7.7982732207031141E-2</v>
      </c>
      <c r="T350" s="21">
        <v>558.05096400000002</v>
      </c>
      <c r="U350" s="18">
        <v>8.4389469800212141E-2</v>
      </c>
    </row>
    <row r="351" spans="1:21" x14ac:dyDescent="0.2">
      <c r="A351" s="16">
        <v>835.75964399999998</v>
      </c>
      <c r="B351" s="16">
        <v>24.228923999999999</v>
      </c>
      <c r="C351" s="16">
        <f t="shared" si="15"/>
        <v>6.74242626905565E-2</v>
      </c>
      <c r="M351" s="17">
        <v>942.06274399999995</v>
      </c>
      <c r="N351" s="17">
        <v>44.056846999999998</v>
      </c>
      <c r="O351" s="17">
        <f t="shared" si="16"/>
        <v>6.0511115360020566E-2</v>
      </c>
      <c r="T351" s="21">
        <v>559.93731700000001</v>
      </c>
      <c r="U351" s="18">
        <v>5.8003912402554231E-2</v>
      </c>
    </row>
    <row r="352" spans="1:21" x14ac:dyDescent="0.2">
      <c r="A352" s="16">
        <v>837.07250999999997</v>
      </c>
      <c r="B352" s="16">
        <v>10.004459000000001</v>
      </c>
      <c r="C352" s="16">
        <f t="shared" si="15"/>
        <v>2.7840413866208107E-2</v>
      </c>
      <c r="M352" s="17">
        <v>942.69641100000001</v>
      </c>
      <c r="N352" s="17">
        <v>19.504467000000002</v>
      </c>
      <c r="O352" s="17">
        <f t="shared" si="16"/>
        <v>2.6788958653185379E-2</v>
      </c>
      <c r="T352" s="22">
        <v>561.58471699999996</v>
      </c>
      <c r="U352" s="19">
        <v>9.003515790695053E-3</v>
      </c>
    </row>
    <row r="353" spans="1:22" x14ac:dyDescent="0.2">
      <c r="A353" s="16">
        <v>838.46704099999999</v>
      </c>
      <c r="B353" s="16">
        <v>5.9501210000000002</v>
      </c>
      <c r="C353" s="16">
        <f t="shared" si="15"/>
        <v>1.6557999907242965E-2</v>
      </c>
      <c r="M353" s="17">
        <v>947.36743200000001</v>
      </c>
      <c r="N353" s="17">
        <v>4.2808409999999997</v>
      </c>
      <c r="O353" s="17">
        <f t="shared" si="16"/>
        <v>5.8796414457191132E-3</v>
      </c>
      <c r="T353" s="22">
        <v>562.22924799999998</v>
      </c>
      <c r="U353" s="19">
        <v>1.650805189893479E-2</v>
      </c>
    </row>
    <row r="354" spans="1:22" x14ac:dyDescent="0.2">
      <c r="A354" s="16">
        <v>839.77270499999997</v>
      </c>
      <c r="B354" s="16">
        <v>70.150879000000003</v>
      </c>
      <c r="C354" s="16">
        <f t="shared" si="15"/>
        <v>0.19521590367238117</v>
      </c>
      <c r="M354" s="17">
        <v>947.98791500000004</v>
      </c>
      <c r="N354" s="17">
        <v>8.7795330000000007</v>
      </c>
      <c r="O354" s="17">
        <f t="shared" si="16"/>
        <v>1.2058496473206707E-2</v>
      </c>
      <c r="T354" s="11">
        <v>563.21258499999999</v>
      </c>
      <c r="U354" s="23">
        <v>5.1318566115932433E-2</v>
      </c>
    </row>
    <row r="355" spans="1:22" x14ac:dyDescent="0.2">
      <c r="A355" s="16">
        <v>840.47522000000004</v>
      </c>
      <c r="B355" s="16">
        <v>24.185694000000002</v>
      </c>
      <c r="C355" s="16">
        <f t="shared" si="15"/>
        <v>6.7303962223391203E-2</v>
      </c>
      <c r="M355" s="17">
        <v>948.60363800000005</v>
      </c>
      <c r="N355" s="17">
        <v>14.140021000000001</v>
      </c>
      <c r="O355" s="17">
        <f t="shared" si="16"/>
        <v>1.9421009449997941E-2</v>
      </c>
      <c r="T355" s="22">
        <v>563.27002000000005</v>
      </c>
      <c r="U355" s="19">
        <v>8.3034350392877973E-2</v>
      </c>
    </row>
    <row r="356" spans="1:22" x14ac:dyDescent="0.2">
      <c r="A356" s="16">
        <v>841.34851100000003</v>
      </c>
      <c r="B356" s="16">
        <v>16.925007000000001</v>
      </c>
      <c r="C356" s="16">
        <f t="shared" si="15"/>
        <v>4.7098918549065893E-2</v>
      </c>
      <c r="M356" s="17">
        <v>955.47485400000005</v>
      </c>
      <c r="N356" s="17">
        <v>2943.3432619999999</v>
      </c>
      <c r="O356" s="17">
        <f t="shared" si="16"/>
        <v>4.0426175679576257</v>
      </c>
      <c r="T356" s="21">
        <v>563.36462400000005</v>
      </c>
      <c r="U356" s="18">
        <v>0.24710647637373795</v>
      </c>
    </row>
    <row r="357" spans="1:22" x14ac:dyDescent="0.2">
      <c r="A357" s="16">
        <v>842.27783199999999</v>
      </c>
      <c r="B357" s="16">
        <v>34.768405999999999</v>
      </c>
      <c r="C357" s="16">
        <f t="shared" si="15"/>
        <v>9.675353884786303E-2</v>
      </c>
      <c r="M357" s="17">
        <v>956.49975600000005</v>
      </c>
      <c r="N357" s="17">
        <v>880.46453899999995</v>
      </c>
      <c r="O357" s="17">
        <f t="shared" si="16"/>
        <v>1.2092987791395133</v>
      </c>
      <c r="T357" s="11">
        <v>563.84851100000003</v>
      </c>
      <c r="U357" s="23">
        <v>0.16140917960330495</v>
      </c>
    </row>
    <row r="358" spans="1:22" x14ac:dyDescent="0.2">
      <c r="A358" s="16">
        <v>842.95532200000002</v>
      </c>
      <c r="B358" s="16">
        <v>66.090255999999997</v>
      </c>
      <c r="C358" s="16">
        <f t="shared" si="15"/>
        <v>0.18391599981204812</v>
      </c>
      <c r="M358" s="17">
        <v>957.41589399999998</v>
      </c>
      <c r="N358" s="17">
        <v>43.721950999999997</v>
      </c>
      <c r="O358" s="17">
        <f t="shared" si="16"/>
        <v>6.0051143031778158E-2</v>
      </c>
      <c r="T358" s="22">
        <v>563.99719200000004</v>
      </c>
      <c r="U358" s="19">
        <v>0.17296243469260381</v>
      </c>
    </row>
    <row r="359" spans="1:22" x14ac:dyDescent="0.2">
      <c r="A359" s="16">
        <v>844.44616699999995</v>
      </c>
      <c r="B359" s="16">
        <v>54.525238000000002</v>
      </c>
      <c r="C359" s="16">
        <f t="shared" si="15"/>
        <v>0.15173286152439597</v>
      </c>
      <c r="M359" s="17">
        <v>958.46936000000005</v>
      </c>
      <c r="N359" s="17">
        <v>7.1952470000000002</v>
      </c>
      <c r="O359" s="17">
        <f t="shared" si="16"/>
        <v>9.8825143174871757E-3</v>
      </c>
      <c r="T359" s="21">
        <v>564.42321800000002</v>
      </c>
      <c r="U359" s="18">
        <v>2.8356102981910269E-2</v>
      </c>
    </row>
    <row r="360" spans="1:22" x14ac:dyDescent="0.2">
      <c r="A360" s="16">
        <v>847.23889199999996</v>
      </c>
      <c r="B360" s="16">
        <v>66.454284999999999</v>
      </c>
      <c r="C360" s="16">
        <f t="shared" si="15"/>
        <v>0.18492901990831739</v>
      </c>
      <c r="M360" s="17">
        <v>961.47192399999994</v>
      </c>
      <c r="N360" s="17">
        <v>353.65737899999999</v>
      </c>
      <c r="O360" s="17">
        <f t="shared" si="16"/>
        <v>0.48574067178687386</v>
      </c>
      <c r="T360" s="22">
        <v>566.56854199999998</v>
      </c>
      <c r="U360" s="19">
        <v>1.6070193941891298E-2</v>
      </c>
    </row>
    <row r="361" spans="1:22" x14ac:dyDescent="0.2">
      <c r="A361" s="16">
        <v>848.30542000000003</v>
      </c>
      <c r="B361" s="16">
        <v>18.431818</v>
      </c>
      <c r="C361" s="16">
        <f t="shared" si="15"/>
        <v>5.1292073007308453E-2</v>
      </c>
      <c r="M361" s="17">
        <v>962.37390100000005</v>
      </c>
      <c r="N361" s="17">
        <v>57.078322999999997</v>
      </c>
      <c r="O361" s="17">
        <f t="shared" si="16"/>
        <v>7.8395827727061704E-2</v>
      </c>
      <c r="T361" s="21">
        <v>567.51654099999996</v>
      </c>
      <c r="U361" s="18">
        <v>4.6369869333478655E-2</v>
      </c>
    </row>
    <row r="362" spans="1:22" x14ac:dyDescent="0.2">
      <c r="A362" s="16">
        <v>850.06311000000005</v>
      </c>
      <c r="B362" s="16">
        <v>22.710094000000002</v>
      </c>
      <c r="C362" s="16">
        <f t="shared" si="15"/>
        <v>6.3197661752673426E-2</v>
      </c>
      <c r="M362" s="17">
        <v>968.10644500000001</v>
      </c>
      <c r="N362" s="17">
        <v>15.968869</v>
      </c>
      <c r="O362" s="17">
        <f t="shared" si="16"/>
        <v>2.1932892161530677E-2</v>
      </c>
      <c r="T362" s="22">
        <v>568.12347399999999</v>
      </c>
      <c r="U362" s="19">
        <v>2.0963839824998742</v>
      </c>
      <c r="V362" s="16" t="s">
        <v>88</v>
      </c>
    </row>
    <row r="363" spans="1:22" x14ac:dyDescent="0.2">
      <c r="A363" s="16">
        <v>851.042236</v>
      </c>
      <c r="B363" s="16">
        <v>9.8254149999999996</v>
      </c>
      <c r="C363" s="16">
        <f t="shared" si="15"/>
        <v>2.7342170127065246E-2</v>
      </c>
      <c r="M363" s="17">
        <v>969.24829099999999</v>
      </c>
      <c r="N363" s="17">
        <v>16.394192</v>
      </c>
      <c r="O363" s="17">
        <f t="shared" si="16"/>
        <v>2.2517063995667379E-2</v>
      </c>
      <c r="T363" s="11">
        <v>568.13110400000005</v>
      </c>
      <c r="U363" s="23">
        <v>2.3078874105844305</v>
      </c>
      <c r="V363" s="16" t="s">
        <v>88</v>
      </c>
    </row>
    <row r="364" spans="1:22" x14ac:dyDescent="0.2">
      <c r="A364" s="16">
        <v>851.71350099999995</v>
      </c>
      <c r="B364" s="16">
        <v>20.424403999999999</v>
      </c>
      <c r="C364" s="16">
        <f t="shared" si="15"/>
        <v>5.6837042395859308E-2</v>
      </c>
      <c r="M364" s="17">
        <v>976.38989300000003</v>
      </c>
      <c r="N364" s="17">
        <v>34.368118000000003</v>
      </c>
      <c r="O364" s="17">
        <f t="shared" si="16"/>
        <v>4.7203858074655221E-2</v>
      </c>
      <c r="T364" s="21">
        <v>568.17370600000004</v>
      </c>
      <c r="U364" s="18">
        <v>1.7701583772989853</v>
      </c>
      <c r="V364" s="16" t="s">
        <v>88</v>
      </c>
    </row>
    <row r="365" spans="1:22" x14ac:dyDescent="0.2">
      <c r="A365" s="16">
        <v>852.55932600000006</v>
      </c>
      <c r="B365" s="16">
        <v>14.615964999999999</v>
      </c>
      <c r="C365" s="16">
        <f t="shared" si="15"/>
        <v>4.0673315234138328E-2</v>
      </c>
      <c r="M365" s="17">
        <v>979.22106900000006</v>
      </c>
      <c r="N365" s="17">
        <v>3547.6625979999999</v>
      </c>
      <c r="O365" s="17">
        <f t="shared" si="16"/>
        <v>4.8726369530258999</v>
      </c>
      <c r="T365" s="21">
        <v>569.08032200000002</v>
      </c>
      <c r="U365" s="18">
        <v>0.10124946478720789</v>
      </c>
    </row>
    <row r="366" spans="1:22" x14ac:dyDescent="0.2">
      <c r="A366" s="16">
        <v>855.50939900000003</v>
      </c>
      <c r="B366" s="16">
        <v>49.436981000000003</v>
      </c>
      <c r="C366" s="16">
        <f t="shared" si="15"/>
        <v>0.13757325721819308</v>
      </c>
      <c r="M366" s="17">
        <v>980.29589799999997</v>
      </c>
      <c r="N366" s="17">
        <v>1269.686279</v>
      </c>
      <c r="O366" s="17">
        <f t="shared" si="16"/>
        <v>1.7438863225869128</v>
      </c>
      <c r="T366" s="11">
        <v>569.10809300000005</v>
      </c>
      <c r="U366" s="23">
        <v>0.39953081534808083</v>
      </c>
    </row>
    <row r="367" spans="1:22" x14ac:dyDescent="0.2">
      <c r="A367" s="16">
        <v>856.42846699999996</v>
      </c>
      <c r="B367" s="16">
        <v>6.5400010000000002</v>
      </c>
      <c r="C367" s="16">
        <f t="shared" si="15"/>
        <v>1.8199518287337162E-2</v>
      </c>
      <c r="M367" s="17">
        <v>981.46728499999995</v>
      </c>
      <c r="N367" s="17">
        <v>38.288181000000002</v>
      </c>
      <c r="O367" s="17">
        <f t="shared" si="16"/>
        <v>5.2587978831448098E-2</v>
      </c>
      <c r="T367" s="22">
        <v>569.30932600000006</v>
      </c>
      <c r="U367" s="19">
        <v>0.3104781488291683</v>
      </c>
    </row>
    <row r="368" spans="1:22" x14ac:dyDescent="0.2">
      <c r="A368" s="16">
        <v>857.26965299999995</v>
      </c>
      <c r="B368" s="16">
        <v>12.848940000000001</v>
      </c>
      <c r="C368" s="16">
        <f t="shared" si="15"/>
        <v>3.5756037117257007E-2</v>
      </c>
      <c r="M368" s="17">
        <v>982.28808600000002</v>
      </c>
      <c r="N368" s="17">
        <v>3.5112209999999999</v>
      </c>
      <c r="O368" s="17">
        <f t="shared" si="16"/>
        <v>4.8225852155404309E-3</v>
      </c>
      <c r="T368" s="21">
        <v>569.872253</v>
      </c>
      <c r="U368" s="18">
        <v>0.1123893826619337</v>
      </c>
    </row>
    <row r="369" spans="1:21" x14ac:dyDescent="0.2">
      <c r="A369" s="16">
        <v>858.36840800000004</v>
      </c>
      <c r="B369" s="16">
        <v>15.726967999999999</v>
      </c>
      <c r="C369" s="16">
        <f t="shared" si="15"/>
        <v>4.3765014977882467E-2</v>
      </c>
      <c r="M369" s="17">
        <v>983.63073699999995</v>
      </c>
      <c r="N369" s="17">
        <v>6.3491239999999998</v>
      </c>
      <c r="O369" s="17">
        <f t="shared" si="16"/>
        <v>8.7203828907473843E-3</v>
      </c>
      <c r="T369" s="11">
        <v>570.10046399999999</v>
      </c>
      <c r="U369" s="23">
        <v>4.5719501038571864E-2</v>
      </c>
    </row>
    <row r="370" spans="1:21" x14ac:dyDescent="0.2">
      <c r="A370" s="16">
        <v>862.21752900000001</v>
      </c>
      <c r="B370" s="16">
        <v>9.4492340000000006</v>
      </c>
      <c r="C370" s="16">
        <f t="shared" si="15"/>
        <v>2.6295333438684197E-2</v>
      </c>
      <c r="M370" s="17">
        <v>984.761841</v>
      </c>
      <c r="N370" s="17">
        <v>4.1605819999999998</v>
      </c>
      <c r="O370" s="17">
        <f t="shared" si="16"/>
        <v>5.7144683405697437E-3</v>
      </c>
      <c r="T370" s="22">
        <v>571.145264</v>
      </c>
      <c r="U370" s="19">
        <v>1.8796267819173238E-2</v>
      </c>
    </row>
    <row r="371" spans="1:21" x14ac:dyDescent="0.2">
      <c r="A371" s="16">
        <v>863.51831100000004</v>
      </c>
      <c r="B371" s="16">
        <v>23.643965000000001</v>
      </c>
      <c r="C371" s="16">
        <f t="shared" si="15"/>
        <v>6.5796438471899296E-2</v>
      </c>
      <c r="M371" s="17">
        <v>985.95385699999997</v>
      </c>
      <c r="N371" s="17">
        <v>5.8133189999999999</v>
      </c>
      <c r="O371" s="17">
        <f t="shared" si="16"/>
        <v>7.9844664470337459E-3</v>
      </c>
      <c r="T371" s="21">
        <v>571.233521</v>
      </c>
      <c r="U371" s="18">
        <v>1.4647381932530384E-2</v>
      </c>
    </row>
    <row r="372" spans="1:21" x14ac:dyDescent="0.2">
      <c r="A372" s="16">
        <v>864.57568400000002</v>
      </c>
      <c r="B372" s="16">
        <v>15.46082</v>
      </c>
      <c r="C372" s="16">
        <f t="shared" si="15"/>
        <v>4.3024378180863909E-2</v>
      </c>
      <c r="M372" s="17">
        <v>989.360229</v>
      </c>
      <c r="N372" s="17">
        <v>14.139343</v>
      </c>
      <c r="O372" s="17">
        <f t="shared" si="16"/>
        <v>1.9420078231833053E-2</v>
      </c>
      <c r="T372" s="22">
        <v>573.24951199999998</v>
      </c>
      <c r="U372" s="19">
        <v>6.9738172955501054E-3</v>
      </c>
    </row>
    <row r="373" spans="1:21" x14ac:dyDescent="0.2">
      <c r="A373" s="16">
        <v>865.72839399999998</v>
      </c>
      <c r="B373" s="16">
        <v>31.018277999999999</v>
      </c>
      <c r="C373" s="16">
        <f t="shared" si="15"/>
        <v>8.6317680639912436E-2</v>
      </c>
      <c r="M373" s="17">
        <v>990.77307099999996</v>
      </c>
      <c r="N373" s="17">
        <v>11.348131</v>
      </c>
      <c r="O373" s="17">
        <f t="shared" si="16"/>
        <v>1.5586409623494519E-2</v>
      </c>
      <c r="T373" s="21">
        <v>573.32885699999997</v>
      </c>
      <c r="U373" s="18">
        <v>5.7546692708911051E-2</v>
      </c>
    </row>
    <row r="374" spans="1:21" x14ac:dyDescent="0.2">
      <c r="A374" s="16">
        <v>866.488159</v>
      </c>
      <c r="B374" s="16">
        <v>36.622841000000001</v>
      </c>
      <c r="C374" s="16">
        <f t="shared" si="15"/>
        <v>0.10191406155958403</v>
      </c>
      <c r="M374" s="17">
        <v>993.25769000000003</v>
      </c>
      <c r="N374" s="17">
        <v>140.493729</v>
      </c>
      <c r="O374" s="17">
        <f t="shared" si="16"/>
        <v>0.19296506268091468</v>
      </c>
      <c r="T374" s="11">
        <v>573.47289999999998</v>
      </c>
      <c r="U374" s="23">
        <v>2.0731153905574538E-2</v>
      </c>
    </row>
    <row r="375" spans="1:21" x14ac:dyDescent="0.2">
      <c r="A375" s="16">
        <v>867.303223</v>
      </c>
      <c r="B375" s="16">
        <v>4.7566079999999999</v>
      </c>
      <c r="C375" s="16">
        <f t="shared" si="15"/>
        <v>1.3236691291284854E-2</v>
      </c>
      <c r="M375" s="17">
        <v>994.22668499999997</v>
      </c>
      <c r="N375" s="17">
        <v>36.412562999999999</v>
      </c>
      <c r="O375" s="17">
        <f t="shared" si="16"/>
        <v>5.0011858548275522E-2</v>
      </c>
      <c r="T375" s="11">
        <v>574.38348399999995</v>
      </c>
      <c r="U375" s="23">
        <v>4.9183068559282075E-2</v>
      </c>
    </row>
    <row r="376" spans="1:21" x14ac:dyDescent="0.2">
      <c r="A376" s="16">
        <v>869.00451699999996</v>
      </c>
      <c r="B376" s="16">
        <v>23.008628999999999</v>
      </c>
      <c r="C376" s="16">
        <f t="shared" si="15"/>
        <v>6.402842511064695E-2</v>
      </c>
      <c r="M376" s="17">
        <v>995.37463400000001</v>
      </c>
      <c r="N376" s="17">
        <v>14.447704</v>
      </c>
      <c r="O376" s="17">
        <f t="shared" si="16"/>
        <v>1.9843605318179729E-2</v>
      </c>
      <c r="T376" s="21">
        <v>574.567993</v>
      </c>
      <c r="U376" s="18">
        <v>5.5276420027342607E-2</v>
      </c>
    </row>
    <row r="377" spans="1:21" x14ac:dyDescent="0.2">
      <c r="A377" s="16">
        <v>870.83007799999996</v>
      </c>
      <c r="B377" s="16">
        <v>4.5233840000000001</v>
      </c>
      <c r="C377" s="16">
        <f t="shared" si="15"/>
        <v>1.2587675419109006E-2</v>
      </c>
      <c r="M377" s="17">
        <v>999.19592299999999</v>
      </c>
      <c r="N377" s="17">
        <v>17.163816000000001</v>
      </c>
      <c r="O377" s="17">
        <f t="shared" si="16"/>
        <v>2.3574125719758539E-2</v>
      </c>
      <c r="T377" s="11">
        <v>575.49774200000002</v>
      </c>
      <c r="U377" s="23">
        <v>6.5615110281602385E-2</v>
      </c>
    </row>
    <row r="378" spans="1:21" x14ac:dyDescent="0.2">
      <c r="A378" s="16">
        <v>873.541382</v>
      </c>
      <c r="B378" s="16">
        <v>11.445261</v>
      </c>
      <c r="C378" s="16">
        <f t="shared" si="15"/>
        <v>3.1849878443878953E-2</v>
      </c>
      <c r="M378" s="17">
        <v>1005.330322</v>
      </c>
      <c r="N378" s="17">
        <v>12.145388000000001</v>
      </c>
      <c r="O378" s="17">
        <f t="shared" si="16"/>
        <v>1.6681424668456405E-2</v>
      </c>
      <c r="T378" s="22">
        <v>576.39227300000005</v>
      </c>
      <c r="U378" s="19">
        <v>2.8136048137383112E-2</v>
      </c>
    </row>
    <row r="379" spans="1:21" x14ac:dyDescent="0.2">
      <c r="A379" s="16">
        <v>874.63098100000002</v>
      </c>
      <c r="B379" s="16">
        <v>3.285466</v>
      </c>
      <c r="C379" s="16">
        <f t="shared" si="15"/>
        <v>9.142796545355953E-3</v>
      </c>
      <c r="M379" s="17">
        <v>1006.687378</v>
      </c>
      <c r="N379" s="17">
        <v>25.492768999999999</v>
      </c>
      <c r="O379" s="17">
        <f t="shared" si="16"/>
        <v>3.5013760421969284E-2</v>
      </c>
      <c r="T379" s="22">
        <v>578.23113999999998</v>
      </c>
      <c r="U379" s="19">
        <v>1.9701196239379701E-2</v>
      </c>
    </row>
    <row r="380" spans="1:21" x14ac:dyDescent="0.2">
      <c r="A380" s="16">
        <v>876.20971699999996</v>
      </c>
      <c r="B380" s="16">
        <v>5.3793410000000002</v>
      </c>
      <c r="C380" s="16">
        <f t="shared" si="15"/>
        <v>1.4969633017383724E-2</v>
      </c>
      <c r="M380" s="17">
        <v>1008.560791</v>
      </c>
      <c r="N380" s="17">
        <v>31.360265999999999</v>
      </c>
      <c r="O380" s="17">
        <f t="shared" si="16"/>
        <v>4.3072639166550679E-2</v>
      </c>
      <c r="T380" s="21">
        <v>579.32971199999997</v>
      </c>
      <c r="U380" s="18">
        <v>6.3560872878614116E-2</v>
      </c>
    </row>
    <row r="381" spans="1:21" x14ac:dyDescent="0.2">
      <c r="A381" s="16">
        <v>880.34545900000001</v>
      </c>
      <c r="B381" s="16">
        <v>9.4796460000000007</v>
      </c>
      <c r="C381" s="16">
        <f t="shared" si="15"/>
        <v>2.6379963968580829E-2</v>
      </c>
      <c r="M381" s="17">
        <v>1009.342773</v>
      </c>
      <c r="N381" s="17">
        <v>8.8685890000000001</v>
      </c>
      <c r="O381" s="17">
        <f t="shared" si="16"/>
        <v>1.2180812940599436E-2</v>
      </c>
      <c r="T381" s="11">
        <v>579.464966</v>
      </c>
      <c r="U381" s="23">
        <v>1.4125425314294036E-2</v>
      </c>
    </row>
    <row r="382" spans="1:21" x14ac:dyDescent="0.2">
      <c r="A382" s="16">
        <v>881.18627900000001</v>
      </c>
      <c r="B382" s="16">
        <v>7.1966659999999996</v>
      </c>
      <c r="C382" s="16">
        <f t="shared" si="15"/>
        <v>2.0026886001218897E-2</v>
      </c>
      <c r="M382" s="17">
        <v>1012.383789</v>
      </c>
      <c r="N382" s="17">
        <v>27.680409999999998</v>
      </c>
      <c r="O382" s="17">
        <f t="shared" si="16"/>
        <v>3.8018437468361428E-2</v>
      </c>
      <c r="T382" s="22">
        <v>579.59588599999995</v>
      </c>
      <c r="U382" s="19">
        <v>6.3004462984333293E-2</v>
      </c>
    </row>
    <row r="383" spans="1:21" x14ac:dyDescent="0.2">
      <c r="A383" s="16">
        <v>882.480591</v>
      </c>
      <c r="B383" s="16">
        <v>36.080181000000003</v>
      </c>
      <c r="C383" s="16">
        <f t="shared" si="15"/>
        <v>0.10040394702079325</v>
      </c>
      <c r="M383" s="17">
        <v>1013.2037350000001</v>
      </c>
      <c r="N383" s="17">
        <v>20.228666</v>
      </c>
      <c r="O383" s="17">
        <f t="shared" si="16"/>
        <v>2.778363013370716E-2</v>
      </c>
      <c r="T383" s="21">
        <v>580.19598399999995</v>
      </c>
      <c r="U383" s="18">
        <v>2.5970291204893386E-2</v>
      </c>
    </row>
    <row r="384" spans="1:21" x14ac:dyDescent="0.2">
      <c r="A384" s="16">
        <v>883.78942900000004</v>
      </c>
      <c r="B384" s="16">
        <v>49.547241</v>
      </c>
      <c r="C384" s="16">
        <f t="shared" si="15"/>
        <v>0.13788008880527719</v>
      </c>
      <c r="M384" s="17">
        <v>1014.3798829999999</v>
      </c>
      <c r="N384" s="17">
        <v>10.550022</v>
      </c>
      <c r="O384" s="17">
        <f t="shared" si="16"/>
        <v>1.4490224375174986E-2</v>
      </c>
      <c r="T384" s="22">
        <v>580.27807600000006</v>
      </c>
      <c r="U384" s="19">
        <v>3.2097746882090682E-2</v>
      </c>
    </row>
    <row r="385" spans="1:22" x14ac:dyDescent="0.2">
      <c r="A385" s="16">
        <v>886.34204099999999</v>
      </c>
      <c r="B385" s="16">
        <v>27.49869</v>
      </c>
      <c r="C385" s="16">
        <f t="shared" si="15"/>
        <v>7.6523369267499433E-2</v>
      </c>
      <c r="M385" s="17">
        <v>1018.400024</v>
      </c>
      <c r="N385" s="17">
        <v>90.311615000000003</v>
      </c>
      <c r="O385" s="17">
        <f t="shared" si="16"/>
        <v>0.12404102712149973</v>
      </c>
      <c r="T385" s="21">
        <v>580.80908199999999</v>
      </c>
      <c r="U385" s="18">
        <v>2.2926564159586965E-2</v>
      </c>
    </row>
    <row r="386" spans="1:22" x14ac:dyDescent="0.2">
      <c r="A386" s="16">
        <v>888.87170400000002</v>
      </c>
      <c r="B386" s="16">
        <v>10.735137</v>
      </c>
      <c r="C386" s="16">
        <f t="shared" si="15"/>
        <v>2.9873744996150579E-2</v>
      </c>
      <c r="M386" s="17">
        <v>1019.519165</v>
      </c>
      <c r="N386" s="17">
        <v>45.879829000000001</v>
      </c>
      <c r="O386" s="17">
        <f t="shared" si="16"/>
        <v>6.3014941248905471E-2</v>
      </c>
      <c r="T386" s="11">
        <v>581.14227300000005</v>
      </c>
      <c r="U386" s="23">
        <v>1.7943798602444109E-2</v>
      </c>
    </row>
    <row r="387" spans="1:22" x14ac:dyDescent="0.2">
      <c r="A387" s="16">
        <v>890.58727999999996</v>
      </c>
      <c r="B387" s="16">
        <v>22.547139999999999</v>
      </c>
      <c r="C387" s="16">
        <f t="shared" si="15"/>
        <v>6.2744193274152593E-2</v>
      </c>
      <c r="M387" s="17">
        <v>1020.5335690000001</v>
      </c>
      <c r="N387" s="17">
        <v>9.0482510000000005</v>
      </c>
      <c r="O387" s="17">
        <f t="shared" si="16"/>
        <v>1.2427574766469818E-2</v>
      </c>
      <c r="T387" s="22">
        <v>581.95971699999996</v>
      </c>
      <c r="U387" s="19">
        <v>5.6274659184936848E-2</v>
      </c>
      <c r="V387" s="17" t="s">
        <v>88</v>
      </c>
    </row>
    <row r="388" spans="1:22" x14ac:dyDescent="0.2">
      <c r="A388" s="16">
        <v>891.31018100000006</v>
      </c>
      <c r="B388" s="16">
        <v>8.3772009999999995</v>
      </c>
      <c r="C388" s="16">
        <f t="shared" si="15"/>
        <v>2.3312079431822588E-2</v>
      </c>
      <c r="M388" s="17">
        <v>1027.3895259999999</v>
      </c>
      <c r="N388" s="17">
        <v>37.945759000000002</v>
      </c>
      <c r="O388" s="17">
        <f t="shared" si="16"/>
        <v>5.211766970687981E-2</v>
      </c>
      <c r="T388" s="11">
        <v>582.066956</v>
      </c>
      <c r="U388" s="23">
        <v>2.2751494420853776E-2</v>
      </c>
      <c r="V388" s="17" t="s">
        <v>88</v>
      </c>
    </row>
    <row r="389" spans="1:22" x14ac:dyDescent="0.2">
      <c r="A389" s="16">
        <v>895.32617200000004</v>
      </c>
      <c r="B389" s="16">
        <v>9.4263750000000002</v>
      </c>
      <c r="C389" s="16">
        <f t="shared" si="15"/>
        <v>2.6231721401234927E-2</v>
      </c>
      <c r="M389" s="17">
        <v>1030.3081050000001</v>
      </c>
      <c r="N389" s="17">
        <v>45.470837000000003</v>
      </c>
      <c r="O389" s="17">
        <f t="shared" si="16"/>
        <v>6.2453199685935122E-2</v>
      </c>
      <c r="T389" s="21">
        <v>582.16906700000004</v>
      </c>
      <c r="U389" s="18">
        <v>3.9515787088842291E-2</v>
      </c>
      <c r="V389" s="17" t="s">
        <v>88</v>
      </c>
    </row>
    <row r="390" spans="1:22" x14ac:dyDescent="0.2">
      <c r="A390" s="16">
        <v>896.32739300000003</v>
      </c>
      <c r="B390" s="16">
        <v>2.7307079999999999</v>
      </c>
      <c r="C390" s="16">
        <f t="shared" si="15"/>
        <v>7.5990156856822937E-3</v>
      </c>
      <c r="M390" s="17">
        <v>1031.901245</v>
      </c>
      <c r="N390" s="17">
        <v>2.8766639999999999</v>
      </c>
      <c r="O390" s="17">
        <f t="shared" si="16"/>
        <v>3.9510350605892926E-3</v>
      </c>
      <c r="T390" s="21">
        <v>583.00457800000004</v>
      </c>
      <c r="U390" s="18">
        <v>0.15525999163358747</v>
      </c>
    </row>
    <row r="391" spans="1:22" x14ac:dyDescent="0.2">
      <c r="A391" s="16">
        <v>897.29968299999996</v>
      </c>
      <c r="B391" s="16">
        <v>12.094894999999999</v>
      </c>
      <c r="C391" s="16">
        <f t="shared" si="15"/>
        <v>3.3657680287193043E-2</v>
      </c>
      <c r="M391" s="17">
        <v>1032.7631839999999</v>
      </c>
      <c r="N391" s="17">
        <v>14.297995999999999</v>
      </c>
      <c r="O391" s="17">
        <f t="shared" si="16"/>
        <v>1.9637984655894974E-2</v>
      </c>
      <c r="T391" s="22">
        <v>583.183716</v>
      </c>
      <c r="U391" s="19">
        <v>7.5457896223355247E-2</v>
      </c>
    </row>
    <row r="392" spans="1:22" x14ac:dyDescent="0.2">
      <c r="A392" s="16">
        <v>898.45031700000004</v>
      </c>
      <c r="B392" s="16">
        <v>243.35024999999999</v>
      </c>
      <c r="C392" s="16">
        <f t="shared" si="15"/>
        <v>0.67719520610211992</v>
      </c>
      <c r="M392" s="17">
        <v>1036.2364500000001</v>
      </c>
      <c r="N392" s="17">
        <v>738.32525599999997</v>
      </c>
      <c r="O392" s="17">
        <f t="shared" si="16"/>
        <v>1.0140735840454655</v>
      </c>
      <c r="T392" s="11">
        <v>583.22985800000004</v>
      </c>
      <c r="U392" s="23">
        <v>0.19790497681608385</v>
      </c>
    </row>
    <row r="393" spans="1:22" x14ac:dyDescent="0.2">
      <c r="A393" s="16">
        <v>899.23669400000006</v>
      </c>
      <c r="B393" s="16">
        <v>8.4608299999999996</v>
      </c>
      <c r="C393" s="16">
        <f t="shared" ref="C393:C456" si="17">B393/$C$5*100</f>
        <v>2.354480225783618E-2</v>
      </c>
      <c r="M393" s="17">
        <v>1037.210693</v>
      </c>
      <c r="N393" s="17">
        <v>251.81044</v>
      </c>
      <c r="O393" s="17">
        <f t="shared" ref="O393:O456" si="18">N393/$O$5*100</f>
        <v>0.34585612955229272</v>
      </c>
      <c r="T393" s="11">
        <v>584.15637200000003</v>
      </c>
      <c r="U393" s="23">
        <v>1.3131479130431311E-2</v>
      </c>
    </row>
    <row r="394" spans="1:22" x14ac:dyDescent="0.2">
      <c r="A394" s="16">
        <v>899.87292500000001</v>
      </c>
      <c r="B394" s="16">
        <v>12.257586</v>
      </c>
      <c r="C394" s="16">
        <f t="shared" si="17"/>
        <v>3.4110416889172948E-2</v>
      </c>
      <c r="M394" s="17">
        <v>1038.6263429999999</v>
      </c>
      <c r="N394" s="17">
        <v>12.844234</v>
      </c>
      <c r="O394" s="17">
        <f t="shared" si="18"/>
        <v>1.764127435821947E-2</v>
      </c>
      <c r="T394" s="21">
        <v>584.16851799999995</v>
      </c>
      <c r="U394" s="18">
        <v>1.5731497016889844E-2</v>
      </c>
    </row>
    <row r="395" spans="1:22" x14ac:dyDescent="0.2">
      <c r="A395" s="16">
        <v>903.10827600000005</v>
      </c>
      <c r="B395" s="16">
        <v>4.8315970000000004</v>
      </c>
      <c r="C395" s="16">
        <f t="shared" si="17"/>
        <v>1.3445370720668601E-2</v>
      </c>
      <c r="M395" s="17">
        <v>1039.2730710000001</v>
      </c>
      <c r="N395" s="17">
        <v>7.2118270000000004</v>
      </c>
      <c r="O395" s="17">
        <f t="shared" si="18"/>
        <v>9.9052865847052349E-3</v>
      </c>
      <c r="T395" s="22">
        <v>584.21533199999999</v>
      </c>
      <c r="U395" s="19">
        <v>6.4079577704824586E-2</v>
      </c>
    </row>
    <row r="396" spans="1:22" x14ac:dyDescent="0.2">
      <c r="A396" s="16">
        <v>905.06384300000002</v>
      </c>
      <c r="B396" s="16">
        <v>18.946535000000001</v>
      </c>
      <c r="C396" s="16">
        <f t="shared" si="17"/>
        <v>5.272442775072566E-2</v>
      </c>
      <c r="M396" s="17">
        <v>1040.331909</v>
      </c>
      <c r="N396" s="17">
        <v>8.2269830000000006</v>
      </c>
      <c r="O396" s="17">
        <f t="shared" si="18"/>
        <v>1.1299581138385327E-2</v>
      </c>
      <c r="T396" s="22">
        <v>584.91137700000002</v>
      </c>
      <c r="U396" s="19">
        <v>1.8517373472701742E-2</v>
      </c>
    </row>
    <row r="397" spans="1:22" x14ac:dyDescent="0.2">
      <c r="A397" s="16">
        <v>906.52917500000001</v>
      </c>
      <c r="B397" s="16">
        <v>7.558522</v>
      </c>
      <c r="C397" s="16">
        <f t="shared" si="17"/>
        <v>2.1033859071923729E-2</v>
      </c>
      <c r="M397" s="17">
        <v>1040.963745</v>
      </c>
      <c r="N397" s="17">
        <v>19.963238</v>
      </c>
      <c r="O397" s="17">
        <f t="shared" si="18"/>
        <v>2.7419070583456561E-2</v>
      </c>
      <c r="T397" s="21">
        <v>586.20056199999999</v>
      </c>
      <c r="U397" s="18">
        <v>3.7824439882352956E-2</v>
      </c>
    </row>
    <row r="398" spans="1:22" x14ac:dyDescent="0.2">
      <c r="A398" s="16">
        <v>908.42883300000005</v>
      </c>
      <c r="B398" s="16">
        <v>8.9738860000000003</v>
      </c>
      <c r="C398" s="16">
        <f t="shared" si="17"/>
        <v>2.4972534769563327E-2</v>
      </c>
      <c r="M398" s="17">
        <v>1041.6538089999999</v>
      </c>
      <c r="N398" s="17">
        <v>88.581374999999994</v>
      </c>
      <c r="O398" s="17">
        <f t="shared" si="18"/>
        <v>0.12166458034035531</v>
      </c>
      <c r="T398" s="22">
        <v>586.81890899999996</v>
      </c>
      <c r="U398" s="19">
        <v>1.1475169328113377E-2</v>
      </c>
    </row>
    <row r="399" spans="1:22" x14ac:dyDescent="0.2">
      <c r="A399" s="16">
        <v>909.73584000000005</v>
      </c>
      <c r="B399" s="16">
        <v>28.253530999999999</v>
      </c>
      <c r="C399" s="16">
        <f t="shared" si="17"/>
        <v>7.8623941206789935E-2</v>
      </c>
      <c r="M399" s="17">
        <v>1050.1256100000001</v>
      </c>
      <c r="N399" s="17">
        <v>77.904281999999995</v>
      </c>
      <c r="O399" s="17">
        <f t="shared" si="18"/>
        <v>0.10699982672708226</v>
      </c>
      <c r="T399" s="11">
        <v>590.19476299999997</v>
      </c>
      <c r="U399" s="23">
        <v>1.8600463011397499E-2</v>
      </c>
    </row>
    <row r="400" spans="1:22" x14ac:dyDescent="0.2">
      <c r="A400" s="16">
        <v>913.19055200000003</v>
      </c>
      <c r="B400" s="16">
        <v>2.3173940000000002</v>
      </c>
      <c r="C400" s="16">
        <f t="shared" si="17"/>
        <v>6.4488452650030819E-3</v>
      </c>
      <c r="M400" s="17">
        <v>1051.7189940000001</v>
      </c>
      <c r="N400" s="17">
        <v>7.1286079999999998</v>
      </c>
      <c r="O400" s="17">
        <f t="shared" si="18"/>
        <v>9.7909871090948817E-3</v>
      </c>
      <c r="T400" s="21">
        <v>590.23290999999995</v>
      </c>
      <c r="U400" s="18">
        <v>5.1471469026653317E-2</v>
      </c>
    </row>
    <row r="401" spans="1:22" x14ac:dyDescent="0.2">
      <c r="A401" s="16">
        <v>914.37133800000004</v>
      </c>
      <c r="B401" s="16">
        <v>3.447781</v>
      </c>
      <c r="C401" s="16">
        <f t="shared" si="17"/>
        <v>9.5944868143343718E-3</v>
      </c>
      <c r="M401" s="17">
        <v>1052.4562989999999</v>
      </c>
      <c r="N401" s="17">
        <v>46.860061999999999</v>
      </c>
      <c r="O401" s="17">
        <f t="shared" si="18"/>
        <v>6.4361269826225115E-2</v>
      </c>
      <c r="T401" s="22">
        <v>590.25830099999996</v>
      </c>
      <c r="U401" s="19">
        <v>2.5969033420304516E-2</v>
      </c>
    </row>
    <row r="402" spans="1:22" x14ac:dyDescent="0.2">
      <c r="A402" s="16">
        <v>918.00842299999999</v>
      </c>
      <c r="B402" s="16">
        <v>2.172329</v>
      </c>
      <c r="C402" s="16">
        <f t="shared" si="17"/>
        <v>6.0451583052682787E-3</v>
      </c>
      <c r="M402" s="17">
        <v>1053.3498540000001</v>
      </c>
      <c r="N402" s="17">
        <v>42.761749000000002</v>
      </c>
      <c r="O402" s="17">
        <f t="shared" si="18"/>
        <v>5.8732326594666311E-2</v>
      </c>
      <c r="T402" s="21">
        <v>591.20483400000001</v>
      </c>
      <c r="U402" s="18">
        <v>5.2506114265886764E-2</v>
      </c>
    </row>
    <row r="403" spans="1:22" x14ac:dyDescent="0.2">
      <c r="A403" s="16">
        <v>920.56811500000003</v>
      </c>
      <c r="B403" s="16">
        <v>40.641716000000002</v>
      </c>
      <c r="C403" s="16">
        <f t="shared" si="17"/>
        <v>0.11309778906314592</v>
      </c>
      <c r="M403" s="17">
        <v>1054.5133060000001</v>
      </c>
      <c r="N403" s="17">
        <v>31.099869000000002</v>
      </c>
      <c r="O403" s="17">
        <f t="shared" si="18"/>
        <v>4.2714989584718296E-2</v>
      </c>
      <c r="T403" s="21">
        <v>591.83960000000002</v>
      </c>
      <c r="U403" s="18">
        <v>0.45767892808440802</v>
      </c>
    </row>
    <row r="404" spans="1:22" x14ac:dyDescent="0.2">
      <c r="A404" s="16">
        <v>922.114868</v>
      </c>
      <c r="B404" s="16">
        <v>2.380029</v>
      </c>
      <c r="C404" s="16">
        <f t="shared" si="17"/>
        <v>6.6231459765667888E-3</v>
      </c>
      <c r="M404" s="17">
        <v>1065.4807129999999</v>
      </c>
      <c r="N404" s="17">
        <v>58.356777000000001</v>
      </c>
      <c r="O404" s="17">
        <f t="shared" si="18"/>
        <v>8.0151756322598286E-2</v>
      </c>
      <c r="T404" s="22">
        <v>591.88488800000005</v>
      </c>
      <c r="U404" s="19">
        <v>0.54554963354230956</v>
      </c>
    </row>
    <row r="405" spans="1:22" x14ac:dyDescent="0.2">
      <c r="A405" s="16">
        <v>922.73852499999998</v>
      </c>
      <c r="B405" s="16">
        <v>7.2623059999999997</v>
      </c>
      <c r="C405" s="16">
        <f t="shared" si="17"/>
        <v>2.0209549028392868E-2</v>
      </c>
      <c r="M405" s="17">
        <v>1066.3480219999999</v>
      </c>
      <c r="N405" s="17">
        <v>21.982990000000001</v>
      </c>
      <c r="O405" s="17">
        <f t="shared" si="18"/>
        <v>3.0193155761876887E-2</v>
      </c>
      <c r="T405" s="11">
        <v>591.99890100000005</v>
      </c>
      <c r="U405" s="23">
        <v>0.72530156058765005</v>
      </c>
    </row>
    <row r="406" spans="1:22" x14ac:dyDescent="0.2">
      <c r="A406" s="16">
        <v>927.37719700000002</v>
      </c>
      <c r="B406" s="16">
        <v>11.832689999999999</v>
      </c>
      <c r="C406" s="16">
        <f t="shared" si="17"/>
        <v>3.2928016072687381E-2</v>
      </c>
      <c r="M406" s="17">
        <v>1067.365845</v>
      </c>
      <c r="N406" s="17">
        <v>24.252672</v>
      </c>
      <c r="O406" s="17">
        <f t="shared" si="18"/>
        <v>3.3310514326654848E-2</v>
      </c>
      <c r="T406" s="22">
        <v>592.74957300000005</v>
      </c>
      <c r="U406" s="19">
        <v>7.3777975906940962E-2</v>
      </c>
    </row>
    <row r="407" spans="1:22" x14ac:dyDescent="0.2">
      <c r="A407" s="16">
        <v>928.29711899999995</v>
      </c>
      <c r="B407" s="16">
        <v>19.509224</v>
      </c>
      <c r="C407" s="16">
        <f t="shared" si="17"/>
        <v>5.4290279001449247E-2</v>
      </c>
      <c r="M407" s="17">
        <v>1068.400879</v>
      </c>
      <c r="N407" s="17">
        <v>19.735980999999999</v>
      </c>
      <c r="O407" s="17">
        <f t="shared" si="18"/>
        <v>2.7106938066497905E-2</v>
      </c>
      <c r="T407" s="11">
        <v>593.05175799999995</v>
      </c>
      <c r="U407" s="23">
        <v>3.4976635420604002E-2</v>
      </c>
    </row>
    <row r="408" spans="1:22" x14ac:dyDescent="0.2">
      <c r="A408" s="16">
        <v>929.277466</v>
      </c>
      <c r="B408" s="16">
        <v>25.186533000000001</v>
      </c>
      <c r="C408" s="16">
        <f t="shared" si="17"/>
        <v>7.0089097528902647E-2</v>
      </c>
      <c r="M408" s="17">
        <v>1069.3286129999999</v>
      </c>
      <c r="N408" s="17">
        <v>14.280414</v>
      </c>
      <c r="O408" s="17">
        <f t="shared" si="18"/>
        <v>1.9613836163601375E-2</v>
      </c>
      <c r="T408" s="21">
        <v>593.08532700000001</v>
      </c>
      <c r="U408" s="18">
        <v>0.14029339465158838</v>
      </c>
    </row>
    <row r="409" spans="1:22" x14ac:dyDescent="0.2">
      <c r="A409" s="16">
        <v>933.39892599999996</v>
      </c>
      <c r="B409" s="16">
        <v>31.511386999999999</v>
      </c>
      <c r="C409" s="16">
        <f t="shared" si="17"/>
        <v>8.7689904629350737E-2</v>
      </c>
      <c r="M409" s="17">
        <v>1070.635986</v>
      </c>
      <c r="N409" s="17">
        <v>14.025736</v>
      </c>
      <c r="O409" s="17">
        <f t="shared" si="18"/>
        <v>1.9264041503133291E-2</v>
      </c>
      <c r="T409" s="22">
        <v>593.42419400000006</v>
      </c>
      <c r="U409" s="19">
        <v>1.2731029648670707E-2</v>
      </c>
    </row>
    <row r="410" spans="1:22" x14ac:dyDescent="0.2">
      <c r="A410" s="16">
        <v>935.14782700000001</v>
      </c>
      <c r="B410" s="16">
        <v>8.7113610000000001</v>
      </c>
      <c r="C410" s="16">
        <f t="shared" si="17"/>
        <v>2.4241980058886191E-2</v>
      </c>
      <c r="M410" s="17">
        <v>1071.240845</v>
      </c>
      <c r="N410" s="17">
        <v>13.787556</v>
      </c>
      <c r="O410" s="17">
        <f t="shared" si="18"/>
        <v>1.8936906484677482E-2</v>
      </c>
      <c r="T410" s="11">
        <v>593.84619099999998</v>
      </c>
      <c r="U410" s="23">
        <v>2.1088821915864784E-2</v>
      </c>
    </row>
    <row r="411" spans="1:22" x14ac:dyDescent="0.2">
      <c r="A411" s="16">
        <v>936.26281700000004</v>
      </c>
      <c r="B411" s="16">
        <v>8.2133610000000008</v>
      </c>
      <c r="C411" s="16">
        <f t="shared" si="17"/>
        <v>2.2856145392026982E-2</v>
      </c>
      <c r="M411" s="17">
        <v>1072.712158</v>
      </c>
      <c r="N411" s="17">
        <v>24.438541000000001</v>
      </c>
      <c r="O411" s="17">
        <f t="shared" si="18"/>
        <v>3.3565801331211752E-2</v>
      </c>
      <c r="T411" s="21">
        <v>594.28247099999999</v>
      </c>
      <c r="U411" s="18">
        <v>1.3344538726052181E-2</v>
      </c>
    </row>
    <row r="412" spans="1:22" x14ac:dyDescent="0.2">
      <c r="A412" s="16">
        <v>937.42529300000001</v>
      </c>
      <c r="B412" s="16">
        <v>118.72062699999999</v>
      </c>
      <c r="C412" s="16">
        <f t="shared" si="17"/>
        <v>0.33037582443345714</v>
      </c>
      <c r="M412" s="17">
        <v>1075.356812</v>
      </c>
      <c r="N412" s="17">
        <v>33.424830999999998</v>
      </c>
      <c r="O412" s="17">
        <f t="shared" si="18"/>
        <v>4.5908274019931375E-2</v>
      </c>
      <c r="T412" s="22">
        <v>594.36663799999997</v>
      </c>
      <c r="U412" s="19">
        <v>2.3590544277196698E-2</v>
      </c>
    </row>
    <row r="413" spans="1:22" x14ac:dyDescent="0.2">
      <c r="A413" s="16">
        <v>938.59948699999995</v>
      </c>
      <c r="B413" s="16">
        <v>11.788076</v>
      </c>
      <c r="C413" s="16">
        <f t="shared" si="17"/>
        <v>3.2803864209580445E-2</v>
      </c>
      <c r="M413" s="17">
        <v>1076.3454589999999</v>
      </c>
      <c r="N413" s="17">
        <v>5.6622769999999996</v>
      </c>
      <c r="O413" s="17">
        <f t="shared" si="18"/>
        <v>7.7770135649378441E-3</v>
      </c>
      <c r="T413" s="21">
        <v>595.34301800000003</v>
      </c>
      <c r="U413" s="18">
        <v>8.7477009257155167E-2</v>
      </c>
    </row>
    <row r="414" spans="1:22" x14ac:dyDescent="0.2">
      <c r="A414" s="16">
        <v>939.24585000000002</v>
      </c>
      <c r="B414" s="16">
        <v>6.2966550000000003</v>
      </c>
      <c r="C414" s="16">
        <f t="shared" si="17"/>
        <v>1.7522334908137319E-2</v>
      </c>
      <c r="M414" s="17">
        <v>1077.0024410000001</v>
      </c>
      <c r="N414" s="17">
        <v>9.8599119999999996</v>
      </c>
      <c r="O414" s="17">
        <f t="shared" si="18"/>
        <v>1.3542373390262156E-2</v>
      </c>
      <c r="T414" s="21">
        <v>596.01000999999997</v>
      </c>
      <c r="U414" s="18">
        <v>1.5645714407571364E-2</v>
      </c>
      <c r="V414" s="15" t="s">
        <v>88</v>
      </c>
    </row>
    <row r="415" spans="1:22" x14ac:dyDescent="0.2">
      <c r="A415" s="16">
        <v>941.74182099999996</v>
      </c>
      <c r="B415" s="16">
        <v>14.286369000000001</v>
      </c>
      <c r="C415" s="16">
        <f t="shared" si="17"/>
        <v>3.9756115308720398E-2</v>
      </c>
      <c r="M415" s="17">
        <v>1085.584717</v>
      </c>
      <c r="N415" s="17">
        <v>17.056463000000001</v>
      </c>
      <c r="O415" s="17">
        <f t="shared" si="18"/>
        <v>2.3426678723216906E-2</v>
      </c>
      <c r="T415" s="11">
        <v>596.11627199999998</v>
      </c>
      <c r="U415" s="23">
        <v>7.1321707560052849E-2</v>
      </c>
      <c r="V415" s="15" t="s">
        <v>88</v>
      </c>
    </row>
    <row r="416" spans="1:22" x14ac:dyDescent="0.2">
      <c r="A416" s="16">
        <v>943.92334000000005</v>
      </c>
      <c r="B416" s="16">
        <v>23.145779000000001</v>
      </c>
      <c r="C416" s="16">
        <f t="shared" si="17"/>
        <v>6.4410086204140404E-2</v>
      </c>
      <c r="M416" s="17">
        <v>1087.303345</v>
      </c>
      <c r="N416" s="17">
        <v>18.647590999999998</v>
      </c>
      <c r="O416" s="17">
        <f t="shared" si="18"/>
        <v>2.5612058216228712E-2</v>
      </c>
      <c r="T416" s="11">
        <v>596.91015600000003</v>
      </c>
      <c r="U416" s="23">
        <v>9.0480904194789519E-2</v>
      </c>
    </row>
    <row r="417" spans="1:21" x14ac:dyDescent="0.2">
      <c r="A417" s="16">
        <v>945.43823199999997</v>
      </c>
      <c r="B417" s="16">
        <v>3.2968139999999999</v>
      </c>
      <c r="C417" s="16">
        <f t="shared" si="17"/>
        <v>9.1743757658369132E-3</v>
      </c>
      <c r="M417" s="17">
        <v>1093.2639160000001</v>
      </c>
      <c r="N417" s="17">
        <v>521.59802200000001</v>
      </c>
      <c r="O417" s="17">
        <f t="shared" si="18"/>
        <v>0.71640347028920492</v>
      </c>
      <c r="T417" s="21">
        <v>597.15576199999998</v>
      </c>
      <c r="U417" s="18">
        <v>5.8622342514040422E-2</v>
      </c>
    </row>
    <row r="418" spans="1:21" x14ac:dyDescent="0.2">
      <c r="A418" s="16">
        <v>946.389771</v>
      </c>
      <c r="B418" s="16">
        <v>20.073606000000002</v>
      </c>
      <c r="C418" s="16">
        <f t="shared" si="17"/>
        <v>5.5860841533480046E-2</v>
      </c>
      <c r="M418" s="17">
        <v>1094.2641599999999</v>
      </c>
      <c r="N418" s="17">
        <v>124.070404</v>
      </c>
      <c r="O418" s="17">
        <f t="shared" si="18"/>
        <v>0.1704079851471976</v>
      </c>
      <c r="T418" s="22">
        <v>597.36254899999994</v>
      </c>
      <c r="U418" s="19">
        <v>0.13116786224084337</v>
      </c>
    </row>
    <row r="419" spans="1:21" x14ac:dyDescent="0.2">
      <c r="A419" s="16">
        <v>948.52917500000001</v>
      </c>
      <c r="B419" s="16">
        <v>87.653305000000003</v>
      </c>
      <c r="C419" s="16">
        <f t="shared" si="17"/>
        <v>0.24392166412406388</v>
      </c>
      <c r="M419" s="17">
        <v>1095.3828129999999</v>
      </c>
      <c r="N419" s="17">
        <v>9.6152929999999994</v>
      </c>
      <c r="O419" s="17">
        <f t="shared" si="18"/>
        <v>1.3206394546196151E-2</v>
      </c>
      <c r="T419" s="21">
        <v>597.794128</v>
      </c>
      <c r="U419" s="18">
        <v>1.8993440149016407E-2</v>
      </c>
    </row>
    <row r="420" spans="1:21" x14ac:dyDescent="0.2">
      <c r="A420" s="16">
        <v>950.31079099999999</v>
      </c>
      <c r="B420" s="16">
        <v>19.557528999999999</v>
      </c>
      <c r="C420" s="16">
        <f t="shared" si="17"/>
        <v>5.442470218133405E-2</v>
      </c>
      <c r="M420" s="17">
        <v>1096.200073</v>
      </c>
      <c r="N420" s="17">
        <v>23.255409</v>
      </c>
      <c r="O420" s="17">
        <f t="shared" si="18"/>
        <v>3.1940795416963465E-2</v>
      </c>
      <c r="T420" s="21">
        <v>598.88745100000006</v>
      </c>
      <c r="U420" s="18">
        <v>7.6174186239060027E-2</v>
      </c>
    </row>
    <row r="421" spans="1:21" x14ac:dyDescent="0.2">
      <c r="A421" s="16">
        <v>952.43042000000003</v>
      </c>
      <c r="B421" s="16">
        <v>19.917100999999999</v>
      </c>
      <c r="C421" s="16">
        <f t="shared" si="17"/>
        <v>5.5425319335614967E-2</v>
      </c>
      <c r="M421" s="17">
        <v>1097.4125979999999</v>
      </c>
      <c r="N421" s="17">
        <v>22.618855</v>
      </c>
      <c r="O421" s="17">
        <f t="shared" si="18"/>
        <v>3.1066502426208079E-2</v>
      </c>
      <c r="T421" s="11">
        <v>600.15393100000006</v>
      </c>
      <c r="U421" s="23">
        <v>3.315849787284892E-2</v>
      </c>
    </row>
    <row r="422" spans="1:21" x14ac:dyDescent="0.2">
      <c r="A422" s="16">
        <v>953.57739300000003</v>
      </c>
      <c r="B422" s="16">
        <v>15.057955</v>
      </c>
      <c r="C422" s="16">
        <f t="shared" si="17"/>
        <v>4.1903285242983909E-2</v>
      </c>
      <c r="M422" s="17">
        <v>1106.4746090000001</v>
      </c>
      <c r="N422" s="17">
        <v>19.483042000000001</v>
      </c>
      <c r="O422" s="17">
        <f t="shared" si="18"/>
        <v>2.6759531884479295E-2</v>
      </c>
      <c r="T422" s="21">
        <v>600.18969700000002</v>
      </c>
      <c r="U422" s="18">
        <v>1.9065489637690409E-2</v>
      </c>
    </row>
    <row r="423" spans="1:21" x14ac:dyDescent="0.2">
      <c r="A423" s="16">
        <v>955.47937000000002</v>
      </c>
      <c r="B423" s="16">
        <v>1291.8245850000001</v>
      </c>
      <c r="C423" s="16">
        <f t="shared" si="17"/>
        <v>3.5948901473775372</v>
      </c>
      <c r="M423" s="17">
        <v>1107.372437</v>
      </c>
      <c r="N423" s="17">
        <v>27.270641000000001</v>
      </c>
      <c r="O423" s="17">
        <f t="shared" si="18"/>
        <v>3.7455628712892382E-2</v>
      </c>
      <c r="T423" s="11">
        <v>600.79980499999999</v>
      </c>
      <c r="U423" s="23">
        <v>1.3788164976432402E-2</v>
      </c>
    </row>
    <row r="424" spans="1:21" x14ac:dyDescent="0.2">
      <c r="A424" s="16">
        <v>956.43994099999998</v>
      </c>
      <c r="B424" s="16">
        <v>132.84137000000001</v>
      </c>
      <c r="C424" s="16">
        <f t="shared" si="17"/>
        <v>0.36967103562062487</v>
      </c>
      <c r="M424" s="17">
        <v>1108.6373289999999</v>
      </c>
      <c r="N424" s="17">
        <v>5.3117619999999999</v>
      </c>
      <c r="O424" s="17">
        <f t="shared" si="18"/>
        <v>7.2955888819500308E-3</v>
      </c>
      <c r="T424" s="22">
        <v>600.97430399999996</v>
      </c>
      <c r="U424" s="19">
        <v>3.1860766967385983E-2</v>
      </c>
    </row>
    <row r="425" spans="1:21" x14ac:dyDescent="0.2">
      <c r="A425" s="16">
        <v>957.42553699999996</v>
      </c>
      <c r="B425" s="16">
        <v>22.222069000000001</v>
      </c>
      <c r="C425" s="16">
        <f t="shared" si="17"/>
        <v>6.1839585521159438E-2</v>
      </c>
      <c r="M425" s="17">
        <v>1111.314697</v>
      </c>
      <c r="N425" s="17">
        <v>17.611355</v>
      </c>
      <c r="O425" s="17">
        <f t="shared" si="18"/>
        <v>2.4188810743793695E-2</v>
      </c>
      <c r="T425" s="11">
        <v>601.43811000000005</v>
      </c>
      <c r="U425" s="23">
        <v>1.3066948853064106E-2</v>
      </c>
    </row>
    <row r="426" spans="1:21" x14ac:dyDescent="0.2">
      <c r="A426" s="16">
        <v>958.46740699999998</v>
      </c>
      <c r="B426" s="16">
        <v>23.427323999999999</v>
      </c>
      <c r="C426" s="16">
        <f t="shared" si="17"/>
        <v>6.5193569781009625E-2</v>
      </c>
      <c r="M426" s="17">
        <v>1111.9832759999999</v>
      </c>
      <c r="N426" s="17">
        <v>7.7654750000000003</v>
      </c>
      <c r="O426" s="17">
        <f t="shared" si="18"/>
        <v>1.0665709998501612E-2</v>
      </c>
      <c r="T426" s="21">
        <v>601.44311500000003</v>
      </c>
      <c r="U426" s="18">
        <v>3.2137030065573467E-2</v>
      </c>
    </row>
    <row r="427" spans="1:21" x14ac:dyDescent="0.2">
      <c r="A427" s="16">
        <v>961.43322799999999</v>
      </c>
      <c r="B427" s="16">
        <v>107.28945899999999</v>
      </c>
      <c r="C427" s="16">
        <f t="shared" si="17"/>
        <v>0.29856516399753003</v>
      </c>
      <c r="M427" s="17">
        <v>1113.4776609999999</v>
      </c>
      <c r="N427" s="17">
        <v>11.620195000000001</v>
      </c>
      <c r="O427" s="17">
        <f t="shared" si="18"/>
        <v>1.5960083574544821E-2</v>
      </c>
      <c r="T427" s="22">
        <v>602.17211899999995</v>
      </c>
      <c r="U427" s="19">
        <v>3.6705535228031293E-2</v>
      </c>
    </row>
    <row r="428" spans="1:21" x14ac:dyDescent="0.2">
      <c r="A428" s="16">
        <v>963.38647500000002</v>
      </c>
      <c r="B428" s="16">
        <v>22.295919000000001</v>
      </c>
      <c r="C428" s="16">
        <f t="shared" si="17"/>
        <v>6.2045095340732839E-2</v>
      </c>
      <c r="M428" s="17">
        <v>1118.0766599999999</v>
      </c>
      <c r="N428" s="17">
        <v>10.963823</v>
      </c>
      <c r="O428" s="17">
        <f t="shared" si="18"/>
        <v>1.5058570994421067E-2</v>
      </c>
      <c r="T428" s="21">
        <v>602.30859399999997</v>
      </c>
      <c r="U428" s="18">
        <v>2.9492943788022707E-2</v>
      </c>
    </row>
    <row r="429" spans="1:21" x14ac:dyDescent="0.2">
      <c r="A429" s="16">
        <v>965.79357900000002</v>
      </c>
      <c r="B429" s="16">
        <v>22.105187999999998</v>
      </c>
      <c r="C429" s="16">
        <f t="shared" si="17"/>
        <v>6.1514329011727362E-2</v>
      </c>
      <c r="M429" s="17">
        <v>1125.5920410000001</v>
      </c>
      <c r="N429" s="17">
        <v>108.968506</v>
      </c>
      <c r="O429" s="17">
        <f t="shared" si="18"/>
        <v>0.14966585868423796</v>
      </c>
      <c r="T429" s="11">
        <v>602.32635500000004</v>
      </c>
      <c r="U429" s="23">
        <v>2.7036900390980022E-2</v>
      </c>
    </row>
    <row r="430" spans="1:21" x14ac:dyDescent="0.2">
      <c r="A430" s="16">
        <v>970.73010299999999</v>
      </c>
      <c r="B430" s="16">
        <v>25.478119</v>
      </c>
      <c r="C430" s="16">
        <f t="shared" si="17"/>
        <v>7.090052320595247E-2</v>
      </c>
      <c r="M430" s="17">
        <v>1126.601318</v>
      </c>
      <c r="N430" s="17">
        <v>46.361167999999999</v>
      </c>
      <c r="O430" s="17">
        <f t="shared" si="18"/>
        <v>6.3676049833373091E-2</v>
      </c>
      <c r="T430" s="11">
        <v>603.16394000000003</v>
      </c>
      <c r="U430" s="23">
        <v>1.196724696419408E-2</v>
      </c>
    </row>
    <row r="431" spans="1:21" x14ac:dyDescent="0.2">
      <c r="A431" s="16">
        <v>971.41076699999996</v>
      </c>
      <c r="B431" s="16">
        <v>10.115185</v>
      </c>
      <c r="C431" s="16">
        <f t="shared" si="17"/>
        <v>2.8148542238341945E-2</v>
      </c>
      <c r="M431" s="17">
        <v>1128.0527340000001</v>
      </c>
      <c r="N431" s="17">
        <v>23.370659</v>
      </c>
      <c r="O431" s="17">
        <f t="shared" si="18"/>
        <v>3.2099088770213238E-2</v>
      </c>
      <c r="T431" s="22">
        <v>603.28772000000004</v>
      </c>
      <c r="U431" s="19">
        <v>6.4794059649008376E-2</v>
      </c>
    </row>
    <row r="432" spans="1:21" x14ac:dyDescent="0.2">
      <c r="A432" s="16">
        <v>972.74816899999996</v>
      </c>
      <c r="B432" s="16">
        <v>5.9902930000000003</v>
      </c>
      <c r="C432" s="16">
        <f t="shared" si="17"/>
        <v>1.6669790570369606E-2</v>
      </c>
      <c r="M432" s="17">
        <v>1128.7128909999999</v>
      </c>
      <c r="N432" s="17">
        <v>7.0186109999999999</v>
      </c>
      <c r="O432" s="17">
        <f t="shared" si="18"/>
        <v>9.6399086364058091E-3</v>
      </c>
      <c r="T432" s="21">
        <v>604.32488999999998</v>
      </c>
      <c r="U432" s="18">
        <v>6.5023195601002018E-2</v>
      </c>
    </row>
    <row r="433" spans="1:21" x14ac:dyDescent="0.2">
      <c r="A433" s="16">
        <v>975.43872099999999</v>
      </c>
      <c r="B433" s="16">
        <v>8.1961840000000006</v>
      </c>
      <c r="C433" s="16">
        <f t="shared" si="17"/>
        <v>2.2808345227222481E-2</v>
      </c>
      <c r="M433" s="17">
        <v>1129.9243160000001</v>
      </c>
      <c r="N433" s="17">
        <v>12.633692</v>
      </c>
      <c r="O433" s="17">
        <f t="shared" si="18"/>
        <v>1.7352099528024984E-2</v>
      </c>
      <c r="T433" s="22">
        <v>604.47375499999998</v>
      </c>
      <c r="U433" s="19">
        <v>1.8068160972045968E-2</v>
      </c>
    </row>
    <row r="434" spans="1:21" x14ac:dyDescent="0.2">
      <c r="A434" s="16">
        <v>976.62646500000005</v>
      </c>
      <c r="B434" s="16">
        <v>7.3654989999999998</v>
      </c>
      <c r="C434" s="16">
        <f t="shared" si="17"/>
        <v>2.0496714564090062E-2</v>
      </c>
      <c r="M434" s="17">
        <v>1131.371216</v>
      </c>
      <c r="N434" s="17">
        <v>7.8971340000000003</v>
      </c>
      <c r="O434" s="17">
        <f t="shared" si="18"/>
        <v>1.0846540754211046E-2</v>
      </c>
      <c r="T434" s="21">
        <v>607.11267099999998</v>
      </c>
      <c r="U434" s="18">
        <v>0.15532952268777653</v>
      </c>
    </row>
    <row r="435" spans="1:21" x14ac:dyDescent="0.2">
      <c r="A435" s="16">
        <v>977.70068400000002</v>
      </c>
      <c r="B435" s="16">
        <v>11.585172</v>
      </c>
      <c r="C435" s="16">
        <f t="shared" si="17"/>
        <v>3.2239222849651923E-2</v>
      </c>
      <c r="M435" s="17">
        <v>1136.4045410000001</v>
      </c>
      <c r="N435" s="17">
        <v>43.405746000000001</v>
      </c>
      <c r="O435" s="17">
        <f t="shared" si="18"/>
        <v>5.9616842383063674E-2</v>
      </c>
      <c r="T435" s="11">
        <v>607.27355999999997</v>
      </c>
      <c r="U435" s="23">
        <v>0.11037888223159097</v>
      </c>
    </row>
    <row r="436" spans="1:21" x14ac:dyDescent="0.2">
      <c r="A436" s="16">
        <v>979.19323699999995</v>
      </c>
      <c r="B436" s="16">
        <v>1927.8845209999999</v>
      </c>
      <c r="C436" s="16">
        <f t="shared" si="17"/>
        <v>5.3649180781186034</v>
      </c>
      <c r="M436" s="17">
        <v>1145.291504</v>
      </c>
      <c r="N436" s="17">
        <v>9.1680100000000007</v>
      </c>
      <c r="O436" s="17">
        <f t="shared" si="18"/>
        <v>1.2592061132559536E-2</v>
      </c>
      <c r="T436" s="22">
        <v>607.57482900000002</v>
      </c>
      <c r="U436" s="19">
        <v>6.5034307068158895E-2</v>
      </c>
    </row>
    <row r="437" spans="1:21" x14ac:dyDescent="0.2">
      <c r="A437" s="16">
        <v>980.23022500000002</v>
      </c>
      <c r="B437" s="16">
        <v>134.10673499999999</v>
      </c>
      <c r="C437" s="16">
        <f t="shared" si="17"/>
        <v>0.37319229402068566</v>
      </c>
      <c r="M437" s="17">
        <v>1146.484009</v>
      </c>
      <c r="N437" s="17">
        <v>166.791245</v>
      </c>
      <c r="O437" s="17">
        <f t="shared" si="18"/>
        <v>0.22908412549895943</v>
      </c>
      <c r="T437" s="21">
        <v>608.03118900000004</v>
      </c>
      <c r="U437" s="18">
        <v>8.648483233689952E-2</v>
      </c>
    </row>
    <row r="438" spans="1:21" x14ac:dyDescent="0.2">
      <c r="A438" s="16">
        <v>981.30835000000002</v>
      </c>
      <c r="B438" s="16">
        <v>18.722569</v>
      </c>
      <c r="C438" s="16">
        <f t="shared" si="17"/>
        <v>5.2101175045910823E-2</v>
      </c>
      <c r="M438" s="17">
        <v>1147.397095</v>
      </c>
      <c r="N438" s="17">
        <v>88.410651999999999</v>
      </c>
      <c r="O438" s="17">
        <f t="shared" si="18"/>
        <v>0.1214300960353934</v>
      </c>
      <c r="T438" s="11">
        <v>608.21313499999997</v>
      </c>
      <c r="U438" s="23">
        <v>1.8672556199797009E-2</v>
      </c>
    </row>
    <row r="439" spans="1:21" x14ac:dyDescent="0.2">
      <c r="A439" s="16">
        <v>982.15881300000001</v>
      </c>
      <c r="B439" s="16">
        <v>11.323471</v>
      </c>
      <c r="C439" s="16">
        <f t="shared" si="17"/>
        <v>3.1510961166616336E-2</v>
      </c>
      <c r="M439" s="17">
        <v>1148.6755370000001</v>
      </c>
      <c r="N439" s="17">
        <v>7.1760830000000002</v>
      </c>
      <c r="O439" s="17">
        <f t="shared" si="18"/>
        <v>9.8561929828088358E-3</v>
      </c>
      <c r="T439" s="22">
        <v>608.64282200000002</v>
      </c>
      <c r="U439" s="19">
        <v>1.28090596875846E-2</v>
      </c>
    </row>
    <row r="440" spans="1:21" x14ac:dyDescent="0.2">
      <c r="A440" s="16">
        <v>984.16857900000002</v>
      </c>
      <c r="B440" s="16">
        <v>19.204062</v>
      </c>
      <c r="C440" s="16">
        <f t="shared" si="17"/>
        <v>5.3441074024324561E-2</v>
      </c>
      <c r="M440" s="17">
        <v>1153.075317</v>
      </c>
      <c r="N440" s="17">
        <v>11.277732</v>
      </c>
      <c r="O440" s="17">
        <f t="shared" si="18"/>
        <v>1.5489718137373643E-2</v>
      </c>
      <c r="T440" s="21">
        <v>609.36669900000004</v>
      </c>
      <c r="U440" s="18">
        <v>5.4326224435970974E-2</v>
      </c>
    </row>
    <row r="441" spans="1:21" x14ac:dyDescent="0.2">
      <c r="A441" s="16">
        <v>985.71435499999995</v>
      </c>
      <c r="B441" s="16">
        <v>6.9343500000000002</v>
      </c>
      <c r="C441" s="16">
        <f t="shared" si="17"/>
        <v>1.9296912895853755E-2</v>
      </c>
      <c r="M441" s="17">
        <v>1153.7193600000001</v>
      </c>
      <c r="N441" s="17">
        <v>11.710248999999999</v>
      </c>
      <c r="O441" s="17">
        <f t="shared" si="18"/>
        <v>1.6083770773100615E-2</v>
      </c>
      <c r="T441" s="22">
        <v>610.50744599999996</v>
      </c>
      <c r="U441" s="19">
        <v>5.9532520440885243E-2</v>
      </c>
    </row>
    <row r="442" spans="1:21" x14ac:dyDescent="0.2">
      <c r="A442" s="16">
        <v>986.88305700000001</v>
      </c>
      <c r="B442" s="16">
        <v>51.941352999999999</v>
      </c>
      <c r="C442" s="16">
        <f t="shared" si="17"/>
        <v>0.14454242496179051</v>
      </c>
      <c r="M442" s="17">
        <v>1164.304932</v>
      </c>
      <c r="N442" s="17">
        <v>973.51904300000001</v>
      </c>
      <c r="O442" s="17">
        <f t="shared" si="18"/>
        <v>1.3371071042861924</v>
      </c>
      <c r="T442" s="21">
        <v>611.27362100000005</v>
      </c>
      <c r="U442" s="18">
        <v>0.6192972794407744</v>
      </c>
    </row>
    <row r="443" spans="1:21" x14ac:dyDescent="0.2">
      <c r="A443" s="16">
        <v>987.65771500000005</v>
      </c>
      <c r="B443" s="16">
        <v>2.6252490000000002</v>
      </c>
      <c r="C443" s="16">
        <f t="shared" si="17"/>
        <v>7.3055443239708378E-3</v>
      </c>
      <c r="M443" s="17">
        <v>1165.2307129999999</v>
      </c>
      <c r="N443" s="17">
        <v>426.07913200000002</v>
      </c>
      <c r="O443" s="17">
        <f t="shared" si="18"/>
        <v>0.58521036489400691</v>
      </c>
      <c r="T443" s="11">
        <v>611.29968299999996</v>
      </c>
      <c r="U443" s="23">
        <v>0.18113637304788163</v>
      </c>
    </row>
    <row r="444" spans="1:21" x14ac:dyDescent="0.2">
      <c r="A444" s="16">
        <v>990.16857900000002</v>
      </c>
      <c r="B444" s="16">
        <v>23.076668000000002</v>
      </c>
      <c r="C444" s="16">
        <f t="shared" si="17"/>
        <v>6.4217764076306458E-2</v>
      </c>
      <c r="M444" s="17">
        <v>1166.115967</v>
      </c>
      <c r="N444" s="17">
        <v>17.816382999999998</v>
      </c>
      <c r="O444" s="17">
        <f t="shared" si="18"/>
        <v>2.4470412215638337E-2</v>
      </c>
      <c r="T444" s="22">
        <v>611.35095200000001</v>
      </c>
      <c r="U444" s="19">
        <v>0.31887479605980512</v>
      </c>
    </row>
    <row r="445" spans="1:21" x14ac:dyDescent="0.2">
      <c r="A445" s="16">
        <v>996.89965800000004</v>
      </c>
      <c r="B445" s="16">
        <v>8.5443610000000003</v>
      </c>
      <c r="C445" s="16">
        <f t="shared" si="17"/>
        <v>2.3777252369397261E-2</v>
      </c>
      <c r="M445" s="17">
        <v>1169.0733640000001</v>
      </c>
      <c r="N445" s="17">
        <v>6.8987550000000004</v>
      </c>
      <c r="O445" s="17">
        <f t="shared" si="18"/>
        <v>9.4752890429385169E-3</v>
      </c>
      <c r="T445" s="21">
        <v>611.93481399999996</v>
      </c>
      <c r="U445" s="18">
        <v>1.3500420080869019E-2</v>
      </c>
    </row>
    <row r="446" spans="1:21" x14ac:dyDescent="0.2">
      <c r="A446" s="16">
        <v>997.67236300000002</v>
      </c>
      <c r="B446" s="16">
        <v>20.732513000000001</v>
      </c>
      <c r="C446" s="16">
        <f t="shared" si="17"/>
        <v>5.7694448286163179E-2</v>
      </c>
      <c r="M446" s="17">
        <v>1173.1995850000001</v>
      </c>
      <c r="N446" s="17">
        <v>15.783530000000001</v>
      </c>
      <c r="O446" s="17">
        <f t="shared" si="18"/>
        <v>2.167833310037701E-2</v>
      </c>
      <c r="T446" s="22">
        <v>612.65991199999996</v>
      </c>
      <c r="U446" s="19">
        <v>9.4433578742296923E-2</v>
      </c>
    </row>
    <row r="447" spans="1:21" x14ac:dyDescent="0.2">
      <c r="A447" s="16">
        <v>998.56103499999995</v>
      </c>
      <c r="B447" s="16">
        <v>9.8814440000000001</v>
      </c>
      <c r="C447" s="16">
        <f t="shared" si="17"/>
        <v>2.7498087658289056E-2</v>
      </c>
      <c r="M447" s="17">
        <v>1177.7733149999999</v>
      </c>
      <c r="N447" s="17">
        <v>26.217936000000002</v>
      </c>
      <c r="O447" s="17">
        <f t="shared" si="18"/>
        <v>3.6009761429310554E-2</v>
      </c>
      <c r="T447" s="22">
        <v>613.54345699999999</v>
      </c>
      <c r="U447" s="19">
        <v>1.7793849922058583E-2</v>
      </c>
    </row>
    <row r="448" spans="1:21" x14ac:dyDescent="0.2">
      <c r="A448" s="16">
        <v>999.19665499999996</v>
      </c>
      <c r="B448" s="16">
        <v>25.615383000000001</v>
      </c>
      <c r="C448" s="16">
        <f t="shared" si="17"/>
        <v>7.1282501538707022E-2</v>
      </c>
      <c r="M448" s="17">
        <v>1181.181885</v>
      </c>
      <c r="N448" s="17">
        <v>118.570168</v>
      </c>
      <c r="O448" s="17">
        <f t="shared" si="18"/>
        <v>0.1628535313501899</v>
      </c>
      <c r="T448" s="21">
        <v>613.57873500000005</v>
      </c>
      <c r="U448" s="18">
        <v>6.8415020382538869E-2</v>
      </c>
    </row>
    <row r="449" spans="1:21" x14ac:dyDescent="0.2">
      <c r="A449" s="16">
        <v>1001.238892</v>
      </c>
      <c r="B449" s="16">
        <v>9.3659490000000005</v>
      </c>
      <c r="C449" s="16">
        <f t="shared" si="17"/>
        <v>2.6063567896054941E-2</v>
      </c>
      <c r="M449" s="17">
        <v>1182.6088870000001</v>
      </c>
      <c r="N449" s="17">
        <v>291.02194200000002</v>
      </c>
      <c r="O449" s="17">
        <f t="shared" si="18"/>
        <v>0.39971226957433464</v>
      </c>
      <c r="T449" s="11">
        <v>613.77893100000006</v>
      </c>
      <c r="U449" s="23">
        <v>1.5459387687595021E-2</v>
      </c>
    </row>
    <row r="450" spans="1:21" x14ac:dyDescent="0.2">
      <c r="A450" s="16">
        <v>1003.110962</v>
      </c>
      <c r="B450" s="16">
        <v>26.890225999999998</v>
      </c>
      <c r="C450" s="16">
        <f t="shared" si="17"/>
        <v>7.4830135322246777E-2</v>
      </c>
      <c r="M450" s="17">
        <v>1183.362183</v>
      </c>
      <c r="N450" s="17">
        <v>42.476790999999999</v>
      </c>
      <c r="O450" s="17">
        <f t="shared" si="18"/>
        <v>5.8340943016745687E-2</v>
      </c>
      <c r="T450" s="21">
        <v>615.13281300000006</v>
      </c>
      <c r="U450" s="18">
        <v>8.0890807740502474E-2</v>
      </c>
    </row>
    <row r="451" spans="1:21" x14ac:dyDescent="0.2">
      <c r="A451" s="16">
        <v>1006.44458</v>
      </c>
      <c r="B451" s="16">
        <v>16.990133</v>
      </c>
      <c r="C451" s="16">
        <f t="shared" si="17"/>
        <v>4.7280151216764432E-2</v>
      </c>
      <c r="M451" s="17">
        <v>1184.025879</v>
      </c>
      <c r="N451" s="17">
        <v>62.953299999999999</v>
      </c>
      <c r="O451" s="17">
        <f t="shared" si="18"/>
        <v>8.6464980087975485E-2</v>
      </c>
      <c r="T451" s="21">
        <v>616.59295699999996</v>
      </c>
      <c r="U451" s="18">
        <v>0.11455079218653923</v>
      </c>
    </row>
    <row r="452" spans="1:21" x14ac:dyDescent="0.2">
      <c r="A452" s="16">
        <v>1007.896118</v>
      </c>
      <c r="B452" s="16">
        <v>15.277134</v>
      </c>
      <c r="C452" s="16">
        <f t="shared" si="17"/>
        <v>4.2513216681633589E-2</v>
      </c>
      <c r="M452" s="17">
        <v>1185.9141850000001</v>
      </c>
      <c r="N452" s="17">
        <v>4.2046840000000003</v>
      </c>
      <c r="O452" s="17">
        <f t="shared" si="18"/>
        <v>5.775041472587286E-3</v>
      </c>
      <c r="T452" s="22">
        <v>617.34143100000006</v>
      </c>
      <c r="U452" s="19">
        <v>1.2940582578811026E-2</v>
      </c>
    </row>
    <row r="453" spans="1:21" x14ac:dyDescent="0.2">
      <c r="A453" s="16">
        <v>1010.681519</v>
      </c>
      <c r="B453" s="16">
        <v>12.94624</v>
      </c>
      <c r="C453" s="16">
        <f t="shared" si="17"/>
        <v>3.6026803609396363E-2</v>
      </c>
      <c r="M453" s="17">
        <v>1201.943237</v>
      </c>
      <c r="N453" s="17">
        <v>10.932266</v>
      </c>
      <c r="O453" s="17">
        <f t="shared" si="18"/>
        <v>1.5015228145410193E-2</v>
      </c>
      <c r="T453" s="21">
        <v>618.33386199999995</v>
      </c>
      <c r="U453" s="18">
        <v>1.595718214034824E-2</v>
      </c>
    </row>
    <row r="454" spans="1:21" x14ac:dyDescent="0.2">
      <c r="A454" s="16">
        <v>1014.25647</v>
      </c>
      <c r="B454" s="16">
        <v>10.295442</v>
      </c>
      <c r="C454" s="16">
        <f t="shared" si="17"/>
        <v>2.8650161514534794E-2</v>
      </c>
      <c r="M454" s="17">
        <v>1202.869751</v>
      </c>
      <c r="N454" s="17">
        <v>4.1999430000000002</v>
      </c>
      <c r="O454" s="17">
        <f t="shared" si="18"/>
        <v>5.7685298128236657E-3</v>
      </c>
      <c r="T454" s="21">
        <v>620.28515600000003</v>
      </c>
      <c r="U454" s="18">
        <v>1.8619806015840643</v>
      </c>
    </row>
    <row r="455" spans="1:21" x14ac:dyDescent="0.2">
      <c r="A455" s="16">
        <v>1015.280273</v>
      </c>
      <c r="B455" s="16">
        <v>20.097383000000001</v>
      </c>
      <c r="C455" s="16">
        <f t="shared" si="17"/>
        <v>5.5927008181821232E-2</v>
      </c>
      <c r="M455" s="17">
        <v>1203.6136469999999</v>
      </c>
      <c r="N455" s="17">
        <v>5.1145829999999997</v>
      </c>
      <c r="O455" s="17">
        <f t="shared" si="18"/>
        <v>7.024767839863803E-3</v>
      </c>
      <c r="T455" s="11">
        <v>620.33776899999998</v>
      </c>
      <c r="U455" s="23">
        <v>2.2882920275914298</v>
      </c>
    </row>
    <row r="456" spans="1:21" x14ac:dyDescent="0.2">
      <c r="A456" s="16">
        <v>1016.66333</v>
      </c>
      <c r="B456" s="16">
        <v>17.650309</v>
      </c>
      <c r="C456" s="16">
        <f t="shared" si="17"/>
        <v>4.9117289343327569E-2</v>
      </c>
      <c r="M456" s="17">
        <v>1204.7459719999999</v>
      </c>
      <c r="N456" s="17">
        <v>13.778642</v>
      </c>
      <c r="O456" s="17">
        <f t="shared" si="18"/>
        <v>1.8924663300722008E-2</v>
      </c>
      <c r="T456" s="22">
        <v>620.45263699999998</v>
      </c>
      <c r="U456" s="19">
        <v>2.4800524879717676</v>
      </c>
    </row>
    <row r="457" spans="1:21" x14ac:dyDescent="0.2">
      <c r="A457" s="16">
        <v>1017.730835</v>
      </c>
      <c r="B457" s="16">
        <v>37.600062999999999</v>
      </c>
      <c r="C457" s="16">
        <f t="shared" ref="C457:C520" si="19">B457/$C$5*100</f>
        <v>0.10463347546484006</v>
      </c>
      <c r="M457" s="17">
        <v>1216.854126</v>
      </c>
      <c r="N457" s="17">
        <v>18.034455999999999</v>
      </c>
      <c r="O457" s="17">
        <f t="shared" ref="O457:O494" si="20">N457/$O$5*100</f>
        <v>2.47699307095493E-2</v>
      </c>
      <c r="T457" s="11">
        <v>620.96887200000003</v>
      </c>
      <c r="U457" s="23">
        <v>0.80281130142229018</v>
      </c>
    </row>
    <row r="458" spans="1:21" x14ac:dyDescent="0.2">
      <c r="A458" s="16">
        <v>1018.623657</v>
      </c>
      <c r="B458" s="16">
        <v>54.526862999999999</v>
      </c>
      <c r="C458" s="16">
        <f t="shared" si="19"/>
        <v>0.15173738357526673</v>
      </c>
      <c r="M458" s="17">
        <v>1221.553101</v>
      </c>
      <c r="N458" s="17">
        <v>83.410149000000004</v>
      </c>
      <c r="O458" s="17">
        <f t="shared" si="20"/>
        <v>0.11456201457937978</v>
      </c>
      <c r="T458" s="21">
        <v>621.10888699999998</v>
      </c>
      <c r="U458" s="18">
        <v>0.39276387211222952</v>
      </c>
    </row>
    <row r="459" spans="1:21" x14ac:dyDescent="0.2">
      <c r="A459" s="16">
        <v>1019.337402</v>
      </c>
      <c r="B459" s="16">
        <v>20.450980999999999</v>
      </c>
      <c r="C459" s="16">
        <f t="shared" si="19"/>
        <v>5.6911000885700905E-2</v>
      </c>
      <c r="M459" s="17">
        <v>1234.9490969999999</v>
      </c>
      <c r="N459" s="17">
        <v>43.668658999999998</v>
      </c>
      <c r="O459" s="17">
        <f t="shared" si="20"/>
        <v>5.9977947635844221E-2</v>
      </c>
      <c r="T459" s="22">
        <v>621.41803000000004</v>
      </c>
      <c r="U459" s="19">
        <v>7.3751416960547975E-2</v>
      </c>
    </row>
    <row r="460" spans="1:21" x14ac:dyDescent="0.2">
      <c r="A460" s="16">
        <v>1027.51062</v>
      </c>
      <c r="B460" s="16">
        <v>4.7529110000000001</v>
      </c>
      <c r="C460" s="16">
        <f t="shared" si="19"/>
        <v>1.3226403277703774E-2</v>
      </c>
      <c r="M460" s="17">
        <v>1236.7208250000001</v>
      </c>
      <c r="N460" s="17">
        <v>11.376931000000001</v>
      </c>
      <c r="O460" s="17">
        <f t="shared" si="20"/>
        <v>1.5625965793330473E-2</v>
      </c>
      <c r="T460" s="11">
        <v>621.831726</v>
      </c>
      <c r="U460" s="23">
        <v>8.2257900810814438E-2</v>
      </c>
    </row>
    <row r="461" spans="1:21" x14ac:dyDescent="0.2">
      <c r="A461" s="16">
        <v>1032.5345460000001</v>
      </c>
      <c r="B461" s="16">
        <v>12.718423</v>
      </c>
      <c r="C461" s="16">
        <f t="shared" si="19"/>
        <v>3.5392834339717925E-2</v>
      </c>
      <c r="M461" s="17">
        <v>1237.474121</v>
      </c>
      <c r="N461" s="17">
        <v>7.9927599999999996</v>
      </c>
      <c r="O461" s="17">
        <f t="shared" si="20"/>
        <v>1.0977880972847602E-2</v>
      </c>
      <c r="T461" s="21">
        <v>622.31207300000005</v>
      </c>
      <c r="U461" s="18">
        <v>0.20032013311206223</v>
      </c>
    </row>
    <row r="462" spans="1:21" x14ac:dyDescent="0.2">
      <c r="A462" s="16">
        <v>1036.134155</v>
      </c>
      <c r="B462" s="16">
        <v>387.78222699999998</v>
      </c>
      <c r="C462" s="16">
        <f t="shared" si="19"/>
        <v>1.0791205890933089</v>
      </c>
      <c r="M462" s="17">
        <v>1239.039307</v>
      </c>
      <c r="N462" s="17">
        <v>63.973998999999999</v>
      </c>
      <c r="O462" s="17">
        <f t="shared" si="20"/>
        <v>8.7866887830870891E-2</v>
      </c>
      <c r="T462" s="22">
        <v>622.96832300000005</v>
      </c>
      <c r="U462" s="19">
        <v>4.0913472503445784E-2</v>
      </c>
    </row>
    <row r="463" spans="1:21" x14ac:dyDescent="0.2">
      <c r="A463" s="16">
        <v>1036.90625</v>
      </c>
      <c r="B463" s="16">
        <v>27.546603999999999</v>
      </c>
      <c r="C463" s="16">
        <f t="shared" si="19"/>
        <v>7.6656704372374707E-2</v>
      </c>
      <c r="M463" s="17">
        <v>1239.6793210000001</v>
      </c>
      <c r="N463" s="17">
        <v>642.56262200000003</v>
      </c>
      <c r="O463" s="17">
        <f t="shared" si="20"/>
        <v>0.88254570159955592</v>
      </c>
      <c r="T463" s="21">
        <v>623.14544699999999</v>
      </c>
      <c r="U463" s="18">
        <v>8.4997898526572441E-2</v>
      </c>
    </row>
    <row r="464" spans="1:21" x14ac:dyDescent="0.2">
      <c r="A464" s="16">
        <v>1037.5504149999999</v>
      </c>
      <c r="B464" s="16">
        <v>29.806068</v>
      </c>
      <c r="C464" s="16">
        <f t="shared" si="19"/>
        <v>8.2944342002335317E-2</v>
      </c>
      <c r="M464" s="17">
        <v>1240.740967</v>
      </c>
      <c r="N464" s="17">
        <v>153.958282</v>
      </c>
      <c r="O464" s="17">
        <f t="shared" si="20"/>
        <v>0.21145833161262262</v>
      </c>
      <c r="T464" s="11">
        <v>623.84033199999999</v>
      </c>
      <c r="U464" s="23">
        <v>5.5282422325285043E-3</v>
      </c>
    </row>
    <row r="465" spans="1:22" x14ac:dyDescent="0.2">
      <c r="A465" s="16">
        <v>1038.775513</v>
      </c>
      <c r="B465" s="16">
        <v>7.8088129999999998</v>
      </c>
      <c r="C465" s="16">
        <f t="shared" si="19"/>
        <v>2.1730369000845129E-2</v>
      </c>
      <c r="M465" s="17">
        <v>1244.777832</v>
      </c>
      <c r="N465" s="17">
        <v>20.324102</v>
      </c>
      <c r="O465" s="17">
        <f t="shared" si="20"/>
        <v>2.7914709391501046E-2</v>
      </c>
      <c r="T465" s="22">
        <v>625.15283199999999</v>
      </c>
      <c r="U465" s="19">
        <v>2.6028478363660081</v>
      </c>
      <c r="V465" s="16" t="s">
        <v>89</v>
      </c>
    </row>
    <row r="466" spans="1:22" x14ac:dyDescent="0.2">
      <c r="A466" s="16">
        <v>1039.4351810000001</v>
      </c>
      <c r="B466" s="16">
        <v>14.927828999999999</v>
      </c>
      <c r="C466" s="16">
        <f t="shared" si="19"/>
        <v>4.154117054045435E-2</v>
      </c>
      <c r="M466" s="17">
        <v>1256.901611</v>
      </c>
      <c r="N466" s="17">
        <v>11.141048</v>
      </c>
      <c r="O466" s="17">
        <f t="shared" si="20"/>
        <v>1.5301985654114704E-2</v>
      </c>
      <c r="T466" s="21">
        <v>625.171875</v>
      </c>
      <c r="U466" s="18">
        <v>2.9003758955120253</v>
      </c>
      <c r="V466" s="16" t="s">
        <v>89</v>
      </c>
    </row>
    <row r="467" spans="1:22" x14ac:dyDescent="0.2">
      <c r="A467" s="16">
        <v>1041.1311040000001</v>
      </c>
      <c r="B467" s="16">
        <v>10.093704000000001</v>
      </c>
      <c r="C467" s="16">
        <f t="shared" si="19"/>
        <v>2.8088764900031097E-2</v>
      </c>
      <c r="M467" s="17">
        <v>1258.230225</v>
      </c>
      <c r="N467" s="17">
        <v>23.361176</v>
      </c>
      <c r="O467" s="17">
        <f t="shared" si="20"/>
        <v>3.2086064077207883E-2</v>
      </c>
      <c r="T467" s="11">
        <v>625.22894299999996</v>
      </c>
      <c r="U467" s="23">
        <v>2.8346676955108814</v>
      </c>
      <c r="V467" s="16" t="s">
        <v>89</v>
      </c>
    </row>
    <row r="468" spans="1:22" x14ac:dyDescent="0.2">
      <c r="A468" s="16">
        <v>1044.459961</v>
      </c>
      <c r="B468" s="16">
        <v>87.894485000000003</v>
      </c>
      <c r="C468" s="16">
        <f t="shared" si="19"/>
        <v>0.24459281995730303</v>
      </c>
      <c r="M468" s="17">
        <v>1261.3366699999999</v>
      </c>
      <c r="N468" s="17">
        <v>3.572044</v>
      </c>
      <c r="O468" s="17">
        <f t="shared" si="20"/>
        <v>4.9061242751908532E-3</v>
      </c>
      <c r="T468" s="21">
        <v>626.15600600000005</v>
      </c>
      <c r="U468" s="18">
        <v>0.32629043392596579</v>
      </c>
    </row>
    <row r="469" spans="1:22" x14ac:dyDescent="0.2">
      <c r="A469" s="16">
        <v>1046.203125</v>
      </c>
      <c r="B469" s="16">
        <v>18.631556</v>
      </c>
      <c r="C469" s="16">
        <f t="shared" si="19"/>
        <v>5.184790402074043E-2</v>
      </c>
      <c r="M469" s="17">
        <v>1263.232178</v>
      </c>
      <c r="N469" s="17">
        <v>10.427683</v>
      </c>
      <c r="O469" s="17">
        <f t="shared" si="20"/>
        <v>1.4322194435537462E-2</v>
      </c>
      <c r="T469" s="22">
        <v>626.25921600000004</v>
      </c>
      <c r="U469" s="19">
        <v>0.80123142103547573</v>
      </c>
    </row>
    <row r="470" spans="1:22" x14ac:dyDescent="0.2">
      <c r="A470" s="16">
        <v>1047.767578</v>
      </c>
      <c r="B470" s="16">
        <v>33.144741000000003</v>
      </c>
      <c r="C470" s="16">
        <f t="shared" si="19"/>
        <v>9.2235203015802888E-2</v>
      </c>
      <c r="M470" s="17">
        <v>1271.564331</v>
      </c>
      <c r="N470" s="17">
        <v>19.70628</v>
      </c>
      <c r="O470" s="17">
        <f t="shared" si="20"/>
        <v>2.7066144392876464E-2</v>
      </c>
      <c r="T470" s="11">
        <v>626.29431199999999</v>
      </c>
      <c r="U470" s="23">
        <v>0.76700229997693736</v>
      </c>
    </row>
    <row r="471" spans="1:22" x14ac:dyDescent="0.2">
      <c r="A471" s="16">
        <v>1051.161255</v>
      </c>
      <c r="B471" s="16">
        <v>29.203182000000002</v>
      </c>
      <c r="C471" s="16">
        <f t="shared" si="19"/>
        <v>8.1266630518471702E-2</v>
      </c>
      <c r="M471" s="17">
        <v>1273.2432859999999</v>
      </c>
      <c r="N471" s="17">
        <v>10.059775</v>
      </c>
      <c r="O471" s="17">
        <f t="shared" si="20"/>
        <v>1.3816880847620597E-2</v>
      </c>
      <c r="T471" s="21">
        <v>627.05517599999996</v>
      </c>
      <c r="U471" s="18">
        <v>4.7602110107561504E-2</v>
      </c>
    </row>
    <row r="472" spans="1:22" x14ac:dyDescent="0.2">
      <c r="A472" s="16">
        <v>1052.869995</v>
      </c>
      <c r="B472" s="16">
        <v>40.194710000000001</v>
      </c>
      <c r="C472" s="16">
        <f t="shared" si="19"/>
        <v>0.11185386052681243</v>
      </c>
      <c r="M472" s="17">
        <v>1274.448975</v>
      </c>
      <c r="N472" s="17">
        <v>15.503469000000001</v>
      </c>
      <c r="O472" s="17">
        <f t="shared" si="20"/>
        <v>2.1293675444806634E-2</v>
      </c>
      <c r="T472" s="22">
        <v>627.32025099999998</v>
      </c>
      <c r="U472" s="19">
        <v>0.1021031643426553</v>
      </c>
    </row>
    <row r="473" spans="1:22" x14ac:dyDescent="0.2">
      <c r="A473" s="16">
        <v>1054.721313</v>
      </c>
      <c r="B473" s="16">
        <v>9.1773179999999996</v>
      </c>
      <c r="C473" s="16">
        <f t="shared" si="19"/>
        <v>2.5538645448174777E-2</v>
      </c>
      <c r="M473" s="17">
        <v>1310.755005</v>
      </c>
      <c r="N473" s="17">
        <v>27.970341000000001</v>
      </c>
      <c r="O473" s="17">
        <f t="shared" si="20"/>
        <v>3.8416651352969337E-2</v>
      </c>
      <c r="T473" s="22">
        <v>628.28363000000002</v>
      </c>
      <c r="U473" s="19">
        <v>1.8018755590616484E-2</v>
      </c>
    </row>
    <row r="474" spans="1:22" x14ac:dyDescent="0.2">
      <c r="A474" s="16">
        <v>1057.142212</v>
      </c>
      <c r="B474" s="16">
        <v>5.8699329999999996</v>
      </c>
      <c r="C474" s="16">
        <f t="shared" si="19"/>
        <v>1.633485269787327E-2</v>
      </c>
      <c r="M474" s="17">
        <v>1312.427856</v>
      </c>
      <c r="N474" s="17">
        <v>5.0127300000000004</v>
      </c>
      <c r="O474" s="17">
        <f t="shared" si="20"/>
        <v>6.8848749729783412E-3</v>
      </c>
      <c r="T474" s="21">
        <v>628.31781000000001</v>
      </c>
      <c r="U474" s="18">
        <v>2.7398580276727705E-2</v>
      </c>
    </row>
    <row r="475" spans="1:22" x14ac:dyDescent="0.2">
      <c r="A475" s="16">
        <v>1058.3013920000001</v>
      </c>
      <c r="B475" s="16">
        <v>12.882844</v>
      </c>
      <c r="C475" s="16">
        <f t="shared" si="19"/>
        <v>3.5850385186624867E-2</v>
      </c>
      <c r="M475" s="17">
        <v>1314.5976559999999</v>
      </c>
      <c r="N475" s="17">
        <v>34.026069999999997</v>
      </c>
      <c r="O475" s="17">
        <f t="shared" si="20"/>
        <v>4.6734062630903545E-2</v>
      </c>
      <c r="T475" s="11">
        <v>628.68981900000006</v>
      </c>
      <c r="U475" s="23">
        <v>1.1339135908813169E-2</v>
      </c>
    </row>
    <row r="476" spans="1:22" x14ac:dyDescent="0.2">
      <c r="A476" s="16">
        <v>1060.3360600000001</v>
      </c>
      <c r="B476" s="16">
        <v>14.526728</v>
      </c>
      <c r="C476" s="16">
        <f t="shared" si="19"/>
        <v>4.0424986462719623E-2</v>
      </c>
      <c r="M476" s="17">
        <v>1318.4047849999999</v>
      </c>
      <c r="N476" s="17">
        <v>17.968796000000001</v>
      </c>
      <c r="O476" s="17">
        <f t="shared" si="20"/>
        <v>2.4679748136235812E-2</v>
      </c>
      <c r="T476" s="21">
        <v>629.22631799999999</v>
      </c>
      <c r="U476" s="18">
        <v>1.1591630406108501E-2</v>
      </c>
    </row>
    <row r="477" spans="1:22" x14ac:dyDescent="0.2">
      <c r="A477" s="16">
        <v>1062.895874</v>
      </c>
      <c r="B477" s="16">
        <v>20.384602000000001</v>
      </c>
      <c r="C477" s="16">
        <f t="shared" si="19"/>
        <v>5.6726281368930945E-2</v>
      </c>
      <c r="M477" s="17">
        <v>1319.8948969999999</v>
      </c>
      <c r="N477" s="17">
        <v>12.343806000000001</v>
      </c>
      <c r="O477" s="17">
        <f t="shared" si="20"/>
        <v>1.6953947449932449E-2</v>
      </c>
      <c r="T477" s="11">
        <v>631.40252699999996</v>
      </c>
      <c r="U477" s="23">
        <v>3.1756723368970709E-2</v>
      </c>
    </row>
    <row r="478" spans="1:22" x14ac:dyDescent="0.2">
      <c r="A478" s="16">
        <v>1064.220947</v>
      </c>
      <c r="B478" s="16">
        <v>40.669834000000002</v>
      </c>
      <c r="C478" s="16">
        <f t="shared" si="19"/>
        <v>0.11317603584861329</v>
      </c>
      <c r="M478" s="17">
        <v>1326.6080320000001</v>
      </c>
      <c r="N478" s="17">
        <v>11.608249000000001</v>
      </c>
      <c r="O478" s="17">
        <f t="shared" si="20"/>
        <v>1.5943676004931615E-2</v>
      </c>
      <c r="T478" s="21">
        <v>631.78509499999996</v>
      </c>
      <c r="U478" s="18">
        <v>0.15417994500361146</v>
      </c>
    </row>
    <row r="479" spans="1:22" x14ac:dyDescent="0.2">
      <c r="A479" s="16">
        <v>1065.415649</v>
      </c>
      <c r="B479" s="16">
        <v>38.084656000000003</v>
      </c>
      <c r="C479" s="16">
        <f t="shared" si="19"/>
        <v>0.10598200112491496</v>
      </c>
      <c r="M479" s="17">
        <v>1327.7459719999999</v>
      </c>
      <c r="N479" s="17">
        <v>65.949066000000002</v>
      </c>
      <c r="O479" s="17">
        <f t="shared" si="20"/>
        <v>9.0579599139530134E-2</v>
      </c>
      <c r="T479" s="22">
        <v>632.14739999999995</v>
      </c>
      <c r="U479" s="19">
        <v>6.8730544082401757E-2</v>
      </c>
    </row>
    <row r="480" spans="1:22" x14ac:dyDescent="0.2">
      <c r="A480" s="16">
        <v>1068.4045410000001</v>
      </c>
      <c r="B480" s="16">
        <v>11.994066999999999</v>
      </c>
      <c r="C480" s="16">
        <f t="shared" si="19"/>
        <v>3.3377096074763163E-2</v>
      </c>
      <c r="M480" s="17">
        <v>1328.554932</v>
      </c>
      <c r="N480" s="17">
        <v>54.404063999999998</v>
      </c>
      <c r="O480" s="17">
        <f t="shared" si="20"/>
        <v>7.472279150521012E-2</v>
      </c>
      <c r="T480" s="21">
        <v>632.91332999999997</v>
      </c>
      <c r="U480" s="18">
        <v>2.0892114343829069E-2</v>
      </c>
    </row>
    <row r="481" spans="1:22" x14ac:dyDescent="0.2">
      <c r="A481" s="16">
        <v>1069.5520019999999</v>
      </c>
      <c r="B481" s="16">
        <v>5.4776579999999999</v>
      </c>
      <c r="C481" s="16">
        <f t="shared" si="19"/>
        <v>1.5243229617668054E-2</v>
      </c>
      <c r="M481" s="17">
        <v>1329.3016359999999</v>
      </c>
      <c r="N481" s="17">
        <v>30.39847</v>
      </c>
      <c r="O481" s="17">
        <f t="shared" si="20"/>
        <v>4.1751633405316645E-2</v>
      </c>
      <c r="T481" s="21">
        <v>634.22466999999995</v>
      </c>
      <c r="U481" s="18">
        <v>4.09027153963121E-2</v>
      </c>
    </row>
    <row r="482" spans="1:22" x14ac:dyDescent="0.2">
      <c r="A482" s="16">
        <v>1072.5142820000001</v>
      </c>
      <c r="B482" s="16">
        <v>21.549976000000001</v>
      </c>
      <c r="C482" s="16">
        <f t="shared" si="19"/>
        <v>5.9969284760610433E-2</v>
      </c>
      <c r="M482" s="17">
        <v>1330.3908690000001</v>
      </c>
      <c r="N482" s="17">
        <v>154.01417499999999</v>
      </c>
      <c r="O482" s="17">
        <f t="shared" si="20"/>
        <v>0.21153509942514487</v>
      </c>
      <c r="T482" s="22">
        <v>634.35540800000001</v>
      </c>
      <c r="U482" s="19">
        <v>7.4340781915453763E-2</v>
      </c>
    </row>
    <row r="483" spans="1:22" x14ac:dyDescent="0.2">
      <c r="A483" s="16">
        <v>1075.4208980000001</v>
      </c>
      <c r="B483" s="16">
        <v>23.321888000000001</v>
      </c>
      <c r="C483" s="16">
        <f t="shared" si="19"/>
        <v>6.4900162423710495E-2</v>
      </c>
      <c r="M483" s="17">
        <v>1331.517456</v>
      </c>
      <c r="N483" s="17">
        <v>185.73400899999999</v>
      </c>
      <c r="O483" s="17">
        <f t="shared" si="20"/>
        <v>0.25510159737209742</v>
      </c>
      <c r="T483" s="21">
        <v>635.361267</v>
      </c>
      <c r="U483" s="18">
        <v>3.5042880475530079E-2</v>
      </c>
    </row>
    <row r="484" spans="1:22" x14ac:dyDescent="0.2">
      <c r="A484" s="16">
        <v>1080.690063</v>
      </c>
      <c r="B484" s="16">
        <v>8.5382350000000002</v>
      </c>
      <c r="C484" s="16">
        <f t="shared" si="19"/>
        <v>2.3760204933314572E-2</v>
      </c>
      <c r="M484" s="17">
        <v>1332.3302000000001</v>
      </c>
      <c r="N484" s="17">
        <v>38.384666000000003</v>
      </c>
      <c r="O484" s="17">
        <f t="shared" si="20"/>
        <v>5.2720498867789137E-2</v>
      </c>
      <c r="T484" s="21">
        <v>636.03845200000001</v>
      </c>
      <c r="U484" s="18">
        <v>4.4111821494664256E-2</v>
      </c>
    </row>
    <row r="485" spans="1:22" x14ac:dyDescent="0.2">
      <c r="A485" s="16">
        <v>1084.2508539999999</v>
      </c>
      <c r="B485" s="16">
        <v>10.260984000000001</v>
      </c>
      <c r="C485" s="16">
        <f t="shared" si="19"/>
        <v>2.8554271773670072E-2</v>
      </c>
      <c r="M485" s="17">
        <v>1344.279297</v>
      </c>
      <c r="N485" s="17">
        <v>15.137211000000001</v>
      </c>
      <c r="O485" s="17">
        <f t="shared" si="20"/>
        <v>2.0790628095786617E-2</v>
      </c>
      <c r="T485" s="22">
        <v>636.06066899999996</v>
      </c>
      <c r="U485" s="19">
        <v>1.2593673595871598E-2</v>
      </c>
    </row>
    <row r="486" spans="1:22" x14ac:dyDescent="0.2">
      <c r="A486" s="16">
        <v>1088.388672</v>
      </c>
      <c r="B486" s="16">
        <v>3.8660040000000002</v>
      </c>
      <c r="C486" s="16">
        <f t="shared" si="19"/>
        <v>1.0758318002844131E-2</v>
      </c>
      <c r="M486" s="17">
        <v>1345.1270750000001</v>
      </c>
      <c r="N486" s="17">
        <v>6.4628509999999997</v>
      </c>
      <c r="O486" s="17">
        <f t="shared" si="20"/>
        <v>8.8765844368214608E-3</v>
      </c>
      <c r="T486" s="11">
        <v>637.08727999999996</v>
      </c>
      <c r="U486" s="23">
        <v>3.8463986551773321E-3</v>
      </c>
    </row>
    <row r="487" spans="1:22" x14ac:dyDescent="0.2">
      <c r="A487" s="16">
        <v>1089.416626</v>
      </c>
      <c r="B487" s="16">
        <v>5.0506209999999996</v>
      </c>
      <c r="C487" s="16">
        <f t="shared" si="19"/>
        <v>1.4054870825235209E-2</v>
      </c>
      <c r="M487" s="17">
        <v>1348.319092</v>
      </c>
      <c r="N487" s="17">
        <v>1326.7780760000001</v>
      </c>
      <c r="O487" s="17">
        <f t="shared" si="20"/>
        <v>1.8223006565581539</v>
      </c>
      <c r="T487" s="21">
        <v>637.08831799999996</v>
      </c>
      <c r="U487" s="18">
        <v>6.4426666129733065E-2</v>
      </c>
    </row>
    <row r="488" spans="1:22" x14ac:dyDescent="0.2">
      <c r="A488" s="16">
        <v>1091.4970699999999</v>
      </c>
      <c r="B488" s="16">
        <v>16.071852</v>
      </c>
      <c r="C488" s="16">
        <f t="shared" si="19"/>
        <v>4.4724758357892656E-2</v>
      </c>
      <c r="M488" s="17">
        <v>1349.4652100000001</v>
      </c>
      <c r="N488" s="17">
        <v>770.58374000000003</v>
      </c>
      <c r="O488" s="17">
        <f t="shared" si="20"/>
        <v>1.0583799059813814</v>
      </c>
      <c r="T488" s="22">
        <v>637.30218500000001</v>
      </c>
      <c r="U488" s="19">
        <v>3.3659678560666172E-2</v>
      </c>
    </row>
    <row r="489" spans="1:22" x14ac:dyDescent="0.2">
      <c r="A489" s="16">
        <v>1093.3741460000001</v>
      </c>
      <c r="B489" s="16">
        <v>192.53767400000001</v>
      </c>
      <c r="C489" s="16">
        <f t="shared" si="19"/>
        <v>0.53579394238079792</v>
      </c>
      <c r="M489" s="17">
        <v>1350.3389890000001</v>
      </c>
      <c r="N489" s="17">
        <v>17.694105</v>
      </c>
      <c r="O489" s="17">
        <f t="shared" si="20"/>
        <v>2.4302466058166095E-2</v>
      </c>
      <c r="T489" s="22">
        <v>637.92175299999997</v>
      </c>
      <c r="U489" s="19">
        <v>2.9578778396940456E-2</v>
      </c>
    </row>
    <row r="490" spans="1:22" x14ac:dyDescent="0.2">
      <c r="A490" s="16">
        <v>1094.6137699999999</v>
      </c>
      <c r="B490" s="16">
        <v>6.2644289999999998</v>
      </c>
      <c r="C490" s="16">
        <f t="shared" si="19"/>
        <v>1.7432656378068633E-2</v>
      </c>
      <c r="M490" s="17">
        <v>1364.9990230000001</v>
      </c>
      <c r="N490" s="17">
        <v>11.383749</v>
      </c>
      <c r="O490" s="17">
        <f t="shared" si="20"/>
        <v>1.5635330167147885E-2</v>
      </c>
      <c r="T490" s="21">
        <v>638.37683100000004</v>
      </c>
      <c r="U490" s="18">
        <v>2.1193900713541682E-2</v>
      </c>
    </row>
    <row r="491" spans="1:22" x14ac:dyDescent="0.2">
      <c r="A491" s="16">
        <v>1104.894409</v>
      </c>
      <c r="B491" s="16">
        <v>26.535323999999999</v>
      </c>
      <c r="C491" s="16">
        <f t="shared" si="19"/>
        <v>7.3842513846468325E-2</v>
      </c>
      <c r="M491" s="17">
        <v>1366.6157229999999</v>
      </c>
      <c r="N491" s="17">
        <v>11.894140999999999</v>
      </c>
      <c r="O491" s="17">
        <f t="shared" si="20"/>
        <v>1.6336342411415652E-2</v>
      </c>
      <c r="T491" s="11">
        <v>639.24230999999997</v>
      </c>
      <c r="U491" s="23">
        <v>5.0088875527559036E-2</v>
      </c>
      <c r="V491" s="17" t="s">
        <v>89</v>
      </c>
    </row>
    <row r="492" spans="1:22" x14ac:dyDescent="0.2">
      <c r="A492" s="16">
        <v>1105.8424070000001</v>
      </c>
      <c r="B492" s="16">
        <v>18.617342000000001</v>
      </c>
      <c r="C492" s="16">
        <f t="shared" si="19"/>
        <v>5.1808349293923688E-2</v>
      </c>
      <c r="M492" s="17">
        <v>1383.0352780000001</v>
      </c>
      <c r="N492" s="17">
        <v>17.877213999999999</v>
      </c>
      <c r="O492" s="17">
        <f t="shared" si="20"/>
        <v>2.4553962263113717E-2</v>
      </c>
      <c r="T492" s="22">
        <v>639.26122999999995</v>
      </c>
      <c r="U492" s="19">
        <v>0.31229312050209745</v>
      </c>
      <c r="V492" s="17" t="s">
        <v>89</v>
      </c>
    </row>
    <row r="493" spans="1:22" x14ac:dyDescent="0.2">
      <c r="A493" s="16">
        <v>1107.6385499999999</v>
      </c>
      <c r="B493" s="16">
        <v>15.267735</v>
      </c>
      <c r="C493" s="16">
        <f t="shared" si="19"/>
        <v>4.2487061139397014E-2</v>
      </c>
      <c r="M493" s="17">
        <v>1523.669189</v>
      </c>
      <c r="N493" s="17">
        <v>19.877469999999999</v>
      </c>
      <c r="O493" s="17">
        <f t="shared" si="20"/>
        <v>2.7301270112120097E-2</v>
      </c>
      <c r="T493" s="21">
        <v>639.33496100000002</v>
      </c>
      <c r="U493" s="18">
        <v>3.2969502063076007E-2</v>
      </c>
      <c r="V493" s="17" t="s">
        <v>89</v>
      </c>
    </row>
    <row r="494" spans="1:22" x14ac:dyDescent="0.2">
      <c r="A494" s="16">
        <v>1109.6860349999999</v>
      </c>
      <c r="B494" s="16">
        <v>40.043911000000001</v>
      </c>
      <c r="C494" s="16">
        <f t="shared" si="19"/>
        <v>0.11143421698880501</v>
      </c>
      <c r="M494" s="17">
        <v>1617.647095</v>
      </c>
      <c r="N494" s="17">
        <v>5.45017</v>
      </c>
      <c r="O494" s="17">
        <f t="shared" si="20"/>
        <v>7.4856892414866478E-3</v>
      </c>
      <c r="T494" s="22">
        <v>640.35717799999998</v>
      </c>
      <c r="U494" s="19">
        <v>0.17228307395740874</v>
      </c>
    </row>
    <row r="495" spans="1:22" x14ac:dyDescent="0.2">
      <c r="A495" s="16">
        <v>1119.429932</v>
      </c>
      <c r="B495" s="16">
        <v>9.435575</v>
      </c>
      <c r="C495" s="16">
        <f t="shared" si="19"/>
        <v>2.6257323166164859E-2</v>
      </c>
      <c r="T495" s="11">
        <v>640.59985400000005</v>
      </c>
      <c r="U495" s="23">
        <v>2.1429771013860382E-2</v>
      </c>
    </row>
    <row r="496" spans="1:22" x14ac:dyDescent="0.2">
      <c r="A496" s="16">
        <v>1121.6607670000001</v>
      </c>
      <c r="B496" s="16">
        <v>12.312293</v>
      </c>
      <c r="C496" s="16">
        <f t="shared" si="19"/>
        <v>3.4262655558088342E-2</v>
      </c>
      <c r="T496" s="21">
        <v>641.76568599999996</v>
      </c>
      <c r="U496" s="18">
        <v>5.5083652651422919E-2</v>
      </c>
    </row>
    <row r="497" spans="1:22" x14ac:dyDescent="0.2">
      <c r="A497" s="16">
        <v>1125.7330320000001</v>
      </c>
      <c r="B497" s="16">
        <v>86.663269</v>
      </c>
      <c r="C497" s="16">
        <f t="shared" si="19"/>
        <v>0.24116659141274135</v>
      </c>
      <c r="T497" s="22">
        <v>642.26867700000003</v>
      </c>
      <c r="U497" s="19">
        <v>4.4023011857290545E-2</v>
      </c>
    </row>
    <row r="498" spans="1:22" x14ac:dyDescent="0.2">
      <c r="A498" s="16">
        <v>1126.892822</v>
      </c>
      <c r="B498" s="16">
        <v>5.444807</v>
      </c>
      <c r="C498" s="16">
        <f t="shared" si="19"/>
        <v>1.5151811837264457E-2</v>
      </c>
      <c r="T498" s="22">
        <v>644.28222700000003</v>
      </c>
      <c r="U498" s="19">
        <v>8.2600616990626766E-3</v>
      </c>
    </row>
    <row r="499" spans="1:22" x14ac:dyDescent="0.2">
      <c r="A499" s="16">
        <v>1128.64624</v>
      </c>
      <c r="B499" s="16">
        <v>5.304494</v>
      </c>
      <c r="C499" s="16">
        <f t="shared" si="19"/>
        <v>1.4761348745676072E-2</v>
      </c>
      <c r="T499" s="21">
        <v>644.59789999999998</v>
      </c>
      <c r="U499" s="18">
        <v>0.13334268800674584</v>
      </c>
    </row>
    <row r="500" spans="1:22" x14ac:dyDescent="0.2">
      <c r="A500" s="16">
        <v>1131.540894</v>
      </c>
      <c r="B500" s="16">
        <v>18.139842999999999</v>
      </c>
      <c r="C500" s="16">
        <f t="shared" si="19"/>
        <v>5.0479564820850177E-2</v>
      </c>
      <c r="T500" s="22">
        <v>645.29467799999998</v>
      </c>
      <c r="U500" s="19">
        <v>5.8506964931372793E-2</v>
      </c>
    </row>
    <row r="501" spans="1:22" x14ac:dyDescent="0.2">
      <c r="A501" s="16">
        <v>1134.077393</v>
      </c>
      <c r="B501" s="16">
        <v>7.1714869999999999</v>
      </c>
      <c r="C501" s="16">
        <f t="shared" si="19"/>
        <v>1.9956817866526429E-2</v>
      </c>
      <c r="T501" s="21">
        <v>645.53869599999996</v>
      </c>
      <c r="U501" s="18">
        <v>3.2599687351463721E-2</v>
      </c>
    </row>
    <row r="502" spans="1:22" x14ac:dyDescent="0.2">
      <c r="A502" s="16">
        <v>1136.2360839999999</v>
      </c>
      <c r="B502" s="16">
        <v>9.5454109999999996</v>
      </c>
      <c r="C502" s="16">
        <f t="shared" si="19"/>
        <v>2.656297484582178E-2</v>
      </c>
      <c r="T502" s="22">
        <v>645.99926800000003</v>
      </c>
      <c r="U502" s="19">
        <v>1.8204374291049812E-2</v>
      </c>
    </row>
    <row r="503" spans="1:22" x14ac:dyDescent="0.2">
      <c r="A503" s="16">
        <v>1137.2463379999999</v>
      </c>
      <c r="B503" s="16">
        <v>5.9775549999999997</v>
      </c>
      <c r="C503" s="16">
        <f t="shared" si="19"/>
        <v>1.6634343257143795E-2</v>
      </c>
      <c r="T503" s="21">
        <v>649.39929199999995</v>
      </c>
      <c r="U503" s="18">
        <v>3.6999225428647947E-2</v>
      </c>
    </row>
    <row r="504" spans="1:22" x14ac:dyDescent="0.2">
      <c r="A504" s="16">
        <v>1138.501953</v>
      </c>
      <c r="B504" s="16">
        <v>2.8230089999999999</v>
      </c>
      <c r="C504" s="16">
        <f t="shared" si="19"/>
        <v>7.8558709579428804E-3</v>
      </c>
      <c r="T504" s="22">
        <v>649.52710000000002</v>
      </c>
      <c r="U504" s="19">
        <v>3.4967074527216022E-2</v>
      </c>
    </row>
    <row r="505" spans="1:22" x14ac:dyDescent="0.2">
      <c r="A505" s="16">
        <v>1141.501587</v>
      </c>
      <c r="B505" s="16">
        <v>6.6030280000000001</v>
      </c>
      <c r="C505" s="16">
        <f t="shared" si="19"/>
        <v>1.837490985671093E-2</v>
      </c>
      <c r="T505" s="21">
        <v>650.40106200000002</v>
      </c>
      <c r="U505" s="18">
        <v>5.7610246307549073E-2</v>
      </c>
    </row>
    <row r="506" spans="1:22" x14ac:dyDescent="0.2">
      <c r="A506" s="16">
        <v>1146.443115</v>
      </c>
      <c r="B506" s="16">
        <v>66.030417999999997</v>
      </c>
      <c r="C506" s="16">
        <f t="shared" si="19"/>
        <v>0.1837494825935832</v>
      </c>
      <c r="T506" s="11">
        <v>650.90570100000002</v>
      </c>
      <c r="U506" s="23">
        <v>5.3520106452759975E-3</v>
      </c>
    </row>
    <row r="507" spans="1:22" x14ac:dyDescent="0.2">
      <c r="A507" s="16">
        <v>1147.25647</v>
      </c>
      <c r="B507" s="16">
        <v>10.393231</v>
      </c>
      <c r="C507" s="16">
        <f t="shared" si="19"/>
        <v>2.8922288796136193E-2</v>
      </c>
      <c r="T507" s="21">
        <v>651.01440400000001</v>
      </c>
      <c r="U507" s="18">
        <v>5.89699087353685E-3</v>
      </c>
    </row>
    <row r="508" spans="1:22" x14ac:dyDescent="0.2">
      <c r="A508" s="16">
        <v>1148.9451899999999</v>
      </c>
      <c r="B508" s="16">
        <v>5.4369149999999999</v>
      </c>
      <c r="C508" s="16">
        <f t="shared" si="19"/>
        <v>1.5129849975435435E-2</v>
      </c>
      <c r="T508" s="22">
        <v>651.05328399999996</v>
      </c>
      <c r="U508" s="19">
        <v>1.2559144355952297E-2</v>
      </c>
    </row>
    <row r="509" spans="1:22" x14ac:dyDescent="0.2">
      <c r="A509" s="16">
        <v>1153.6445309999999</v>
      </c>
      <c r="B509" s="16">
        <v>22.373450999999999</v>
      </c>
      <c r="C509" s="16">
        <f t="shared" si="19"/>
        <v>6.2260851431879274E-2</v>
      </c>
      <c r="T509" s="11">
        <v>651.93853799999999</v>
      </c>
      <c r="U509" s="23">
        <v>2.0700962205782415E-2</v>
      </c>
    </row>
    <row r="510" spans="1:22" x14ac:dyDescent="0.2">
      <c r="A510" s="16">
        <v>1160.4458010000001</v>
      </c>
      <c r="B510" s="16">
        <v>36.404690000000002</v>
      </c>
      <c r="C510" s="16">
        <f t="shared" si="19"/>
        <v>0.10130699083988523</v>
      </c>
      <c r="T510" s="21">
        <v>652.80273399999999</v>
      </c>
      <c r="U510" s="18">
        <v>0.10763396892102131</v>
      </c>
    </row>
    <row r="511" spans="1:22" x14ac:dyDescent="0.2">
      <c r="A511" s="16">
        <v>1161.4853519999999</v>
      </c>
      <c r="B511" s="16">
        <v>9.3753419999999998</v>
      </c>
      <c r="C511" s="16">
        <f t="shared" si="19"/>
        <v>2.6089706741488288E-2</v>
      </c>
      <c r="T511" s="22">
        <v>652.99029499999995</v>
      </c>
      <c r="U511" s="19">
        <v>5.3265434552491685E-2</v>
      </c>
      <c r="V511" s="15" t="s">
        <v>89</v>
      </c>
    </row>
    <row r="512" spans="1:22" x14ac:dyDescent="0.2">
      <c r="A512" s="16">
        <v>1162.5582280000001</v>
      </c>
      <c r="B512" s="16">
        <v>4.7200449999999998</v>
      </c>
      <c r="C512" s="16">
        <f t="shared" si="19"/>
        <v>1.3134943755292136E-2</v>
      </c>
      <c r="T512" s="21">
        <v>653.97924799999998</v>
      </c>
      <c r="U512" s="18">
        <v>0.17031975121192616</v>
      </c>
      <c r="V512" s="15" t="s">
        <v>89</v>
      </c>
    </row>
    <row r="513" spans="1:21" x14ac:dyDescent="0.2">
      <c r="A513" s="16">
        <v>1163.44751</v>
      </c>
      <c r="B513" s="16">
        <v>27.235379999999999</v>
      </c>
      <c r="C513" s="16">
        <f t="shared" si="19"/>
        <v>7.5790630058401642E-2</v>
      </c>
      <c r="T513" s="11">
        <v>654.94427499999995</v>
      </c>
      <c r="U513" s="23">
        <v>4.2338883776956776E-3</v>
      </c>
    </row>
    <row r="514" spans="1:21" x14ac:dyDescent="0.2">
      <c r="A514" s="16">
        <v>1164.1594239999999</v>
      </c>
      <c r="B514" s="16">
        <v>479.559326</v>
      </c>
      <c r="C514" s="16">
        <f t="shared" si="19"/>
        <v>1.3345179493703569</v>
      </c>
      <c r="T514" s="21">
        <v>655.17486599999995</v>
      </c>
      <c r="U514" s="18">
        <v>0.19268008503247866</v>
      </c>
    </row>
    <row r="515" spans="1:21" x14ac:dyDescent="0.2">
      <c r="A515" s="16">
        <v>1165.380981</v>
      </c>
      <c r="B515" s="16">
        <v>33.420712000000002</v>
      </c>
      <c r="C515" s="16">
        <f t="shared" si="19"/>
        <v>9.3003175262485208E-2</v>
      </c>
      <c r="T515" s="22">
        <v>655.18316700000003</v>
      </c>
      <c r="U515" s="19">
        <v>0.1478486345071931</v>
      </c>
    </row>
    <row r="516" spans="1:21" x14ac:dyDescent="0.2">
      <c r="A516" s="16">
        <v>1166.25647</v>
      </c>
      <c r="B516" s="16">
        <v>6.9019539999999999</v>
      </c>
      <c r="C516" s="16">
        <f t="shared" si="19"/>
        <v>1.9206761289693973E-2</v>
      </c>
      <c r="T516" s="11">
        <v>655.59655799999996</v>
      </c>
      <c r="U516" s="23">
        <v>6.8122967768882818E-3</v>
      </c>
    </row>
    <row r="517" spans="1:21" x14ac:dyDescent="0.2">
      <c r="A517" s="16">
        <v>1168.522461</v>
      </c>
      <c r="B517" s="16">
        <v>2.0554960000000002</v>
      </c>
      <c r="C517" s="16">
        <f t="shared" si="19"/>
        <v>5.7200353702619297E-3</v>
      </c>
      <c r="T517" s="22">
        <v>656.06372099999999</v>
      </c>
      <c r="U517" s="19">
        <v>5.2659418922345574E-2</v>
      </c>
    </row>
    <row r="518" spans="1:21" x14ac:dyDescent="0.2">
      <c r="A518" s="16">
        <v>1172.244751</v>
      </c>
      <c r="B518" s="16">
        <v>14.699514000000001</v>
      </c>
      <c r="C518" s="16">
        <f t="shared" si="19"/>
        <v>4.0905815436109057E-2</v>
      </c>
      <c r="T518" s="21">
        <v>656.38500999999997</v>
      </c>
      <c r="U518" s="18">
        <v>0.20810208732217153</v>
      </c>
    </row>
    <row r="519" spans="1:21" x14ac:dyDescent="0.2">
      <c r="A519" s="16">
        <v>1174.3845209999999</v>
      </c>
      <c r="B519" s="16">
        <v>5.0976499999999998</v>
      </c>
      <c r="C519" s="16">
        <f t="shared" si="19"/>
        <v>1.4185743151636258E-2</v>
      </c>
      <c r="T519" s="22">
        <v>656.68725600000005</v>
      </c>
      <c r="U519" s="19">
        <v>9.4726450975588568E-3</v>
      </c>
    </row>
    <row r="520" spans="1:21" x14ac:dyDescent="0.2">
      <c r="A520" s="16">
        <v>1178.8416749999999</v>
      </c>
      <c r="B520" s="16">
        <v>34.301651</v>
      </c>
      <c r="C520" s="16">
        <f t="shared" si="19"/>
        <v>9.5454652783746832E-2</v>
      </c>
      <c r="T520" s="11">
        <v>657.37902799999995</v>
      </c>
      <c r="U520" s="23">
        <v>5.1251382805421096E-2</v>
      </c>
    </row>
    <row r="521" spans="1:21" x14ac:dyDescent="0.2">
      <c r="A521" s="16">
        <v>1181.4501949999999</v>
      </c>
      <c r="B521" s="16">
        <v>55.675724000000002</v>
      </c>
      <c r="C521" s="16">
        <f t="shared" ref="C521:C584" si="21">B521/$C$5*100</f>
        <v>0.15493443458169756</v>
      </c>
      <c r="T521" s="22">
        <v>658.11535600000002</v>
      </c>
      <c r="U521" s="19">
        <v>2.2539535471177308E-2</v>
      </c>
    </row>
    <row r="522" spans="1:21" x14ac:dyDescent="0.2">
      <c r="A522" s="16">
        <v>1182.6607670000001</v>
      </c>
      <c r="B522" s="16">
        <v>142.09198000000001</v>
      </c>
      <c r="C522" s="16">
        <f t="shared" si="21"/>
        <v>0.39541363808567409</v>
      </c>
      <c r="T522" s="21">
        <v>658.29632600000002</v>
      </c>
      <c r="U522" s="18">
        <v>7.609479293977188E-2</v>
      </c>
    </row>
    <row r="523" spans="1:21" x14ac:dyDescent="0.2">
      <c r="A523" s="16">
        <v>1183.6881100000001</v>
      </c>
      <c r="B523" s="16">
        <v>8.886234</v>
      </c>
      <c r="C523" s="16">
        <f t="shared" si="21"/>
        <v>2.4728616736993961E-2</v>
      </c>
      <c r="T523" s="11">
        <v>658.38635299999999</v>
      </c>
      <c r="U523" s="23">
        <v>4.250993950813668E-3</v>
      </c>
    </row>
    <row r="524" spans="1:21" x14ac:dyDescent="0.2">
      <c r="A524" s="16">
        <v>1184.521362</v>
      </c>
      <c r="B524" s="16">
        <v>22.991074000000001</v>
      </c>
      <c r="C524" s="16">
        <f t="shared" si="21"/>
        <v>6.3979573047239904E-2</v>
      </c>
      <c r="T524" s="22">
        <v>659.02722200000005</v>
      </c>
      <c r="U524" s="19">
        <v>5.5300365999271191E-2</v>
      </c>
    </row>
    <row r="525" spans="1:21" x14ac:dyDescent="0.2">
      <c r="A525" s="16">
        <v>1193.3260499999999</v>
      </c>
      <c r="B525" s="16">
        <v>8.7862609999999997</v>
      </c>
      <c r="C525" s="16">
        <f t="shared" si="21"/>
        <v>2.4450411819022241E-2</v>
      </c>
      <c r="T525" s="21">
        <v>659.16247599999997</v>
      </c>
      <c r="U525" s="18">
        <v>5.8616715691356906E-3</v>
      </c>
    </row>
    <row r="526" spans="1:21" x14ac:dyDescent="0.2">
      <c r="A526" s="16">
        <v>1195.6530760000001</v>
      </c>
      <c r="B526" s="16">
        <v>20.031462000000001</v>
      </c>
      <c r="C526" s="16">
        <f t="shared" si="21"/>
        <v>5.5743563187696674E-2</v>
      </c>
      <c r="T526" s="21">
        <v>660.04986599999995</v>
      </c>
      <c r="U526" s="18">
        <v>4.5964779842273783E-2</v>
      </c>
    </row>
    <row r="527" spans="1:21" x14ac:dyDescent="0.2">
      <c r="A527" s="16">
        <v>1206.579712</v>
      </c>
      <c r="B527" s="16">
        <v>22.245439999999999</v>
      </c>
      <c r="C527" s="16">
        <f t="shared" si="21"/>
        <v>6.1904622352483063E-2</v>
      </c>
      <c r="T527" s="22">
        <v>660.08752400000003</v>
      </c>
      <c r="U527" s="19">
        <v>9.7705449475062198E-2</v>
      </c>
    </row>
    <row r="528" spans="1:21" x14ac:dyDescent="0.2">
      <c r="A528" s="16">
        <v>1209.0972899999999</v>
      </c>
      <c r="B528" s="16">
        <v>20.3764</v>
      </c>
      <c r="C528" s="16">
        <f t="shared" si="21"/>
        <v>5.6703456838935795E-2</v>
      </c>
      <c r="T528" s="11">
        <v>660.61718800000006</v>
      </c>
      <c r="U528" s="23">
        <v>3.4389790682046756E-2</v>
      </c>
    </row>
    <row r="529" spans="1:21" x14ac:dyDescent="0.2">
      <c r="A529" s="16">
        <v>1210.55603</v>
      </c>
      <c r="B529" s="16">
        <v>11.019628000000001</v>
      </c>
      <c r="C529" s="16">
        <f t="shared" si="21"/>
        <v>3.066542670339846E-2</v>
      </c>
      <c r="T529" s="22">
        <v>661.46691899999996</v>
      </c>
      <c r="U529" s="19">
        <v>4.6971616659462118E-2</v>
      </c>
    </row>
    <row r="530" spans="1:21" x14ac:dyDescent="0.2">
      <c r="A530" s="16">
        <v>1215.450439</v>
      </c>
      <c r="B530" s="16">
        <v>1.4190309999999999</v>
      </c>
      <c r="C530" s="16">
        <f t="shared" si="21"/>
        <v>3.9488802272046042E-3</v>
      </c>
      <c r="T530" s="21">
        <v>661.70092799999998</v>
      </c>
      <c r="U530" s="18">
        <v>8.589466713045607E-2</v>
      </c>
    </row>
    <row r="531" spans="1:21" x14ac:dyDescent="0.2">
      <c r="A531" s="16">
        <v>1217.4814449999999</v>
      </c>
      <c r="B531" s="16">
        <v>2.1851739999999999</v>
      </c>
      <c r="C531" s="16">
        <f t="shared" si="21"/>
        <v>6.0809033781514237E-3</v>
      </c>
      <c r="T531" s="11">
        <v>662.09265100000005</v>
      </c>
      <c r="U531" s="23">
        <v>3.9375342936528168E-2</v>
      </c>
    </row>
    <row r="532" spans="1:21" x14ac:dyDescent="0.2">
      <c r="A532" s="16">
        <v>1218.408813</v>
      </c>
      <c r="B532" s="16">
        <v>3.7198899999999999</v>
      </c>
      <c r="C532" s="16">
        <f t="shared" si="21"/>
        <v>1.0351711885347208E-2</v>
      </c>
      <c r="T532" s="22">
        <v>663.14550799999995</v>
      </c>
      <c r="U532" s="19">
        <v>4.0999152815484205E-2</v>
      </c>
    </row>
    <row r="533" spans="1:21" x14ac:dyDescent="0.2">
      <c r="A533" s="16">
        <v>1221.3984379999999</v>
      </c>
      <c r="B533" s="16">
        <v>39.674408</v>
      </c>
      <c r="C533" s="16">
        <f t="shared" si="21"/>
        <v>0.11040596384240242</v>
      </c>
      <c r="T533" s="21">
        <v>663.24499500000002</v>
      </c>
      <c r="U533" s="18">
        <v>2.6264703153185961E-2</v>
      </c>
    </row>
    <row r="534" spans="1:21" x14ac:dyDescent="0.2">
      <c r="A534" s="16">
        <v>1222.6639399999999</v>
      </c>
      <c r="B534" s="16">
        <v>18.402279</v>
      </c>
      <c r="C534" s="16">
        <f t="shared" si="21"/>
        <v>5.1209871862279627E-2</v>
      </c>
      <c r="T534" s="22">
        <v>664.31341599999996</v>
      </c>
      <c r="U534" s="19">
        <v>3.4256818775205339E-2</v>
      </c>
    </row>
    <row r="535" spans="1:21" x14ac:dyDescent="0.2">
      <c r="A535" s="16">
        <v>1235.679443</v>
      </c>
      <c r="B535" s="16">
        <v>14.073874999999999</v>
      </c>
      <c r="C535" s="16">
        <f t="shared" si="21"/>
        <v>3.9164786891652967E-2</v>
      </c>
      <c r="T535" s="22">
        <v>665.65924099999995</v>
      </c>
      <c r="U535" s="19">
        <v>0.11894195664010906</v>
      </c>
    </row>
    <row r="536" spans="1:21" x14ac:dyDescent="0.2">
      <c r="A536" s="16">
        <v>1236.5966800000001</v>
      </c>
      <c r="B536" s="16">
        <v>11.742737999999999</v>
      </c>
      <c r="C536" s="16">
        <f t="shared" si="21"/>
        <v>3.2677697598885537E-2</v>
      </c>
      <c r="T536" s="21">
        <v>665.92810099999997</v>
      </c>
      <c r="U536" s="18">
        <v>3.3346930516954421E-2</v>
      </c>
    </row>
    <row r="537" spans="1:21" x14ac:dyDescent="0.2">
      <c r="A537" s="16">
        <v>1239.694336</v>
      </c>
      <c r="B537" s="16">
        <v>274.64822400000003</v>
      </c>
      <c r="C537" s="16">
        <f t="shared" si="21"/>
        <v>0.76429122492071078</v>
      </c>
      <c r="T537" s="22">
        <v>666.35070800000005</v>
      </c>
      <c r="U537" s="19">
        <v>3.1231475003552028E-2</v>
      </c>
    </row>
    <row r="538" spans="1:21" x14ac:dyDescent="0.2">
      <c r="A538" s="16">
        <v>1240.6845699999999</v>
      </c>
      <c r="B538" s="16">
        <v>46.162598000000003</v>
      </c>
      <c r="C538" s="16">
        <f t="shared" si="21"/>
        <v>0.12846130245117607</v>
      </c>
      <c r="T538" s="22">
        <v>667.22289999999998</v>
      </c>
      <c r="U538" s="19">
        <v>3.4098808358448141E-2</v>
      </c>
    </row>
    <row r="539" spans="1:21" x14ac:dyDescent="0.2">
      <c r="A539" s="16">
        <v>1245.545044</v>
      </c>
      <c r="B539" s="16">
        <v>3.9928059999999999</v>
      </c>
      <c r="C539" s="16">
        <f t="shared" si="21"/>
        <v>1.1111182676392488E-2</v>
      </c>
      <c r="T539" s="21">
        <v>667.753784</v>
      </c>
      <c r="U539" s="18">
        <v>5.5329916584844027E-2</v>
      </c>
    </row>
    <row r="540" spans="1:21" x14ac:dyDescent="0.2">
      <c r="A540" s="16">
        <v>1253.6530760000001</v>
      </c>
      <c r="B540" s="16">
        <v>7.39635</v>
      </c>
      <c r="C540" s="16">
        <f t="shared" si="21"/>
        <v>2.0582566743421939E-2</v>
      </c>
      <c r="T540" s="11">
        <v>668.11151099999995</v>
      </c>
      <c r="U540" s="23">
        <v>3.4699521086872437E-2</v>
      </c>
    </row>
    <row r="541" spans="1:21" x14ac:dyDescent="0.2">
      <c r="A541" s="16">
        <v>1255.2432859999999</v>
      </c>
      <c r="B541" s="16">
        <v>7.7709299999999999</v>
      </c>
      <c r="C541" s="16">
        <f t="shared" si="21"/>
        <v>2.1624948168145076E-2</v>
      </c>
      <c r="T541" s="22">
        <v>668.18170199999997</v>
      </c>
      <c r="U541" s="19">
        <v>2.8468668827447422E-2</v>
      </c>
    </row>
    <row r="542" spans="1:21" x14ac:dyDescent="0.2">
      <c r="A542" s="16">
        <v>1257.429077</v>
      </c>
      <c r="B542" s="16">
        <v>7.3817199999999996</v>
      </c>
      <c r="C542" s="16">
        <f t="shared" si="21"/>
        <v>2.0541854371582277E-2</v>
      </c>
      <c r="T542" s="22">
        <v>669.10754399999996</v>
      </c>
      <c r="U542" s="19">
        <v>2.3544468206728411E-2</v>
      </c>
    </row>
    <row r="543" spans="1:21" x14ac:dyDescent="0.2">
      <c r="A543" s="16">
        <v>1262.2341309999999</v>
      </c>
      <c r="B543" s="16">
        <v>13.473331</v>
      </c>
      <c r="C543" s="16">
        <f t="shared" si="21"/>
        <v>3.7493592726644341E-2</v>
      </c>
      <c r="T543" s="11">
        <v>669.11773700000003</v>
      </c>
      <c r="U543" s="23">
        <v>1.5371530329488268E-2</v>
      </c>
    </row>
    <row r="544" spans="1:21" x14ac:dyDescent="0.2">
      <c r="A544" s="16">
        <v>1263.434082</v>
      </c>
      <c r="B544" s="16">
        <v>11.107903</v>
      </c>
      <c r="C544" s="16">
        <f t="shared" si="21"/>
        <v>3.091107842070167E-2</v>
      </c>
      <c r="T544" s="21">
        <v>669.22796600000004</v>
      </c>
      <c r="U544" s="18">
        <v>0.41244771950859221</v>
      </c>
    </row>
    <row r="545" spans="1:21" x14ac:dyDescent="0.2">
      <c r="A545" s="16">
        <v>1270.5726320000001</v>
      </c>
      <c r="B545" s="16">
        <v>5.6552309999999997</v>
      </c>
      <c r="C545" s="16">
        <f t="shared" si="21"/>
        <v>1.5737379857222653E-2</v>
      </c>
      <c r="T545" s="21">
        <v>670.06152299999997</v>
      </c>
      <c r="U545" s="18">
        <v>0.13481355670957937</v>
      </c>
    </row>
    <row r="546" spans="1:21" x14ac:dyDescent="0.2">
      <c r="A546" s="16">
        <v>1271.862427</v>
      </c>
      <c r="B546" s="16">
        <v>7.5238240000000003</v>
      </c>
      <c r="C546" s="16">
        <f t="shared" si="21"/>
        <v>2.0937301458930396E-2</v>
      </c>
      <c r="T546" s="22">
        <v>671.20886199999995</v>
      </c>
      <c r="U546" s="19">
        <v>8.7101389415423683E-2</v>
      </c>
    </row>
    <row r="547" spans="1:21" x14ac:dyDescent="0.2">
      <c r="A547" s="16">
        <v>1274.574341</v>
      </c>
      <c r="B547" s="16">
        <v>3.37683</v>
      </c>
      <c r="C547" s="16">
        <f t="shared" si="21"/>
        <v>9.3970443335144368E-3</v>
      </c>
      <c r="T547" s="11">
        <v>671.98364300000003</v>
      </c>
      <c r="U547" s="23">
        <v>3.45670726846366E-3</v>
      </c>
    </row>
    <row r="548" spans="1:21" x14ac:dyDescent="0.2">
      <c r="A548" s="16">
        <v>1275.2761230000001</v>
      </c>
      <c r="B548" s="16">
        <v>5.9868769999999998</v>
      </c>
      <c r="C548" s="16">
        <f t="shared" si="21"/>
        <v>1.6660284523739098E-2</v>
      </c>
      <c r="T548" s="22">
        <v>672.28601100000003</v>
      </c>
      <c r="U548" s="19">
        <v>7.1557395543209501E-2</v>
      </c>
    </row>
    <row r="549" spans="1:21" x14ac:dyDescent="0.2">
      <c r="A549" s="16">
        <v>1281.3089600000001</v>
      </c>
      <c r="B549" s="16">
        <v>6.3257969999999997</v>
      </c>
      <c r="C549" s="16">
        <f t="shared" si="21"/>
        <v>1.7603431281353405E-2</v>
      </c>
      <c r="T549" s="21">
        <v>672.513733</v>
      </c>
      <c r="U549" s="18">
        <v>8.0125793610789767E-2</v>
      </c>
    </row>
    <row r="550" spans="1:21" x14ac:dyDescent="0.2">
      <c r="A550" s="16">
        <v>1282.204346</v>
      </c>
      <c r="B550" s="16">
        <v>3.6648779999999999</v>
      </c>
      <c r="C550" s="16">
        <f t="shared" si="21"/>
        <v>1.0198624462268376E-2</v>
      </c>
      <c r="T550" s="22">
        <v>673.72448699999995</v>
      </c>
      <c r="U550" s="19">
        <v>4.5317091953473755E-2</v>
      </c>
    </row>
    <row r="551" spans="1:21" x14ac:dyDescent="0.2">
      <c r="A551" s="16">
        <v>1282.935913</v>
      </c>
      <c r="B551" s="16">
        <v>10.664548999999999</v>
      </c>
      <c r="C551" s="16">
        <f t="shared" si="21"/>
        <v>2.9677312671925159E-2</v>
      </c>
      <c r="T551" s="21">
        <v>674.15191700000003</v>
      </c>
      <c r="U551" s="18">
        <v>0.16021705823253055</v>
      </c>
    </row>
    <row r="552" spans="1:21" x14ac:dyDescent="0.2">
      <c r="A552" s="16">
        <v>1290.490601</v>
      </c>
      <c r="B552" s="16">
        <v>12.636051999999999</v>
      </c>
      <c r="C552" s="16">
        <f t="shared" si="21"/>
        <v>3.5163612276778444E-2</v>
      </c>
      <c r="T552" s="22">
        <v>674.50988800000005</v>
      </c>
      <c r="U552" s="19">
        <v>5.3450499741242934E-2</v>
      </c>
    </row>
    <row r="553" spans="1:21" x14ac:dyDescent="0.2">
      <c r="A553" s="16">
        <v>1291.411621</v>
      </c>
      <c r="B553" s="16">
        <v>2.4852949999999998</v>
      </c>
      <c r="C553" s="16">
        <f t="shared" si="21"/>
        <v>6.9160802577748247E-3</v>
      </c>
      <c r="T553" s="21">
        <v>674.92468299999996</v>
      </c>
      <c r="U553" s="18">
        <v>7.0790238037915731E-2</v>
      </c>
    </row>
    <row r="554" spans="1:21" x14ac:dyDescent="0.2">
      <c r="A554" s="16">
        <v>1292.1080320000001</v>
      </c>
      <c r="B554" s="16">
        <v>9.5501070000000006</v>
      </c>
      <c r="C554" s="16">
        <f t="shared" si="21"/>
        <v>2.6576042877138193E-2</v>
      </c>
      <c r="T554" s="22">
        <v>675.31677200000001</v>
      </c>
      <c r="U554" s="19">
        <v>1.4163554965801621E-2</v>
      </c>
    </row>
    <row r="555" spans="1:21" x14ac:dyDescent="0.2">
      <c r="A555" s="16">
        <v>1305.9698490000001</v>
      </c>
      <c r="B555" s="16">
        <v>34.503703999999999</v>
      </c>
      <c r="C555" s="16">
        <f t="shared" si="21"/>
        <v>9.6016925980419318E-2</v>
      </c>
      <c r="T555" s="11">
        <v>675.32983400000001</v>
      </c>
      <c r="U555" s="23">
        <v>8.1006815254871106E-2</v>
      </c>
    </row>
    <row r="556" spans="1:21" x14ac:dyDescent="0.2">
      <c r="A556" s="16">
        <v>1306.8360600000001</v>
      </c>
      <c r="B556" s="16">
        <v>4.7720149999999997</v>
      </c>
      <c r="C556" s="16">
        <f t="shared" si="21"/>
        <v>1.3279565899140878E-2</v>
      </c>
      <c r="T556" s="21">
        <v>675.91180399999996</v>
      </c>
      <c r="U556" s="18">
        <v>0.11573462614530075</v>
      </c>
    </row>
    <row r="557" spans="1:21" x14ac:dyDescent="0.2">
      <c r="A557" s="16">
        <v>1311.8009030000001</v>
      </c>
      <c r="B557" s="16">
        <v>11.643757000000001</v>
      </c>
      <c r="C557" s="16">
        <f t="shared" si="21"/>
        <v>3.2402253219045399E-2</v>
      </c>
      <c r="T557" s="22">
        <v>676.27844200000004</v>
      </c>
      <c r="U557" s="19">
        <v>3.8794061164504151E-2</v>
      </c>
    </row>
    <row r="558" spans="1:21" x14ac:dyDescent="0.2">
      <c r="A558" s="16">
        <v>1314.4329829999999</v>
      </c>
      <c r="B558" s="16">
        <v>4.2220500000000003</v>
      </c>
      <c r="C558" s="16">
        <f t="shared" si="21"/>
        <v>1.1749123002435607E-2</v>
      </c>
      <c r="T558" s="11">
        <v>676.55212400000005</v>
      </c>
      <c r="U558" s="23">
        <v>9.7975839142797026E-3</v>
      </c>
    </row>
    <row r="559" spans="1:21" x14ac:dyDescent="0.2">
      <c r="A559" s="16">
        <v>1317.586182</v>
      </c>
      <c r="B559" s="16">
        <v>9.5291910000000009</v>
      </c>
      <c r="C559" s="16">
        <f t="shared" si="21"/>
        <v>2.6517837821130107E-2</v>
      </c>
      <c r="T559" s="21">
        <v>676.56366000000003</v>
      </c>
      <c r="U559" s="18">
        <v>0.11782671610855795</v>
      </c>
    </row>
    <row r="560" spans="1:21" x14ac:dyDescent="0.2">
      <c r="A560" s="16">
        <v>1319.8142089999999</v>
      </c>
      <c r="B560" s="16">
        <v>7.3857299999999997</v>
      </c>
      <c r="C560" s="16">
        <f t="shared" si="21"/>
        <v>2.0553013401731084E-2</v>
      </c>
      <c r="T560" s="21">
        <v>677.51074200000005</v>
      </c>
      <c r="U560" s="18">
        <v>7.9069192075328379E-2</v>
      </c>
    </row>
    <row r="561" spans="1:21" x14ac:dyDescent="0.2">
      <c r="A561" s="16">
        <v>1327.4678960000001</v>
      </c>
      <c r="B561" s="16">
        <v>55.105761999999999</v>
      </c>
      <c r="C561" s="16">
        <f t="shared" si="21"/>
        <v>0.15334834402267664</v>
      </c>
      <c r="T561" s="21">
        <v>678.47814900000003</v>
      </c>
      <c r="U561" s="18">
        <v>7.1642534706435751E-2</v>
      </c>
    </row>
    <row r="562" spans="1:21" x14ac:dyDescent="0.2">
      <c r="A562" s="16">
        <v>1328.530884</v>
      </c>
      <c r="B562" s="16">
        <v>47.455708000000001</v>
      </c>
      <c r="C562" s="16">
        <f t="shared" si="21"/>
        <v>0.13205976965210442</v>
      </c>
      <c r="T562" s="11">
        <v>678.646973</v>
      </c>
      <c r="U562" s="23">
        <v>9.9391438557530302E-3</v>
      </c>
    </row>
    <row r="563" spans="1:21" x14ac:dyDescent="0.2">
      <c r="A563" s="16">
        <v>1329.4376219999999</v>
      </c>
      <c r="B563" s="16">
        <v>16.712800999999999</v>
      </c>
      <c r="C563" s="16">
        <f t="shared" si="21"/>
        <v>4.6508391578552785E-2</v>
      </c>
      <c r="T563" s="11">
        <v>679.46618699999999</v>
      </c>
      <c r="U563" s="23">
        <v>2.4534306492874813E-2</v>
      </c>
    </row>
    <row r="564" spans="1:21" x14ac:dyDescent="0.2">
      <c r="A564" s="16">
        <v>1330.5249020000001</v>
      </c>
      <c r="B564" s="16">
        <v>146.429733</v>
      </c>
      <c r="C564" s="16">
        <f t="shared" si="21"/>
        <v>0.40748473945851044</v>
      </c>
      <c r="T564" s="21">
        <v>679.56115699999998</v>
      </c>
      <c r="U564" s="18">
        <v>1.1328293991399894E-2</v>
      </c>
    </row>
    <row r="565" spans="1:21" x14ac:dyDescent="0.2">
      <c r="A565" s="16">
        <v>1331.6206050000001</v>
      </c>
      <c r="B565" s="16">
        <v>26.049741999999998</v>
      </c>
      <c r="C565" s="16">
        <f t="shared" si="21"/>
        <v>7.2491235996663433E-2</v>
      </c>
      <c r="T565" s="22">
        <v>679.905396</v>
      </c>
      <c r="U565" s="19">
        <v>8.6726447744069263E-2</v>
      </c>
    </row>
    <row r="566" spans="1:21" x14ac:dyDescent="0.2">
      <c r="A566" s="16">
        <v>1337.583374</v>
      </c>
      <c r="B566" s="16">
        <v>21.98049</v>
      </c>
      <c r="C566" s="16">
        <f t="shared" si="21"/>
        <v>6.1167319350506462E-2</v>
      </c>
      <c r="T566" s="21">
        <v>680.31640600000003</v>
      </c>
      <c r="U566" s="18">
        <v>2.2120581640385294E-2</v>
      </c>
    </row>
    <row r="567" spans="1:21" x14ac:dyDescent="0.2">
      <c r="A567" s="16">
        <v>1338.7208250000001</v>
      </c>
      <c r="B567" s="16">
        <v>12.657897</v>
      </c>
      <c r="C567" s="16">
        <f t="shared" si="21"/>
        <v>3.5224402554484349E-2</v>
      </c>
      <c r="T567" s="11">
        <v>680.52929700000004</v>
      </c>
      <c r="U567" s="23">
        <v>2.4167882639545956E-2</v>
      </c>
    </row>
    <row r="568" spans="1:21" x14ac:dyDescent="0.2">
      <c r="A568" s="16">
        <v>1346.0501710000001</v>
      </c>
      <c r="B568" s="16">
        <v>16.302927</v>
      </c>
      <c r="C568" s="16">
        <f t="shared" si="21"/>
        <v>4.5367793991716941E-2</v>
      </c>
      <c r="T568" s="22">
        <v>680.66473399999995</v>
      </c>
      <c r="U568" s="19">
        <v>6.5837717600133253E-2</v>
      </c>
    </row>
    <row r="569" spans="1:21" x14ac:dyDescent="0.2">
      <c r="A569" s="16">
        <v>1348.2993160000001</v>
      </c>
      <c r="B569" s="16">
        <v>825.12902799999995</v>
      </c>
      <c r="C569" s="16">
        <f t="shared" si="21"/>
        <v>2.2961695012735834</v>
      </c>
      <c r="T569" s="21">
        <v>681.21545400000002</v>
      </c>
      <c r="U569" s="18">
        <v>3.5025064986499488E-2</v>
      </c>
    </row>
    <row r="570" spans="1:21" x14ac:dyDescent="0.2">
      <c r="A570" s="16">
        <v>1349.3480219999999</v>
      </c>
      <c r="B570" s="16">
        <v>85.207649000000004</v>
      </c>
      <c r="C570" s="16">
        <f t="shared" si="21"/>
        <v>0.23711589129673011</v>
      </c>
      <c r="T570" s="22">
        <v>681.72289999999998</v>
      </c>
      <c r="U570" s="19">
        <v>4.7194930466879739E-2</v>
      </c>
    </row>
    <row r="571" spans="1:21" x14ac:dyDescent="0.2">
      <c r="A571" s="16">
        <v>1350.028442</v>
      </c>
      <c r="B571" s="16">
        <v>6.1104010000000004</v>
      </c>
      <c r="C571" s="16">
        <f t="shared" si="21"/>
        <v>1.7004027177130905E-2</v>
      </c>
      <c r="T571" s="21">
        <v>682.25793499999997</v>
      </c>
      <c r="U571" s="18">
        <v>0.12501523253879368</v>
      </c>
    </row>
    <row r="572" spans="1:21" x14ac:dyDescent="0.2">
      <c r="A572" s="16">
        <v>1356.139404</v>
      </c>
      <c r="B572" s="16">
        <v>3.2614420000000002</v>
      </c>
      <c r="C572" s="16">
        <f t="shared" si="21"/>
        <v>9.0759425452824078E-3</v>
      </c>
      <c r="T572" s="22">
        <v>683.27642800000001</v>
      </c>
      <c r="U572" s="19">
        <v>1.1612852268704879E-2</v>
      </c>
    </row>
    <row r="573" spans="1:21" x14ac:dyDescent="0.2">
      <c r="A573" s="16">
        <v>1362.8857419999999</v>
      </c>
      <c r="B573" s="16">
        <v>13.683210000000001</v>
      </c>
      <c r="C573" s="16">
        <f t="shared" si="21"/>
        <v>3.8077644120310492E-2</v>
      </c>
      <c r="T573" s="21">
        <v>683.82324200000005</v>
      </c>
      <c r="U573" s="18">
        <v>9.4757530638707524E-2</v>
      </c>
    </row>
    <row r="574" spans="1:21" x14ac:dyDescent="0.2">
      <c r="A574" s="16">
        <v>1366.5756839999999</v>
      </c>
      <c r="B574" s="16">
        <v>1.4969170000000001</v>
      </c>
      <c r="C574" s="16">
        <f t="shared" si="21"/>
        <v>4.1656214297407417E-3</v>
      </c>
      <c r="T574" s="21">
        <v>684.54888900000003</v>
      </c>
      <c r="U574" s="18">
        <v>8.1499269860469223E-2</v>
      </c>
    </row>
    <row r="575" spans="1:21" x14ac:dyDescent="0.2">
      <c r="A575" s="16">
        <v>1374.911255</v>
      </c>
      <c r="B575" s="16">
        <v>7.2941050000000001</v>
      </c>
      <c r="C575" s="16">
        <f t="shared" si="21"/>
        <v>2.0298039302632739E-2</v>
      </c>
      <c r="T575" s="22">
        <v>685.82629399999996</v>
      </c>
      <c r="U575" s="19">
        <v>0.26797183452207207</v>
      </c>
    </row>
    <row r="576" spans="1:21" x14ac:dyDescent="0.2">
      <c r="A576" s="16">
        <v>1376.966919</v>
      </c>
      <c r="B576" s="16">
        <v>12.469728</v>
      </c>
      <c r="C576" s="16">
        <f t="shared" si="21"/>
        <v>3.4700765760451759E-2</v>
      </c>
      <c r="T576" s="11">
        <v>686.23266599999999</v>
      </c>
      <c r="U576" s="23">
        <v>3.0469986414771808E-2</v>
      </c>
    </row>
    <row r="577" spans="1:21" x14ac:dyDescent="0.2">
      <c r="A577" s="16">
        <v>1385.759033</v>
      </c>
      <c r="B577" s="16">
        <v>5.2423029999999997</v>
      </c>
      <c r="C577" s="16">
        <f t="shared" si="21"/>
        <v>1.4588283597550284E-2</v>
      </c>
      <c r="T577" s="21">
        <v>686.58154300000001</v>
      </c>
      <c r="U577" s="18">
        <v>7.3438136752200636E-2</v>
      </c>
    </row>
    <row r="578" spans="1:21" x14ac:dyDescent="0.2">
      <c r="A578" s="16">
        <v>1387.0794679999999</v>
      </c>
      <c r="B578" s="16">
        <v>10.182105</v>
      </c>
      <c r="C578" s="16">
        <f t="shared" si="21"/>
        <v>2.8334767250201818E-2</v>
      </c>
      <c r="T578" s="21">
        <v>687.24743699999999</v>
      </c>
      <c r="U578" s="18">
        <v>0.2001653147870501</v>
      </c>
    </row>
    <row r="579" spans="1:21" x14ac:dyDescent="0.2">
      <c r="A579" s="16">
        <v>1467.7181399999999</v>
      </c>
      <c r="B579" s="16">
        <v>13.467426</v>
      </c>
      <c r="C579" s="16">
        <f t="shared" si="21"/>
        <v>3.7477160289480067E-2</v>
      </c>
      <c r="T579" s="22">
        <v>687.35107400000004</v>
      </c>
      <c r="U579" s="19">
        <v>0.11878684838261795</v>
      </c>
    </row>
    <row r="580" spans="1:21" x14ac:dyDescent="0.2">
      <c r="A580" s="16">
        <v>1574.705688</v>
      </c>
      <c r="B580" s="16">
        <v>5.5428959999999998</v>
      </c>
      <c r="C580" s="16">
        <f t="shared" si="21"/>
        <v>1.5424773959026611E-2</v>
      </c>
      <c r="T580" s="11">
        <v>687.42474400000003</v>
      </c>
      <c r="U580" s="23">
        <v>2.3490778402592404E-2</v>
      </c>
    </row>
    <row r="581" spans="1:21" x14ac:dyDescent="0.2">
      <c r="A581" s="16">
        <v>1594.6251219999999</v>
      </c>
      <c r="B581" s="16">
        <v>2.9244500000000002</v>
      </c>
      <c r="C581" s="16">
        <f t="shared" si="21"/>
        <v>8.1381610271012445E-3</v>
      </c>
      <c r="T581" s="21">
        <v>688.23406999999997</v>
      </c>
      <c r="U581" s="18">
        <v>0.24519204874509179</v>
      </c>
    </row>
    <row r="582" spans="1:21" x14ac:dyDescent="0.2">
      <c r="A582" s="16">
        <v>1712.336914</v>
      </c>
      <c r="B582" s="16">
        <v>1.560832</v>
      </c>
      <c r="C582" s="16">
        <f t="shared" si="21"/>
        <v>4.3434841259903535E-3</v>
      </c>
      <c r="T582" s="22">
        <v>688.24768100000006</v>
      </c>
      <c r="U582" s="19">
        <v>8.0333358973010763E-2</v>
      </c>
    </row>
    <row r="583" spans="1:21" x14ac:dyDescent="0.2">
      <c r="A583" s="16">
        <v>1734.466187</v>
      </c>
      <c r="B583" s="16">
        <v>6.9390939999999999</v>
      </c>
      <c r="C583" s="16">
        <f t="shared" si="21"/>
        <v>1.9310114501595883E-2</v>
      </c>
      <c r="T583" s="11">
        <v>688.30261199999995</v>
      </c>
      <c r="U583" s="23">
        <v>4.1064447321332007E-2</v>
      </c>
    </row>
    <row r="584" spans="1:21" x14ac:dyDescent="0.2">
      <c r="A584" s="16">
        <v>1877.111206</v>
      </c>
      <c r="B584" s="16">
        <v>1.3236779999999999</v>
      </c>
      <c r="C584" s="16">
        <f t="shared" si="21"/>
        <v>3.6835318477085677E-3</v>
      </c>
      <c r="T584" s="11">
        <v>689.20056199999999</v>
      </c>
      <c r="U584" s="23">
        <v>2.0806763563761672E-2</v>
      </c>
    </row>
    <row r="585" spans="1:21" x14ac:dyDescent="0.2">
      <c r="A585" s="16">
        <v>1937.9013669999999</v>
      </c>
      <c r="B585" s="16">
        <v>2.8726479999999999</v>
      </c>
      <c r="C585" s="16">
        <f t="shared" ref="C585:C586" si="22">B585/$C$5*100</f>
        <v>7.9940063937425278E-3</v>
      </c>
      <c r="T585" s="22">
        <v>689.39660600000002</v>
      </c>
      <c r="U585" s="19">
        <v>2.3714361956173827E-2</v>
      </c>
    </row>
    <row r="586" spans="1:21" x14ac:dyDescent="0.2">
      <c r="A586" s="16">
        <v>1972.2611079999999</v>
      </c>
      <c r="B586" s="16">
        <v>2.54115</v>
      </c>
      <c r="C586" s="16">
        <f t="shared" si="22"/>
        <v>7.0715135817053893E-3</v>
      </c>
      <c r="T586" s="21">
        <v>689.48327600000005</v>
      </c>
      <c r="U586" s="18">
        <v>9.2343172893793776E-2</v>
      </c>
    </row>
    <row r="587" spans="1:21" x14ac:dyDescent="0.2">
      <c r="T587" s="21">
        <v>690.15692100000001</v>
      </c>
      <c r="U587" s="18">
        <v>3.821829799059509E-2</v>
      </c>
    </row>
    <row r="588" spans="1:21" x14ac:dyDescent="0.2">
      <c r="T588" s="22">
        <v>690.35974099999999</v>
      </c>
      <c r="U588" s="19">
        <v>0.11729890047641688</v>
      </c>
    </row>
    <row r="589" spans="1:21" x14ac:dyDescent="0.2">
      <c r="T589" s="21">
        <v>690.88867200000004</v>
      </c>
      <c r="U589" s="18">
        <v>2.4709487766110448E-2</v>
      </c>
    </row>
    <row r="590" spans="1:21" x14ac:dyDescent="0.2">
      <c r="T590" s="22">
        <v>691.29431199999999</v>
      </c>
      <c r="U590" s="19">
        <v>1.2765321276875368E-2</v>
      </c>
    </row>
    <row r="591" spans="1:21" x14ac:dyDescent="0.2">
      <c r="T591" s="21">
        <v>691.60638400000005</v>
      </c>
      <c r="U591" s="18">
        <v>9.4699186442672653E-2</v>
      </c>
    </row>
    <row r="592" spans="1:21" x14ac:dyDescent="0.2">
      <c r="T592" s="22">
        <v>692.27172900000005</v>
      </c>
      <c r="U592" s="19">
        <v>8.207696472286094E-2</v>
      </c>
    </row>
    <row r="593" spans="20:21" x14ac:dyDescent="0.2">
      <c r="T593" s="11">
        <v>692.44012499999997</v>
      </c>
      <c r="U593" s="23">
        <v>6.1502076039195427E-2</v>
      </c>
    </row>
    <row r="594" spans="20:21" x14ac:dyDescent="0.2">
      <c r="T594" s="21">
        <v>692.59588599999995</v>
      </c>
      <c r="U594" s="18">
        <v>6.7915246103101304E-2</v>
      </c>
    </row>
    <row r="595" spans="20:21" x14ac:dyDescent="0.2">
      <c r="T595" s="22">
        <v>693.25280799999996</v>
      </c>
      <c r="U595" s="19">
        <v>5.310884431210984E-2</v>
      </c>
    </row>
    <row r="596" spans="20:21" x14ac:dyDescent="0.2">
      <c r="T596" s="21">
        <v>693.60534700000005</v>
      </c>
      <c r="U596" s="18">
        <v>0.23655740827438743</v>
      </c>
    </row>
    <row r="597" spans="20:21" x14ac:dyDescent="0.2">
      <c r="T597" s="21">
        <v>694.57910200000003</v>
      </c>
      <c r="U597" s="18">
        <v>1.1734332417587499E-2</v>
      </c>
    </row>
    <row r="598" spans="20:21" x14ac:dyDescent="0.2">
      <c r="T598" s="22">
        <v>694.76122999999995</v>
      </c>
      <c r="U598" s="19">
        <v>6.9121402991680791E-2</v>
      </c>
    </row>
    <row r="599" spans="20:21" x14ac:dyDescent="0.2">
      <c r="T599" s="21">
        <v>695.37603799999999</v>
      </c>
      <c r="U599" s="18">
        <v>3.4311015065800546E-2</v>
      </c>
    </row>
    <row r="600" spans="20:21" x14ac:dyDescent="0.2">
      <c r="T600" s="22">
        <v>696.22106900000006</v>
      </c>
      <c r="U600" s="19">
        <v>0.21400472433538098</v>
      </c>
    </row>
    <row r="601" spans="20:21" x14ac:dyDescent="0.2">
      <c r="T601" s="21">
        <v>696.38622999999995</v>
      </c>
      <c r="U601" s="18">
        <v>0.37595560382159438</v>
      </c>
    </row>
    <row r="602" spans="20:21" x14ac:dyDescent="0.2">
      <c r="T602" s="11">
        <v>696.47515899999996</v>
      </c>
      <c r="U602" s="23">
        <v>0.2052370235480854</v>
      </c>
    </row>
    <row r="603" spans="20:21" x14ac:dyDescent="0.2">
      <c r="T603" s="22">
        <v>697.18646200000001</v>
      </c>
      <c r="U603" s="19">
        <v>0.22776526236359149</v>
      </c>
    </row>
    <row r="604" spans="20:21" x14ac:dyDescent="0.2">
      <c r="T604" s="21">
        <v>697.697632</v>
      </c>
      <c r="U604" s="18">
        <v>6.8590612313551222E-2</v>
      </c>
    </row>
    <row r="605" spans="20:21" x14ac:dyDescent="0.2">
      <c r="T605" s="22">
        <v>698.11352499999998</v>
      </c>
      <c r="U605" s="19">
        <v>7.5567818424199379E-2</v>
      </c>
    </row>
    <row r="606" spans="20:21" x14ac:dyDescent="0.2">
      <c r="T606" s="21">
        <v>698.57336399999997</v>
      </c>
      <c r="U606" s="18">
        <v>2.4978609623133117E-2</v>
      </c>
    </row>
    <row r="607" spans="20:21" x14ac:dyDescent="0.2">
      <c r="T607" s="22">
        <v>699.18188499999997</v>
      </c>
      <c r="U607" s="19">
        <v>0.10355567239294396</v>
      </c>
    </row>
    <row r="608" spans="20:21" x14ac:dyDescent="0.2">
      <c r="T608" s="21">
        <v>699.24578899999995</v>
      </c>
      <c r="U608" s="18">
        <v>2.3514302763963137E-2</v>
      </c>
    </row>
    <row r="609" spans="20:22" x14ac:dyDescent="0.2">
      <c r="T609" s="11">
        <v>699.35015899999996</v>
      </c>
      <c r="U609" s="23">
        <v>0.10642049485129618</v>
      </c>
    </row>
    <row r="610" spans="20:22" x14ac:dyDescent="0.2">
      <c r="T610" s="22">
        <v>700.06188999999995</v>
      </c>
      <c r="U610" s="19">
        <v>0.11457662151917858</v>
      </c>
      <c r="V610" s="15" t="s">
        <v>101</v>
      </c>
    </row>
    <row r="611" spans="20:22" x14ac:dyDescent="0.2">
      <c r="T611" s="11">
        <v>700.13244599999996</v>
      </c>
      <c r="U611" s="23">
        <v>1.8876971550040339E-2</v>
      </c>
      <c r="V611" s="15" t="s">
        <v>101</v>
      </c>
    </row>
    <row r="612" spans="20:22" x14ac:dyDescent="0.2">
      <c r="T612" s="21">
        <v>700.160889</v>
      </c>
      <c r="U612" s="18">
        <v>1.9576230934039818E-2</v>
      </c>
      <c r="V612" s="15" t="s">
        <v>101</v>
      </c>
    </row>
    <row r="613" spans="20:22" x14ac:dyDescent="0.2">
      <c r="T613" s="21">
        <v>700.76293899999996</v>
      </c>
      <c r="U613" s="18">
        <v>0.13192697997613415</v>
      </c>
    </row>
    <row r="614" spans="20:22" x14ac:dyDescent="0.2">
      <c r="T614" s="22">
        <v>701.47961399999997</v>
      </c>
      <c r="U614" s="19">
        <v>2.4308797792296086E-2</v>
      </c>
    </row>
    <row r="615" spans="20:22" x14ac:dyDescent="0.2">
      <c r="T615" s="21">
        <v>702.43127400000003</v>
      </c>
      <c r="U615" s="18">
        <v>0.17537578532912662</v>
      </c>
    </row>
    <row r="616" spans="20:22" x14ac:dyDescent="0.2">
      <c r="T616" s="22">
        <v>702.55041500000004</v>
      </c>
      <c r="U616" s="19">
        <v>5.5204667537830564E-2</v>
      </c>
    </row>
    <row r="617" spans="20:22" x14ac:dyDescent="0.2">
      <c r="T617" s="11">
        <v>702.95178199999998</v>
      </c>
      <c r="U617" s="23">
        <v>1.315697651375936E-2</v>
      </c>
    </row>
    <row r="618" spans="20:22" x14ac:dyDescent="0.2">
      <c r="T618" s="21">
        <v>703.43493699999999</v>
      </c>
      <c r="U618" s="18">
        <v>6.8009379896827885E-2</v>
      </c>
    </row>
    <row r="619" spans="20:22" x14ac:dyDescent="0.2">
      <c r="T619" s="22">
        <v>703.43847700000003</v>
      </c>
      <c r="U619" s="19">
        <v>9.4241146216913721E-2</v>
      </c>
    </row>
    <row r="620" spans="20:22" x14ac:dyDescent="0.2">
      <c r="T620" s="21">
        <v>704.66662599999995</v>
      </c>
      <c r="U620" s="18">
        <v>0.12600671097611482</v>
      </c>
    </row>
    <row r="621" spans="20:22" x14ac:dyDescent="0.2">
      <c r="T621" s="21">
        <v>705.39831500000003</v>
      </c>
      <c r="U621" s="18">
        <v>2.241753386814703</v>
      </c>
    </row>
    <row r="622" spans="20:22" x14ac:dyDescent="0.2">
      <c r="T622" s="22">
        <v>705.53479000000004</v>
      </c>
      <c r="U622" s="19">
        <v>3.3905004840941042</v>
      </c>
    </row>
    <row r="623" spans="20:22" x14ac:dyDescent="0.2">
      <c r="T623" s="11">
        <v>705.58935499999995</v>
      </c>
      <c r="U623" s="23">
        <v>3.3761981623060247</v>
      </c>
    </row>
    <row r="624" spans="20:22" x14ac:dyDescent="0.2">
      <c r="T624" s="22">
        <v>706.36908000000005</v>
      </c>
      <c r="U624" s="19">
        <v>7.1145515551314528E-2</v>
      </c>
    </row>
    <row r="625" spans="20:21" x14ac:dyDescent="0.2">
      <c r="T625" s="11">
        <v>706.50451699999996</v>
      </c>
      <c r="U625" s="23">
        <v>0.12166090825740025</v>
      </c>
    </row>
    <row r="626" spans="20:21" x14ac:dyDescent="0.2">
      <c r="T626" s="21">
        <v>706.69928000000004</v>
      </c>
      <c r="U626" s="18">
        <v>0.16893093060009198</v>
      </c>
    </row>
    <row r="627" spans="20:21" x14ac:dyDescent="0.2">
      <c r="T627" s="22">
        <v>707.25439500000005</v>
      </c>
      <c r="U627" s="19">
        <v>4.6122016058335574E-2</v>
      </c>
    </row>
    <row r="628" spans="20:21" x14ac:dyDescent="0.2">
      <c r="T628" s="11">
        <v>707.42382799999996</v>
      </c>
      <c r="U628" s="23">
        <v>0.10896264566016216</v>
      </c>
    </row>
    <row r="629" spans="20:21" x14ac:dyDescent="0.2">
      <c r="T629" s="21">
        <v>707.59594700000002</v>
      </c>
      <c r="U629" s="18">
        <v>4.3696669396721705E-2</v>
      </c>
    </row>
    <row r="630" spans="20:21" x14ac:dyDescent="0.2">
      <c r="T630" s="21">
        <v>708.41955600000006</v>
      </c>
      <c r="U630" s="18">
        <v>5.1907191586156969E-2</v>
      </c>
    </row>
    <row r="631" spans="20:21" x14ac:dyDescent="0.2">
      <c r="T631" s="11">
        <v>709.47131300000001</v>
      </c>
      <c r="U631" s="23">
        <v>5.5344590954563899E-2</v>
      </c>
    </row>
    <row r="632" spans="20:21" x14ac:dyDescent="0.2">
      <c r="T632" s="22">
        <v>709.58850099999995</v>
      </c>
      <c r="U632" s="19">
        <v>0.14054695012934959</v>
      </c>
    </row>
    <row r="633" spans="20:21" x14ac:dyDescent="0.2">
      <c r="T633" s="21">
        <v>709.59582499999999</v>
      </c>
      <c r="U633" s="18">
        <v>0.19786677441763836</v>
      </c>
    </row>
    <row r="634" spans="20:21" x14ac:dyDescent="0.2">
      <c r="T634" s="11">
        <v>710.17370600000004</v>
      </c>
      <c r="U634" s="23">
        <v>0.5872009814008422</v>
      </c>
    </row>
    <row r="635" spans="20:21" x14ac:dyDescent="0.2">
      <c r="T635" s="21">
        <v>710.29333499999996</v>
      </c>
      <c r="U635" s="18">
        <v>0.51900346731678904</v>
      </c>
    </row>
    <row r="636" spans="20:21" x14ac:dyDescent="0.2">
      <c r="T636" s="22">
        <v>710.328125</v>
      </c>
      <c r="U636" s="19">
        <v>0.27306134971618673</v>
      </c>
    </row>
    <row r="637" spans="20:21" x14ac:dyDescent="0.2">
      <c r="T637" s="11">
        <v>711.15783699999997</v>
      </c>
      <c r="U637" s="23">
        <v>0.18280703521994512</v>
      </c>
    </row>
    <row r="638" spans="20:21" x14ac:dyDescent="0.2">
      <c r="T638" s="22">
        <v>711.32385299999999</v>
      </c>
      <c r="U638" s="19">
        <v>7.4809854909714674E-2</v>
      </c>
    </row>
    <row r="639" spans="20:21" x14ac:dyDescent="0.2">
      <c r="T639" s="21">
        <v>711.45825200000002</v>
      </c>
      <c r="U639" s="18">
        <v>0.14579519723822695</v>
      </c>
    </row>
    <row r="640" spans="20:21" x14ac:dyDescent="0.2">
      <c r="T640" s="11">
        <v>712.27294900000004</v>
      </c>
      <c r="U640" s="23">
        <v>2.9283361664281828E-2</v>
      </c>
    </row>
    <row r="641" spans="20:22" x14ac:dyDescent="0.2">
      <c r="T641" s="21">
        <v>712.49804700000004</v>
      </c>
      <c r="U641" s="18">
        <v>0.12739586274121278</v>
      </c>
    </row>
    <row r="642" spans="20:22" x14ac:dyDescent="0.2">
      <c r="T642" s="22">
        <v>712.90429700000004</v>
      </c>
      <c r="U642" s="19">
        <v>4.0687211211984139E-2</v>
      </c>
    </row>
    <row r="643" spans="20:22" x14ac:dyDescent="0.2">
      <c r="T643" s="21">
        <v>713.54077099999995</v>
      </c>
      <c r="U643" s="18">
        <v>8.8319713612228068E-2</v>
      </c>
    </row>
    <row r="644" spans="20:22" x14ac:dyDescent="0.2">
      <c r="T644" s="22">
        <v>713.83923300000004</v>
      </c>
      <c r="U644" s="19">
        <v>2.2977922217296734E-2</v>
      </c>
    </row>
    <row r="645" spans="20:22" x14ac:dyDescent="0.2">
      <c r="T645" s="22">
        <v>714.45190400000001</v>
      </c>
      <c r="U645" s="19">
        <v>3.813184280971612E-2</v>
      </c>
      <c r="V645" s="25" t="s">
        <v>101</v>
      </c>
    </row>
    <row r="646" spans="20:22" x14ac:dyDescent="0.2">
      <c r="T646" s="11">
        <v>715.02294900000004</v>
      </c>
      <c r="U646" s="23">
        <v>8.0341183808261024E-2</v>
      </c>
      <c r="V646" s="25" t="s">
        <v>101</v>
      </c>
    </row>
    <row r="647" spans="20:22" x14ac:dyDescent="0.2">
      <c r="T647" s="21">
        <v>715.42761199999995</v>
      </c>
      <c r="U647" s="18">
        <v>0.37410170767020434</v>
      </c>
      <c r="V647" t="s">
        <v>108</v>
      </c>
    </row>
    <row r="648" spans="20:22" x14ac:dyDescent="0.2">
      <c r="T648" s="22">
        <v>715.58813499999997</v>
      </c>
      <c r="U648" s="19">
        <v>0.11661731608014667</v>
      </c>
    </row>
    <row r="649" spans="20:22" x14ac:dyDescent="0.2">
      <c r="T649" s="11">
        <v>715.84301800000003</v>
      </c>
      <c r="U649" s="23">
        <v>5.1023555420212141E-2</v>
      </c>
    </row>
    <row r="650" spans="20:22" x14ac:dyDescent="0.2">
      <c r="T650" s="22">
        <v>716.56384300000002</v>
      </c>
      <c r="U650" s="19">
        <v>0.19308554692849622</v>
      </c>
    </row>
    <row r="651" spans="20:22" x14ac:dyDescent="0.2">
      <c r="T651" s="21">
        <v>716.65551800000003</v>
      </c>
      <c r="U651" s="18">
        <v>0.27028943942629757</v>
      </c>
    </row>
    <row r="652" spans="20:22" x14ac:dyDescent="0.2">
      <c r="T652" s="11">
        <v>717.27978499999995</v>
      </c>
      <c r="U652" s="23">
        <v>1.5663306412899956E-2</v>
      </c>
    </row>
    <row r="653" spans="20:22" x14ac:dyDescent="0.2">
      <c r="T653" s="22">
        <v>717.488159</v>
      </c>
      <c r="U653" s="19">
        <v>3.4214772489539087E-2</v>
      </c>
    </row>
    <row r="654" spans="20:22" x14ac:dyDescent="0.2">
      <c r="T654" s="21">
        <v>717.83947799999999</v>
      </c>
      <c r="U654" s="18">
        <v>0.36204228292841634</v>
      </c>
    </row>
    <row r="655" spans="20:22" x14ac:dyDescent="0.2">
      <c r="T655" s="11">
        <v>718.26281700000004</v>
      </c>
      <c r="U655" s="23">
        <v>3.7823602389601444E-3</v>
      </c>
    </row>
    <row r="656" spans="20:22" x14ac:dyDescent="0.2">
      <c r="T656" s="21">
        <v>718.896118</v>
      </c>
      <c r="U656" s="18">
        <v>0.20724564706365362</v>
      </c>
    </row>
    <row r="657" spans="20:21" x14ac:dyDescent="0.2">
      <c r="T657" s="22">
        <v>718.95739700000001</v>
      </c>
      <c r="U657" s="19">
        <v>0.1395088767402578</v>
      </c>
    </row>
    <row r="658" spans="20:21" x14ac:dyDescent="0.2">
      <c r="T658" s="11">
        <v>719.422729</v>
      </c>
      <c r="U658" s="23">
        <v>5.7066196682558419E-2</v>
      </c>
    </row>
    <row r="659" spans="20:21" x14ac:dyDescent="0.2">
      <c r="T659" s="21">
        <v>719.99926800000003</v>
      </c>
      <c r="U659" s="18">
        <v>0.26979314086472933</v>
      </c>
    </row>
    <row r="660" spans="20:21" x14ac:dyDescent="0.2">
      <c r="T660" s="22">
        <v>720.31018100000006</v>
      </c>
      <c r="U660" s="19">
        <v>0.34524171510344709</v>
      </c>
    </row>
    <row r="661" spans="20:21" x14ac:dyDescent="0.2">
      <c r="T661" s="11">
        <v>720.32556199999999</v>
      </c>
      <c r="U661" s="23">
        <v>0.32303909291394173</v>
      </c>
    </row>
    <row r="662" spans="20:21" x14ac:dyDescent="0.2">
      <c r="T662" s="21">
        <v>720.88879399999996</v>
      </c>
      <c r="U662" s="18">
        <v>6.0330458876558864E-2</v>
      </c>
    </row>
    <row r="663" spans="20:21" x14ac:dyDescent="0.2">
      <c r="T663" s="22">
        <v>721.19897500000002</v>
      </c>
      <c r="U663" s="19">
        <v>5.7101405110158161E-2</v>
      </c>
    </row>
    <row r="664" spans="20:21" x14ac:dyDescent="0.2">
      <c r="T664" s="11">
        <v>721.54870600000004</v>
      </c>
      <c r="U664" s="23">
        <v>2.1865033594161896E-2</v>
      </c>
    </row>
    <row r="665" spans="20:21" x14ac:dyDescent="0.2">
      <c r="T665" s="11">
        <v>722.41332999999997</v>
      </c>
      <c r="U665" s="23">
        <v>0.12299580512718801</v>
      </c>
    </row>
    <row r="666" spans="20:21" x14ac:dyDescent="0.2">
      <c r="T666" s="21">
        <v>722.45349099999999</v>
      </c>
      <c r="U666" s="18">
        <v>8.7502869822534926E-2</v>
      </c>
    </row>
    <row r="667" spans="20:21" x14ac:dyDescent="0.2">
      <c r="T667" s="22">
        <v>722.885132</v>
      </c>
      <c r="U667" s="19">
        <v>7.8474115979862022E-2</v>
      </c>
    </row>
    <row r="668" spans="20:21" x14ac:dyDescent="0.2">
      <c r="T668" s="21">
        <v>723.35754399999996</v>
      </c>
      <c r="U668" s="18">
        <v>0.18821310578430783</v>
      </c>
    </row>
    <row r="669" spans="20:21" x14ac:dyDescent="0.2">
      <c r="T669" s="21">
        <v>724.15222200000005</v>
      </c>
      <c r="U669" s="18">
        <v>0.34152851257984201</v>
      </c>
    </row>
    <row r="670" spans="20:21" x14ac:dyDescent="0.2">
      <c r="T670" s="22">
        <v>724.43676800000003</v>
      </c>
      <c r="U670" s="19">
        <v>0.28354183245551901</v>
      </c>
    </row>
    <row r="671" spans="20:21" x14ac:dyDescent="0.2">
      <c r="T671" s="11">
        <v>724.792236</v>
      </c>
      <c r="U671" s="23">
        <v>0.18165139097320618</v>
      </c>
    </row>
    <row r="672" spans="20:21" x14ac:dyDescent="0.2">
      <c r="T672" s="21">
        <v>724.90222200000005</v>
      </c>
      <c r="U672" s="18">
        <v>1.0331430640245811</v>
      </c>
    </row>
    <row r="673" spans="20:22" x14ac:dyDescent="0.2">
      <c r="T673" s="22">
        <v>725.37170400000002</v>
      </c>
      <c r="U673" s="19">
        <v>0.31644599641318721</v>
      </c>
    </row>
    <row r="674" spans="20:22" x14ac:dyDescent="0.2">
      <c r="T674" s="21">
        <v>725.651611</v>
      </c>
      <c r="U674" s="18">
        <v>0.36167039781320537</v>
      </c>
    </row>
    <row r="675" spans="20:22" x14ac:dyDescent="0.2">
      <c r="T675" s="11">
        <v>725.66015600000003</v>
      </c>
      <c r="U675" s="23">
        <v>0.17797780191729656</v>
      </c>
    </row>
    <row r="676" spans="20:22" x14ac:dyDescent="0.2">
      <c r="T676" s="21">
        <v>726.27172900000005</v>
      </c>
      <c r="U676" s="18">
        <v>9.9454513916768419E-2</v>
      </c>
    </row>
    <row r="677" spans="20:22" x14ac:dyDescent="0.2">
      <c r="T677" s="22">
        <v>726.46020499999997</v>
      </c>
      <c r="U677" s="19">
        <v>0.16793796330178504</v>
      </c>
    </row>
    <row r="678" spans="20:22" x14ac:dyDescent="0.2">
      <c r="T678" s="11">
        <v>726.75622599999997</v>
      </c>
      <c r="U678" s="23">
        <v>4.8793791622157294E-2</v>
      </c>
    </row>
    <row r="679" spans="20:22" x14ac:dyDescent="0.2">
      <c r="T679" s="21">
        <v>726.98181199999999</v>
      </c>
      <c r="U679" s="18">
        <v>7.6389135318051055E-2</v>
      </c>
    </row>
    <row r="680" spans="20:22" x14ac:dyDescent="0.2">
      <c r="T680" s="21">
        <v>728.31957999999997</v>
      </c>
      <c r="U680" s="18">
        <v>1.3748136107437734</v>
      </c>
      <c r="V680" s="16" t="s">
        <v>101</v>
      </c>
    </row>
    <row r="681" spans="20:22" x14ac:dyDescent="0.2">
      <c r="T681" s="11">
        <v>728.40881300000001</v>
      </c>
      <c r="U681" s="23">
        <v>1.378432483501326</v>
      </c>
      <c r="V681" s="16" t="s">
        <v>101</v>
      </c>
    </row>
    <row r="682" spans="20:22" x14ac:dyDescent="0.2">
      <c r="T682" s="22">
        <v>728.43640100000005</v>
      </c>
      <c r="U682" s="19">
        <v>1.2271005938611856</v>
      </c>
      <c r="V682" s="16" t="s">
        <v>101</v>
      </c>
    </row>
    <row r="683" spans="20:22" x14ac:dyDescent="0.2">
      <c r="T683" s="21">
        <v>729.27258300000005</v>
      </c>
      <c r="U683" s="18">
        <v>0.13412971408869723</v>
      </c>
    </row>
    <row r="684" spans="20:22" x14ac:dyDescent="0.2">
      <c r="T684" s="11">
        <v>729.44909700000005</v>
      </c>
      <c r="U684" s="23">
        <v>0.32205521459983338</v>
      </c>
    </row>
    <row r="685" spans="20:22" x14ac:dyDescent="0.2">
      <c r="T685" s="22">
        <v>729.47534199999996</v>
      </c>
      <c r="U685" s="19">
        <v>0.45213325406864718</v>
      </c>
    </row>
    <row r="686" spans="20:22" x14ac:dyDescent="0.2">
      <c r="T686" s="21">
        <v>730.07019000000003</v>
      </c>
      <c r="U686" s="18">
        <v>0.24197146081172868</v>
      </c>
    </row>
    <row r="687" spans="20:22" x14ac:dyDescent="0.2">
      <c r="T687" s="11">
        <v>730.72473100000002</v>
      </c>
      <c r="U687" s="23">
        <v>5.913166694703581E-2</v>
      </c>
    </row>
    <row r="688" spans="20:22" x14ac:dyDescent="0.2">
      <c r="T688" s="22">
        <v>730.739014</v>
      </c>
      <c r="U688" s="19">
        <v>0.1353633571779751</v>
      </c>
    </row>
    <row r="689" spans="20:22" x14ac:dyDescent="0.2">
      <c r="T689" s="21">
        <v>731.34826699999996</v>
      </c>
      <c r="U689" s="18">
        <v>0.2511008498241028</v>
      </c>
    </row>
    <row r="690" spans="20:22" x14ac:dyDescent="0.2">
      <c r="T690" s="22">
        <v>731.48608400000001</v>
      </c>
      <c r="U690" s="19">
        <v>7.0075702456363742E-2</v>
      </c>
    </row>
    <row r="691" spans="20:22" x14ac:dyDescent="0.2">
      <c r="T691" s="11">
        <v>731.83019999999999</v>
      </c>
      <c r="U691" s="23">
        <v>0.11325436325290675</v>
      </c>
    </row>
    <row r="692" spans="20:22" x14ac:dyDescent="0.2">
      <c r="T692" s="21">
        <v>732.40930200000003</v>
      </c>
      <c r="U692" s="18">
        <v>0.21893957878306147</v>
      </c>
    </row>
    <row r="693" spans="20:22" x14ac:dyDescent="0.2">
      <c r="T693" s="22">
        <v>732.40954599999998</v>
      </c>
      <c r="U693" s="19">
        <v>7.5990219258488229E-2</v>
      </c>
    </row>
    <row r="694" spans="20:22" x14ac:dyDescent="0.2">
      <c r="T694" s="22">
        <v>733.34155299999998</v>
      </c>
      <c r="U694" s="19">
        <v>9.4135152163490818E-2</v>
      </c>
    </row>
    <row r="695" spans="20:22" x14ac:dyDescent="0.2">
      <c r="T695" s="21">
        <v>733.71179199999995</v>
      </c>
      <c r="U695" s="18">
        <v>0.40040009662387682</v>
      </c>
    </row>
    <row r="696" spans="20:22" x14ac:dyDescent="0.2">
      <c r="T696" s="21">
        <v>734.432861</v>
      </c>
      <c r="U696" s="18">
        <v>0.230619944349857</v>
      </c>
    </row>
    <row r="697" spans="20:22" x14ac:dyDescent="0.2">
      <c r="T697" s="22">
        <v>735.07861300000002</v>
      </c>
      <c r="U697" s="19">
        <v>0.16570503399628292</v>
      </c>
    </row>
    <row r="698" spans="20:22" x14ac:dyDescent="0.2">
      <c r="T698" s="21">
        <v>735.27795400000002</v>
      </c>
      <c r="U698" s="18">
        <v>0.20852530954166806</v>
      </c>
    </row>
    <row r="699" spans="20:22" x14ac:dyDescent="0.2">
      <c r="T699" s="11">
        <v>735.36084000000005</v>
      </c>
      <c r="U699" s="23">
        <v>1.8792178895790046E-2</v>
      </c>
    </row>
    <row r="700" spans="20:22" x14ac:dyDescent="0.2">
      <c r="T700" s="11">
        <v>736.47229000000004</v>
      </c>
      <c r="U700" s="23">
        <v>5.6367940034259822E-2</v>
      </c>
    </row>
    <row r="701" spans="20:22" x14ac:dyDescent="0.2">
      <c r="T701" s="22">
        <v>736.52710000000002</v>
      </c>
      <c r="U701" s="19">
        <v>0.21960438913387059</v>
      </c>
    </row>
    <row r="702" spans="20:22" x14ac:dyDescent="0.2">
      <c r="T702" s="21">
        <v>736.80053699999996</v>
      </c>
      <c r="U702" s="18">
        <v>0.48200078843267607</v>
      </c>
    </row>
    <row r="703" spans="20:22" x14ac:dyDescent="0.2">
      <c r="T703" s="21">
        <v>738.16332999999997</v>
      </c>
      <c r="U703" s="18">
        <v>5.4647361009209705</v>
      </c>
      <c r="V703" s="16" t="s">
        <v>90</v>
      </c>
    </row>
    <row r="704" spans="20:22" x14ac:dyDescent="0.2">
      <c r="T704" s="11">
        <v>738.16589399999998</v>
      </c>
      <c r="U704" s="23">
        <v>6.0333821758792849</v>
      </c>
      <c r="V704" s="16" t="s">
        <v>90</v>
      </c>
    </row>
    <row r="705" spans="20:22" x14ac:dyDescent="0.2">
      <c r="T705" s="22">
        <v>738.20764199999996</v>
      </c>
      <c r="U705" s="19">
        <v>5.9034798973029332</v>
      </c>
      <c r="V705" s="16" t="s">
        <v>90</v>
      </c>
    </row>
    <row r="706" spans="20:22" x14ac:dyDescent="0.2">
      <c r="T706" s="11">
        <v>739.11938499999997</v>
      </c>
      <c r="U706" s="23">
        <v>2.0561329415199139</v>
      </c>
    </row>
    <row r="707" spans="20:22" x14ac:dyDescent="0.2">
      <c r="T707" s="22">
        <v>739.15454099999999</v>
      </c>
      <c r="U707" s="19">
        <v>1.2241909230432622</v>
      </c>
    </row>
    <row r="708" spans="20:22" x14ac:dyDescent="0.2">
      <c r="T708" s="21">
        <v>739.23571800000002</v>
      </c>
      <c r="U708" s="18">
        <v>0.65642810907236437</v>
      </c>
    </row>
    <row r="709" spans="20:22" x14ac:dyDescent="0.2">
      <c r="T709" s="11">
        <v>740.00012200000003</v>
      </c>
      <c r="U709" s="23">
        <v>7.2218843242534886E-2</v>
      </c>
    </row>
    <row r="710" spans="20:22" x14ac:dyDescent="0.2">
      <c r="T710" s="22">
        <v>740.10827600000005</v>
      </c>
      <c r="U710" s="19">
        <v>7.4304969846971033E-2</v>
      </c>
    </row>
    <row r="711" spans="20:22" x14ac:dyDescent="0.2">
      <c r="T711" s="21">
        <v>740.66332999999997</v>
      </c>
      <c r="U711" s="18">
        <v>0.24861420048686847</v>
      </c>
    </row>
    <row r="712" spans="20:22" x14ac:dyDescent="0.2">
      <c r="T712" s="22">
        <v>740.87841800000001</v>
      </c>
      <c r="U712" s="19">
        <v>8.294691065536873E-2</v>
      </c>
    </row>
    <row r="713" spans="20:22" x14ac:dyDescent="0.2">
      <c r="T713" s="21">
        <v>741.47351100000003</v>
      </c>
      <c r="U713" s="18">
        <v>0.22437099877854702</v>
      </c>
    </row>
    <row r="714" spans="20:22" x14ac:dyDescent="0.2">
      <c r="T714" s="22">
        <v>741.496216</v>
      </c>
      <c r="U714" s="19">
        <v>8.067501440214387E-3</v>
      </c>
    </row>
    <row r="715" spans="20:22" x14ac:dyDescent="0.2">
      <c r="T715" s="11">
        <v>741.61669900000004</v>
      </c>
      <c r="U715" s="23">
        <v>2.2259979439456408E-2</v>
      </c>
    </row>
    <row r="716" spans="20:22" x14ac:dyDescent="0.2">
      <c r="T716" s="11">
        <v>742.64904799999999</v>
      </c>
      <c r="U716" s="23">
        <v>0.11639144215524252</v>
      </c>
    </row>
    <row r="717" spans="20:22" x14ac:dyDescent="0.2">
      <c r="T717" s="21">
        <v>743.08898899999997</v>
      </c>
      <c r="U717" s="18">
        <v>0.97240416238217153</v>
      </c>
    </row>
    <row r="718" spans="20:22" x14ac:dyDescent="0.2">
      <c r="T718" s="22">
        <v>743.47644000000003</v>
      </c>
      <c r="U718" s="19">
        <v>0.78743636612864898</v>
      </c>
    </row>
    <row r="719" spans="20:22" x14ac:dyDescent="0.2">
      <c r="T719" s="11">
        <v>744.02417000000003</v>
      </c>
      <c r="U719" s="23">
        <v>1.0260344561842751</v>
      </c>
    </row>
    <row r="720" spans="20:22" x14ac:dyDescent="0.2">
      <c r="T720" s="21">
        <v>744.14160200000003</v>
      </c>
      <c r="U720" s="18">
        <v>1.1785090643705609</v>
      </c>
    </row>
    <row r="721" spans="20:21" x14ac:dyDescent="0.2">
      <c r="T721" s="22">
        <v>744.28515600000003</v>
      </c>
      <c r="U721" s="19">
        <v>0.64892674828583152</v>
      </c>
    </row>
    <row r="722" spans="20:21" x14ac:dyDescent="0.2">
      <c r="T722" s="11">
        <v>744.75451699999996</v>
      </c>
      <c r="U722" s="23">
        <v>4.5213393382425852E-2</v>
      </c>
    </row>
    <row r="723" spans="20:21" x14ac:dyDescent="0.2">
      <c r="T723" s="22">
        <v>745.17358400000001</v>
      </c>
      <c r="U723" s="19">
        <v>0.1968508973617025</v>
      </c>
    </row>
    <row r="724" spans="20:21" x14ac:dyDescent="0.2">
      <c r="T724" s="21">
        <v>745.42334000000005</v>
      </c>
      <c r="U724" s="18">
        <v>6.3560065866458709E-2</v>
      </c>
    </row>
    <row r="725" spans="20:21" x14ac:dyDescent="0.2">
      <c r="T725" s="11">
        <v>745.46691899999996</v>
      </c>
      <c r="U725" s="23">
        <v>4.7538619926732799E-2</v>
      </c>
    </row>
    <row r="726" spans="20:21" x14ac:dyDescent="0.2">
      <c r="T726" s="22">
        <v>746.15954599999998</v>
      </c>
      <c r="U726" s="19">
        <v>9.2012533753140599E-2</v>
      </c>
    </row>
    <row r="727" spans="20:21" x14ac:dyDescent="0.2">
      <c r="T727" s="21">
        <v>746.54113800000005</v>
      </c>
      <c r="U727" s="18">
        <v>0.28083421644722184</v>
      </c>
    </row>
    <row r="728" spans="20:21" x14ac:dyDescent="0.2">
      <c r="T728" s="22">
        <v>747.13537599999995</v>
      </c>
      <c r="U728" s="19">
        <v>0.16568359400284055</v>
      </c>
    </row>
    <row r="729" spans="20:21" x14ac:dyDescent="0.2">
      <c r="T729" s="21">
        <v>747.79760699999997</v>
      </c>
      <c r="U729" s="18">
        <v>0.13842264864295364</v>
      </c>
    </row>
    <row r="730" spans="20:21" x14ac:dyDescent="0.2">
      <c r="T730" s="22">
        <v>747.859375</v>
      </c>
      <c r="U730" s="19">
        <v>1.461537295444972E-2</v>
      </c>
    </row>
    <row r="731" spans="20:21" x14ac:dyDescent="0.2">
      <c r="T731" s="22">
        <v>748.67285200000003</v>
      </c>
      <c r="U731" s="19">
        <v>0.14828051783441762</v>
      </c>
    </row>
    <row r="732" spans="20:21" x14ac:dyDescent="0.2">
      <c r="T732" s="21">
        <v>748.71972700000003</v>
      </c>
      <c r="U732" s="18">
        <v>0.16054669208720554</v>
      </c>
    </row>
    <row r="733" spans="20:21" x14ac:dyDescent="0.2">
      <c r="T733" s="11">
        <v>748.85082999999997</v>
      </c>
      <c r="U733" s="23">
        <v>1.1794082065709853E-2</v>
      </c>
    </row>
    <row r="734" spans="20:21" x14ac:dyDescent="0.2">
      <c r="T734" s="21">
        <v>749.39331100000004</v>
      </c>
      <c r="U734" s="18">
        <v>0.34390308184269403</v>
      </c>
    </row>
    <row r="735" spans="20:21" x14ac:dyDescent="0.2">
      <c r="T735" s="22">
        <v>749.69909700000005</v>
      </c>
      <c r="U735" s="19">
        <v>0.20627488562340685</v>
      </c>
    </row>
    <row r="736" spans="20:21" x14ac:dyDescent="0.2">
      <c r="T736" s="21">
        <v>750.22033699999997</v>
      </c>
      <c r="U736" s="18">
        <v>0.52038777700895456</v>
      </c>
    </row>
    <row r="737" spans="20:22" x14ac:dyDescent="0.2">
      <c r="T737" s="22">
        <v>750.34020999999996</v>
      </c>
      <c r="U737" s="19">
        <v>0.26379372507097448</v>
      </c>
    </row>
    <row r="738" spans="20:22" x14ac:dyDescent="0.2">
      <c r="T738" s="11">
        <v>750.37768600000004</v>
      </c>
      <c r="U738" s="23">
        <v>0.35272379819130961</v>
      </c>
    </row>
    <row r="739" spans="20:22" x14ac:dyDescent="0.2">
      <c r="T739" s="22">
        <v>751.01452600000005</v>
      </c>
      <c r="U739" s="19">
        <v>2.5984487796102924E-2</v>
      </c>
    </row>
    <row r="740" spans="20:22" x14ac:dyDescent="0.2">
      <c r="T740" s="11">
        <v>751.42956500000003</v>
      </c>
      <c r="U740" s="23">
        <v>1.5003865906269336E-2</v>
      </c>
    </row>
    <row r="741" spans="20:22" x14ac:dyDescent="0.2">
      <c r="T741" s="21">
        <v>752.05444299999999</v>
      </c>
      <c r="U741" s="18">
        <v>1.1144710219012621</v>
      </c>
      <c r="V741" s="17" t="s">
        <v>90</v>
      </c>
    </row>
    <row r="742" spans="20:22" x14ac:dyDescent="0.2">
      <c r="T742" s="22">
        <v>752.28527799999995</v>
      </c>
      <c r="U742" s="19">
        <v>0.37317175800467201</v>
      </c>
    </row>
    <row r="743" spans="20:22" x14ac:dyDescent="0.2">
      <c r="T743" s="22">
        <v>752.89379899999994</v>
      </c>
      <c r="U743" s="19">
        <v>3.8902255433730724</v>
      </c>
      <c r="V743" s="17" t="s">
        <v>90</v>
      </c>
    </row>
    <row r="744" spans="20:22" x14ac:dyDescent="0.2">
      <c r="T744" s="11">
        <v>752.895264</v>
      </c>
      <c r="U744" s="23">
        <v>4.7087532085107915</v>
      </c>
      <c r="V744" s="17" t="s">
        <v>90</v>
      </c>
    </row>
    <row r="745" spans="20:22" x14ac:dyDescent="0.2">
      <c r="T745" s="21">
        <v>752.93518100000006</v>
      </c>
      <c r="U745" s="18">
        <v>2.7292027512081685</v>
      </c>
    </row>
    <row r="746" spans="20:22" x14ac:dyDescent="0.2">
      <c r="T746" s="11">
        <v>753.50854500000003</v>
      </c>
      <c r="U746" s="23">
        <v>1.2459328348120113</v>
      </c>
    </row>
    <row r="747" spans="20:22" x14ac:dyDescent="0.2">
      <c r="T747" s="22">
        <v>753.55725099999995</v>
      </c>
      <c r="U747" s="19">
        <v>1.2235978222278718</v>
      </c>
    </row>
    <row r="748" spans="20:22" x14ac:dyDescent="0.2">
      <c r="T748" s="21">
        <v>753.76672399999995</v>
      </c>
      <c r="U748" s="18">
        <v>0.32429042126683921</v>
      </c>
    </row>
    <row r="749" spans="20:22" x14ac:dyDescent="0.2">
      <c r="T749" s="11">
        <v>754.38195800000005</v>
      </c>
      <c r="U749" s="23">
        <v>9.1997331572435517E-2</v>
      </c>
    </row>
    <row r="750" spans="20:22" x14ac:dyDescent="0.2">
      <c r="T750" s="22">
        <v>754.645264</v>
      </c>
      <c r="U750" s="19">
        <v>4.9085852732850217E-2</v>
      </c>
    </row>
    <row r="751" spans="20:22" x14ac:dyDescent="0.2">
      <c r="T751" s="21">
        <v>754.69421399999999</v>
      </c>
      <c r="U751" s="18">
        <v>2.1567906322760982E-2</v>
      </c>
    </row>
    <row r="752" spans="20:22" x14ac:dyDescent="0.2">
      <c r="T752" s="21">
        <v>755.418091</v>
      </c>
      <c r="U752" s="18">
        <v>8.030302461131773E-3</v>
      </c>
    </row>
    <row r="753" spans="20:21" x14ac:dyDescent="0.2">
      <c r="T753" s="22">
        <v>755.48657200000002</v>
      </c>
      <c r="U753" s="19">
        <v>1.0192633315522927E-2</v>
      </c>
    </row>
    <row r="754" spans="20:21" x14ac:dyDescent="0.2">
      <c r="T754" s="11">
        <v>755.97985800000004</v>
      </c>
      <c r="U754" s="23">
        <v>5.5139642457004603E-2</v>
      </c>
    </row>
    <row r="755" spans="20:21" x14ac:dyDescent="0.2">
      <c r="T755" s="22">
        <v>756.44519000000003</v>
      </c>
      <c r="U755" s="19">
        <v>2.3259356124810827E-2</v>
      </c>
    </row>
    <row r="756" spans="20:21" x14ac:dyDescent="0.2">
      <c r="T756" s="22">
        <v>759.99267599999996</v>
      </c>
      <c r="U756" s="19">
        <v>1.0616049150141939E-2</v>
      </c>
    </row>
    <row r="757" spans="20:21" x14ac:dyDescent="0.2">
      <c r="T757" s="21">
        <v>760.46154799999999</v>
      </c>
      <c r="U757" s="18">
        <v>1.2904967553407439E-2</v>
      </c>
    </row>
    <row r="758" spans="20:21" x14ac:dyDescent="0.2">
      <c r="T758" s="22">
        <v>762.98364300000003</v>
      </c>
      <c r="U758" s="19">
        <v>2.3424135041739954E-2</v>
      </c>
    </row>
    <row r="759" spans="20:21" x14ac:dyDescent="0.2">
      <c r="T759" s="21">
        <v>767.05224599999997</v>
      </c>
      <c r="U759" s="18">
        <v>2.7058800331298968E-2</v>
      </c>
    </row>
    <row r="760" spans="20:21" x14ac:dyDescent="0.2">
      <c r="T760" s="21">
        <v>768.69006300000001</v>
      </c>
      <c r="U760" s="18">
        <v>1.9374188483934102E-2</v>
      </c>
    </row>
    <row r="761" spans="20:21" x14ac:dyDescent="0.2">
      <c r="T761" s="11">
        <v>772.03564500000005</v>
      </c>
      <c r="U761" s="23">
        <v>8.7455103816120507E-3</v>
      </c>
    </row>
    <row r="762" spans="20:21" x14ac:dyDescent="0.2">
      <c r="T762" s="22">
        <v>773.96374500000002</v>
      </c>
      <c r="U762" s="19">
        <v>1.677833453759825E-2</v>
      </c>
    </row>
    <row r="763" spans="20:21" x14ac:dyDescent="0.2">
      <c r="T763" s="21">
        <v>774.18676800000003</v>
      </c>
      <c r="U763" s="18">
        <v>1.5483635755961161E-2</v>
      </c>
    </row>
    <row r="764" spans="20:21" x14ac:dyDescent="0.2">
      <c r="T764" s="22">
        <v>775.51171899999997</v>
      </c>
      <c r="U764" s="19">
        <v>2.855210212928266E-2</v>
      </c>
    </row>
    <row r="765" spans="20:21" x14ac:dyDescent="0.2">
      <c r="T765" s="11">
        <v>776.59704599999998</v>
      </c>
      <c r="U765" s="23">
        <v>3.0870609504865695E-2</v>
      </c>
    </row>
    <row r="766" spans="20:21" x14ac:dyDescent="0.2">
      <c r="T766" s="21">
        <v>776.84057600000006</v>
      </c>
      <c r="U766" s="18">
        <v>0.10727794576886476</v>
      </c>
    </row>
    <row r="767" spans="20:21" x14ac:dyDescent="0.2">
      <c r="T767" s="22">
        <v>777.34301800000003</v>
      </c>
      <c r="U767" s="19">
        <v>3.6470762492664316E-2</v>
      </c>
    </row>
    <row r="768" spans="20:21" x14ac:dyDescent="0.2">
      <c r="T768" s="11">
        <v>777.43957499999999</v>
      </c>
      <c r="U768" s="23">
        <v>0.11600569042151739</v>
      </c>
    </row>
    <row r="769" spans="20:22" x14ac:dyDescent="0.2">
      <c r="T769" s="21">
        <v>778.03979500000003</v>
      </c>
      <c r="U769" s="18">
        <v>0.2028854828312513</v>
      </c>
    </row>
    <row r="770" spans="20:22" x14ac:dyDescent="0.2">
      <c r="T770" s="22">
        <v>778.27636700000005</v>
      </c>
      <c r="U770" s="19">
        <v>4.2894703702716738E-2</v>
      </c>
    </row>
    <row r="771" spans="20:22" x14ac:dyDescent="0.2">
      <c r="T771" s="11">
        <v>778.66320800000005</v>
      </c>
      <c r="U771" s="23">
        <v>3.0961374758794798E-2</v>
      </c>
    </row>
    <row r="772" spans="20:22" x14ac:dyDescent="0.2">
      <c r="T772" s="22">
        <v>778.91796899999997</v>
      </c>
      <c r="U772" s="19">
        <v>8.3867375860060753E-3</v>
      </c>
    </row>
    <row r="773" spans="20:22" x14ac:dyDescent="0.2">
      <c r="T773" s="21">
        <v>779.20214799999997</v>
      </c>
      <c r="U773" s="18">
        <v>5.7328610196516624E-2</v>
      </c>
    </row>
    <row r="774" spans="20:22" x14ac:dyDescent="0.2">
      <c r="T774" s="11">
        <v>780.04016100000001</v>
      </c>
      <c r="U774" s="23">
        <v>6.8357733214881838E-2</v>
      </c>
    </row>
    <row r="775" spans="20:22" x14ac:dyDescent="0.2">
      <c r="T775" s="22">
        <v>780.59045400000002</v>
      </c>
      <c r="U775" s="19">
        <v>2.2341216218574777E-2</v>
      </c>
    </row>
    <row r="776" spans="20:22" x14ac:dyDescent="0.2">
      <c r="T776" s="11">
        <v>781.08374000000003</v>
      </c>
      <c r="U776" s="23">
        <v>8.5802823118495561E-2</v>
      </c>
    </row>
    <row r="777" spans="20:22" x14ac:dyDescent="0.2">
      <c r="T777" s="21">
        <v>781.53552200000001</v>
      </c>
      <c r="U777" s="18">
        <v>4.1734936941766415E-2</v>
      </c>
    </row>
    <row r="778" spans="20:22" x14ac:dyDescent="0.2">
      <c r="T778" s="21">
        <v>784.16540499999996</v>
      </c>
      <c r="U778" s="18">
        <v>1.4741902535531469E-2</v>
      </c>
    </row>
    <row r="779" spans="20:22" x14ac:dyDescent="0.2">
      <c r="T779" s="22">
        <v>785.38037099999997</v>
      </c>
      <c r="U779" s="19">
        <v>6.6898511132948455</v>
      </c>
      <c r="V779" s="16" t="s">
        <v>102</v>
      </c>
    </row>
    <row r="780" spans="20:22" x14ac:dyDescent="0.2">
      <c r="T780" s="21">
        <v>785.38952600000005</v>
      </c>
      <c r="U780" s="18">
        <v>6.5217111410874855</v>
      </c>
      <c r="V780" s="16" t="s">
        <v>102</v>
      </c>
    </row>
    <row r="781" spans="20:22" x14ac:dyDescent="0.2">
      <c r="T781" s="11">
        <v>785.40380900000002</v>
      </c>
      <c r="U781" s="23">
        <v>7.7931654561368617</v>
      </c>
      <c r="V781" s="16" t="s">
        <v>102</v>
      </c>
    </row>
    <row r="782" spans="20:22" x14ac:dyDescent="0.2">
      <c r="T782" s="22">
        <v>786.48828100000003</v>
      </c>
      <c r="U782" s="19">
        <v>2.0106710352478645</v>
      </c>
    </row>
    <row r="783" spans="20:22" x14ac:dyDescent="0.2">
      <c r="T783" s="11">
        <v>786.49572799999999</v>
      </c>
      <c r="U783" s="23">
        <v>2.4630642890126642</v>
      </c>
    </row>
    <row r="784" spans="20:22" x14ac:dyDescent="0.2">
      <c r="T784" s="21">
        <v>786.65405299999998</v>
      </c>
      <c r="U784" s="18">
        <v>0.40854489184745563</v>
      </c>
    </row>
    <row r="785" spans="20:22" x14ac:dyDescent="0.2">
      <c r="T785" s="22">
        <v>787.33178699999996</v>
      </c>
      <c r="U785" s="19">
        <v>2.3256460832935331E-2</v>
      </c>
    </row>
    <row r="786" spans="20:22" x14ac:dyDescent="0.2">
      <c r="T786" s="11">
        <v>787.68225099999995</v>
      </c>
      <c r="U786" s="23">
        <v>4.0011952987357643E-2</v>
      </c>
    </row>
    <row r="787" spans="20:22" x14ac:dyDescent="0.2">
      <c r="T787" s="21">
        <v>789.18579099999999</v>
      </c>
      <c r="U787" s="18">
        <v>9.4430968995824153E-3</v>
      </c>
    </row>
    <row r="788" spans="20:22" x14ac:dyDescent="0.2">
      <c r="T788" s="21">
        <v>790.00366199999996</v>
      </c>
      <c r="U788" s="18">
        <v>0.16922191413812437</v>
      </c>
    </row>
    <row r="789" spans="20:22" x14ac:dyDescent="0.2">
      <c r="T789" s="22">
        <v>791.97937000000002</v>
      </c>
      <c r="U789" s="19">
        <v>1.4360465029853746E-2</v>
      </c>
    </row>
    <row r="790" spans="20:22" x14ac:dyDescent="0.2">
      <c r="T790" s="21">
        <v>792.24572799999999</v>
      </c>
      <c r="U790" s="18">
        <v>7.2246174233073848E-2</v>
      </c>
    </row>
    <row r="791" spans="20:22" x14ac:dyDescent="0.2">
      <c r="T791" s="11">
        <v>793.15173300000004</v>
      </c>
      <c r="U791" s="23">
        <v>2.4573072614764803E-2</v>
      </c>
    </row>
    <row r="792" spans="20:22" x14ac:dyDescent="0.2">
      <c r="T792" s="21">
        <v>794.48584000000005</v>
      </c>
      <c r="U792" s="18">
        <v>0.31352405540484535</v>
      </c>
    </row>
    <row r="793" spans="20:22" x14ac:dyDescent="0.2">
      <c r="T793" s="22">
        <v>794.63793899999996</v>
      </c>
      <c r="U793" s="19">
        <v>0.17194533156743755</v>
      </c>
    </row>
    <row r="794" spans="20:22" x14ac:dyDescent="0.2">
      <c r="T794" s="11">
        <v>795.135986</v>
      </c>
      <c r="U794" s="23">
        <v>1.2219697736356678</v>
      </c>
      <c r="V794" s="16" t="s">
        <v>91</v>
      </c>
    </row>
    <row r="795" spans="20:22" x14ac:dyDescent="0.2">
      <c r="T795" s="22">
        <v>795.31372099999999</v>
      </c>
      <c r="U795" s="19">
        <v>0.67038139124578611</v>
      </c>
      <c r="V795" s="16" t="s">
        <v>91</v>
      </c>
    </row>
    <row r="796" spans="20:22" x14ac:dyDescent="0.2">
      <c r="T796" s="21">
        <v>795.38781700000004</v>
      </c>
      <c r="U796" s="18">
        <v>0.9884032256705847</v>
      </c>
      <c r="V796" s="16" t="s">
        <v>91</v>
      </c>
    </row>
    <row r="797" spans="20:22" x14ac:dyDescent="0.2">
      <c r="T797" s="11">
        <v>796.12744099999998</v>
      </c>
      <c r="U797" s="23">
        <v>0.28334182586226991</v>
      </c>
    </row>
    <row r="798" spans="20:22" x14ac:dyDescent="0.2">
      <c r="T798" s="21">
        <v>796.255493</v>
      </c>
      <c r="U798" s="18">
        <v>3.5910209832544823E-2</v>
      </c>
    </row>
    <row r="799" spans="20:22" x14ac:dyDescent="0.2">
      <c r="T799" s="22">
        <v>796.26220699999999</v>
      </c>
      <c r="U799" s="19">
        <v>0.25233619806930357</v>
      </c>
    </row>
    <row r="800" spans="20:22" x14ac:dyDescent="0.2">
      <c r="T800" s="22">
        <v>797.27978499999995</v>
      </c>
      <c r="U800" s="19">
        <v>7.7934911819351332E-3</v>
      </c>
    </row>
    <row r="801" spans="20:21" x14ac:dyDescent="0.2">
      <c r="T801" s="21">
        <v>797.32006799999999</v>
      </c>
      <c r="U801" s="18">
        <v>7.2449304758189073E-2</v>
      </c>
    </row>
    <row r="802" spans="20:21" x14ac:dyDescent="0.2">
      <c r="T802" s="22">
        <v>798.14428699999996</v>
      </c>
      <c r="U802" s="19">
        <v>6.8292425164515586E-2</v>
      </c>
    </row>
    <row r="803" spans="20:21" x14ac:dyDescent="0.2">
      <c r="T803" s="21">
        <v>798.22009300000002</v>
      </c>
      <c r="U803" s="18">
        <v>7.0947591494216047E-2</v>
      </c>
    </row>
    <row r="804" spans="20:21" x14ac:dyDescent="0.2">
      <c r="T804" s="22">
        <v>799.75317399999994</v>
      </c>
      <c r="U804" s="19">
        <v>1.4800784259687033E-2</v>
      </c>
    </row>
    <row r="805" spans="20:21" x14ac:dyDescent="0.2">
      <c r="T805" s="22">
        <v>800.46350099999995</v>
      </c>
      <c r="U805" s="19">
        <v>1.6547027087526277E-2</v>
      </c>
    </row>
    <row r="806" spans="20:21" x14ac:dyDescent="0.2">
      <c r="T806" s="22">
        <v>801.38293499999997</v>
      </c>
      <c r="U806" s="19">
        <v>2.1215894005432331E-2</v>
      </c>
    </row>
    <row r="807" spans="20:21" x14ac:dyDescent="0.2">
      <c r="T807" s="22">
        <v>802.20642099999998</v>
      </c>
      <c r="U807" s="19">
        <v>2.1005853490559664E-2</v>
      </c>
    </row>
    <row r="808" spans="20:21" x14ac:dyDescent="0.2">
      <c r="T808" s="11">
        <v>802.47741699999995</v>
      </c>
      <c r="U808" s="23">
        <v>7.970835819031543E-3</v>
      </c>
    </row>
    <row r="809" spans="20:21" x14ac:dyDescent="0.2">
      <c r="T809" s="21">
        <v>802.72827099999995</v>
      </c>
      <c r="U809" s="18">
        <v>3.9905980248778707E-2</v>
      </c>
    </row>
    <row r="810" spans="20:21" x14ac:dyDescent="0.2">
      <c r="T810" s="22">
        <v>803.35144000000003</v>
      </c>
      <c r="U810" s="19">
        <v>9.7481909043754915E-3</v>
      </c>
    </row>
    <row r="811" spans="20:21" x14ac:dyDescent="0.2">
      <c r="T811" s="22">
        <v>804.33569299999999</v>
      </c>
      <c r="U811" s="19">
        <v>3.5291988631552917E-2</v>
      </c>
    </row>
    <row r="812" spans="20:21" x14ac:dyDescent="0.2">
      <c r="T812" s="11">
        <v>808.22265600000003</v>
      </c>
      <c r="U812" s="23">
        <v>1.5562802387596941E-2</v>
      </c>
    </row>
    <row r="813" spans="20:21" x14ac:dyDescent="0.2">
      <c r="T813" s="21">
        <v>808.39709500000004</v>
      </c>
      <c r="U813" s="18">
        <v>6.1912442021988838E-3</v>
      </c>
    </row>
    <row r="814" spans="20:21" x14ac:dyDescent="0.2">
      <c r="T814" s="22">
        <v>809.04431199999999</v>
      </c>
      <c r="U814" s="19">
        <v>5.4115171127952041E-2</v>
      </c>
    </row>
    <row r="815" spans="20:21" x14ac:dyDescent="0.2">
      <c r="T815" s="22">
        <v>810.11413600000003</v>
      </c>
      <c r="U815" s="19">
        <v>2.1314575661348079E-2</v>
      </c>
    </row>
    <row r="816" spans="20:21" x14ac:dyDescent="0.2">
      <c r="T816" s="21">
        <v>810.48693800000001</v>
      </c>
      <c r="U816" s="18">
        <v>6.7292246633135225E-2</v>
      </c>
    </row>
    <row r="817" spans="20:21" x14ac:dyDescent="0.2">
      <c r="T817" s="22">
        <v>811.54077099999995</v>
      </c>
      <c r="U817" s="19">
        <v>8.8073844887365721E-2</v>
      </c>
    </row>
    <row r="818" spans="20:21" x14ac:dyDescent="0.2">
      <c r="T818" s="21">
        <v>811.99035600000002</v>
      </c>
      <c r="U818" s="18">
        <v>0.61185412841310582</v>
      </c>
    </row>
    <row r="819" spans="20:21" x14ac:dyDescent="0.2">
      <c r="T819" s="11">
        <v>812.19775400000003</v>
      </c>
      <c r="U819" s="23">
        <v>0.74227570673902943</v>
      </c>
    </row>
    <row r="820" spans="20:21" x14ac:dyDescent="0.2">
      <c r="T820" s="22">
        <v>812.30285600000002</v>
      </c>
      <c r="U820" s="19">
        <v>0.53951191300592716</v>
      </c>
    </row>
    <row r="821" spans="20:21" x14ac:dyDescent="0.2">
      <c r="T821" s="21">
        <v>812.92724599999997</v>
      </c>
      <c r="U821" s="18">
        <v>0.1176796478830382</v>
      </c>
    </row>
    <row r="822" spans="20:21" x14ac:dyDescent="0.2">
      <c r="T822" s="11">
        <v>813.12536599999999</v>
      </c>
      <c r="U822" s="23">
        <v>8.8268970859650825E-2</v>
      </c>
    </row>
    <row r="823" spans="20:21" x14ac:dyDescent="0.2">
      <c r="T823" s="22">
        <v>813.20544400000006</v>
      </c>
      <c r="U823" s="19">
        <v>0.16569231284194191</v>
      </c>
    </row>
    <row r="824" spans="20:21" x14ac:dyDescent="0.2">
      <c r="T824" s="21">
        <v>813.733521</v>
      </c>
      <c r="U824" s="18">
        <v>3.9771284354441376E-2</v>
      </c>
    </row>
    <row r="825" spans="20:21" x14ac:dyDescent="0.2">
      <c r="T825" s="11">
        <v>813.735229</v>
      </c>
      <c r="U825" s="23">
        <v>6.8466519086279862E-2</v>
      </c>
    </row>
    <row r="826" spans="20:21" x14ac:dyDescent="0.2">
      <c r="T826" s="11">
        <v>814.73852499999998</v>
      </c>
      <c r="U826" s="23">
        <v>3.4048870166781431E-2</v>
      </c>
    </row>
    <row r="827" spans="20:21" x14ac:dyDescent="0.2">
      <c r="T827" s="21">
        <v>814.88159199999996</v>
      </c>
      <c r="U827" s="18">
        <v>1.4198343672462642E-2</v>
      </c>
    </row>
    <row r="828" spans="20:21" x14ac:dyDescent="0.2">
      <c r="T828" s="21">
        <v>815.73571800000002</v>
      </c>
      <c r="U828" s="18">
        <v>1.5265903876434259E-2</v>
      </c>
    </row>
    <row r="829" spans="20:21" x14ac:dyDescent="0.2">
      <c r="T829" s="21">
        <v>816.67456100000004</v>
      </c>
      <c r="U829" s="18">
        <v>0.19298063027315226</v>
      </c>
    </row>
    <row r="830" spans="20:21" x14ac:dyDescent="0.2">
      <c r="T830" s="21">
        <v>817.41870100000006</v>
      </c>
      <c r="U830" s="18">
        <v>7.7044490409847594E-2</v>
      </c>
    </row>
    <row r="831" spans="20:21" x14ac:dyDescent="0.2">
      <c r="T831" s="22">
        <v>817.81237799999997</v>
      </c>
      <c r="U831" s="19">
        <v>4.1796010483351353E-2</v>
      </c>
    </row>
    <row r="832" spans="20:21" x14ac:dyDescent="0.2">
      <c r="T832" s="21">
        <v>819.29626499999995</v>
      </c>
      <c r="U832" s="18">
        <v>1.6073956799234613E-2</v>
      </c>
    </row>
    <row r="833" spans="20:21" x14ac:dyDescent="0.2">
      <c r="T833" s="22">
        <v>820.53576699999996</v>
      </c>
      <c r="U833" s="19">
        <v>8.9218597695461966E-3</v>
      </c>
    </row>
    <row r="834" spans="20:21" x14ac:dyDescent="0.2">
      <c r="T834" s="21">
        <v>821.71460000000002</v>
      </c>
      <c r="U834" s="18">
        <v>1.3188034023915312E-2</v>
      </c>
    </row>
    <row r="835" spans="20:21" x14ac:dyDescent="0.2">
      <c r="T835" s="22">
        <v>823.53576699999996</v>
      </c>
      <c r="U835" s="19">
        <v>6.601770916071178E-3</v>
      </c>
    </row>
    <row r="836" spans="20:21" x14ac:dyDescent="0.2">
      <c r="T836" s="11">
        <v>824.61779799999999</v>
      </c>
      <c r="U836" s="23">
        <v>1.6423353763266077E-2</v>
      </c>
    </row>
    <row r="837" spans="20:21" x14ac:dyDescent="0.2">
      <c r="T837" s="21">
        <v>825.11096199999997</v>
      </c>
      <c r="U837" s="18">
        <v>7.5188754827303292E-2</v>
      </c>
    </row>
    <row r="838" spans="20:21" x14ac:dyDescent="0.2">
      <c r="T838" s="11">
        <v>826.14904799999999</v>
      </c>
      <c r="U838" s="23">
        <v>8.0296372438919458E-3</v>
      </c>
    </row>
    <row r="839" spans="20:21" x14ac:dyDescent="0.2">
      <c r="T839" s="22">
        <v>826.28186000000005</v>
      </c>
      <c r="U839" s="19">
        <v>3.0890065427002296E-2</v>
      </c>
    </row>
    <row r="840" spans="20:21" x14ac:dyDescent="0.2">
      <c r="T840" s="21">
        <v>826.43017599999996</v>
      </c>
      <c r="U840" s="18">
        <v>8.6536664779680472E-2</v>
      </c>
    </row>
    <row r="841" spans="20:21" x14ac:dyDescent="0.2">
      <c r="T841" s="22">
        <v>827.01306199999999</v>
      </c>
      <c r="U841" s="19">
        <v>1.5653425741369714E-2</v>
      </c>
    </row>
    <row r="842" spans="20:21" x14ac:dyDescent="0.2">
      <c r="T842" s="21">
        <v>827.19116199999996</v>
      </c>
      <c r="U842" s="18">
        <v>6.71899091434289E-2</v>
      </c>
    </row>
    <row r="843" spans="20:21" x14ac:dyDescent="0.2">
      <c r="T843" s="11">
        <v>828.52990699999998</v>
      </c>
      <c r="U843" s="23">
        <v>3.3934353854947148E-2</v>
      </c>
    </row>
    <row r="844" spans="20:21" x14ac:dyDescent="0.2">
      <c r="T844" s="21">
        <v>828.54760699999997</v>
      </c>
      <c r="U844" s="18">
        <v>6.1610825403108908E-2</v>
      </c>
    </row>
    <row r="845" spans="20:21" x14ac:dyDescent="0.2">
      <c r="T845" s="22">
        <v>828.60339399999998</v>
      </c>
      <c r="U845" s="19">
        <v>4.8377526717597166E-2</v>
      </c>
    </row>
    <row r="846" spans="20:21" x14ac:dyDescent="0.2">
      <c r="T846" s="21">
        <v>830.73449700000003</v>
      </c>
      <c r="U846" s="18">
        <v>5.5660866704172467E-2</v>
      </c>
    </row>
    <row r="847" spans="20:21" x14ac:dyDescent="0.2">
      <c r="T847" s="11">
        <v>830.96545400000002</v>
      </c>
      <c r="U847" s="23">
        <v>2.3707107193604166E-2</v>
      </c>
    </row>
    <row r="848" spans="20:21" x14ac:dyDescent="0.2">
      <c r="T848" s="11">
        <v>833.55517599999996</v>
      </c>
      <c r="U848" s="23">
        <v>2.3533141184707722E-2</v>
      </c>
    </row>
    <row r="849" spans="20:21" x14ac:dyDescent="0.2">
      <c r="T849" s="22">
        <v>833.97778300000004</v>
      </c>
      <c r="U849" s="19">
        <v>5.7770635070745258E-2</v>
      </c>
    </row>
    <row r="850" spans="20:21" x14ac:dyDescent="0.2">
      <c r="T850" s="21">
        <v>835.75964399999998</v>
      </c>
      <c r="U850" s="18">
        <v>6.74242626905565E-2</v>
      </c>
    </row>
    <row r="851" spans="20:21" x14ac:dyDescent="0.2">
      <c r="T851" s="21">
        <v>837.07250999999997</v>
      </c>
      <c r="U851" s="18">
        <v>2.7840413866208107E-2</v>
      </c>
    </row>
    <row r="852" spans="20:21" x14ac:dyDescent="0.2">
      <c r="T852" s="21">
        <v>838.46704099999999</v>
      </c>
      <c r="U852" s="18">
        <v>1.6557999907242965E-2</v>
      </c>
    </row>
    <row r="853" spans="20:21" x14ac:dyDescent="0.2">
      <c r="T853" s="22">
        <v>839.65893600000004</v>
      </c>
      <c r="U853" s="19">
        <v>1.6726514581635033E-2</v>
      </c>
    </row>
    <row r="854" spans="20:21" x14ac:dyDescent="0.2">
      <c r="T854" s="21">
        <v>839.77270499999997</v>
      </c>
      <c r="U854" s="18">
        <v>0.19521590367238117</v>
      </c>
    </row>
    <row r="855" spans="20:21" x14ac:dyDescent="0.2">
      <c r="T855" s="21">
        <v>840.47522000000004</v>
      </c>
      <c r="U855" s="18">
        <v>6.7303962223391203E-2</v>
      </c>
    </row>
    <row r="856" spans="20:21" x14ac:dyDescent="0.2">
      <c r="T856" s="21">
        <v>841.34851100000003</v>
      </c>
      <c r="U856" s="18">
        <v>4.7098918549065893E-2</v>
      </c>
    </row>
    <row r="857" spans="20:21" x14ac:dyDescent="0.2">
      <c r="T857" s="22">
        <v>842.00414999999998</v>
      </c>
      <c r="U857" s="19">
        <v>1.4408256574493045E-2</v>
      </c>
    </row>
    <row r="858" spans="20:21" x14ac:dyDescent="0.2">
      <c r="T858" s="21">
        <v>842.27783199999999</v>
      </c>
      <c r="U858" s="18">
        <v>9.675353884786303E-2</v>
      </c>
    </row>
    <row r="859" spans="20:21" x14ac:dyDescent="0.2">
      <c r="T859" s="21">
        <v>842.95532200000002</v>
      </c>
      <c r="U859" s="18">
        <v>0.18391599981204812</v>
      </c>
    </row>
    <row r="860" spans="20:21" x14ac:dyDescent="0.2">
      <c r="T860" s="21">
        <v>844.44616699999995</v>
      </c>
      <c r="U860" s="18">
        <v>0.15173286152439597</v>
      </c>
    </row>
    <row r="861" spans="20:21" x14ac:dyDescent="0.2">
      <c r="T861" s="22">
        <v>845.65917999999999</v>
      </c>
      <c r="U861" s="19">
        <v>2.2989087220928555E-2</v>
      </c>
    </row>
    <row r="862" spans="20:21" x14ac:dyDescent="0.2">
      <c r="T862" s="11">
        <v>845.80310099999997</v>
      </c>
      <c r="U862" s="23">
        <v>3.027632928661526E-2</v>
      </c>
    </row>
    <row r="863" spans="20:21" x14ac:dyDescent="0.2">
      <c r="T863" s="11">
        <v>846.57763699999998</v>
      </c>
      <c r="U863" s="23">
        <v>3.3086846922803829E-2</v>
      </c>
    </row>
    <row r="864" spans="20:21" x14ac:dyDescent="0.2">
      <c r="T864" s="22">
        <v>846.59020999999996</v>
      </c>
      <c r="U864" s="19">
        <v>3.2284445136325786E-2</v>
      </c>
    </row>
    <row r="865" spans="20:21" x14ac:dyDescent="0.2">
      <c r="T865" s="21">
        <v>847.23889199999996</v>
      </c>
      <c r="U865" s="18">
        <v>0.18492901990831739</v>
      </c>
    </row>
    <row r="866" spans="20:21" x14ac:dyDescent="0.2">
      <c r="T866" s="21">
        <v>848.30542000000003</v>
      </c>
      <c r="U866" s="18">
        <v>5.1292073007308453E-2</v>
      </c>
    </row>
    <row r="867" spans="20:21" x14ac:dyDescent="0.2">
      <c r="T867" s="11">
        <v>848.33727999999996</v>
      </c>
      <c r="U867" s="23">
        <v>1.8280923966301699E-2</v>
      </c>
    </row>
    <row r="868" spans="20:21" x14ac:dyDescent="0.2">
      <c r="T868" s="22">
        <v>849.09252900000001</v>
      </c>
      <c r="U868" s="19">
        <v>0.10976539222072856</v>
      </c>
    </row>
    <row r="869" spans="20:21" x14ac:dyDescent="0.2">
      <c r="T869" s="11">
        <v>849.73767099999998</v>
      </c>
      <c r="U869" s="23">
        <v>1.2856550184618116E-2</v>
      </c>
    </row>
    <row r="870" spans="20:21" x14ac:dyDescent="0.2">
      <c r="T870" s="21">
        <v>850.06311000000005</v>
      </c>
      <c r="U870" s="18">
        <v>6.3197661752673426E-2</v>
      </c>
    </row>
    <row r="871" spans="20:21" x14ac:dyDescent="0.2">
      <c r="T871" s="22">
        <v>850.44995100000006</v>
      </c>
      <c r="U871" s="19">
        <v>1.8396089860854729E-2</v>
      </c>
    </row>
    <row r="872" spans="20:21" x14ac:dyDescent="0.2">
      <c r="T872" s="21">
        <v>851.042236</v>
      </c>
      <c r="U872" s="18">
        <v>2.7342170127065246E-2</v>
      </c>
    </row>
    <row r="873" spans="20:21" x14ac:dyDescent="0.2">
      <c r="T873" s="21">
        <v>851.71350099999995</v>
      </c>
      <c r="U873" s="18">
        <v>5.6837042395859308E-2</v>
      </c>
    </row>
    <row r="874" spans="20:21" x14ac:dyDescent="0.2">
      <c r="T874" s="22">
        <v>852.55432099999996</v>
      </c>
      <c r="U874" s="19">
        <v>1.6518238986145666E-2</v>
      </c>
    </row>
    <row r="875" spans="20:21" x14ac:dyDescent="0.2">
      <c r="T875" s="21">
        <v>852.55932600000006</v>
      </c>
      <c r="U875" s="18">
        <v>4.0673315234138328E-2</v>
      </c>
    </row>
    <row r="876" spans="20:21" x14ac:dyDescent="0.2">
      <c r="T876" s="22">
        <v>854.11352499999998</v>
      </c>
      <c r="U876" s="19">
        <v>0.11777032074478369</v>
      </c>
    </row>
    <row r="877" spans="20:21" x14ac:dyDescent="0.2">
      <c r="T877" s="22">
        <v>855.31848100000002</v>
      </c>
      <c r="U877" s="19">
        <v>0.12577788909378412</v>
      </c>
    </row>
    <row r="878" spans="20:21" x14ac:dyDescent="0.2">
      <c r="T878" s="21">
        <v>855.50939900000003</v>
      </c>
      <c r="U878" s="18">
        <v>0.13757325721819308</v>
      </c>
    </row>
    <row r="879" spans="20:21" x14ac:dyDescent="0.2">
      <c r="T879" s="21">
        <v>856.42846699999996</v>
      </c>
      <c r="U879" s="18">
        <v>1.8199518287337162E-2</v>
      </c>
    </row>
    <row r="880" spans="20:21" x14ac:dyDescent="0.2">
      <c r="T880" s="22">
        <v>856.43078600000001</v>
      </c>
      <c r="U880" s="19">
        <v>2.4714079595305929E-2</v>
      </c>
    </row>
    <row r="881" spans="20:21" x14ac:dyDescent="0.2">
      <c r="T881" s="22">
        <v>857.07336399999997</v>
      </c>
      <c r="U881" s="19">
        <v>3.4371744556838099E-2</v>
      </c>
    </row>
    <row r="882" spans="20:21" x14ac:dyDescent="0.2">
      <c r="T882" s="21">
        <v>857.26965299999995</v>
      </c>
      <c r="U882" s="18">
        <v>3.5756037117257007E-2</v>
      </c>
    </row>
    <row r="883" spans="20:21" x14ac:dyDescent="0.2">
      <c r="T883" s="22">
        <v>858.24157700000001</v>
      </c>
      <c r="U883" s="19">
        <v>1.3073662994224741E-2</v>
      </c>
    </row>
    <row r="884" spans="20:21" x14ac:dyDescent="0.2">
      <c r="T884" s="21">
        <v>858.36840800000004</v>
      </c>
      <c r="U884" s="18">
        <v>4.3765014977882467E-2</v>
      </c>
    </row>
    <row r="885" spans="20:21" x14ac:dyDescent="0.2">
      <c r="T885" s="21">
        <v>862.21752900000001</v>
      </c>
      <c r="U885" s="18">
        <v>2.6295333438684197E-2</v>
      </c>
    </row>
    <row r="886" spans="20:21" x14ac:dyDescent="0.2">
      <c r="T886" s="22">
        <v>863.027466</v>
      </c>
      <c r="U886" s="19">
        <v>7.8939924216633359E-2</v>
      </c>
    </row>
    <row r="887" spans="20:21" x14ac:dyDescent="0.2">
      <c r="T887" s="21">
        <v>863.51831100000004</v>
      </c>
      <c r="U887" s="18">
        <v>6.5796438471899296E-2</v>
      </c>
    </row>
    <row r="888" spans="20:21" x14ac:dyDescent="0.2">
      <c r="T888" s="11">
        <v>863.56030299999998</v>
      </c>
      <c r="U888" s="23">
        <v>2.7156632257123389E-2</v>
      </c>
    </row>
    <row r="889" spans="20:21" x14ac:dyDescent="0.2">
      <c r="T889" s="22">
        <v>864.08325200000002</v>
      </c>
      <c r="U889" s="19">
        <v>4.8729505208274938E-2</v>
      </c>
    </row>
    <row r="890" spans="20:21" x14ac:dyDescent="0.2">
      <c r="T890" s="11">
        <v>864.26171899999997</v>
      </c>
      <c r="U890" s="23">
        <v>1.8155090481210955E-2</v>
      </c>
    </row>
    <row r="891" spans="20:21" x14ac:dyDescent="0.2">
      <c r="T891" s="21">
        <v>864.57568400000002</v>
      </c>
      <c r="U891" s="18">
        <v>4.3024378180863909E-2</v>
      </c>
    </row>
    <row r="892" spans="20:21" x14ac:dyDescent="0.2">
      <c r="T892" s="21">
        <v>865.72839399999998</v>
      </c>
      <c r="U892" s="18">
        <v>8.6317680639912436E-2</v>
      </c>
    </row>
    <row r="893" spans="20:21" x14ac:dyDescent="0.2">
      <c r="T893" s="11">
        <v>866.18481399999996</v>
      </c>
      <c r="U893" s="23">
        <v>5.3359031255214164E-2</v>
      </c>
    </row>
    <row r="894" spans="20:21" x14ac:dyDescent="0.2">
      <c r="T894" s="21">
        <v>866.488159</v>
      </c>
      <c r="U894" s="18">
        <v>0.10191406155958403</v>
      </c>
    </row>
    <row r="895" spans="20:21" x14ac:dyDescent="0.2">
      <c r="T895" s="22">
        <v>866.78637700000002</v>
      </c>
      <c r="U895" s="19">
        <v>4.0439479710561527E-2</v>
      </c>
    </row>
    <row r="896" spans="20:21" x14ac:dyDescent="0.2">
      <c r="T896" s="11">
        <v>867.26208499999996</v>
      </c>
      <c r="U896" s="23">
        <v>4.6972295206613411E-2</v>
      </c>
    </row>
    <row r="897" spans="20:21" x14ac:dyDescent="0.2">
      <c r="T897" s="21">
        <v>867.303223</v>
      </c>
      <c r="U897" s="18">
        <v>1.3236691291284854E-2</v>
      </c>
    </row>
    <row r="898" spans="20:21" x14ac:dyDescent="0.2">
      <c r="T898" s="22">
        <v>867.51769999999999</v>
      </c>
      <c r="U898" s="19">
        <v>2.1613114865359977E-2</v>
      </c>
    </row>
    <row r="899" spans="20:21" x14ac:dyDescent="0.2">
      <c r="T899" s="22">
        <v>868.45886199999995</v>
      </c>
      <c r="U899" s="19">
        <v>8.9005924223034577E-2</v>
      </c>
    </row>
    <row r="900" spans="20:21" x14ac:dyDescent="0.2">
      <c r="T900" s="21">
        <v>869.00451699999996</v>
      </c>
      <c r="U900" s="18">
        <v>6.402842511064695E-2</v>
      </c>
    </row>
    <row r="901" spans="20:21" x14ac:dyDescent="0.2">
      <c r="T901" s="11">
        <v>869.28747599999997</v>
      </c>
      <c r="U901" s="23">
        <v>5.9236467115490972E-2</v>
      </c>
    </row>
    <row r="902" spans="20:21" x14ac:dyDescent="0.2">
      <c r="T902" s="21">
        <v>870.83007799999996</v>
      </c>
      <c r="U902" s="18">
        <v>1.2587675419109006E-2</v>
      </c>
    </row>
    <row r="903" spans="20:21" x14ac:dyDescent="0.2">
      <c r="T903" s="21">
        <v>873.541382</v>
      </c>
      <c r="U903" s="18">
        <v>3.1849878443878953E-2</v>
      </c>
    </row>
    <row r="904" spans="20:21" x14ac:dyDescent="0.2">
      <c r="T904" s="21">
        <v>874.63098100000002</v>
      </c>
      <c r="U904" s="18">
        <v>9.142796545355953E-3</v>
      </c>
    </row>
    <row r="905" spans="20:21" x14ac:dyDescent="0.2">
      <c r="T905" s="22">
        <v>874.75402799999995</v>
      </c>
      <c r="U905" s="19">
        <v>0.13250161525250265</v>
      </c>
    </row>
    <row r="906" spans="20:21" x14ac:dyDescent="0.2">
      <c r="T906" s="21">
        <v>876.20971699999996</v>
      </c>
      <c r="U906" s="18">
        <v>1.4969633017383724E-2</v>
      </c>
    </row>
    <row r="907" spans="20:21" x14ac:dyDescent="0.2">
      <c r="T907" s="22">
        <v>876.57556199999999</v>
      </c>
      <c r="U907" s="19">
        <v>2.2522581257272623E-2</v>
      </c>
    </row>
    <row r="908" spans="20:21" x14ac:dyDescent="0.2">
      <c r="T908" s="11">
        <v>877.59204099999999</v>
      </c>
      <c r="U908" s="23">
        <v>3.5209414763831798E-2</v>
      </c>
    </row>
    <row r="909" spans="20:21" x14ac:dyDescent="0.2">
      <c r="T909" s="22">
        <v>877.65441899999996</v>
      </c>
      <c r="U909" s="19">
        <v>1.8738279572976226E-2</v>
      </c>
    </row>
    <row r="910" spans="20:21" x14ac:dyDescent="0.2">
      <c r="T910" s="11">
        <v>878.54821800000002</v>
      </c>
      <c r="U910" s="23">
        <v>5.7956777392232451E-3</v>
      </c>
    </row>
    <row r="911" spans="20:21" x14ac:dyDescent="0.2">
      <c r="T911" s="21">
        <v>880.34545900000001</v>
      </c>
      <c r="U911" s="18">
        <v>2.6379963968580829E-2</v>
      </c>
    </row>
    <row r="912" spans="20:21" x14ac:dyDescent="0.2">
      <c r="T912" s="11">
        <v>880.83129899999994</v>
      </c>
      <c r="U912" s="23">
        <v>5.9321950122073711E-2</v>
      </c>
    </row>
    <row r="913" spans="20:22" x14ac:dyDescent="0.2">
      <c r="T913" s="21">
        <v>881.18627900000001</v>
      </c>
      <c r="U913" s="18">
        <v>2.0026886001218897E-2</v>
      </c>
    </row>
    <row r="914" spans="20:22" x14ac:dyDescent="0.2">
      <c r="T914" s="11">
        <v>881.59814500000005</v>
      </c>
      <c r="U914" s="23">
        <v>1.2402532966455122E-2</v>
      </c>
    </row>
    <row r="915" spans="20:22" x14ac:dyDescent="0.2">
      <c r="T915" s="22">
        <v>881.964111</v>
      </c>
      <c r="U915" s="19">
        <v>4.9970336931250844E-2</v>
      </c>
    </row>
    <row r="916" spans="20:22" x14ac:dyDescent="0.2">
      <c r="T916" s="11">
        <v>882.29724099999999</v>
      </c>
      <c r="U916" s="23">
        <v>5.1754213769127835E-3</v>
      </c>
    </row>
    <row r="917" spans="20:22" x14ac:dyDescent="0.2">
      <c r="T917" s="21">
        <v>882.480591</v>
      </c>
      <c r="U917" s="18">
        <v>0.10040394702079325</v>
      </c>
    </row>
    <row r="918" spans="20:22" x14ac:dyDescent="0.2">
      <c r="T918" s="21">
        <v>883.78942900000004</v>
      </c>
      <c r="U918" s="18">
        <v>0.13788008880527719</v>
      </c>
      <c r="V918" s="25" t="s">
        <v>103</v>
      </c>
    </row>
    <row r="919" spans="20:22" x14ac:dyDescent="0.2">
      <c r="T919" s="22">
        <v>884.479736</v>
      </c>
      <c r="U919" s="19">
        <v>2.6925463149550521E-2</v>
      </c>
      <c r="V919" s="25" t="s">
        <v>103</v>
      </c>
    </row>
    <row r="920" spans="20:22" x14ac:dyDescent="0.2">
      <c r="T920" s="22">
        <v>885.21801800000003</v>
      </c>
      <c r="U920" s="19">
        <v>7.5438944972265096E-2</v>
      </c>
    </row>
    <row r="921" spans="20:22" x14ac:dyDescent="0.2">
      <c r="T921" s="11">
        <v>885.30212400000005</v>
      </c>
      <c r="U921" s="23">
        <v>1.3216625892951028E-2</v>
      </c>
      <c r="V921" s="25" t="s">
        <v>103</v>
      </c>
    </row>
    <row r="922" spans="20:22" x14ac:dyDescent="0.2">
      <c r="T922" s="21">
        <v>886.34204099999999</v>
      </c>
      <c r="U922" s="18">
        <v>7.6523369267499433E-2</v>
      </c>
    </row>
    <row r="923" spans="20:22" x14ac:dyDescent="0.2">
      <c r="T923" s="11">
        <v>888.61828600000001</v>
      </c>
      <c r="U923" s="23">
        <v>2.22645888016944E-2</v>
      </c>
    </row>
    <row r="924" spans="20:22" x14ac:dyDescent="0.2">
      <c r="T924" s="21">
        <v>888.87170400000002</v>
      </c>
      <c r="U924" s="18">
        <v>2.9873744996150579E-2</v>
      </c>
    </row>
    <row r="925" spans="20:22" x14ac:dyDescent="0.2">
      <c r="T925" s="21">
        <v>890.58727999999996</v>
      </c>
      <c r="U925" s="18">
        <v>6.2744193274152593E-2</v>
      </c>
    </row>
    <row r="926" spans="20:22" x14ac:dyDescent="0.2">
      <c r="T926" s="21">
        <v>891.31018100000006</v>
      </c>
      <c r="U926" s="18">
        <v>2.3312079431822588E-2</v>
      </c>
    </row>
    <row r="927" spans="20:22" x14ac:dyDescent="0.2">
      <c r="T927" s="22">
        <v>893.80187999999998</v>
      </c>
      <c r="U927" s="19">
        <v>7.9353030724488863E-2</v>
      </c>
    </row>
    <row r="928" spans="20:22" x14ac:dyDescent="0.2">
      <c r="T928" s="11">
        <v>894.48937999999998</v>
      </c>
      <c r="U928" s="23">
        <v>2.454145138147695E-2</v>
      </c>
    </row>
    <row r="929" spans="20:22" x14ac:dyDescent="0.2">
      <c r="T929" s="21">
        <v>895.32617200000004</v>
      </c>
      <c r="U929" s="18">
        <v>2.6231721401234927E-2</v>
      </c>
    </row>
    <row r="930" spans="20:22" x14ac:dyDescent="0.2">
      <c r="T930" s="21">
        <v>896.32739300000003</v>
      </c>
      <c r="U930" s="18">
        <v>7.5990156856822937E-3</v>
      </c>
    </row>
    <row r="931" spans="20:22" x14ac:dyDescent="0.2">
      <c r="T931" s="11">
        <v>896.71667500000001</v>
      </c>
      <c r="U931" s="23">
        <v>1.6364261747314625E-2</v>
      </c>
    </row>
    <row r="932" spans="20:22" x14ac:dyDescent="0.2">
      <c r="T932" s="21">
        <v>897.29968299999996</v>
      </c>
      <c r="U932" s="18">
        <v>3.3657680287193043E-2</v>
      </c>
    </row>
    <row r="933" spans="20:22" x14ac:dyDescent="0.2">
      <c r="T933" s="22">
        <v>897.32336399999997</v>
      </c>
      <c r="U933" s="19">
        <v>2.055690195074655E-2</v>
      </c>
    </row>
    <row r="934" spans="20:22" x14ac:dyDescent="0.2">
      <c r="T934" s="21">
        <v>898.45031700000004</v>
      </c>
      <c r="U934" s="18">
        <v>0.67719520610211992</v>
      </c>
      <c r="V934" s="16" t="s">
        <v>103</v>
      </c>
    </row>
    <row r="935" spans="20:22" x14ac:dyDescent="0.2">
      <c r="T935" s="22">
        <v>898.48803699999996</v>
      </c>
      <c r="U935" s="19">
        <v>0.81474128557213221</v>
      </c>
      <c r="V935" s="16" t="s">
        <v>103</v>
      </c>
    </row>
    <row r="936" spans="20:22" x14ac:dyDescent="0.2">
      <c r="T936" s="11">
        <v>898.49255400000004</v>
      </c>
      <c r="U936" s="23">
        <v>0.73181561880520962</v>
      </c>
      <c r="V936" s="16" t="s">
        <v>103</v>
      </c>
    </row>
    <row r="937" spans="20:22" x14ac:dyDescent="0.2">
      <c r="T937" s="21">
        <v>899.23669400000006</v>
      </c>
      <c r="U937" s="18">
        <v>2.354480225783618E-2</v>
      </c>
    </row>
    <row r="938" spans="20:22" x14ac:dyDescent="0.2">
      <c r="T938" s="11">
        <v>899.54858400000001</v>
      </c>
      <c r="U938" s="23">
        <v>0.24339348850491091</v>
      </c>
    </row>
    <row r="939" spans="20:22" x14ac:dyDescent="0.2">
      <c r="T939" s="22">
        <v>899.67883300000005</v>
      </c>
      <c r="U939" s="19">
        <v>0.26319458919272798</v>
      </c>
    </row>
    <row r="940" spans="20:22" x14ac:dyDescent="0.2">
      <c r="T940" s="21">
        <v>899.87292500000001</v>
      </c>
      <c r="U940" s="18">
        <v>3.4110416889172948E-2</v>
      </c>
    </row>
    <row r="941" spans="20:22" x14ac:dyDescent="0.2">
      <c r="T941" s="22">
        <v>902.33178699999996</v>
      </c>
      <c r="U941" s="19">
        <v>4.4173634335244009E-2</v>
      </c>
    </row>
    <row r="942" spans="20:22" x14ac:dyDescent="0.2">
      <c r="T942" s="21">
        <v>903.10827600000005</v>
      </c>
      <c r="U942" s="18">
        <v>1.3445370720668601E-2</v>
      </c>
    </row>
    <row r="943" spans="20:22" x14ac:dyDescent="0.2">
      <c r="T943" s="11">
        <v>903.56787099999997</v>
      </c>
      <c r="U943" s="23">
        <v>2.1224067058860822E-2</v>
      </c>
    </row>
    <row r="944" spans="20:22" x14ac:dyDescent="0.2">
      <c r="T944" s="22">
        <v>903.91918899999996</v>
      </c>
      <c r="U944" s="19">
        <v>5.0512263325393991E-2</v>
      </c>
    </row>
    <row r="945" spans="20:21" x14ac:dyDescent="0.2">
      <c r="T945" s="21">
        <v>905.06384300000002</v>
      </c>
      <c r="U945" s="18">
        <v>5.272442775072566E-2</v>
      </c>
    </row>
    <row r="946" spans="20:21" x14ac:dyDescent="0.2">
      <c r="T946" s="11">
        <v>905.484375</v>
      </c>
      <c r="U946" s="23">
        <v>9.6287949524029564E-3</v>
      </c>
    </row>
    <row r="947" spans="20:21" x14ac:dyDescent="0.2">
      <c r="T947" s="22">
        <v>905.50707999999997</v>
      </c>
      <c r="U947" s="19">
        <v>3.9842022222576795E-2</v>
      </c>
    </row>
    <row r="948" spans="20:21" x14ac:dyDescent="0.2">
      <c r="T948" s="21">
        <v>906.52917500000001</v>
      </c>
      <c r="U948" s="18">
        <v>2.1033859071923729E-2</v>
      </c>
    </row>
    <row r="949" spans="20:21" x14ac:dyDescent="0.2">
      <c r="T949" s="11">
        <v>908.00964399999998</v>
      </c>
      <c r="U949" s="23">
        <v>2.4139205030493289E-2</v>
      </c>
    </row>
    <row r="950" spans="20:21" x14ac:dyDescent="0.2">
      <c r="T950" s="21">
        <v>908.42883300000005</v>
      </c>
      <c r="U950" s="18">
        <v>2.4972534769563327E-2</v>
      </c>
    </row>
    <row r="951" spans="20:21" x14ac:dyDescent="0.2">
      <c r="T951" s="22">
        <v>909.14733899999999</v>
      </c>
      <c r="U951" s="19">
        <v>6.0262629819110456E-3</v>
      </c>
    </row>
    <row r="952" spans="20:21" x14ac:dyDescent="0.2">
      <c r="T952" s="21">
        <v>909.73584000000005</v>
      </c>
      <c r="U952" s="18">
        <v>7.8623941206789935E-2</v>
      </c>
    </row>
    <row r="953" spans="20:21" x14ac:dyDescent="0.2">
      <c r="T953" s="22">
        <v>912.44555700000001</v>
      </c>
      <c r="U953" s="19">
        <v>5.2816684913962117E-2</v>
      </c>
    </row>
    <row r="954" spans="20:21" x14ac:dyDescent="0.2">
      <c r="T954" s="21">
        <v>913.19055200000003</v>
      </c>
      <c r="U954" s="18">
        <v>6.4488452650030819E-3</v>
      </c>
    </row>
    <row r="955" spans="20:21" x14ac:dyDescent="0.2">
      <c r="T955" s="21">
        <v>914.37133800000004</v>
      </c>
      <c r="U955" s="18">
        <v>9.5944868143343718E-3</v>
      </c>
    </row>
    <row r="956" spans="20:21" x14ac:dyDescent="0.2">
      <c r="T956" s="22">
        <v>915.03698699999995</v>
      </c>
      <c r="U956" s="19">
        <v>1.2570104711344345E-2</v>
      </c>
    </row>
    <row r="957" spans="20:21" x14ac:dyDescent="0.2">
      <c r="T957" s="21">
        <v>918.00842299999999</v>
      </c>
      <c r="U957" s="18">
        <v>6.0451583052682787E-3</v>
      </c>
    </row>
    <row r="958" spans="20:21" x14ac:dyDescent="0.2">
      <c r="T958" s="22">
        <v>920.03662099999997</v>
      </c>
      <c r="U958" s="19">
        <v>0.12458513871933068</v>
      </c>
    </row>
    <row r="959" spans="20:21" x14ac:dyDescent="0.2">
      <c r="T959" s="11">
        <v>920.50354000000004</v>
      </c>
      <c r="U959" s="23">
        <v>7.3069397014328255E-2</v>
      </c>
    </row>
    <row r="960" spans="20:21" x14ac:dyDescent="0.2">
      <c r="T960" s="21">
        <v>920.56811500000003</v>
      </c>
      <c r="U960" s="18">
        <v>0.11309778906314592</v>
      </c>
    </row>
    <row r="961" spans="20:22" x14ac:dyDescent="0.2">
      <c r="T961" s="22">
        <v>921.40063499999997</v>
      </c>
      <c r="U961" s="19">
        <v>0.18833093514508017</v>
      </c>
    </row>
    <row r="962" spans="20:22" x14ac:dyDescent="0.2">
      <c r="T962" s="11">
        <v>921.51257299999997</v>
      </c>
      <c r="U962" s="23">
        <v>5.8465744909334677E-2</v>
      </c>
    </row>
    <row r="963" spans="20:22" x14ac:dyDescent="0.2">
      <c r="T963" s="22">
        <v>922.07067900000004</v>
      </c>
      <c r="U963" s="19">
        <v>2.7544286463159134E-2</v>
      </c>
    </row>
    <row r="964" spans="20:22" x14ac:dyDescent="0.2">
      <c r="T964" s="21">
        <v>922.114868</v>
      </c>
      <c r="U964" s="18">
        <v>6.6231459765667888E-3</v>
      </c>
    </row>
    <row r="965" spans="20:22" x14ac:dyDescent="0.2">
      <c r="T965" s="21">
        <v>922.73852499999998</v>
      </c>
      <c r="U965" s="18">
        <v>2.0209549028392868E-2</v>
      </c>
    </row>
    <row r="966" spans="20:22" x14ac:dyDescent="0.2">
      <c r="T966" s="11">
        <v>922.93188499999997</v>
      </c>
      <c r="U966" s="23">
        <v>5.8865780465528608E-2</v>
      </c>
    </row>
    <row r="967" spans="20:22" x14ac:dyDescent="0.2">
      <c r="T967" s="11">
        <v>923.72924799999998</v>
      </c>
      <c r="U967" s="23">
        <v>9.2789478916821475E-2</v>
      </c>
    </row>
    <row r="968" spans="20:22" x14ac:dyDescent="0.2">
      <c r="T968" s="22">
        <v>924.47412099999997</v>
      </c>
      <c r="U968" s="19">
        <v>1.7620981219006758E-2</v>
      </c>
    </row>
    <row r="969" spans="20:22" x14ac:dyDescent="0.2">
      <c r="T969" s="11">
        <v>924.51489300000003</v>
      </c>
      <c r="U969" s="23">
        <v>3.8013357181111741E-2</v>
      </c>
    </row>
    <row r="970" spans="20:22" x14ac:dyDescent="0.2">
      <c r="T970" s="21">
        <v>927.37719700000002</v>
      </c>
      <c r="U970" s="18">
        <v>3.2928016072687381E-2</v>
      </c>
      <c r="V970" s="14" t="s">
        <v>104</v>
      </c>
    </row>
    <row r="971" spans="20:22" x14ac:dyDescent="0.2">
      <c r="T971" s="22">
        <v>928.057007</v>
      </c>
      <c r="U971" s="19">
        <v>7.3644512291131947E-2</v>
      </c>
      <c r="V971" s="14" t="s">
        <v>104</v>
      </c>
    </row>
    <row r="972" spans="20:22" x14ac:dyDescent="0.2">
      <c r="T972" s="21">
        <v>928.29711899999995</v>
      </c>
      <c r="U972" s="18">
        <v>5.4290279001449247E-2</v>
      </c>
    </row>
    <row r="973" spans="20:22" x14ac:dyDescent="0.2">
      <c r="T973" s="11">
        <v>928.60754399999996</v>
      </c>
      <c r="U973" s="23">
        <v>9.4280766989232479E-3</v>
      </c>
    </row>
    <row r="974" spans="20:22" x14ac:dyDescent="0.2">
      <c r="T974" s="21">
        <v>929.277466</v>
      </c>
      <c r="U974" s="18">
        <v>7.0089097528902647E-2</v>
      </c>
    </row>
    <row r="975" spans="20:22" x14ac:dyDescent="0.2">
      <c r="T975" s="11">
        <v>931.56567399999994</v>
      </c>
      <c r="U975" s="23">
        <v>4.9515508737269995E-2</v>
      </c>
    </row>
    <row r="976" spans="20:22" x14ac:dyDescent="0.2">
      <c r="T976" s="22">
        <v>932.021118</v>
      </c>
      <c r="U976" s="19">
        <v>7.5899928180403309E-2</v>
      </c>
    </row>
    <row r="977" spans="20:22" x14ac:dyDescent="0.2">
      <c r="T977" s="21">
        <v>933.39892599999996</v>
      </c>
      <c r="U977" s="18">
        <v>8.7689904629350737E-2</v>
      </c>
    </row>
    <row r="978" spans="20:22" x14ac:dyDescent="0.2">
      <c r="T978" s="22">
        <v>933.42248500000005</v>
      </c>
      <c r="U978" s="19">
        <v>9.3409264857004334E-2</v>
      </c>
    </row>
    <row r="979" spans="20:22" x14ac:dyDescent="0.2">
      <c r="T979" s="22">
        <v>934.44470200000001</v>
      </c>
      <c r="U979" s="19">
        <v>5.7052694708657065E-2</v>
      </c>
    </row>
    <row r="980" spans="20:22" x14ac:dyDescent="0.2">
      <c r="T980" s="21">
        <v>935.14782700000001</v>
      </c>
      <c r="U980" s="18">
        <v>2.4241980058886191E-2</v>
      </c>
    </row>
    <row r="981" spans="20:22" x14ac:dyDescent="0.2">
      <c r="T981" s="21">
        <v>936.26281700000004</v>
      </c>
      <c r="U981" s="18">
        <v>2.2856145392026982E-2</v>
      </c>
    </row>
    <row r="982" spans="20:22" x14ac:dyDescent="0.2">
      <c r="T982" s="21">
        <v>937.42529300000001</v>
      </c>
      <c r="U982" s="18">
        <v>0.33037582443345714</v>
      </c>
    </row>
    <row r="983" spans="20:22" x14ac:dyDescent="0.2">
      <c r="T983" s="11">
        <v>937.43102999999996</v>
      </c>
      <c r="U983" s="23">
        <v>0.22897627321282243</v>
      </c>
    </row>
    <row r="984" spans="20:22" x14ac:dyDescent="0.2">
      <c r="T984" s="22">
        <v>937.53991699999995</v>
      </c>
      <c r="U984" s="19">
        <v>0.23750514509882328</v>
      </c>
    </row>
    <row r="985" spans="20:22" x14ac:dyDescent="0.2">
      <c r="T985" s="22">
        <v>938.35351600000001</v>
      </c>
      <c r="U985" s="19">
        <v>1.4505586727939401E-2</v>
      </c>
    </row>
    <row r="986" spans="20:22" x14ac:dyDescent="0.2">
      <c r="T986" s="11">
        <v>938.45874000000003</v>
      </c>
      <c r="U986" s="23">
        <v>0.13581524143051854</v>
      </c>
    </row>
    <row r="987" spans="20:22" x14ac:dyDescent="0.2">
      <c r="T987" s="21">
        <v>938.59948699999995</v>
      </c>
      <c r="U987" s="18">
        <v>3.2803864209580445E-2</v>
      </c>
    </row>
    <row r="988" spans="20:22" x14ac:dyDescent="0.2">
      <c r="T988" s="21">
        <v>939.24585000000002</v>
      </c>
      <c r="U988" s="18">
        <v>1.7522334908137319E-2</v>
      </c>
    </row>
    <row r="989" spans="20:22" x14ac:dyDescent="0.2">
      <c r="T989" s="22">
        <v>939.48559599999999</v>
      </c>
      <c r="U989" s="19">
        <v>4.0748030196585031E-2</v>
      </c>
    </row>
    <row r="990" spans="20:22" x14ac:dyDescent="0.2">
      <c r="T990" s="22">
        <v>940.97570800000005</v>
      </c>
      <c r="U990" s="19">
        <v>7.7982732207031141E-2</v>
      </c>
    </row>
    <row r="991" spans="20:22" x14ac:dyDescent="0.2">
      <c r="T991" s="11">
        <v>941.52307099999996</v>
      </c>
      <c r="U991" s="23">
        <v>1.7765398300532559E-2</v>
      </c>
      <c r="V991" s="25" t="s">
        <v>104</v>
      </c>
    </row>
    <row r="992" spans="20:22" x14ac:dyDescent="0.2">
      <c r="T992" s="21">
        <v>941.74182099999996</v>
      </c>
      <c r="U992" s="18">
        <v>3.9756115308720398E-2</v>
      </c>
      <c r="V992" s="25" t="s">
        <v>104</v>
      </c>
    </row>
    <row r="993" spans="20:22" x14ac:dyDescent="0.2">
      <c r="T993" s="22">
        <v>942.06274399999995</v>
      </c>
      <c r="U993" s="19">
        <v>6.0511115360020566E-2</v>
      </c>
      <c r="V993" s="25" t="s">
        <v>104</v>
      </c>
    </row>
    <row r="994" spans="20:22" x14ac:dyDescent="0.2">
      <c r="T994" s="22">
        <v>942.69641100000001</v>
      </c>
      <c r="U994" s="19">
        <v>2.6788958653185379E-2</v>
      </c>
    </row>
    <row r="995" spans="20:22" x14ac:dyDescent="0.2">
      <c r="T995" s="11">
        <v>943.68444799999997</v>
      </c>
      <c r="U995" s="23">
        <v>5.1144563981640788E-3</v>
      </c>
    </row>
    <row r="996" spans="20:22" x14ac:dyDescent="0.2">
      <c r="T996" s="21">
        <v>943.92334000000005</v>
      </c>
      <c r="U996" s="18">
        <v>6.4410086204140404E-2</v>
      </c>
    </row>
    <row r="997" spans="20:22" x14ac:dyDescent="0.2">
      <c r="T997" s="21">
        <v>945.43823199999997</v>
      </c>
      <c r="U997" s="18">
        <v>9.1743757658369132E-3</v>
      </c>
    </row>
    <row r="998" spans="20:22" x14ac:dyDescent="0.2">
      <c r="T998" s="21">
        <v>946.389771</v>
      </c>
      <c r="U998" s="18">
        <v>5.5860841533480046E-2</v>
      </c>
    </row>
    <row r="999" spans="20:22" x14ac:dyDescent="0.2">
      <c r="T999" s="22">
        <v>947.36743200000001</v>
      </c>
      <c r="U999" s="19">
        <v>5.8796414457191132E-3</v>
      </c>
    </row>
    <row r="1000" spans="20:22" x14ac:dyDescent="0.2">
      <c r="T1000" s="22">
        <v>947.98791500000004</v>
      </c>
      <c r="U1000" s="19">
        <v>1.2058496473206707E-2</v>
      </c>
    </row>
    <row r="1001" spans="20:22" x14ac:dyDescent="0.2">
      <c r="T1001" s="21">
        <v>948.52917500000001</v>
      </c>
      <c r="U1001" s="18">
        <v>0.24392166412406388</v>
      </c>
    </row>
    <row r="1002" spans="20:22" x14ac:dyDescent="0.2">
      <c r="T1002" s="22">
        <v>948.60363800000005</v>
      </c>
      <c r="U1002" s="19">
        <v>1.9421009449997941E-2</v>
      </c>
    </row>
    <row r="1003" spans="20:22" x14ac:dyDescent="0.2">
      <c r="T1003" s="11">
        <v>949.00414999999998</v>
      </c>
      <c r="U1003" s="23">
        <v>6.6205623137210609E-2</v>
      </c>
    </row>
    <row r="1004" spans="20:22" x14ac:dyDescent="0.2">
      <c r="T1004" s="21">
        <v>950.31079099999999</v>
      </c>
      <c r="U1004" s="18">
        <v>5.442470218133405E-2</v>
      </c>
    </row>
    <row r="1005" spans="20:22" x14ac:dyDescent="0.2">
      <c r="T1005" s="11">
        <v>951.405396</v>
      </c>
      <c r="U1005" s="23">
        <v>1.6856376569065249E-2</v>
      </c>
    </row>
    <row r="1006" spans="20:22" x14ac:dyDescent="0.2">
      <c r="T1006" s="21">
        <v>952.43042000000003</v>
      </c>
      <c r="U1006" s="18">
        <v>5.5425319335614967E-2</v>
      </c>
    </row>
    <row r="1007" spans="20:22" x14ac:dyDescent="0.2">
      <c r="T1007" s="21">
        <v>953.57739300000003</v>
      </c>
      <c r="U1007" s="18">
        <v>4.1903285242983909E-2</v>
      </c>
    </row>
    <row r="1008" spans="20:22" x14ac:dyDescent="0.2">
      <c r="T1008" s="22">
        <v>955.47485400000005</v>
      </c>
      <c r="U1008" s="19">
        <v>4.0426175679576257</v>
      </c>
      <c r="V1008" s="16" t="s">
        <v>104</v>
      </c>
    </row>
    <row r="1009" spans="20:22" x14ac:dyDescent="0.2">
      <c r="T1009" s="21">
        <v>955.47937000000002</v>
      </c>
      <c r="U1009" s="18">
        <v>3.5948901473775372</v>
      </c>
      <c r="V1009" s="16" t="s">
        <v>104</v>
      </c>
    </row>
    <row r="1010" spans="20:22" x14ac:dyDescent="0.2">
      <c r="T1010" s="11">
        <v>955.48376499999995</v>
      </c>
      <c r="U1010" s="23">
        <v>4.7718920130664877</v>
      </c>
      <c r="V1010" s="16" t="s">
        <v>104</v>
      </c>
    </row>
    <row r="1011" spans="20:22" x14ac:dyDescent="0.2">
      <c r="T1011" s="21">
        <v>956.43994099999998</v>
      </c>
      <c r="U1011" s="18">
        <v>0.36967103562062487</v>
      </c>
    </row>
    <row r="1012" spans="20:22" x14ac:dyDescent="0.2">
      <c r="T1012" s="11">
        <v>956.47448699999995</v>
      </c>
      <c r="U1012" s="23">
        <v>1.6030867033170133</v>
      </c>
    </row>
    <row r="1013" spans="20:22" x14ac:dyDescent="0.2">
      <c r="T1013" s="22">
        <v>956.49975600000005</v>
      </c>
      <c r="U1013" s="19">
        <v>1.2092987791395133</v>
      </c>
    </row>
    <row r="1014" spans="20:22" x14ac:dyDescent="0.2">
      <c r="T1014" s="11">
        <v>957.29016100000001</v>
      </c>
      <c r="U1014" s="23">
        <v>1.793493795606119E-2</v>
      </c>
    </row>
    <row r="1015" spans="20:22" x14ac:dyDescent="0.2">
      <c r="T1015" s="22">
        <v>957.41589399999998</v>
      </c>
      <c r="U1015" s="19">
        <v>6.0051143031778158E-2</v>
      </c>
    </row>
    <row r="1016" spans="20:22" x14ac:dyDescent="0.2">
      <c r="T1016" s="21">
        <v>957.42553699999996</v>
      </c>
      <c r="U1016" s="18">
        <v>6.1839585521159438E-2</v>
      </c>
    </row>
    <row r="1017" spans="20:22" x14ac:dyDescent="0.2">
      <c r="T1017" s="21">
        <v>958.46740699999998</v>
      </c>
      <c r="U1017" s="18">
        <v>6.5193569781009625E-2</v>
      </c>
    </row>
    <row r="1018" spans="20:22" x14ac:dyDescent="0.2">
      <c r="T1018" s="22">
        <v>958.46936000000005</v>
      </c>
      <c r="U1018" s="19">
        <v>9.8825143174871757E-3</v>
      </c>
    </row>
    <row r="1019" spans="20:22" x14ac:dyDescent="0.2">
      <c r="T1019" s="21">
        <v>961.43322799999999</v>
      </c>
      <c r="U1019" s="18">
        <v>0.29856516399753003</v>
      </c>
    </row>
    <row r="1020" spans="20:22" x14ac:dyDescent="0.2">
      <c r="T1020" s="11">
        <v>961.45434599999999</v>
      </c>
      <c r="U1020" s="23">
        <v>0.45543142734548508</v>
      </c>
    </row>
    <row r="1021" spans="20:22" x14ac:dyDescent="0.2">
      <c r="T1021" s="22">
        <v>961.47192399999994</v>
      </c>
      <c r="U1021" s="19">
        <v>0.48574067178687386</v>
      </c>
    </row>
    <row r="1022" spans="20:22" x14ac:dyDescent="0.2">
      <c r="T1022" s="11">
        <v>962.36779799999999</v>
      </c>
      <c r="U1022" s="23">
        <v>8.3917502260229135E-2</v>
      </c>
    </row>
    <row r="1023" spans="20:22" x14ac:dyDescent="0.2">
      <c r="T1023" s="22">
        <v>962.37390100000005</v>
      </c>
      <c r="U1023" s="19">
        <v>7.8395827727061704E-2</v>
      </c>
    </row>
    <row r="1024" spans="20:22" x14ac:dyDescent="0.2">
      <c r="T1024" s="21">
        <v>963.38647500000002</v>
      </c>
      <c r="U1024" s="18">
        <v>6.2045095340732839E-2</v>
      </c>
    </row>
    <row r="1025" spans="20:22" x14ac:dyDescent="0.2">
      <c r="T1025" s="21">
        <v>965.79357900000002</v>
      </c>
      <c r="U1025" s="18">
        <v>6.1514329011727362E-2</v>
      </c>
    </row>
    <row r="1026" spans="20:22" x14ac:dyDescent="0.2">
      <c r="T1026" s="11">
        <v>967.490723</v>
      </c>
      <c r="U1026" s="23">
        <v>5.2746100011499472E-2</v>
      </c>
    </row>
    <row r="1027" spans="20:22" x14ac:dyDescent="0.2">
      <c r="T1027" s="22">
        <v>968.10644500000001</v>
      </c>
      <c r="U1027" s="19">
        <v>2.1932892161530677E-2</v>
      </c>
    </row>
    <row r="1028" spans="20:22" x14ac:dyDescent="0.2">
      <c r="T1028" s="22">
        <v>969.24829099999999</v>
      </c>
      <c r="U1028" s="19">
        <v>2.2517063995667379E-2</v>
      </c>
    </row>
    <row r="1029" spans="20:22" x14ac:dyDescent="0.2">
      <c r="T1029" s="21">
        <v>970.73010299999999</v>
      </c>
      <c r="U1029" s="18">
        <v>7.090052320595247E-2</v>
      </c>
    </row>
    <row r="1030" spans="20:22" x14ac:dyDescent="0.2">
      <c r="T1030" s="21">
        <v>971.41076699999996</v>
      </c>
      <c r="U1030" s="18">
        <v>2.8148542238341945E-2</v>
      </c>
    </row>
    <row r="1031" spans="20:22" x14ac:dyDescent="0.2">
      <c r="T1031" s="21">
        <v>972.74816899999996</v>
      </c>
      <c r="U1031" s="18">
        <v>1.6669790570369606E-2</v>
      </c>
    </row>
    <row r="1032" spans="20:22" x14ac:dyDescent="0.2">
      <c r="T1032" s="21">
        <v>975.43872099999999</v>
      </c>
      <c r="U1032" s="18">
        <v>2.2808345227222481E-2</v>
      </c>
    </row>
    <row r="1033" spans="20:22" x14ac:dyDescent="0.2">
      <c r="T1033" s="22">
        <v>976.38989300000003</v>
      </c>
      <c r="U1033" s="19">
        <v>4.7203858074655221E-2</v>
      </c>
    </row>
    <row r="1034" spans="20:22" x14ac:dyDescent="0.2">
      <c r="T1034" s="21">
        <v>976.62646500000005</v>
      </c>
      <c r="U1034" s="18">
        <v>2.0496714564090062E-2</v>
      </c>
    </row>
    <row r="1035" spans="20:22" x14ac:dyDescent="0.2">
      <c r="T1035" s="21">
        <v>977.70068400000002</v>
      </c>
      <c r="U1035" s="18">
        <v>3.2239222849651923E-2</v>
      </c>
    </row>
    <row r="1036" spans="20:22" x14ac:dyDescent="0.2">
      <c r="T1036" s="21">
        <v>979.19323699999995</v>
      </c>
      <c r="U1036" s="18">
        <v>5.3649180781186034</v>
      </c>
      <c r="V1036" s="7" t="s">
        <v>92</v>
      </c>
    </row>
    <row r="1037" spans="20:22" x14ac:dyDescent="0.2">
      <c r="T1037" s="11">
        <v>979.20410200000003</v>
      </c>
      <c r="U1037" s="23">
        <v>5.6951535888992453</v>
      </c>
      <c r="V1037" s="7" t="s">
        <v>92</v>
      </c>
    </row>
    <row r="1038" spans="20:22" x14ac:dyDescent="0.2">
      <c r="T1038" s="22">
        <v>979.22106900000006</v>
      </c>
      <c r="U1038" s="19">
        <v>4.8726369530258999</v>
      </c>
      <c r="V1038" s="7" t="s">
        <v>92</v>
      </c>
    </row>
    <row r="1039" spans="20:22" x14ac:dyDescent="0.2">
      <c r="T1039" s="21">
        <v>980.23022500000002</v>
      </c>
      <c r="U1039" s="18">
        <v>0.37319229402068566</v>
      </c>
    </row>
    <row r="1040" spans="20:22" x14ac:dyDescent="0.2">
      <c r="T1040" s="22">
        <v>980.29589799999997</v>
      </c>
      <c r="U1040" s="19">
        <v>1.7438863225869128</v>
      </c>
    </row>
    <row r="1041" spans="20:21" x14ac:dyDescent="0.2">
      <c r="T1041" s="11">
        <v>980.34106399999996</v>
      </c>
      <c r="U1041" s="23">
        <v>1.7739521390154265</v>
      </c>
    </row>
    <row r="1042" spans="20:21" x14ac:dyDescent="0.2">
      <c r="T1042" s="21">
        <v>981.30835000000002</v>
      </c>
      <c r="U1042" s="18">
        <v>5.2101175045910823E-2</v>
      </c>
    </row>
    <row r="1043" spans="20:21" x14ac:dyDescent="0.2">
      <c r="T1043" s="11">
        <v>981.45849599999997</v>
      </c>
      <c r="U1043" s="23">
        <v>1.6144061981263443E-2</v>
      </c>
    </row>
    <row r="1044" spans="20:21" x14ac:dyDescent="0.2">
      <c r="T1044" s="22">
        <v>981.46728499999995</v>
      </c>
      <c r="U1044" s="19">
        <v>5.2587978831448098E-2</v>
      </c>
    </row>
    <row r="1045" spans="20:21" x14ac:dyDescent="0.2">
      <c r="T1045" s="21">
        <v>982.15881300000001</v>
      </c>
      <c r="U1045" s="18">
        <v>3.1510961166616336E-2</v>
      </c>
    </row>
    <row r="1046" spans="20:21" x14ac:dyDescent="0.2">
      <c r="T1046" s="22">
        <v>982.28808600000002</v>
      </c>
      <c r="U1046" s="19">
        <v>4.8225852155404309E-3</v>
      </c>
    </row>
    <row r="1047" spans="20:21" x14ac:dyDescent="0.2">
      <c r="T1047" s="22">
        <v>983.63073699999995</v>
      </c>
      <c r="U1047" s="19">
        <v>8.7203828907473843E-3</v>
      </c>
    </row>
    <row r="1048" spans="20:21" x14ac:dyDescent="0.2">
      <c r="T1048" s="21">
        <v>984.16857900000002</v>
      </c>
      <c r="U1048" s="18">
        <v>5.3441074024324561E-2</v>
      </c>
    </row>
    <row r="1049" spans="20:21" x14ac:dyDescent="0.2">
      <c r="T1049" s="22">
        <v>984.761841</v>
      </c>
      <c r="U1049" s="19">
        <v>5.7144683405697437E-3</v>
      </c>
    </row>
    <row r="1050" spans="20:21" x14ac:dyDescent="0.2">
      <c r="T1050" s="21">
        <v>985.71435499999995</v>
      </c>
      <c r="U1050" s="18">
        <v>1.9296912895853755E-2</v>
      </c>
    </row>
    <row r="1051" spans="20:21" x14ac:dyDescent="0.2">
      <c r="T1051" s="11">
        <v>985.83459500000004</v>
      </c>
      <c r="U1051" s="23">
        <v>5.1639224254314664E-2</v>
      </c>
    </row>
    <row r="1052" spans="20:21" x14ac:dyDescent="0.2">
      <c r="T1052" s="22">
        <v>985.95385699999997</v>
      </c>
      <c r="U1052" s="19">
        <v>7.9844664470337459E-3</v>
      </c>
    </row>
    <row r="1053" spans="20:21" x14ac:dyDescent="0.2">
      <c r="T1053" s="21">
        <v>986.88305700000001</v>
      </c>
      <c r="U1053" s="18">
        <v>0.14454242496179051</v>
      </c>
    </row>
    <row r="1054" spans="20:21" x14ac:dyDescent="0.2">
      <c r="T1054" s="21">
        <v>987.65771500000005</v>
      </c>
      <c r="U1054" s="18">
        <v>7.3055443239708378E-3</v>
      </c>
    </row>
    <row r="1055" spans="20:21" x14ac:dyDescent="0.2">
      <c r="T1055" s="22">
        <v>989.360229</v>
      </c>
      <c r="U1055" s="19">
        <v>1.9420078231833053E-2</v>
      </c>
    </row>
    <row r="1056" spans="20:21" x14ac:dyDescent="0.2">
      <c r="T1056" s="21">
        <v>990.16857900000002</v>
      </c>
      <c r="U1056" s="18">
        <v>6.4217764076306458E-2</v>
      </c>
    </row>
    <row r="1057" spans="20:22" x14ac:dyDescent="0.2">
      <c r="T1057" s="22">
        <v>990.77307099999996</v>
      </c>
      <c r="U1057" s="19">
        <v>1.5586409623494519E-2</v>
      </c>
    </row>
    <row r="1058" spans="20:22" x14ac:dyDescent="0.2">
      <c r="T1058" s="22">
        <v>993.25769000000003</v>
      </c>
      <c r="U1058" s="19">
        <v>0.19296506268091468</v>
      </c>
      <c r="V1058" s="2" t="s">
        <v>92</v>
      </c>
    </row>
    <row r="1059" spans="20:22" x14ac:dyDescent="0.2">
      <c r="T1059" s="11">
        <v>993.29980499999999</v>
      </c>
      <c r="U1059" s="23">
        <v>0.11214172728160833</v>
      </c>
      <c r="V1059" s="2" t="s">
        <v>92</v>
      </c>
    </row>
    <row r="1060" spans="20:22" x14ac:dyDescent="0.2">
      <c r="T1060" s="11">
        <v>993.98400900000001</v>
      </c>
      <c r="U1060" s="23">
        <v>3.1232612959562207E-2</v>
      </c>
    </row>
    <row r="1061" spans="20:22" x14ac:dyDescent="0.2">
      <c r="T1061" s="22">
        <v>994.22668499999997</v>
      </c>
      <c r="U1061" s="19">
        <v>5.0011858548275522E-2</v>
      </c>
    </row>
    <row r="1062" spans="20:22" x14ac:dyDescent="0.2">
      <c r="T1062" s="22">
        <v>995.37463400000001</v>
      </c>
      <c r="U1062" s="19">
        <v>1.9843605318179729E-2</v>
      </c>
    </row>
    <row r="1063" spans="20:22" x14ac:dyDescent="0.2">
      <c r="T1063" s="21">
        <v>996.89965800000004</v>
      </c>
      <c r="U1063" s="18">
        <v>2.3777252369397261E-2</v>
      </c>
    </row>
    <row r="1064" spans="20:22" x14ac:dyDescent="0.2">
      <c r="T1064" s="21">
        <v>997.67236300000002</v>
      </c>
      <c r="U1064" s="18">
        <v>5.7694448286163179E-2</v>
      </c>
    </row>
    <row r="1065" spans="20:22" x14ac:dyDescent="0.2">
      <c r="T1065" s="21">
        <v>998.56103499999995</v>
      </c>
      <c r="U1065" s="18">
        <v>2.7498087658289056E-2</v>
      </c>
    </row>
    <row r="1066" spans="20:22" x14ac:dyDescent="0.2">
      <c r="T1066" s="22">
        <v>999.19592299999999</v>
      </c>
      <c r="U1066" s="19">
        <v>2.3574125719758539E-2</v>
      </c>
    </row>
    <row r="1067" spans="20:22" x14ac:dyDescent="0.2">
      <c r="T1067" s="21">
        <v>999.19665499999996</v>
      </c>
      <c r="U1067" s="18">
        <v>7.1282501538707022E-2</v>
      </c>
    </row>
    <row r="1068" spans="20:22" x14ac:dyDescent="0.2">
      <c r="T1068" s="21">
        <v>1001.238892</v>
      </c>
      <c r="U1068" s="18">
        <v>2.6063567896054941E-2</v>
      </c>
    </row>
    <row r="1069" spans="20:22" x14ac:dyDescent="0.2">
      <c r="T1069" s="11">
        <v>1002.63562</v>
      </c>
      <c r="U1069" s="23">
        <v>1.9209070720176871E-2</v>
      </c>
    </row>
    <row r="1070" spans="20:22" x14ac:dyDescent="0.2">
      <c r="T1070" s="21">
        <v>1003.110962</v>
      </c>
      <c r="U1070" s="18">
        <v>7.4830135322246777E-2</v>
      </c>
    </row>
    <row r="1071" spans="20:22" x14ac:dyDescent="0.2">
      <c r="T1071" s="22">
        <v>1005.330322</v>
      </c>
      <c r="U1071" s="19">
        <v>1.6681424668456405E-2</v>
      </c>
    </row>
    <row r="1072" spans="20:22" x14ac:dyDescent="0.2">
      <c r="T1072" s="21">
        <v>1006.44458</v>
      </c>
      <c r="U1072" s="18">
        <v>4.7280151216764432E-2</v>
      </c>
    </row>
    <row r="1073" spans="20:21" x14ac:dyDescent="0.2">
      <c r="T1073" s="22">
        <v>1006.687378</v>
      </c>
      <c r="U1073" s="19">
        <v>3.5013760421969284E-2</v>
      </c>
    </row>
    <row r="1074" spans="20:21" x14ac:dyDescent="0.2">
      <c r="T1074" s="21">
        <v>1007.896118</v>
      </c>
      <c r="U1074" s="18">
        <v>4.2513216681633589E-2</v>
      </c>
    </row>
    <row r="1075" spans="20:21" x14ac:dyDescent="0.2">
      <c r="T1075" s="22">
        <v>1008.560791</v>
      </c>
      <c r="U1075" s="19">
        <v>4.3072639166550679E-2</v>
      </c>
    </row>
    <row r="1076" spans="20:21" x14ac:dyDescent="0.2">
      <c r="T1076" s="22">
        <v>1009.342773</v>
      </c>
      <c r="U1076" s="19">
        <v>1.2180812940599436E-2</v>
      </c>
    </row>
    <row r="1077" spans="20:21" x14ac:dyDescent="0.2">
      <c r="T1077" s="11">
        <v>1009.396362</v>
      </c>
      <c r="U1077" s="23">
        <v>2.7972679527801341E-2</v>
      </c>
    </row>
    <row r="1078" spans="20:21" x14ac:dyDescent="0.2">
      <c r="T1078" s="21">
        <v>1010.681519</v>
      </c>
      <c r="U1078" s="18">
        <v>3.6026803609396363E-2</v>
      </c>
    </row>
    <row r="1079" spans="20:21" x14ac:dyDescent="0.2">
      <c r="T1079" s="22">
        <v>1012.383789</v>
      </c>
      <c r="U1079" s="19">
        <v>3.8018437468361428E-2</v>
      </c>
    </row>
    <row r="1080" spans="20:21" x14ac:dyDescent="0.2">
      <c r="T1080" s="22">
        <v>1013.2037350000001</v>
      </c>
      <c r="U1080" s="19">
        <v>2.778363013370716E-2</v>
      </c>
    </row>
    <row r="1081" spans="20:21" x14ac:dyDescent="0.2">
      <c r="T1081" s="21">
        <v>1014.25647</v>
      </c>
      <c r="U1081" s="18">
        <v>2.8650161514534794E-2</v>
      </c>
    </row>
    <row r="1082" spans="20:21" x14ac:dyDescent="0.2">
      <c r="T1082" s="22">
        <v>1014.3798829999999</v>
      </c>
      <c r="U1082" s="19">
        <v>1.4490224375174986E-2</v>
      </c>
    </row>
    <row r="1083" spans="20:21" x14ac:dyDescent="0.2">
      <c r="T1083" s="21">
        <v>1015.280273</v>
      </c>
      <c r="U1083" s="18">
        <v>5.5927008181821232E-2</v>
      </c>
    </row>
    <row r="1084" spans="20:21" x14ac:dyDescent="0.2">
      <c r="T1084" s="21">
        <v>1016.66333</v>
      </c>
      <c r="U1084" s="18">
        <v>4.9117289343327569E-2</v>
      </c>
    </row>
    <row r="1085" spans="20:21" x14ac:dyDescent="0.2">
      <c r="T1085" s="21">
        <v>1017.730835</v>
      </c>
      <c r="U1085" s="18">
        <v>0.10463347546484006</v>
      </c>
    </row>
    <row r="1086" spans="20:21" x14ac:dyDescent="0.2">
      <c r="T1086" s="22">
        <v>1018.400024</v>
      </c>
      <c r="U1086" s="19">
        <v>0.12404102712149973</v>
      </c>
    </row>
    <row r="1087" spans="20:21" x14ac:dyDescent="0.2">
      <c r="T1087" s="11">
        <v>1018.461426</v>
      </c>
      <c r="U1087" s="23">
        <v>0.24730881917791667</v>
      </c>
    </row>
    <row r="1088" spans="20:21" x14ac:dyDescent="0.2">
      <c r="T1088" s="21">
        <v>1018.623657</v>
      </c>
      <c r="U1088" s="18">
        <v>0.15173738357526673</v>
      </c>
    </row>
    <row r="1089" spans="20:22" x14ac:dyDescent="0.2">
      <c r="T1089" s="21">
        <v>1019.337402</v>
      </c>
      <c r="U1089" s="18">
        <v>5.6911000885700905E-2</v>
      </c>
    </row>
    <row r="1090" spans="20:22" x14ac:dyDescent="0.2">
      <c r="T1090" s="22">
        <v>1019.519165</v>
      </c>
      <c r="U1090" s="19">
        <v>6.3014941248905471E-2</v>
      </c>
    </row>
    <row r="1091" spans="20:22" x14ac:dyDescent="0.2">
      <c r="T1091" s="11">
        <v>1019.5711669999999</v>
      </c>
      <c r="U1091" s="23">
        <v>0.12238360075818334</v>
      </c>
    </row>
    <row r="1092" spans="20:22" x14ac:dyDescent="0.2">
      <c r="T1092" s="22">
        <v>1020.5335690000001</v>
      </c>
      <c r="U1092" s="19">
        <v>1.2427574766469818E-2</v>
      </c>
    </row>
    <row r="1093" spans="20:22" x14ac:dyDescent="0.2">
      <c r="T1093" s="11">
        <v>1025.3192140000001</v>
      </c>
      <c r="U1093" s="23">
        <v>3.235161533704535E-2</v>
      </c>
    </row>
    <row r="1094" spans="20:22" x14ac:dyDescent="0.2">
      <c r="T1094" s="22">
        <v>1027.3895259999999</v>
      </c>
      <c r="U1094" s="19">
        <v>5.211766970687981E-2</v>
      </c>
    </row>
    <row r="1095" spans="20:22" x14ac:dyDescent="0.2">
      <c r="T1095" s="21">
        <v>1027.51062</v>
      </c>
      <c r="U1095" s="18">
        <v>1.3226403277703774E-2</v>
      </c>
    </row>
    <row r="1096" spans="20:22" x14ac:dyDescent="0.2">
      <c r="T1096" s="22">
        <v>1030.3081050000001</v>
      </c>
      <c r="U1096" s="19">
        <v>6.2453199685935122E-2</v>
      </c>
    </row>
    <row r="1097" spans="20:22" x14ac:dyDescent="0.2">
      <c r="T1097" s="11">
        <v>1031.356689</v>
      </c>
      <c r="U1097" s="23">
        <v>8.4392432509371174E-3</v>
      </c>
    </row>
    <row r="1098" spans="20:22" x14ac:dyDescent="0.2">
      <c r="T1098" s="22">
        <v>1031.901245</v>
      </c>
      <c r="U1098" s="19">
        <v>3.9510350605892926E-3</v>
      </c>
    </row>
    <row r="1099" spans="20:22" x14ac:dyDescent="0.2">
      <c r="T1099" s="21">
        <v>1032.5345460000001</v>
      </c>
      <c r="U1099" s="18">
        <v>3.5392834339717925E-2</v>
      </c>
    </row>
    <row r="1100" spans="20:22" x14ac:dyDescent="0.2">
      <c r="T1100" s="22">
        <v>1032.7631839999999</v>
      </c>
      <c r="U1100" s="19">
        <v>1.9637984655894974E-2</v>
      </c>
    </row>
    <row r="1101" spans="20:22" x14ac:dyDescent="0.2">
      <c r="T1101" s="21">
        <v>1036.134155</v>
      </c>
      <c r="U1101" s="18">
        <v>1.0791205890933089</v>
      </c>
      <c r="V1101" s="7" t="s">
        <v>93</v>
      </c>
    </row>
    <row r="1102" spans="20:22" x14ac:dyDescent="0.2">
      <c r="T1102" s="22">
        <v>1036.2364500000001</v>
      </c>
      <c r="U1102" s="19">
        <v>1.0140735840454655</v>
      </c>
      <c r="V1102" s="7" t="s">
        <v>93</v>
      </c>
    </row>
    <row r="1103" spans="20:22" x14ac:dyDescent="0.2">
      <c r="T1103" s="11">
        <v>1036.295654</v>
      </c>
      <c r="U1103" s="23">
        <v>1.0796900729642509</v>
      </c>
      <c r="V1103" s="7" t="s">
        <v>93</v>
      </c>
    </row>
    <row r="1104" spans="20:22" x14ac:dyDescent="0.2">
      <c r="T1104" s="21">
        <v>1036.90625</v>
      </c>
      <c r="U1104" s="18">
        <v>7.6656704372374707E-2</v>
      </c>
    </row>
    <row r="1105" spans="20:21" x14ac:dyDescent="0.2">
      <c r="T1105" s="22">
        <v>1037.210693</v>
      </c>
      <c r="U1105" s="19">
        <v>0.34585612955229272</v>
      </c>
    </row>
    <row r="1106" spans="20:21" x14ac:dyDescent="0.2">
      <c r="T1106" s="11">
        <v>1037.298096</v>
      </c>
      <c r="U1106" s="23">
        <v>0.44152953367023018</v>
      </c>
    </row>
    <row r="1107" spans="20:21" x14ac:dyDescent="0.2">
      <c r="T1107" s="21">
        <v>1037.5504149999999</v>
      </c>
      <c r="U1107" s="18">
        <v>8.2944342002335317E-2</v>
      </c>
    </row>
    <row r="1108" spans="20:21" x14ac:dyDescent="0.2">
      <c r="T1108" s="11">
        <v>1038.331909</v>
      </c>
      <c r="U1108" s="23">
        <v>1.9020677578177918E-2</v>
      </c>
    </row>
    <row r="1109" spans="20:21" x14ac:dyDescent="0.2">
      <c r="T1109" s="22">
        <v>1038.6263429999999</v>
      </c>
      <c r="U1109" s="19">
        <v>1.764127435821947E-2</v>
      </c>
    </row>
    <row r="1110" spans="20:21" x14ac:dyDescent="0.2">
      <c r="T1110" s="21">
        <v>1038.775513</v>
      </c>
      <c r="U1110" s="18">
        <v>2.1730369000845129E-2</v>
      </c>
    </row>
    <row r="1111" spans="20:21" x14ac:dyDescent="0.2">
      <c r="T1111" s="22">
        <v>1039.2730710000001</v>
      </c>
      <c r="U1111" s="19">
        <v>9.9052865847052349E-3</v>
      </c>
    </row>
    <row r="1112" spans="20:21" x14ac:dyDescent="0.2">
      <c r="T1112" s="21">
        <v>1039.4351810000001</v>
      </c>
      <c r="U1112" s="18">
        <v>4.154117054045435E-2</v>
      </c>
    </row>
    <row r="1113" spans="20:21" x14ac:dyDescent="0.2">
      <c r="T1113" s="22">
        <v>1040.331909</v>
      </c>
      <c r="U1113" s="19">
        <v>1.1299581138385327E-2</v>
      </c>
    </row>
    <row r="1114" spans="20:21" x14ac:dyDescent="0.2">
      <c r="T1114" s="22">
        <v>1040.963745</v>
      </c>
      <c r="U1114" s="19">
        <v>2.7419070583456561E-2</v>
      </c>
    </row>
    <row r="1115" spans="20:21" x14ac:dyDescent="0.2">
      <c r="T1115" s="21">
        <v>1041.1311040000001</v>
      </c>
      <c r="U1115" s="18">
        <v>2.8088764900031097E-2</v>
      </c>
    </row>
    <row r="1116" spans="20:21" x14ac:dyDescent="0.2">
      <c r="T1116" s="22">
        <v>1041.6538089999999</v>
      </c>
      <c r="U1116" s="19">
        <v>0.12166458034035531</v>
      </c>
    </row>
    <row r="1117" spans="20:21" x14ac:dyDescent="0.2">
      <c r="T1117" s="11">
        <v>1042.0581050000001</v>
      </c>
      <c r="U1117" s="23">
        <v>2.9706633392253771E-2</v>
      </c>
    </row>
    <row r="1118" spans="20:21" x14ac:dyDescent="0.2">
      <c r="T1118" s="21">
        <v>1044.459961</v>
      </c>
      <c r="U1118" s="18">
        <v>0.24459281995730303</v>
      </c>
    </row>
    <row r="1119" spans="20:21" x14ac:dyDescent="0.2">
      <c r="T1119" s="21">
        <v>1046.203125</v>
      </c>
      <c r="U1119" s="18">
        <v>5.184790402074043E-2</v>
      </c>
    </row>
    <row r="1120" spans="20:21" x14ac:dyDescent="0.2">
      <c r="T1120" s="11">
        <v>1047.5117190000001</v>
      </c>
      <c r="U1120" s="23">
        <v>3.7418380258811043E-2</v>
      </c>
    </row>
    <row r="1121" spans="20:22" x14ac:dyDescent="0.2">
      <c r="T1121" s="21">
        <v>1047.767578</v>
      </c>
      <c r="U1121" s="18">
        <v>9.2235203015802888E-2</v>
      </c>
    </row>
    <row r="1122" spans="20:22" x14ac:dyDescent="0.2">
      <c r="T1122" s="11">
        <v>1048.925659</v>
      </c>
      <c r="U1122" s="23">
        <v>3.6518210043132264E-2</v>
      </c>
    </row>
    <row r="1123" spans="20:22" x14ac:dyDescent="0.2">
      <c r="T1123" s="22">
        <v>1050.1256100000001</v>
      </c>
      <c r="U1123" s="19">
        <v>0.10699982672708226</v>
      </c>
      <c r="V1123" s="2" t="s">
        <v>93</v>
      </c>
    </row>
    <row r="1124" spans="20:22" x14ac:dyDescent="0.2">
      <c r="T1124" s="11">
        <v>1050.334595</v>
      </c>
      <c r="U1124" s="23">
        <v>2.5670770933639557E-2</v>
      </c>
      <c r="V1124" s="2" t="s">
        <v>93</v>
      </c>
    </row>
    <row r="1125" spans="20:22" x14ac:dyDescent="0.2">
      <c r="T1125" s="21">
        <v>1051.161255</v>
      </c>
      <c r="U1125" s="18">
        <v>8.1266630518471702E-2</v>
      </c>
      <c r="V1125" s="2" t="s">
        <v>93</v>
      </c>
    </row>
    <row r="1126" spans="20:22" x14ac:dyDescent="0.2">
      <c r="T1126" s="22">
        <v>1051.7189940000001</v>
      </c>
      <c r="U1126" s="19">
        <v>9.7909871090948817E-3</v>
      </c>
    </row>
    <row r="1127" spans="20:22" x14ac:dyDescent="0.2">
      <c r="T1127" s="22">
        <v>1052.4562989999999</v>
      </c>
      <c r="U1127" s="19">
        <v>6.4361269826225115E-2</v>
      </c>
    </row>
    <row r="1128" spans="20:22" x14ac:dyDescent="0.2">
      <c r="T1128" s="21">
        <v>1052.869995</v>
      </c>
      <c r="U1128" s="18">
        <v>0.11185386052681243</v>
      </c>
    </row>
    <row r="1129" spans="20:22" x14ac:dyDescent="0.2">
      <c r="T1129" s="22">
        <v>1053.3498540000001</v>
      </c>
      <c r="U1129" s="19">
        <v>5.8732326594666311E-2</v>
      </c>
    </row>
    <row r="1130" spans="20:22" x14ac:dyDescent="0.2">
      <c r="T1130" s="22">
        <v>1054.5133060000001</v>
      </c>
      <c r="U1130" s="19">
        <v>4.2714989584718296E-2</v>
      </c>
    </row>
    <row r="1131" spans="20:22" x14ac:dyDescent="0.2">
      <c r="T1131" s="21">
        <v>1054.721313</v>
      </c>
      <c r="U1131" s="18">
        <v>2.5538645448174777E-2</v>
      </c>
    </row>
    <row r="1132" spans="20:22" x14ac:dyDescent="0.2">
      <c r="T1132" s="21">
        <v>1057.142212</v>
      </c>
      <c r="U1132" s="18">
        <v>1.633485269787327E-2</v>
      </c>
    </row>
    <row r="1133" spans="20:22" x14ac:dyDescent="0.2">
      <c r="T1133" s="21">
        <v>1058.3013920000001</v>
      </c>
      <c r="U1133" s="18">
        <v>3.5850385186624867E-2</v>
      </c>
    </row>
    <row r="1134" spans="20:22" x14ac:dyDescent="0.2">
      <c r="T1134" s="21">
        <v>1060.3360600000001</v>
      </c>
      <c r="U1134" s="18">
        <v>4.0424986462719623E-2</v>
      </c>
    </row>
    <row r="1135" spans="20:22" x14ac:dyDescent="0.2">
      <c r="T1135" s="21">
        <v>1062.895874</v>
      </c>
      <c r="U1135" s="18">
        <v>5.6726281368930945E-2</v>
      </c>
    </row>
    <row r="1136" spans="20:22" x14ac:dyDescent="0.2">
      <c r="T1136" s="21">
        <v>1064.220947</v>
      </c>
      <c r="U1136" s="18">
        <v>0.11317603584861329</v>
      </c>
    </row>
    <row r="1137" spans="20:21" x14ac:dyDescent="0.2">
      <c r="T1137" s="11">
        <v>1065.2646480000001</v>
      </c>
      <c r="U1137" s="23">
        <v>8.9859135329669063E-2</v>
      </c>
    </row>
    <row r="1138" spans="20:21" x14ac:dyDescent="0.2">
      <c r="T1138" s="21">
        <v>1065.415649</v>
      </c>
      <c r="U1138" s="18">
        <v>0.10598200112491496</v>
      </c>
    </row>
    <row r="1139" spans="20:21" x14ac:dyDescent="0.2">
      <c r="T1139" s="22">
        <v>1065.4807129999999</v>
      </c>
      <c r="U1139" s="19">
        <v>8.0151756322598286E-2</v>
      </c>
    </row>
    <row r="1140" spans="20:21" x14ac:dyDescent="0.2">
      <c r="T1140" s="22">
        <v>1066.3480219999999</v>
      </c>
      <c r="U1140" s="19">
        <v>3.0193155761876887E-2</v>
      </c>
    </row>
    <row r="1141" spans="20:21" x14ac:dyDescent="0.2">
      <c r="T1141" s="11">
        <v>1066.4285890000001</v>
      </c>
      <c r="U1141" s="23">
        <v>1.8575621442936143E-2</v>
      </c>
    </row>
    <row r="1142" spans="20:21" x14ac:dyDescent="0.2">
      <c r="T1142" s="22">
        <v>1067.365845</v>
      </c>
      <c r="U1142" s="19">
        <v>3.3310514326654848E-2</v>
      </c>
    </row>
    <row r="1143" spans="20:21" x14ac:dyDescent="0.2">
      <c r="T1143" s="22">
        <v>1068.400879</v>
      </c>
      <c r="U1143" s="19">
        <v>2.7106938066497905E-2</v>
      </c>
    </row>
    <row r="1144" spans="20:21" x14ac:dyDescent="0.2">
      <c r="T1144" s="21">
        <v>1068.4045410000001</v>
      </c>
      <c r="U1144" s="18">
        <v>3.3377096074763163E-2</v>
      </c>
    </row>
    <row r="1145" spans="20:21" x14ac:dyDescent="0.2">
      <c r="T1145" s="22">
        <v>1069.3286129999999</v>
      </c>
      <c r="U1145" s="19">
        <v>1.9613836163601375E-2</v>
      </c>
    </row>
    <row r="1146" spans="20:21" x14ac:dyDescent="0.2">
      <c r="T1146" s="21">
        <v>1069.5520019999999</v>
      </c>
      <c r="U1146" s="18">
        <v>1.5243229617668054E-2</v>
      </c>
    </row>
    <row r="1147" spans="20:21" x14ac:dyDescent="0.2">
      <c r="T1147" s="22">
        <v>1070.635986</v>
      </c>
      <c r="U1147" s="19">
        <v>1.9264041503133291E-2</v>
      </c>
    </row>
    <row r="1148" spans="20:21" x14ac:dyDescent="0.2">
      <c r="T1148" s="22">
        <v>1071.240845</v>
      </c>
      <c r="U1148" s="19">
        <v>1.8936906484677482E-2</v>
      </c>
    </row>
    <row r="1149" spans="20:21" x14ac:dyDescent="0.2">
      <c r="T1149" s="11">
        <v>1071.2763669999999</v>
      </c>
      <c r="U1149" s="23">
        <v>3.9858553443835744E-2</v>
      </c>
    </row>
    <row r="1150" spans="20:21" x14ac:dyDescent="0.2">
      <c r="T1150" s="21">
        <v>1072.5142820000001</v>
      </c>
      <c r="U1150" s="18">
        <v>5.9969284760610433E-2</v>
      </c>
    </row>
    <row r="1151" spans="20:21" x14ac:dyDescent="0.2">
      <c r="T1151" s="22">
        <v>1072.712158</v>
      </c>
      <c r="U1151" s="19">
        <v>3.3565801331211752E-2</v>
      </c>
    </row>
    <row r="1152" spans="20:21" x14ac:dyDescent="0.2">
      <c r="T1152" s="11">
        <v>1075.25415</v>
      </c>
      <c r="U1152" s="23">
        <v>8.1474312406214139E-2</v>
      </c>
    </row>
    <row r="1153" spans="20:22" x14ac:dyDescent="0.2">
      <c r="T1153" s="22">
        <v>1075.356812</v>
      </c>
      <c r="U1153" s="19">
        <v>4.5908274019931375E-2</v>
      </c>
    </row>
    <row r="1154" spans="20:22" x14ac:dyDescent="0.2">
      <c r="T1154" s="21">
        <v>1075.4208980000001</v>
      </c>
      <c r="U1154" s="18">
        <v>6.4900162423710495E-2</v>
      </c>
    </row>
    <row r="1155" spans="20:22" x14ac:dyDescent="0.2">
      <c r="T1155" s="22">
        <v>1076.3454589999999</v>
      </c>
      <c r="U1155" s="19">
        <v>7.7770135649378441E-3</v>
      </c>
    </row>
    <row r="1156" spans="20:22" x14ac:dyDescent="0.2">
      <c r="T1156" s="11">
        <v>1076.6412350000001</v>
      </c>
      <c r="U1156" s="23">
        <v>4.7698152450808891E-2</v>
      </c>
    </row>
    <row r="1157" spans="20:22" x14ac:dyDescent="0.2">
      <c r="T1157" s="22">
        <v>1077.0024410000001</v>
      </c>
      <c r="U1157" s="19">
        <v>1.3542373390262156E-2</v>
      </c>
    </row>
    <row r="1158" spans="20:22" x14ac:dyDescent="0.2">
      <c r="T1158" s="21">
        <v>1080.690063</v>
      </c>
      <c r="U1158" s="18">
        <v>2.3760204933314572E-2</v>
      </c>
    </row>
    <row r="1159" spans="20:22" x14ac:dyDescent="0.2">
      <c r="T1159" s="21">
        <v>1084.2508539999999</v>
      </c>
      <c r="U1159" s="18">
        <v>2.8554271773670072E-2</v>
      </c>
    </row>
    <row r="1160" spans="20:22" x14ac:dyDescent="0.2">
      <c r="T1160" s="22">
        <v>1085.584717</v>
      </c>
      <c r="U1160" s="19">
        <v>2.3426678723216906E-2</v>
      </c>
    </row>
    <row r="1161" spans="20:22" x14ac:dyDescent="0.2">
      <c r="T1161" s="22">
        <v>1087.303345</v>
      </c>
      <c r="U1161" s="19">
        <v>2.5612058216228712E-2</v>
      </c>
    </row>
    <row r="1162" spans="20:22" x14ac:dyDescent="0.2">
      <c r="T1162" s="21">
        <v>1088.388672</v>
      </c>
      <c r="U1162" s="18">
        <v>1.0758318002844131E-2</v>
      </c>
    </row>
    <row r="1163" spans="20:22" x14ac:dyDescent="0.2">
      <c r="T1163" s="21">
        <v>1089.416626</v>
      </c>
      <c r="U1163" s="18">
        <v>1.4054870825235209E-2</v>
      </c>
    </row>
    <row r="1164" spans="20:22" x14ac:dyDescent="0.2">
      <c r="T1164" s="21">
        <v>1091.4970699999999</v>
      </c>
      <c r="U1164" s="18">
        <v>4.4724758357892656E-2</v>
      </c>
    </row>
    <row r="1165" spans="20:22" x14ac:dyDescent="0.2">
      <c r="T1165" s="22">
        <v>1093.2639160000001</v>
      </c>
      <c r="U1165" s="19">
        <v>0.71640347028920492</v>
      </c>
      <c r="V1165" s="7" t="s">
        <v>94</v>
      </c>
    </row>
    <row r="1166" spans="20:22" x14ac:dyDescent="0.2">
      <c r="T1166" s="11">
        <v>1093.2818600000001</v>
      </c>
      <c r="U1166" s="23">
        <v>0.63399333918982759</v>
      </c>
      <c r="V1166" s="7" t="s">
        <v>94</v>
      </c>
    </row>
    <row r="1167" spans="20:22" x14ac:dyDescent="0.2">
      <c r="T1167" s="21">
        <v>1093.3741460000001</v>
      </c>
      <c r="U1167" s="18">
        <v>0.53579394238079792</v>
      </c>
      <c r="V1167" s="7" t="s">
        <v>94</v>
      </c>
    </row>
    <row r="1168" spans="20:22" x14ac:dyDescent="0.2">
      <c r="T1168" s="22">
        <v>1094.2641599999999</v>
      </c>
      <c r="U1168" s="19">
        <v>0.1704079851471976</v>
      </c>
    </row>
    <row r="1169" spans="20:22" x14ac:dyDescent="0.2">
      <c r="T1169" s="11">
        <v>1094.2901609999999</v>
      </c>
      <c r="U1169" s="23">
        <v>0.23721198559022502</v>
      </c>
    </row>
    <row r="1170" spans="20:22" x14ac:dyDescent="0.2">
      <c r="T1170" s="21">
        <v>1094.6137699999999</v>
      </c>
      <c r="U1170" s="18">
        <v>1.7432656378068633E-2</v>
      </c>
    </row>
    <row r="1171" spans="20:22" x14ac:dyDescent="0.2">
      <c r="T1171" s="22">
        <v>1095.3828129999999</v>
      </c>
      <c r="U1171" s="19">
        <v>1.3206394546196151E-2</v>
      </c>
    </row>
    <row r="1172" spans="20:22" x14ac:dyDescent="0.2">
      <c r="T1172" s="22">
        <v>1096.200073</v>
      </c>
      <c r="U1172" s="19">
        <v>3.1940795416963465E-2</v>
      </c>
    </row>
    <row r="1173" spans="20:22" x14ac:dyDescent="0.2">
      <c r="T1173" s="22">
        <v>1097.4125979999999</v>
      </c>
      <c r="U1173" s="19">
        <v>3.1066502426208079E-2</v>
      </c>
    </row>
    <row r="1174" spans="20:22" x14ac:dyDescent="0.2">
      <c r="T1174" s="21">
        <v>1104.894409</v>
      </c>
      <c r="U1174" s="18">
        <v>7.3842513846468325E-2</v>
      </c>
    </row>
    <row r="1175" spans="20:22" x14ac:dyDescent="0.2">
      <c r="T1175" s="21">
        <v>1105.8424070000001</v>
      </c>
      <c r="U1175" s="18">
        <v>5.1808349293923688E-2</v>
      </c>
    </row>
    <row r="1176" spans="20:22" x14ac:dyDescent="0.2">
      <c r="T1176" s="11">
        <v>1106.4520259999999</v>
      </c>
      <c r="U1176" s="23">
        <v>8.9640011385826567E-3</v>
      </c>
    </row>
    <row r="1177" spans="20:22" x14ac:dyDescent="0.2">
      <c r="T1177" s="22">
        <v>1106.4746090000001</v>
      </c>
      <c r="U1177" s="19">
        <v>2.6759531884479295E-2</v>
      </c>
    </row>
    <row r="1178" spans="20:22" x14ac:dyDescent="0.2">
      <c r="T1178" s="11">
        <v>1107.2148440000001</v>
      </c>
      <c r="U1178" s="23">
        <v>1.4431875850821519E-2</v>
      </c>
      <c r="V1178" s="2" t="s">
        <v>94</v>
      </c>
    </row>
    <row r="1179" spans="20:22" x14ac:dyDescent="0.2">
      <c r="T1179" s="22">
        <v>1107.372437</v>
      </c>
      <c r="U1179" s="19">
        <v>3.7455628712892382E-2</v>
      </c>
      <c r="V1179" s="2" t="s">
        <v>94</v>
      </c>
    </row>
    <row r="1180" spans="20:22" x14ac:dyDescent="0.2">
      <c r="T1180" s="21">
        <v>1107.6385499999999</v>
      </c>
      <c r="U1180" s="18">
        <v>4.2487061139397014E-2</v>
      </c>
      <c r="V1180" s="2" t="s">
        <v>94</v>
      </c>
    </row>
    <row r="1181" spans="20:22" x14ac:dyDescent="0.2">
      <c r="T1181" s="22">
        <v>1108.6373289999999</v>
      </c>
      <c r="U1181" s="19">
        <v>7.2955888819500308E-3</v>
      </c>
    </row>
    <row r="1182" spans="20:22" x14ac:dyDescent="0.2">
      <c r="T1182" s="11">
        <v>1108.722168</v>
      </c>
      <c r="U1182" s="23">
        <v>1.2122645313922879E-2</v>
      </c>
    </row>
    <row r="1183" spans="20:22" x14ac:dyDescent="0.2">
      <c r="T1183" s="21">
        <v>1109.6860349999999</v>
      </c>
      <c r="U1183" s="18">
        <v>0.11143421698880501</v>
      </c>
    </row>
    <row r="1184" spans="20:22" x14ac:dyDescent="0.2">
      <c r="T1184" s="22">
        <v>1111.314697</v>
      </c>
      <c r="U1184" s="19">
        <v>2.4188810743793695E-2</v>
      </c>
      <c r="V1184" s="14" t="s">
        <v>105</v>
      </c>
    </row>
    <row r="1185" spans="20:22" x14ac:dyDescent="0.2">
      <c r="T1185" s="11">
        <v>1111.325439</v>
      </c>
      <c r="U1185" s="23">
        <v>3.145017318986966E-2</v>
      </c>
      <c r="V1185" s="14" t="s">
        <v>105</v>
      </c>
    </row>
    <row r="1186" spans="20:22" x14ac:dyDescent="0.2">
      <c r="T1186" s="22">
        <v>1111.9832759999999</v>
      </c>
      <c r="U1186" s="19">
        <v>1.0665709998501612E-2</v>
      </c>
    </row>
    <row r="1187" spans="20:22" x14ac:dyDescent="0.2">
      <c r="T1187" s="22">
        <v>1113.4776609999999</v>
      </c>
      <c r="U1187" s="19">
        <v>1.5960083574544821E-2</v>
      </c>
    </row>
    <row r="1188" spans="20:22" x14ac:dyDescent="0.2">
      <c r="T1188" s="22">
        <v>1118.0766599999999</v>
      </c>
      <c r="U1188" s="19">
        <v>1.5058570994421067E-2</v>
      </c>
    </row>
    <row r="1189" spans="20:22" x14ac:dyDescent="0.2">
      <c r="T1189" s="11">
        <v>1118.6695560000001</v>
      </c>
      <c r="U1189" s="23">
        <v>4.0714971836104674E-3</v>
      </c>
    </row>
    <row r="1190" spans="20:22" x14ac:dyDescent="0.2">
      <c r="T1190" s="21">
        <v>1119.429932</v>
      </c>
      <c r="U1190" s="18">
        <v>2.6257323166164859E-2</v>
      </c>
    </row>
    <row r="1191" spans="20:22" x14ac:dyDescent="0.2">
      <c r="T1191" s="21">
        <v>1121.6607670000001</v>
      </c>
      <c r="U1191" s="18">
        <v>3.4262655558088342E-2</v>
      </c>
    </row>
    <row r="1192" spans="20:22" x14ac:dyDescent="0.2">
      <c r="T1192" s="11">
        <v>1124.2753909999999</v>
      </c>
      <c r="U1192" s="23">
        <v>2.5304560656822982E-2</v>
      </c>
    </row>
    <row r="1193" spans="20:22" x14ac:dyDescent="0.2">
      <c r="T1193" s="11">
        <v>1125.5579829999999</v>
      </c>
      <c r="U1193" s="23">
        <v>0.21792109958353409</v>
      </c>
      <c r="V1193" s="6" t="s">
        <v>105</v>
      </c>
    </row>
    <row r="1194" spans="20:22" x14ac:dyDescent="0.2">
      <c r="T1194" s="22">
        <v>1125.5920410000001</v>
      </c>
      <c r="U1194" s="19">
        <v>0.14966585868423796</v>
      </c>
      <c r="V1194" s="6" t="s">
        <v>105</v>
      </c>
    </row>
    <row r="1195" spans="20:22" x14ac:dyDescent="0.2">
      <c r="T1195" s="21">
        <v>1125.7330320000001</v>
      </c>
      <c r="U1195" s="18">
        <v>0.24116659141274135</v>
      </c>
      <c r="V1195" s="6" t="s">
        <v>105</v>
      </c>
    </row>
    <row r="1196" spans="20:22" x14ac:dyDescent="0.2">
      <c r="T1196" s="11">
        <v>1126.491577</v>
      </c>
      <c r="U1196" s="23">
        <v>0.1130730026535007</v>
      </c>
    </row>
    <row r="1197" spans="20:22" x14ac:dyDescent="0.2">
      <c r="T1197" s="22">
        <v>1126.601318</v>
      </c>
      <c r="U1197" s="19">
        <v>6.3676049833373091E-2</v>
      </c>
    </row>
    <row r="1198" spans="20:22" x14ac:dyDescent="0.2">
      <c r="T1198" s="21">
        <v>1126.892822</v>
      </c>
      <c r="U1198" s="18">
        <v>1.5151811837264457E-2</v>
      </c>
    </row>
    <row r="1199" spans="20:22" x14ac:dyDescent="0.2">
      <c r="T1199" s="11">
        <v>1127.358643</v>
      </c>
      <c r="U1199" s="23">
        <v>1.2995014854592894E-2</v>
      </c>
    </row>
    <row r="1200" spans="20:22" x14ac:dyDescent="0.2">
      <c r="T1200" s="22">
        <v>1128.0527340000001</v>
      </c>
      <c r="U1200" s="19">
        <v>3.2099088770213238E-2</v>
      </c>
    </row>
    <row r="1201" spans="20:21" x14ac:dyDescent="0.2">
      <c r="T1201" s="21">
        <v>1128.64624</v>
      </c>
      <c r="U1201" s="18">
        <v>1.4761348745676072E-2</v>
      </c>
    </row>
    <row r="1202" spans="20:21" x14ac:dyDescent="0.2">
      <c r="T1202" s="22">
        <v>1128.7128909999999</v>
      </c>
      <c r="U1202" s="19">
        <v>9.6399086364058091E-3</v>
      </c>
    </row>
    <row r="1203" spans="20:21" x14ac:dyDescent="0.2">
      <c r="T1203" s="11">
        <v>1129.556274</v>
      </c>
      <c r="U1203" s="23">
        <v>1.6233152366595345E-2</v>
      </c>
    </row>
    <row r="1204" spans="20:21" x14ac:dyDescent="0.2">
      <c r="T1204" s="22">
        <v>1129.9243160000001</v>
      </c>
      <c r="U1204" s="19">
        <v>1.7352099528024984E-2</v>
      </c>
    </row>
    <row r="1205" spans="20:21" x14ac:dyDescent="0.2">
      <c r="T1205" s="22">
        <v>1131.371216</v>
      </c>
      <c r="U1205" s="19">
        <v>1.0846540754211046E-2</v>
      </c>
    </row>
    <row r="1206" spans="20:21" x14ac:dyDescent="0.2">
      <c r="T1206" s="21">
        <v>1131.540894</v>
      </c>
      <c r="U1206" s="18">
        <v>5.0479564820850177E-2</v>
      </c>
    </row>
    <row r="1207" spans="20:21" x14ac:dyDescent="0.2">
      <c r="T1207" s="21">
        <v>1134.077393</v>
      </c>
      <c r="U1207" s="18">
        <v>1.9956817866526429E-2</v>
      </c>
    </row>
    <row r="1208" spans="20:21" x14ac:dyDescent="0.2">
      <c r="T1208" s="21">
        <v>1136.2360839999999</v>
      </c>
      <c r="U1208" s="18">
        <v>2.656297484582178E-2</v>
      </c>
    </row>
    <row r="1209" spans="20:21" x14ac:dyDescent="0.2">
      <c r="T1209" s="22">
        <v>1136.4045410000001</v>
      </c>
      <c r="U1209" s="19">
        <v>5.9616842383063674E-2</v>
      </c>
    </row>
    <row r="1210" spans="20:21" x14ac:dyDescent="0.2">
      <c r="T1210" s="11">
        <v>1136.4383539999999</v>
      </c>
      <c r="U1210" s="23">
        <v>4.691551521595471E-2</v>
      </c>
    </row>
    <row r="1211" spans="20:21" x14ac:dyDescent="0.2">
      <c r="T1211" s="21">
        <v>1137.2463379999999</v>
      </c>
      <c r="U1211" s="18">
        <v>1.6634343257143795E-2</v>
      </c>
    </row>
    <row r="1212" spans="20:21" x14ac:dyDescent="0.2">
      <c r="T1212" s="21">
        <v>1138.501953</v>
      </c>
      <c r="U1212" s="18">
        <v>7.8558709579428804E-3</v>
      </c>
    </row>
    <row r="1213" spans="20:21" x14ac:dyDescent="0.2">
      <c r="T1213" s="21">
        <v>1141.501587</v>
      </c>
      <c r="U1213" s="18">
        <v>1.837490985671093E-2</v>
      </c>
    </row>
    <row r="1214" spans="20:21" x14ac:dyDescent="0.2">
      <c r="T1214" s="22">
        <v>1145.291504</v>
      </c>
      <c r="U1214" s="19">
        <v>1.2592061132559536E-2</v>
      </c>
    </row>
    <row r="1215" spans="20:21" x14ac:dyDescent="0.2">
      <c r="T1215" s="21">
        <v>1146.443115</v>
      </c>
      <c r="U1215" s="18">
        <v>0.1837494825935832</v>
      </c>
    </row>
    <row r="1216" spans="20:21" x14ac:dyDescent="0.2">
      <c r="T1216" s="22">
        <v>1146.484009</v>
      </c>
      <c r="U1216" s="19">
        <v>0.22908412549895943</v>
      </c>
    </row>
    <row r="1217" spans="20:22" x14ac:dyDescent="0.2">
      <c r="T1217" s="11">
        <v>1146.6320800000001</v>
      </c>
      <c r="U1217" s="23">
        <v>0.12513004544068898</v>
      </c>
    </row>
    <row r="1218" spans="20:22" x14ac:dyDescent="0.2">
      <c r="T1218" s="21">
        <v>1147.25647</v>
      </c>
      <c r="U1218" s="18">
        <v>2.8922288796136193E-2</v>
      </c>
    </row>
    <row r="1219" spans="20:22" x14ac:dyDescent="0.2">
      <c r="T1219" s="22">
        <v>1147.397095</v>
      </c>
      <c r="U1219" s="19">
        <v>0.1214300960353934</v>
      </c>
    </row>
    <row r="1220" spans="20:22" x14ac:dyDescent="0.2">
      <c r="T1220" s="11">
        <v>1147.458374</v>
      </c>
      <c r="U1220" s="23">
        <v>6.9257297635471893E-2</v>
      </c>
    </row>
    <row r="1221" spans="20:22" x14ac:dyDescent="0.2">
      <c r="T1221" s="22">
        <v>1148.6755370000001</v>
      </c>
      <c r="U1221" s="19">
        <v>9.8561929828088358E-3</v>
      </c>
    </row>
    <row r="1222" spans="20:22" x14ac:dyDescent="0.2">
      <c r="T1222" s="21">
        <v>1148.9451899999999</v>
      </c>
      <c r="U1222" s="18">
        <v>1.5129849975435435E-2</v>
      </c>
    </row>
    <row r="1223" spans="20:22" x14ac:dyDescent="0.2">
      <c r="T1223" s="22">
        <v>1153.075317</v>
      </c>
      <c r="U1223" s="19">
        <v>1.5489718137373643E-2</v>
      </c>
    </row>
    <row r="1224" spans="20:22" x14ac:dyDescent="0.2">
      <c r="T1224" s="21">
        <v>1153.6445309999999</v>
      </c>
      <c r="U1224" s="18">
        <v>6.2260851431879274E-2</v>
      </c>
    </row>
    <row r="1225" spans="20:22" x14ac:dyDescent="0.2">
      <c r="T1225" s="22">
        <v>1153.7193600000001</v>
      </c>
      <c r="U1225" s="19">
        <v>1.6083770773100615E-2</v>
      </c>
    </row>
    <row r="1226" spans="20:22" x14ac:dyDescent="0.2">
      <c r="T1226" s="11">
        <v>1159.827393</v>
      </c>
      <c r="U1226" s="23">
        <v>1.3898760690431663E-2</v>
      </c>
    </row>
    <row r="1227" spans="20:22" x14ac:dyDescent="0.2">
      <c r="T1227" s="21">
        <v>1160.4458010000001</v>
      </c>
      <c r="U1227" s="18">
        <v>0.10130699083988523</v>
      </c>
    </row>
    <row r="1228" spans="20:22" x14ac:dyDescent="0.2">
      <c r="T1228" s="21">
        <v>1161.4853519999999</v>
      </c>
      <c r="U1228" s="18">
        <v>2.6089706741488288E-2</v>
      </c>
    </row>
    <row r="1229" spans="20:22" x14ac:dyDescent="0.2">
      <c r="T1229" s="21">
        <v>1162.5582280000001</v>
      </c>
      <c r="U1229" s="18">
        <v>1.3134943755292136E-2</v>
      </c>
    </row>
    <row r="1230" spans="20:22" x14ac:dyDescent="0.2">
      <c r="T1230" s="21">
        <v>1163.44751</v>
      </c>
      <c r="U1230" s="18">
        <v>7.5790630058401642E-2</v>
      </c>
    </row>
    <row r="1231" spans="20:22" x14ac:dyDescent="0.2">
      <c r="T1231" s="21">
        <v>1164.1594239999999</v>
      </c>
      <c r="U1231" s="18">
        <v>1.3345179493703569</v>
      </c>
      <c r="V1231" s="7" t="s">
        <v>95</v>
      </c>
    </row>
    <row r="1232" spans="20:22" x14ac:dyDescent="0.2">
      <c r="T1232" s="11">
        <v>1164.232788</v>
      </c>
      <c r="U1232" s="23">
        <v>1.0998092090825322</v>
      </c>
      <c r="V1232" s="7" t="s">
        <v>95</v>
      </c>
    </row>
    <row r="1233" spans="20:22" x14ac:dyDescent="0.2">
      <c r="T1233" s="22">
        <v>1164.304932</v>
      </c>
      <c r="U1233" s="19">
        <v>1.3371071042861924</v>
      </c>
      <c r="V1233" s="7" t="s">
        <v>95</v>
      </c>
    </row>
    <row r="1234" spans="20:22" x14ac:dyDescent="0.2">
      <c r="T1234" s="22">
        <v>1165.2307129999999</v>
      </c>
      <c r="U1234" s="19">
        <v>0.58521036489400691</v>
      </c>
    </row>
    <row r="1235" spans="20:22" x14ac:dyDescent="0.2">
      <c r="T1235" s="11">
        <v>1165.2346190000001</v>
      </c>
      <c r="U1235" s="23">
        <v>0.99007401787621219</v>
      </c>
    </row>
    <row r="1236" spans="20:22" x14ac:dyDescent="0.2">
      <c r="T1236" s="21">
        <v>1165.380981</v>
      </c>
      <c r="U1236" s="18">
        <v>9.3003175262485208E-2</v>
      </c>
    </row>
    <row r="1237" spans="20:22" x14ac:dyDescent="0.2">
      <c r="T1237" s="22">
        <v>1166.115967</v>
      </c>
      <c r="U1237" s="19">
        <v>2.4470412215638337E-2</v>
      </c>
    </row>
    <row r="1238" spans="20:22" x14ac:dyDescent="0.2">
      <c r="T1238" s="21">
        <v>1166.25647</v>
      </c>
      <c r="U1238" s="18">
        <v>1.9206761289693973E-2</v>
      </c>
    </row>
    <row r="1239" spans="20:22" x14ac:dyDescent="0.2">
      <c r="T1239" s="11">
        <v>1168.3192140000001</v>
      </c>
      <c r="U1239" s="23">
        <v>3.734570906408835E-2</v>
      </c>
      <c r="V1239" s="14" t="s">
        <v>106</v>
      </c>
    </row>
    <row r="1240" spans="20:22" x14ac:dyDescent="0.2">
      <c r="T1240" s="21">
        <v>1168.522461</v>
      </c>
      <c r="U1240" s="18">
        <v>5.7200353702619297E-3</v>
      </c>
      <c r="V1240" s="14" t="s">
        <v>106</v>
      </c>
    </row>
    <row r="1241" spans="20:22" x14ac:dyDescent="0.2">
      <c r="T1241" s="22">
        <v>1169.0733640000001</v>
      </c>
      <c r="U1241" s="19">
        <v>9.4752890429385169E-3</v>
      </c>
      <c r="V1241" s="14" t="s">
        <v>106</v>
      </c>
    </row>
    <row r="1242" spans="20:22" x14ac:dyDescent="0.2">
      <c r="T1242" s="21">
        <v>1172.244751</v>
      </c>
      <c r="U1242" s="18">
        <v>4.0905815436109057E-2</v>
      </c>
    </row>
    <row r="1243" spans="20:22" x14ac:dyDescent="0.2">
      <c r="T1243" s="22">
        <v>1173.1995850000001</v>
      </c>
      <c r="U1243" s="19">
        <v>2.167833310037701E-2</v>
      </c>
    </row>
    <row r="1244" spans="20:22" x14ac:dyDescent="0.2">
      <c r="T1244" s="21">
        <v>1174.3845209999999</v>
      </c>
      <c r="U1244" s="18">
        <v>1.4185743151636258E-2</v>
      </c>
    </row>
    <row r="1245" spans="20:22" x14ac:dyDescent="0.2">
      <c r="T1245" s="22">
        <v>1177.7733149999999</v>
      </c>
      <c r="U1245" s="19">
        <v>3.6009761429310554E-2</v>
      </c>
    </row>
    <row r="1246" spans="20:22" x14ac:dyDescent="0.2">
      <c r="T1246" s="11">
        <v>1178.428467</v>
      </c>
      <c r="U1246" s="23">
        <v>3.8126401879319621E-2</v>
      </c>
      <c r="V1246" s="2" t="s">
        <v>95</v>
      </c>
    </row>
    <row r="1247" spans="20:22" x14ac:dyDescent="0.2">
      <c r="T1247" s="21">
        <v>1178.8416749999999</v>
      </c>
      <c r="U1247" s="18">
        <v>9.5454652783746832E-2</v>
      </c>
      <c r="V1247" s="2" t="s">
        <v>95</v>
      </c>
    </row>
    <row r="1248" spans="20:22" x14ac:dyDescent="0.2">
      <c r="T1248" s="11">
        <v>1181.1811520000001</v>
      </c>
      <c r="U1248" s="23">
        <v>0.12841077161777234</v>
      </c>
    </row>
    <row r="1249" spans="20:22" x14ac:dyDescent="0.2">
      <c r="T1249" s="22">
        <v>1181.181885</v>
      </c>
      <c r="U1249" s="19">
        <v>0.1628535313501899</v>
      </c>
    </row>
    <row r="1250" spans="20:22" x14ac:dyDescent="0.2">
      <c r="T1250" s="21">
        <v>1181.4501949999999</v>
      </c>
      <c r="U1250" s="18">
        <v>0.15493443458169756</v>
      </c>
    </row>
    <row r="1251" spans="20:22" x14ac:dyDescent="0.2">
      <c r="T1251" s="11">
        <v>1182.5373540000001</v>
      </c>
      <c r="U1251" s="23">
        <v>0.45669826277977049</v>
      </c>
      <c r="V1251" s="6" t="s">
        <v>106</v>
      </c>
    </row>
    <row r="1252" spans="20:22" x14ac:dyDescent="0.2">
      <c r="T1252" s="22">
        <v>1182.6088870000001</v>
      </c>
      <c r="U1252" s="19">
        <v>0.39971226957433464</v>
      </c>
      <c r="V1252" s="6" t="s">
        <v>106</v>
      </c>
    </row>
    <row r="1253" spans="20:22" x14ac:dyDescent="0.2">
      <c r="T1253" s="21">
        <v>1182.6607670000001</v>
      </c>
      <c r="U1253" s="18">
        <v>0.39541363808567409</v>
      </c>
      <c r="V1253" s="6" t="s">
        <v>106</v>
      </c>
    </row>
    <row r="1254" spans="20:22" x14ac:dyDescent="0.2">
      <c r="T1254" s="22">
        <v>1183.362183</v>
      </c>
      <c r="U1254" s="19">
        <v>5.8340943016745687E-2</v>
      </c>
    </row>
    <row r="1255" spans="20:22" x14ac:dyDescent="0.2">
      <c r="T1255" s="11">
        <v>1183.6759030000001</v>
      </c>
      <c r="U1255" s="23">
        <v>0.25250450491662435</v>
      </c>
    </row>
    <row r="1256" spans="20:22" x14ac:dyDescent="0.2">
      <c r="T1256" s="21">
        <v>1183.6881100000001</v>
      </c>
      <c r="U1256" s="18">
        <v>2.4728616736993961E-2</v>
      </c>
    </row>
    <row r="1257" spans="20:22" x14ac:dyDescent="0.2">
      <c r="T1257" s="22">
        <v>1184.025879</v>
      </c>
      <c r="U1257" s="19">
        <v>8.6464980087975485E-2</v>
      </c>
    </row>
    <row r="1258" spans="20:22" x14ac:dyDescent="0.2">
      <c r="T1258" s="21">
        <v>1184.521362</v>
      </c>
      <c r="U1258" s="18">
        <v>6.3979573047239904E-2</v>
      </c>
    </row>
    <row r="1259" spans="20:22" x14ac:dyDescent="0.2">
      <c r="T1259" s="11">
        <v>1184.611328</v>
      </c>
      <c r="U1259" s="23">
        <v>2.9725347934896403E-2</v>
      </c>
    </row>
    <row r="1260" spans="20:22" x14ac:dyDescent="0.2">
      <c r="T1260" s="22">
        <v>1185.9141850000001</v>
      </c>
      <c r="U1260" s="19">
        <v>5.775041472587286E-3</v>
      </c>
    </row>
    <row r="1261" spans="20:22" x14ac:dyDescent="0.2">
      <c r="T1261" s="21">
        <v>1193.3260499999999</v>
      </c>
      <c r="U1261" s="18">
        <v>2.4450411819022241E-2</v>
      </c>
    </row>
    <row r="1262" spans="20:22" x14ac:dyDescent="0.2">
      <c r="T1262" s="21">
        <v>1195.6530760000001</v>
      </c>
      <c r="U1262" s="18">
        <v>5.5743563187696674E-2</v>
      </c>
    </row>
    <row r="1263" spans="20:22" x14ac:dyDescent="0.2">
      <c r="T1263" s="22">
        <v>1201.943237</v>
      </c>
      <c r="U1263" s="19">
        <v>1.5015228145410193E-2</v>
      </c>
    </row>
    <row r="1264" spans="20:22" x14ac:dyDescent="0.2">
      <c r="T1264" s="22">
        <v>1202.869751</v>
      </c>
      <c r="U1264" s="19">
        <v>5.7685298128236657E-3</v>
      </c>
    </row>
    <row r="1265" spans="20:21" x14ac:dyDescent="0.2">
      <c r="T1265" s="22">
        <v>1203.6136469999999</v>
      </c>
      <c r="U1265" s="19">
        <v>7.024767839863803E-3</v>
      </c>
    </row>
    <row r="1266" spans="20:21" x14ac:dyDescent="0.2">
      <c r="T1266" s="22">
        <v>1204.7459719999999</v>
      </c>
      <c r="U1266" s="19">
        <v>1.8924663300722008E-2</v>
      </c>
    </row>
    <row r="1267" spans="20:21" x14ac:dyDescent="0.2">
      <c r="T1267" s="21">
        <v>1206.579712</v>
      </c>
      <c r="U1267" s="18">
        <v>6.1904622352483063E-2</v>
      </c>
    </row>
    <row r="1268" spans="20:21" x14ac:dyDescent="0.2">
      <c r="T1268" s="21">
        <v>1209.0972899999999</v>
      </c>
      <c r="U1268" s="18">
        <v>5.6703456838935795E-2</v>
      </c>
    </row>
    <row r="1269" spans="20:21" x14ac:dyDescent="0.2">
      <c r="T1269" s="21">
        <v>1210.55603</v>
      </c>
      <c r="U1269" s="18">
        <v>3.066542670339846E-2</v>
      </c>
    </row>
    <row r="1270" spans="20:21" x14ac:dyDescent="0.2">
      <c r="T1270" s="21">
        <v>1215.450439</v>
      </c>
      <c r="U1270" s="18">
        <v>3.9488802272046042E-3</v>
      </c>
    </row>
    <row r="1271" spans="20:21" x14ac:dyDescent="0.2">
      <c r="T1271" s="22">
        <v>1216.854126</v>
      </c>
      <c r="U1271" s="19">
        <v>2.47699307095493E-2</v>
      </c>
    </row>
    <row r="1272" spans="20:21" x14ac:dyDescent="0.2">
      <c r="T1272" s="21">
        <v>1217.4814449999999</v>
      </c>
      <c r="U1272" s="18">
        <v>6.0809033781514237E-3</v>
      </c>
    </row>
    <row r="1273" spans="20:21" x14ac:dyDescent="0.2">
      <c r="T1273" s="21">
        <v>1218.408813</v>
      </c>
      <c r="U1273" s="18">
        <v>1.0351711885347208E-2</v>
      </c>
    </row>
    <row r="1274" spans="20:21" x14ac:dyDescent="0.2">
      <c r="T1274" s="21">
        <v>1221.3984379999999</v>
      </c>
      <c r="U1274" s="18">
        <v>0.11040596384240242</v>
      </c>
    </row>
    <row r="1275" spans="20:21" x14ac:dyDescent="0.2">
      <c r="T1275" s="11">
        <v>1221.5017089999999</v>
      </c>
      <c r="U1275" s="23">
        <v>9.5726207171347361E-2</v>
      </c>
    </row>
    <row r="1276" spans="20:21" x14ac:dyDescent="0.2">
      <c r="T1276" s="22">
        <v>1221.553101</v>
      </c>
      <c r="U1276" s="19">
        <v>0.11456201457937978</v>
      </c>
    </row>
    <row r="1277" spans="20:21" x14ac:dyDescent="0.2">
      <c r="T1277" s="11">
        <v>1222.287842</v>
      </c>
      <c r="U1277" s="23">
        <v>6.4920972722321224E-2</v>
      </c>
    </row>
    <row r="1278" spans="20:21" x14ac:dyDescent="0.2">
      <c r="T1278" s="21">
        <v>1222.6639399999999</v>
      </c>
      <c r="U1278" s="18">
        <v>5.1209871862279627E-2</v>
      </c>
    </row>
    <row r="1279" spans="20:21" x14ac:dyDescent="0.2">
      <c r="T1279" s="11">
        <v>1223.065063</v>
      </c>
      <c r="U1279" s="23">
        <v>6.2883766808254721E-2</v>
      </c>
    </row>
    <row r="1280" spans="20:21" x14ac:dyDescent="0.2">
      <c r="T1280" s="22">
        <v>1234.9490969999999</v>
      </c>
      <c r="U1280" s="19">
        <v>5.9977947635844221E-2</v>
      </c>
    </row>
    <row r="1281" spans="20:22" x14ac:dyDescent="0.2">
      <c r="T1281" s="21">
        <v>1235.679443</v>
      </c>
      <c r="U1281" s="18">
        <v>3.9164786891652967E-2</v>
      </c>
    </row>
    <row r="1282" spans="20:22" x14ac:dyDescent="0.2">
      <c r="T1282" s="21">
        <v>1236.5966800000001</v>
      </c>
      <c r="U1282" s="18">
        <v>3.2677697598885537E-2</v>
      </c>
    </row>
    <row r="1283" spans="20:22" x14ac:dyDescent="0.2">
      <c r="T1283" s="22">
        <v>1236.7208250000001</v>
      </c>
      <c r="U1283" s="19">
        <v>1.5625965793330473E-2</v>
      </c>
    </row>
    <row r="1284" spans="20:22" x14ac:dyDescent="0.2">
      <c r="T1284" s="22">
        <v>1237.474121</v>
      </c>
      <c r="U1284" s="19">
        <v>1.0977880972847602E-2</v>
      </c>
    </row>
    <row r="1285" spans="20:22" x14ac:dyDescent="0.2">
      <c r="T1285" s="22">
        <v>1239.039307</v>
      </c>
      <c r="U1285" s="19">
        <v>8.7866887830870891E-2</v>
      </c>
    </row>
    <row r="1286" spans="20:22" x14ac:dyDescent="0.2">
      <c r="T1286" s="11">
        <v>1239.630615</v>
      </c>
      <c r="U1286" s="23">
        <v>0.79371768196875059</v>
      </c>
      <c r="V1286" s="6" t="s">
        <v>107</v>
      </c>
    </row>
    <row r="1287" spans="20:22" x14ac:dyDescent="0.2">
      <c r="T1287" s="22">
        <v>1239.6793210000001</v>
      </c>
      <c r="U1287" s="19">
        <v>0.88254570159955592</v>
      </c>
      <c r="V1287" s="6" t="s">
        <v>107</v>
      </c>
    </row>
    <row r="1288" spans="20:22" x14ac:dyDescent="0.2">
      <c r="T1288" s="21">
        <v>1239.694336</v>
      </c>
      <c r="U1288" s="18">
        <v>0.76429122492071078</v>
      </c>
      <c r="V1288" s="6" t="s">
        <v>107</v>
      </c>
    </row>
    <row r="1289" spans="20:22" x14ac:dyDescent="0.2">
      <c r="T1289" s="11">
        <v>1240.4458010000001</v>
      </c>
      <c r="U1289" s="23">
        <v>0.30585722415223782</v>
      </c>
    </row>
    <row r="1290" spans="20:22" x14ac:dyDescent="0.2">
      <c r="T1290" s="21">
        <v>1240.6845699999999</v>
      </c>
      <c r="U1290" s="18">
        <v>0.12846130245117607</v>
      </c>
    </row>
    <row r="1291" spans="20:22" x14ac:dyDescent="0.2">
      <c r="T1291" s="22">
        <v>1240.740967</v>
      </c>
      <c r="U1291" s="19">
        <v>0.21145833161262262</v>
      </c>
    </row>
    <row r="1292" spans="20:22" x14ac:dyDescent="0.2">
      <c r="T1292" s="22">
        <v>1244.777832</v>
      </c>
      <c r="U1292" s="19">
        <v>2.7914709391501046E-2</v>
      </c>
    </row>
    <row r="1293" spans="20:22" x14ac:dyDescent="0.2">
      <c r="T1293" s="21">
        <v>1245.545044</v>
      </c>
      <c r="U1293" s="18">
        <v>1.1111182676392488E-2</v>
      </c>
    </row>
    <row r="1294" spans="20:22" x14ac:dyDescent="0.2">
      <c r="T1294" s="11">
        <v>1253.1259769999999</v>
      </c>
      <c r="U1294" s="23">
        <v>1.2731218088254146E-2</v>
      </c>
    </row>
    <row r="1295" spans="20:22" x14ac:dyDescent="0.2">
      <c r="T1295" s="21">
        <v>1253.6530760000001</v>
      </c>
      <c r="U1295" s="18">
        <v>2.0582566743421939E-2</v>
      </c>
    </row>
    <row r="1296" spans="20:22" x14ac:dyDescent="0.2">
      <c r="T1296" s="11">
        <v>1255.2414550000001</v>
      </c>
      <c r="U1296" s="23">
        <v>2.3532075287058165E-2</v>
      </c>
    </row>
    <row r="1297" spans="20:21" x14ac:dyDescent="0.2">
      <c r="T1297" s="21">
        <v>1255.2432859999999</v>
      </c>
      <c r="U1297" s="18">
        <v>2.1624948168145076E-2</v>
      </c>
    </row>
    <row r="1298" spans="20:21" x14ac:dyDescent="0.2">
      <c r="T1298" s="22">
        <v>1256.901611</v>
      </c>
      <c r="U1298" s="19">
        <v>1.5301985654114704E-2</v>
      </c>
    </row>
    <row r="1299" spans="20:21" x14ac:dyDescent="0.2">
      <c r="T1299" s="21">
        <v>1257.429077</v>
      </c>
      <c r="U1299" s="18">
        <v>2.0541854371582277E-2</v>
      </c>
    </row>
    <row r="1300" spans="20:21" x14ac:dyDescent="0.2">
      <c r="T1300" s="22">
        <v>1258.230225</v>
      </c>
      <c r="U1300" s="19">
        <v>3.2086064077207883E-2</v>
      </c>
    </row>
    <row r="1301" spans="20:21" x14ac:dyDescent="0.2">
      <c r="T1301" s="22">
        <v>1261.3366699999999</v>
      </c>
      <c r="U1301" s="19">
        <v>4.9061242751908532E-3</v>
      </c>
    </row>
    <row r="1302" spans="20:21" x14ac:dyDescent="0.2">
      <c r="T1302" s="21">
        <v>1262.2341309999999</v>
      </c>
      <c r="U1302" s="18">
        <v>3.7493592726644341E-2</v>
      </c>
    </row>
    <row r="1303" spans="20:21" x14ac:dyDescent="0.2">
      <c r="T1303" s="22">
        <v>1263.232178</v>
      </c>
      <c r="U1303" s="19">
        <v>1.4322194435537462E-2</v>
      </c>
    </row>
    <row r="1304" spans="20:21" x14ac:dyDescent="0.2">
      <c r="T1304" s="21">
        <v>1263.434082</v>
      </c>
      <c r="U1304" s="18">
        <v>3.091107842070167E-2</v>
      </c>
    </row>
    <row r="1305" spans="20:21" x14ac:dyDescent="0.2">
      <c r="T1305" s="21">
        <v>1270.5726320000001</v>
      </c>
      <c r="U1305" s="18">
        <v>1.5737379857222653E-2</v>
      </c>
    </row>
    <row r="1306" spans="20:21" x14ac:dyDescent="0.2">
      <c r="T1306" s="22">
        <v>1271.564331</v>
      </c>
      <c r="U1306" s="19">
        <v>2.7066144392876464E-2</v>
      </c>
    </row>
    <row r="1307" spans="20:21" x14ac:dyDescent="0.2">
      <c r="T1307" s="21">
        <v>1271.862427</v>
      </c>
      <c r="U1307" s="18">
        <v>2.0937301458930396E-2</v>
      </c>
    </row>
    <row r="1308" spans="20:21" x14ac:dyDescent="0.2">
      <c r="T1308" s="22">
        <v>1273.2432859999999</v>
      </c>
      <c r="U1308" s="19">
        <v>1.3816880847620597E-2</v>
      </c>
    </row>
    <row r="1309" spans="20:21" x14ac:dyDescent="0.2">
      <c r="T1309" s="11">
        <v>1273.552246</v>
      </c>
      <c r="U1309" s="23">
        <v>1.8171756197868722E-2</v>
      </c>
    </row>
    <row r="1310" spans="20:21" x14ac:dyDescent="0.2">
      <c r="T1310" s="22">
        <v>1274.448975</v>
      </c>
      <c r="U1310" s="19">
        <v>2.1293675444806634E-2</v>
      </c>
    </row>
    <row r="1311" spans="20:21" x14ac:dyDescent="0.2">
      <c r="T1311" s="21">
        <v>1274.574341</v>
      </c>
      <c r="U1311" s="18">
        <v>9.3970443335144368E-3</v>
      </c>
    </row>
    <row r="1312" spans="20:21" x14ac:dyDescent="0.2">
      <c r="T1312" s="21">
        <v>1275.2761230000001</v>
      </c>
      <c r="U1312" s="18">
        <v>1.6660284523739098E-2</v>
      </c>
    </row>
    <row r="1313" spans="20:21" x14ac:dyDescent="0.2">
      <c r="T1313" s="11">
        <v>1276.5173339999999</v>
      </c>
      <c r="U1313" s="23">
        <v>2.7702301190836144E-2</v>
      </c>
    </row>
    <row r="1314" spans="20:21" x14ac:dyDescent="0.2">
      <c r="T1314" s="21">
        <v>1281.3089600000001</v>
      </c>
      <c r="U1314" s="18">
        <v>1.7603431281353405E-2</v>
      </c>
    </row>
    <row r="1315" spans="20:21" x14ac:dyDescent="0.2">
      <c r="T1315" s="21">
        <v>1282.204346</v>
      </c>
      <c r="U1315" s="18">
        <v>1.0198624462268376E-2</v>
      </c>
    </row>
    <row r="1316" spans="20:21" x14ac:dyDescent="0.2">
      <c r="T1316" s="21">
        <v>1282.935913</v>
      </c>
      <c r="U1316" s="18">
        <v>2.9677312671925159E-2</v>
      </c>
    </row>
    <row r="1317" spans="20:21" x14ac:dyDescent="0.2">
      <c r="T1317" s="21">
        <v>1290.490601</v>
      </c>
      <c r="U1317" s="18">
        <v>3.5163612276778444E-2</v>
      </c>
    </row>
    <row r="1318" spans="20:21" x14ac:dyDescent="0.2">
      <c r="T1318" s="21">
        <v>1291.411621</v>
      </c>
      <c r="U1318" s="18">
        <v>6.9160802577748247E-3</v>
      </c>
    </row>
    <row r="1319" spans="20:21" x14ac:dyDescent="0.2">
      <c r="T1319" s="21">
        <v>1292.1080320000001</v>
      </c>
      <c r="U1319" s="18">
        <v>2.6576042877138193E-2</v>
      </c>
    </row>
    <row r="1320" spans="20:21" x14ac:dyDescent="0.2">
      <c r="T1320" s="21">
        <v>1305.9698490000001</v>
      </c>
      <c r="U1320" s="18">
        <v>9.6016925980419318E-2</v>
      </c>
    </row>
    <row r="1321" spans="20:21" x14ac:dyDescent="0.2">
      <c r="T1321" s="21">
        <v>1306.8360600000001</v>
      </c>
      <c r="U1321" s="18">
        <v>1.3279565899140878E-2</v>
      </c>
    </row>
    <row r="1322" spans="20:21" x14ac:dyDescent="0.2">
      <c r="T1322" s="22">
        <v>1310.755005</v>
      </c>
      <c r="U1322" s="19">
        <v>3.8416651352969337E-2</v>
      </c>
    </row>
    <row r="1323" spans="20:21" x14ac:dyDescent="0.2">
      <c r="T1323" s="21">
        <v>1311.8009030000001</v>
      </c>
      <c r="U1323" s="18">
        <v>3.2402253219045399E-2</v>
      </c>
    </row>
    <row r="1324" spans="20:21" x14ac:dyDescent="0.2">
      <c r="T1324" s="22">
        <v>1312.427856</v>
      </c>
      <c r="U1324" s="19">
        <v>6.8848749729783412E-3</v>
      </c>
    </row>
    <row r="1325" spans="20:21" x14ac:dyDescent="0.2">
      <c r="T1325" s="21">
        <v>1314.4329829999999</v>
      </c>
      <c r="U1325" s="18">
        <v>1.1749123002435607E-2</v>
      </c>
    </row>
    <row r="1326" spans="20:21" x14ac:dyDescent="0.2">
      <c r="T1326" s="22">
        <v>1314.5976559999999</v>
      </c>
      <c r="U1326" s="19">
        <v>4.6734062630903545E-2</v>
      </c>
    </row>
    <row r="1327" spans="20:21" x14ac:dyDescent="0.2">
      <c r="T1327" s="21">
        <v>1317.586182</v>
      </c>
      <c r="U1327" s="18">
        <v>2.6517837821130107E-2</v>
      </c>
    </row>
    <row r="1328" spans="20:21" x14ac:dyDescent="0.2">
      <c r="T1328" s="22">
        <v>1318.4047849999999</v>
      </c>
      <c r="U1328" s="19">
        <v>2.4679748136235812E-2</v>
      </c>
    </row>
    <row r="1329" spans="20:21" x14ac:dyDescent="0.2">
      <c r="T1329" s="21">
        <v>1319.8142089999999</v>
      </c>
      <c r="U1329" s="18">
        <v>2.0553013401731084E-2</v>
      </c>
    </row>
    <row r="1330" spans="20:21" x14ac:dyDescent="0.2">
      <c r="T1330" s="22">
        <v>1319.8948969999999</v>
      </c>
      <c r="U1330" s="19">
        <v>1.6953947449932449E-2</v>
      </c>
    </row>
    <row r="1331" spans="20:21" x14ac:dyDescent="0.2">
      <c r="T1331" s="22">
        <v>1326.6080320000001</v>
      </c>
      <c r="U1331" s="19">
        <v>1.5943676004931615E-2</v>
      </c>
    </row>
    <row r="1332" spans="20:21" x14ac:dyDescent="0.2">
      <c r="T1332" s="11">
        <v>1327.4239500000001</v>
      </c>
      <c r="U1332" s="23">
        <v>2.1691455437035885E-2</v>
      </c>
    </row>
    <row r="1333" spans="20:21" x14ac:dyDescent="0.2">
      <c r="T1333" s="21">
        <v>1327.4678960000001</v>
      </c>
      <c r="U1333" s="18">
        <v>0.15334834402267664</v>
      </c>
    </row>
    <row r="1334" spans="20:21" x14ac:dyDescent="0.2">
      <c r="T1334" s="22">
        <v>1327.7459719999999</v>
      </c>
      <c r="U1334" s="19">
        <v>9.0579599139530134E-2</v>
      </c>
    </row>
    <row r="1335" spans="20:21" x14ac:dyDescent="0.2">
      <c r="T1335" s="21">
        <v>1328.530884</v>
      </c>
      <c r="U1335" s="18">
        <v>0.13205976965210442</v>
      </c>
    </row>
    <row r="1336" spans="20:21" x14ac:dyDescent="0.2">
      <c r="T1336" s="22">
        <v>1328.554932</v>
      </c>
      <c r="U1336" s="19">
        <v>7.472279150521012E-2</v>
      </c>
    </row>
    <row r="1337" spans="20:21" x14ac:dyDescent="0.2">
      <c r="T1337" s="11">
        <v>1328.5892329999999</v>
      </c>
      <c r="U1337" s="23">
        <v>0.13241020419571356</v>
      </c>
    </row>
    <row r="1338" spans="20:21" x14ac:dyDescent="0.2">
      <c r="T1338" s="22">
        <v>1329.3016359999999</v>
      </c>
      <c r="U1338" s="19">
        <v>4.1751633405316645E-2</v>
      </c>
    </row>
    <row r="1339" spans="20:21" x14ac:dyDescent="0.2">
      <c r="T1339" s="21">
        <v>1329.4376219999999</v>
      </c>
      <c r="U1339" s="18">
        <v>4.6508391578552785E-2</v>
      </c>
    </row>
    <row r="1340" spans="20:21" x14ac:dyDescent="0.2">
      <c r="T1340" s="11">
        <v>1330.122314</v>
      </c>
      <c r="U1340" s="23">
        <v>0.20588677212726114</v>
      </c>
    </row>
    <row r="1341" spans="20:21" x14ac:dyDescent="0.2">
      <c r="T1341" s="22">
        <v>1330.3908690000001</v>
      </c>
      <c r="U1341" s="19">
        <v>0.21153509942514487</v>
      </c>
    </row>
    <row r="1342" spans="20:21" x14ac:dyDescent="0.2">
      <c r="T1342" s="21">
        <v>1330.5249020000001</v>
      </c>
      <c r="U1342" s="18">
        <v>0.40748473945851044</v>
      </c>
    </row>
    <row r="1343" spans="20:21" x14ac:dyDescent="0.2">
      <c r="T1343" s="11">
        <v>1331.446655</v>
      </c>
      <c r="U1343" s="23">
        <v>0.122573078456003</v>
      </c>
    </row>
    <row r="1344" spans="20:21" x14ac:dyDescent="0.2">
      <c r="T1344" s="22">
        <v>1331.517456</v>
      </c>
      <c r="U1344" s="19">
        <v>0.25510159737209742</v>
      </c>
    </row>
    <row r="1345" spans="20:22" x14ac:dyDescent="0.2">
      <c r="T1345" s="21">
        <v>1331.6206050000001</v>
      </c>
      <c r="U1345" s="18">
        <v>7.2491235996663433E-2</v>
      </c>
    </row>
    <row r="1346" spans="20:22" x14ac:dyDescent="0.2">
      <c r="T1346" s="22">
        <v>1332.3302000000001</v>
      </c>
      <c r="U1346" s="19">
        <v>5.2720498867789137E-2</v>
      </c>
    </row>
    <row r="1347" spans="20:22" x14ac:dyDescent="0.2">
      <c r="T1347" s="11">
        <v>1332.405029</v>
      </c>
      <c r="U1347" s="23">
        <v>1.1231502080237874E-2</v>
      </c>
    </row>
    <row r="1348" spans="20:22" x14ac:dyDescent="0.2">
      <c r="T1348" s="21">
        <v>1337.583374</v>
      </c>
      <c r="U1348" s="18">
        <v>6.1167319350506462E-2</v>
      </c>
    </row>
    <row r="1349" spans="20:22" x14ac:dyDescent="0.2">
      <c r="T1349" s="21">
        <v>1338.7208250000001</v>
      </c>
      <c r="U1349" s="18">
        <v>3.5224402554484349E-2</v>
      </c>
    </row>
    <row r="1350" spans="20:22" x14ac:dyDescent="0.2">
      <c r="T1350" s="22">
        <v>1344.279297</v>
      </c>
      <c r="U1350" s="19">
        <v>2.0790628095786617E-2</v>
      </c>
    </row>
    <row r="1351" spans="20:22" x14ac:dyDescent="0.2">
      <c r="T1351" s="22">
        <v>1345.1270750000001</v>
      </c>
      <c r="U1351" s="19">
        <v>8.8765844368214608E-3</v>
      </c>
    </row>
    <row r="1352" spans="20:22" x14ac:dyDescent="0.2">
      <c r="T1352" s="21">
        <v>1346.0501710000001</v>
      </c>
      <c r="U1352" s="18">
        <v>4.5367793991716941E-2</v>
      </c>
    </row>
    <row r="1353" spans="20:22" x14ac:dyDescent="0.2">
      <c r="T1353" s="21">
        <v>1348.2993160000001</v>
      </c>
      <c r="U1353" s="18">
        <v>2.2961695012735834</v>
      </c>
      <c r="V1353" s="24" t="s">
        <v>96</v>
      </c>
    </row>
    <row r="1354" spans="20:22" x14ac:dyDescent="0.2">
      <c r="T1354" s="22">
        <v>1348.319092</v>
      </c>
      <c r="U1354" s="19">
        <v>1.8223006565581539</v>
      </c>
      <c r="V1354" s="24" t="s">
        <v>96</v>
      </c>
    </row>
    <row r="1355" spans="20:22" x14ac:dyDescent="0.2">
      <c r="T1355" s="11">
        <v>1348.3616939999999</v>
      </c>
      <c r="U1355" s="23">
        <v>2.0716346376030401</v>
      </c>
      <c r="V1355" s="24" t="s">
        <v>96</v>
      </c>
    </row>
    <row r="1356" spans="20:22" x14ac:dyDescent="0.2">
      <c r="T1356" s="21">
        <v>1349.3480219999999</v>
      </c>
      <c r="U1356" s="18">
        <v>0.23711589129673011</v>
      </c>
    </row>
    <row r="1357" spans="20:22" x14ac:dyDescent="0.2">
      <c r="T1357" s="22">
        <v>1349.4652100000001</v>
      </c>
      <c r="U1357" s="19">
        <v>1.0583799059813814</v>
      </c>
    </row>
    <row r="1358" spans="20:22" x14ac:dyDescent="0.2">
      <c r="T1358" s="11">
        <v>1349.485107</v>
      </c>
      <c r="U1358" s="23">
        <v>0.84446096386957181</v>
      </c>
    </row>
    <row r="1359" spans="20:22" x14ac:dyDescent="0.2">
      <c r="T1359" s="21">
        <v>1350.028442</v>
      </c>
      <c r="U1359" s="18">
        <v>1.7004027177130905E-2</v>
      </c>
    </row>
    <row r="1360" spans="20:22" x14ac:dyDescent="0.2">
      <c r="T1360" s="22">
        <v>1350.3389890000001</v>
      </c>
      <c r="U1360" s="19">
        <v>2.4302466058166095E-2</v>
      </c>
    </row>
    <row r="1361" spans="20:21" x14ac:dyDescent="0.2">
      <c r="T1361" s="21">
        <v>1356.139404</v>
      </c>
      <c r="U1361" s="18">
        <v>9.0759425452824078E-3</v>
      </c>
    </row>
    <row r="1362" spans="20:21" x14ac:dyDescent="0.2">
      <c r="T1362" s="21">
        <v>1362.8857419999999</v>
      </c>
      <c r="U1362" s="18">
        <v>3.8077644120310492E-2</v>
      </c>
    </row>
    <row r="1363" spans="20:21" x14ac:dyDescent="0.2">
      <c r="T1363" s="22">
        <v>1364.9990230000001</v>
      </c>
      <c r="U1363" s="19">
        <v>1.5635330167147885E-2</v>
      </c>
    </row>
    <row r="1364" spans="20:21" x14ac:dyDescent="0.2">
      <c r="T1364" s="21">
        <v>1366.5756839999999</v>
      </c>
      <c r="U1364" s="18">
        <v>4.1656214297407417E-3</v>
      </c>
    </row>
    <row r="1365" spans="20:21" x14ac:dyDescent="0.2">
      <c r="T1365" s="22">
        <v>1366.6157229999999</v>
      </c>
      <c r="U1365" s="19">
        <v>1.6336342411415652E-2</v>
      </c>
    </row>
    <row r="1366" spans="20:21" x14ac:dyDescent="0.2">
      <c r="T1366" s="11">
        <v>1367.4554439999999</v>
      </c>
      <c r="U1366" s="23">
        <v>2.2580051234885802E-2</v>
      </c>
    </row>
    <row r="1367" spans="20:21" x14ac:dyDescent="0.2">
      <c r="T1367" s="21">
        <v>1374.911255</v>
      </c>
      <c r="U1367" s="18">
        <v>2.0298039302632739E-2</v>
      </c>
    </row>
    <row r="1368" spans="20:21" x14ac:dyDescent="0.2">
      <c r="T1368" s="21">
        <v>1376.966919</v>
      </c>
      <c r="U1368" s="18">
        <v>3.4700765760451759E-2</v>
      </c>
    </row>
    <row r="1369" spans="20:21" x14ac:dyDescent="0.2">
      <c r="T1369" s="22">
        <v>1383.0352780000001</v>
      </c>
      <c r="U1369" s="19">
        <v>2.4553962263113717E-2</v>
      </c>
    </row>
    <row r="1370" spans="20:21" x14ac:dyDescent="0.2">
      <c r="T1370" s="21">
        <v>1385.759033</v>
      </c>
      <c r="U1370" s="18">
        <v>1.4588283597550284E-2</v>
      </c>
    </row>
    <row r="1371" spans="20:21" x14ac:dyDescent="0.2">
      <c r="T1371" s="21">
        <v>1387.0794679999999</v>
      </c>
      <c r="U1371" s="18">
        <v>2.8334767250201818E-2</v>
      </c>
    </row>
    <row r="1372" spans="20:21" x14ac:dyDescent="0.2">
      <c r="T1372" s="21">
        <v>1467.7181399999999</v>
      </c>
      <c r="U1372" s="18">
        <v>3.7477160289480067E-2</v>
      </c>
    </row>
    <row r="1373" spans="20:21" x14ac:dyDescent="0.2">
      <c r="T1373" s="22">
        <v>1523.669189</v>
      </c>
      <c r="U1373" s="19">
        <v>2.7301270112120097E-2</v>
      </c>
    </row>
    <row r="1374" spans="20:21" x14ac:dyDescent="0.2">
      <c r="T1374" s="21">
        <v>1574.705688</v>
      </c>
      <c r="U1374" s="18">
        <v>1.5424773959026611E-2</v>
      </c>
    </row>
    <row r="1375" spans="20:21" x14ac:dyDescent="0.2">
      <c r="T1375" s="21">
        <v>1594.6251219999999</v>
      </c>
      <c r="U1375" s="18">
        <v>8.1381610271012445E-3</v>
      </c>
    </row>
    <row r="1376" spans="20:21" x14ac:dyDescent="0.2">
      <c r="T1376" s="22">
        <v>1617.647095</v>
      </c>
      <c r="U1376" s="19">
        <v>7.4856892414866478E-3</v>
      </c>
    </row>
    <row r="1377" spans="20:21" x14ac:dyDescent="0.2">
      <c r="T1377" s="21">
        <v>1712.336914</v>
      </c>
      <c r="U1377" s="18">
        <v>4.3434841259903535E-3</v>
      </c>
    </row>
    <row r="1378" spans="20:21" x14ac:dyDescent="0.2">
      <c r="T1378" s="21">
        <v>1734.466187</v>
      </c>
      <c r="U1378" s="18">
        <v>1.9310114501595883E-2</v>
      </c>
    </row>
    <row r="1379" spans="20:21" x14ac:dyDescent="0.2">
      <c r="T1379" s="21">
        <v>1877.111206</v>
      </c>
      <c r="U1379" s="18">
        <v>3.6835318477085677E-3</v>
      </c>
    </row>
    <row r="1380" spans="20:21" x14ac:dyDescent="0.2">
      <c r="T1380" s="21">
        <v>1937.9013669999999</v>
      </c>
      <c r="U1380" s="18">
        <v>7.9940063937425278E-3</v>
      </c>
    </row>
    <row r="1381" spans="20:21" x14ac:dyDescent="0.2">
      <c r="T1381" s="21">
        <v>1972.2611079999999</v>
      </c>
      <c r="U1381" s="18">
        <v>7.0715135817053893E-3</v>
      </c>
    </row>
  </sheetData>
  <sortState ref="T1:U1381">
    <sortCondition ref="T1:T1381"/>
  </sortState>
  <mergeCells count="9">
    <mergeCell ref="AF1:AH1"/>
    <mergeCell ref="AE8:AE9"/>
    <mergeCell ref="AI8:AI9"/>
    <mergeCell ref="AE2:AE3"/>
    <mergeCell ref="AI2:AI3"/>
    <mergeCell ref="AE6:AE7"/>
    <mergeCell ref="AI6:AI7"/>
    <mergeCell ref="AE4:AE5"/>
    <mergeCell ref="AI4:A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253"/>
  <sheetViews>
    <sheetView tabSelected="1" topLeftCell="K1" zoomScale="83" zoomScaleNormal="83" workbookViewId="0">
      <selection activeCell="AK28" sqref="AK28"/>
    </sheetView>
  </sheetViews>
  <sheetFormatPr baseColWidth="10" defaultColWidth="8.83203125" defaultRowHeight="15" x14ac:dyDescent="0.2"/>
  <cols>
    <col min="20" max="20" width="8.83203125" style="13"/>
    <col min="21" max="21" width="8.83203125" style="20"/>
    <col min="29" max="29" width="15.1640625" bestFit="1" customWidth="1"/>
    <col min="30" max="30" width="13.83203125" bestFit="1" customWidth="1"/>
  </cols>
  <sheetData>
    <row r="1" spans="1:34" x14ac:dyDescent="0.2">
      <c r="A1" t="s">
        <v>0</v>
      </c>
      <c r="G1" t="s">
        <v>0</v>
      </c>
      <c r="M1" t="s">
        <v>0</v>
      </c>
      <c r="T1" s="26">
        <v>213.33990499999999</v>
      </c>
      <c r="U1" s="23">
        <v>1.1270638679772965E-2</v>
      </c>
      <c r="V1" s="27" t="s">
        <v>143</v>
      </c>
      <c r="AA1" s="27" t="s">
        <v>143</v>
      </c>
      <c r="AB1" s="4"/>
      <c r="AC1" s="27" t="s">
        <v>109</v>
      </c>
      <c r="AD1" s="27" t="s">
        <v>110</v>
      </c>
      <c r="AE1" s="51"/>
      <c r="AF1" s="51"/>
      <c r="AG1" s="51"/>
      <c r="AH1" s="38"/>
    </row>
    <row r="2" spans="1:34" x14ac:dyDescent="0.2">
      <c r="A2" t="s">
        <v>140</v>
      </c>
      <c r="G2" t="s">
        <v>140</v>
      </c>
      <c r="M2" t="s">
        <v>140</v>
      </c>
      <c r="T2" s="22">
        <v>224.15432699999999</v>
      </c>
      <c r="U2" s="19">
        <v>7.8674115443642945E-3</v>
      </c>
      <c r="AA2" s="4" t="s">
        <v>85</v>
      </c>
      <c r="AB2" s="4"/>
      <c r="AC2" s="10">
        <v>0.43820669761713144</v>
      </c>
      <c r="AD2" s="41" t="s">
        <v>142</v>
      </c>
      <c r="AE2" s="38"/>
      <c r="AF2" s="38"/>
      <c r="AG2" s="39"/>
      <c r="AH2" s="52"/>
    </row>
    <row r="3" spans="1:34" x14ac:dyDescent="0.2">
      <c r="A3" t="s">
        <v>8</v>
      </c>
      <c r="G3" t="s">
        <v>12</v>
      </c>
      <c r="M3" t="s">
        <v>16</v>
      </c>
      <c r="T3" s="26">
        <v>228.028381</v>
      </c>
      <c r="U3" s="23">
        <v>1.5854166860492701E-2</v>
      </c>
      <c r="AA3" s="4" t="s">
        <v>85</v>
      </c>
      <c r="AB3" s="4"/>
      <c r="AC3" s="23">
        <v>0.45445853221846266</v>
      </c>
      <c r="AD3" s="41" t="s">
        <v>142</v>
      </c>
      <c r="AE3" s="38"/>
      <c r="AF3" s="38"/>
      <c r="AG3" s="38"/>
      <c r="AH3" s="52"/>
    </row>
    <row r="4" spans="1:34" x14ac:dyDescent="0.2">
      <c r="A4" t="s">
        <v>9</v>
      </c>
      <c r="C4" t="s">
        <v>84</v>
      </c>
      <c r="G4" t="s">
        <v>13</v>
      </c>
      <c r="I4" t="s">
        <v>84</v>
      </c>
      <c r="M4" t="s">
        <v>17</v>
      </c>
      <c r="O4" t="s">
        <v>84</v>
      </c>
      <c r="T4" s="12">
        <v>228.28126499999999</v>
      </c>
      <c r="U4" s="10">
        <v>1.417217315941656E-2</v>
      </c>
      <c r="AA4" s="4" t="s">
        <v>85</v>
      </c>
      <c r="AB4" s="4"/>
      <c r="AC4" s="19">
        <v>0.31985296713281447</v>
      </c>
      <c r="AD4" s="41" t="s">
        <v>142</v>
      </c>
      <c r="AE4" s="38"/>
      <c r="AF4" s="38"/>
      <c r="AG4" s="39"/>
      <c r="AH4" s="52"/>
    </row>
    <row r="5" spans="1:34" x14ac:dyDescent="0.2">
      <c r="A5" t="s">
        <v>10</v>
      </c>
      <c r="C5">
        <f>SUM(B8:B297)</f>
        <v>173289.23887500004</v>
      </c>
      <c r="G5" t="s">
        <v>14</v>
      </c>
      <c r="I5">
        <f>SUM(H8:H508)</f>
        <v>26502.503246999997</v>
      </c>
      <c r="M5" t="s">
        <v>18</v>
      </c>
      <c r="O5">
        <f>SUM(N8:N469)</f>
        <v>65962.286709999986</v>
      </c>
      <c r="T5" s="22">
        <v>229.18975800000001</v>
      </c>
      <c r="U5" s="19">
        <v>1.7254494631625546E-2</v>
      </c>
      <c r="AA5" s="4" t="s">
        <v>86</v>
      </c>
      <c r="AB5" s="4"/>
      <c r="AC5" s="10">
        <v>0.45281867477415788</v>
      </c>
      <c r="AD5" s="19">
        <v>6.2697258614168541E-2</v>
      </c>
      <c r="AE5" s="38"/>
      <c r="AF5" s="38"/>
      <c r="AG5" s="39"/>
      <c r="AH5" s="52"/>
    </row>
    <row r="6" spans="1:34" x14ac:dyDescent="0.2">
      <c r="A6" t="s">
        <v>11</v>
      </c>
      <c r="G6" t="s">
        <v>15</v>
      </c>
      <c r="M6" t="s">
        <v>19</v>
      </c>
      <c r="T6" s="22">
        <v>229.80929599999999</v>
      </c>
      <c r="U6" s="19">
        <v>8.7682585238926369E-3</v>
      </c>
      <c r="AA6" s="4" t="s">
        <v>86</v>
      </c>
      <c r="AB6" s="4"/>
      <c r="AC6" s="23">
        <v>0.36430347397821444</v>
      </c>
      <c r="AD6" s="10">
        <v>4.4221937552208546E-2</v>
      </c>
      <c r="AE6" s="38"/>
      <c r="AF6" s="39"/>
      <c r="AG6" s="38"/>
      <c r="AH6" s="50"/>
    </row>
    <row r="7" spans="1:34" x14ac:dyDescent="0.2">
      <c r="A7" t="s">
        <v>1</v>
      </c>
      <c r="B7" t="s">
        <v>2</v>
      </c>
      <c r="C7" t="s">
        <v>141</v>
      </c>
      <c r="G7" t="s">
        <v>1</v>
      </c>
      <c r="H7" t="s">
        <v>2</v>
      </c>
      <c r="I7" t="s">
        <v>141</v>
      </c>
      <c r="M7" t="s">
        <v>1</v>
      </c>
      <c r="N7" t="s">
        <v>2</v>
      </c>
      <c r="O7" t="s">
        <v>141</v>
      </c>
      <c r="T7" s="22">
        <v>241.03753699999999</v>
      </c>
      <c r="U7" s="19">
        <v>3.4856439461225963E-2</v>
      </c>
      <c r="AA7" s="4" t="s">
        <v>86</v>
      </c>
      <c r="AB7" s="4"/>
      <c r="AC7" s="19">
        <v>0.26257224969070486</v>
      </c>
      <c r="AD7" s="19">
        <v>3.4197539438188457E-2</v>
      </c>
      <c r="AE7" s="38"/>
      <c r="AF7" s="38"/>
      <c r="AG7" s="39"/>
      <c r="AH7" s="50"/>
    </row>
    <row r="8" spans="1:34" x14ac:dyDescent="0.2">
      <c r="A8" s="6">
        <v>228.28126499999999</v>
      </c>
      <c r="B8" s="6">
        <v>24.558851000000001</v>
      </c>
      <c r="C8" s="6">
        <f>B8/$C$5*100</f>
        <v>1.417217315941656E-2</v>
      </c>
      <c r="G8" s="17">
        <v>224.15432699999999</v>
      </c>
      <c r="H8" s="17">
        <v>2.0850610000000001</v>
      </c>
      <c r="I8" s="17">
        <f>H8/$I$5*100</f>
        <v>7.8674115443642945E-3</v>
      </c>
      <c r="M8" s="14">
        <v>213.33990499999999</v>
      </c>
      <c r="N8" s="14">
        <v>7.4343709999999996</v>
      </c>
      <c r="O8" s="14">
        <f>N8/$O$5*100</f>
        <v>1.1270638679772965E-2</v>
      </c>
      <c r="T8" s="22">
        <v>242.05830399999999</v>
      </c>
      <c r="U8" s="19">
        <v>7.5378392802428404E-2</v>
      </c>
      <c r="AA8" s="4" t="s">
        <v>87</v>
      </c>
      <c r="AB8" s="4"/>
      <c r="AC8" s="19">
        <v>0.48963086162318997</v>
      </c>
      <c r="AD8" s="41" t="s">
        <v>142</v>
      </c>
      <c r="AE8" s="38"/>
      <c r="AF8" s="38"/>
      <c r="AG8" s="39"/>
      <c r="AH8" s="50"/>
    </row>
    <row r="9" spans="1:34" x14ac:dyDescent="0.2">
      <c r="A9" s="6">
        <v>264.41284200000001</v>
      </c>
      <c r="B9" s="6">
        <v>18.421810000000001</v>
      </c>
      <c r="C9" s="6">
        <f t="shared" ref="C9:C72" si="0">B9/$C$5*100</f>
        <v>1.0630671656009947E-2</v>
      </c>
      <c r="G9" s="17">
        <v>229.18975800000001</v>
      </c>
      <c r="H9" s="17">
        <v>4.5728730000000004</v>
      </c>
      <c r="I9" s="17">
        <f t="shared" ref="I9:I72" si="1">H9/$I$5*100</f>
        <v>1.7254494631625546E-2</v>
      </c>
      <c r="M9" s="14">
        <v>228.028381</v>
      </c>
      <c r="N9" s="14">
        <v>10.457770999999999</v>
      </c>
      <c r="O9" s="14">
        <f t="shared" ref="O9:O72" si="2">N9/$O$5*100</f>
        <v>1.5854166860492701E-2</v>
      </c>
      <c r="T9" s="26">
        <v>242.09558100000001</v>
      </c>
      <c r="U9" s="23">
        <v>2.0228989420369964E-2</v>
      </c>
      <c r="AA9" s="4" t="s">
        <v>87</v>
      </c>
      <c r="AB9" s="4"/>
      <c r="AC9" s="23">
        <v>0.51845319357031139</v>
      </c>
      <c r="AD9" s="41" t="s">
        <v>142</v>
      </c>
      <c r="AE9" s="38"/>
      <c r="AF9" s="38"/>
      <c r="AG9" s="39"/>
      <c r="AH9" s="50"/>
    </row>
    <row r="10" spans="1:34" x14ac:dyDescent="0.2">
      <c r="A10" s="6">
        <v>267.32666</v>
      </c>
      <c r="B10" s="6">
        <v>25.264773999999999</v>
      </c>
      <c r="C10" s="6">
        <f t="shared" si="0"/>
        <v>1.4579540059163409E-2</v>
      </c>
      <c r="G10" s="17">
        <v>229.80929599999999</v>
      </c>
      <c r="H10" s="17">
        <v>2.3238080000000001</v>
      </c>
      <c r="I10" s="17">
        <f t="shared" si="1"/>
        <v>8.7682585238926369E-3</v>
      </c>
      <c r="M10" s="14">
        <v>242.09558100000001</v>
      </c>
      <c r="N10" s="14">
        <v>13.343503999999999</v>
      </c>
      <c r="O10" s="14">
        <f t="shared" si="2"/>
        <v>2.0228989420369964E-2</v>
      </c>
      <c r="T10" s="22">
        <v>244.29312100000001</v>
      </c>
      <c r="U10" s="19">
        <v>2.8220941736311754E-2</v>
      </c>
      <c r="AA10" s="4" t="s">
        <v>87</v>
      </c>
      <c r="AB10" s="4"/>
      <c r="AC10" s="10">
        <v>0.67684950122382481</v>
      </c>
      <c r="AD10" s="41" t="s">
        <v>142</v>
      </c>
    </row>
    <row r="11" spans="1:34" x14ac:dyDescent="0.2">
      <c r="A11" s="6">
        <v>268.09399400000001</v>
      </c>
      <c r="B11" s="6">
        <v>8.8253769999999996</v>
      </c>
      <c r="C11" s="6">
        <f t="shared" si="0"/>
        <v>5.0928592319376921E-3</v>
      </c>
      <c r="G11" s="17">
        <v>241.03753699999999</v>
      </c>
      <c r="H11" s="17">
        <v>9.2378289999999996</v>
      </c>
      <c r="I11" s="17">
        <f t="shared" si="1"/>
        <v>3.4856439461225963E-2</v>
      </c>
      <c r="M11" s="14">
        <v>244.81201200000001</v>
      </c>
      <c r="N11" s="14">
        <v>5.4824650000000004</v>
      </c>
      <c r="O11" s="14">
        <f t="shared" si="2"/>
        <v>8.3115144629588023E-3</v>
      </c>
      <c r="T11" s="26">
        <v>244.81201200000001</v>
      </c>
      <c r="U11" s="23">
        <v>8.3115144629588023E-3</v>
      </c>
      <c r="AA11" s="4"/>
      <c r="AB11" s="4"/>
      <c r="AC11" s="28"/>
      <c r="AD11" s="28"/>
    </row>
    <row r="12" spans="1:34" x14ac:dyDescent="0.2">
      <c r="A12" s="6">
        <v>284.02331500000003</v>
      </c>
      <c r="B12" s="6">
        <v>759.36505099999999</v>
      </c>
      <c r="C12" s="6">
        <f t="shared" si="0"/>
        <v>0.43820669761713144</v>
      </c>
      <c r="G12" s="17">
        <v>242.05830399999999</v>
      </c>
      <c r="H12" s="17">
        <v>19.977160999999999</v>
      </c>
      <c r="I12" s="17">
        <f t="shared" si="1"/>
        <v>7.5378392802428404E-2</v>
      </c>
      <c r="M12" s="14">
        <v>255.286316</v>
      </c>
      <c r="N12" s="14">
        <v>2.3509609999999999</v>
      </c>
      <c r="O12" s="14">
        <f t="shared" si="2"/>
        <v>3.5640986952679291E-3</v>
      </c>
      <c r="T12" s="22">
        <v>246.474625</v>
      </c>
      <c r="U12" s="19">
        <v>3.6427442004342836E-2</v>
      </c>
      <c r="AA12" s="27" t="s">
        <v>143</v>
      </c>
      <c r="AB12" s="4"/>
      <c r="AC12" s="29" t="s">
        <v>112</v>
      </c>
      <c r="AD12" s="29" t="s">
        <v>111</v>
      </c>
    </row>
    <row r="13" spans="1:34" x14ac:dyDescent="0.2">
      <c r="A13" s="6">
        <v>285.01641799999999</v>
      </c>
      <c r="B13" s="6">
        <v>293.35604899999998</v>
      </c>
      <c r="C13" s="6">
        <f t="shared" si="0"/>
        <v>0.16928693951481236</v>
      </c>
      <c r="G13" s="17">
        <v>244.29312100000001</v>
      </c>
      <c r="H13" s="17">
        <v>7.4792560000000003</v>
      </c>
      <c r="I13" s="17">
        <f t="shared" si="1"/>
        <v>2.8220941736311754E-2</v>
      </c>
      <c r="M13" s="14">
        <v>256.24096700000001</v>
      </c>
      <c r="N13" s="14">
        <v>3.1967569999999998</v>
      </c>
      <c r="O13" s="14">
        <f t="shared" si="2"/>
        <v>4.8463404764216072E-3</v>
      </c>
      <c r="T13" s="22">
        <v>249.135513</v>
      </c>
      <c r="U13" s="19">
        <v>1.0377947978598357E-2</v>
      </c>
      <c r="AA13" s="4" t="s">
        <v>88</v>
      </c>
      <c r="AB13" s="4"/>
      <c r="AC13" s="10">
        <v>2.454252833361346</v>
      </c>
      <c r="AD13" s="10">
        <v>1.3481706741670284E-2</v>
      </c>
    </row>
    <row r="14" spans="1:34" x14ac:dyDescent="0.2">
      <c r="A14" s="6">
        <v>286.069885</v>
      </c>
      <c r="B14" s="6">
        <v>15.764744</v>
      </c>
      <c r="C14" s="6">
        <f t="shared" si="0"/>
        <v>9.0973589025754188E-3</v>
      </c>
      <c r="G14" s="17">
        <v>246.474625</v>
      </c>
      <c r="H14" s="17">
        <v>9.6541840000000008</v>
      </c>
      <c r="I14" s="17">
        <f t="shared" si="1"/>
        <v>3.6427442004342836E-2</v>
      </c>
      <c r="M14" s="14">
        <v>258.182098</v>
      </c>
      <c r="N14" s="14">
        <v>15.085475000000001</v>
      </c>
      <c r="O14" s="14">
        <f t="shared" si="2"/>
        <v>2.2869848442826982E-2</v>
      </c>
      <c r="T14" s="26">
        <v>255.286316</v>
      </c>
      <c r="U14" s="23">
        <v>3.5640986952679291E-3</v>
      </c>
      <c r="AA14" s="4" t="s">
        <v>88</v>
      </c>
      <c r="AB14" s="4"/>
      <c r="AC14" s="23">
        <v>2.0816449133074637</v>
      </c>
      <c r="AD14" s="23">
        <v>6.5794283619674127E-2</v>
      </c>
    </row>
    <row r="15" spans="1:34" x14ac:dyDescent="0.2">
      <c r="A15" s="6">
        <v>294.204407</v>
      </c>
      <c r="B15" s="6">
        <v>21.193923999999999</v>
      </c>
      <c r="C15" s="6">
        <f t="shared" si="0"/>
        <v>1.2230375144810905E-2</v>
      </c>
      <c r="G15" s="17">
        <v>249.135513</v>
      </c>
      <c r="H15" s="17">
        <v>2.750416</v>
      </c>
      <c r="I15" s="17">
        <f t="shared" si="1"/>
        <v>1.0377947978598357E-2</v>
      </c>
      <c r="M15" s="14">
        <v>265.31054699999999</v>
      </c>
      <c r="N15" s="14">
        <v>4.6154799999999998</v>
      </c>
      <c r="O15" s="14">
        <f t="shared" si="2"/>
        <v>6.9971497808918228E-3</v>
      </c>
      <c r="T15" s="22">
        <v>255.39797999999999</v>
      </c>
      <c r="U15" s="19">
        <v>8.6715359624006325E-2</v>
      </c>
      <c r="AA15" s="4" t="s">
        <v>88</v>
      </c>
      <c r="AB15" s="4"/>
      <c r="AC15" s="19">
        <v>1.5738652085523881</v>
      </c>
      <c r="AD15" s="41" t="s">
        <v>142</v>
      </c>
    </row>
    <row r="16" spans="1:34" x14ac:dyDescent="0.2">
      <c r="A16" s="6">
        <v>296.18374599999999</v>
      </c>
      <c r="B16" s="6">
        <v>34.243797000000001</v>
      </c>
      <c r="C16" s="6">
        <f t="shared" si="0"/>
        <v>1.9761063769632759E-2</v>
      </c>
      <c r="G16" s="17">
        <v>255.39797999999999</v>
      </c>
      <c r="H16" s="17">
        <v>22.981741</v>
      </c>
      <c r="I16" s="17">
        <f t="shared" si="1"/>
        <v>8.6715359624006325E-2</v>
      </c>
      <c r="M16" s="14">
        <v>266.11300699999998</v>
      </c>
      <c r="N16" s="14">
        <v>14.168837</v>
      </c>
      <c r="O16" s="14">
        <f t="shared" si="2"/>
        <v>2.1480208929524545E-2</v>
      </c>
      <c r="T16" s="22">
        <v>256.06655899999998</v>
      </c>
      <c r="U16" s="19">
        <v>7.8175105977376889E-3</v>
      </c>
      <c r="AA16" s="4" t="s">
        <v>89</v>
      </c>
      <c r="AB16" s="4"/>
      <c r="AC16" s="10">
        <v>3.218726154728746</v>
      </c>
      <c r="AD16" s="19">
        <v>7.1612888122741344E-2</v>
      </c>
    </row>
    <row r="17" spans="1:30" x14ac:dyDescent="0.2">
      <c r="A17" s="6">
        <v>299.54885899999999</v>
      </c>
      <c r="B17" s="6">
        <v>34.566837</v>
      </c>
      <c r="C17" s="6">
        <f t="shared" si="0"/>
        <v>1.9947480423140609E-2</v>
      </c>
      <c r="G17" s="17">
        <v>256.06655899999998</v>
      </c>
      <c r="H17" s="17">
        <v>2.0718359999999998</v>
      </c>
      <c r="I17" s="17">
        <f t="shared" si="1"/>
        <v>7.8175105977376889E-3</v>
      </c>
      <c r="M17" s="14">
        <v>268.32046500000001</v>
      </c>
      <c r="N17" s="14">
        <v>13.931224</v>
      </c>
      <c r="O17" s="14">
        <f t="shared" si="2"/>
        <v>2.1119983394826736E-2</v>
      </c>
      <c r="T17" s="26">
        <v>256.24096700000001</v>
      </c>
      <c r="U17" s="23">
        <v>4.8463404764216072E-3</v>
      </c>
      <c r="AA17" s="4" t="s">
        <v>89</v>
      </c>
      <c r="AB17" s="4"/>
      <c r="AC17" s="23">
        <v>2.8279860963601222</v>
      </c>
      <c r="AD17" s="10">
        <v>4.1577146664006887E-2</v>
      </c>
    </row>
    <row r="18" spans="1:30" x14ac:dyDescent="0.2">
      <c r="A18" s="6">
        <v>302.17129499999999</v>
      </c>
      <c r="B18" s="6">
        <v>11.435911000000001</v>
      </c>
      <c r="C18" s="6">
        <f t="shared" si="0"/>
        <v>6.5993197697920229E-3</v>
      </c>
      <c r="G18" s="17">
        <v>264.09930400000002</v>
      </c>
      <c r="H18" s="17">
        <v>13.950513000000001</v>
      </c>
      <c r="I18" s="17">
        <f t="shared" si="1"/>
        <v>5.2638472939642626E-2</v>
      </c>
      <c r="M18" s="14">
        <v>281.18920900000001</v>
      </c>
      <c r="N18" s="14">
        <v>14.43671</v>
      </c>
      <c r="O18" s="14">
        <f t="shared" si="2"/>
        <v>2.1886309162492047E-2</v>
      </c>
      <c r="T18" s="26">
        <v>258.182098</v>
      </c>
      <c r="U18" s="23">
        <v>2.2869848442826982E-2</v>
      </c>
      <c r="AA18" s="4" t="s">
        <v>89</v>
      </c>
      <c r="AB18" s="4"/>
      <c r="AC18" s="19">
        <v>2.0850730697016413</v>
      </c>
      <c r="AD18" s="41" t="s">
        <v>142</v>
      </c>
    </row>
    <row r="19" spans="1:30" x14ac:dyDescent="0.2">
      <c r="A19" s="6">
        <v>311.27926600000001</v>
      </c>
      <c r="B19" s="6">
        <v>65.402862999999996</v>
      </c>
      <c r="C19" s="6">
        <f t="shared" si="0"/>
        <v>3.7742022196298936E-2</v>
      </c>
      <c r="G19" s="17">
        <v>265.20794699999999</v>
      </c>
      <c r="H19" s="17">
        <v>11.332241</v>
      </c>
      <c r="I19" s="17">
        <f t="shared" si="1"/>
        <v>4.2759134465091615E-2</v>
      </c>
      <c r="M19" s="14">
        <v>284.04840100000001</v>
      </c>
      <c r="N19" s="14">
        <v>299.77123999999998</v>
      </c>
      <c r="O19" s="14">
        <f t="shared" si="2"/>
        <v>0.45445853221846266</v>
      </c>
      <c r="T19" s="22">
        <v>264.09930400000002</v>
      </c>
      <c r="U19" s="19">
        <v>5.2638472939642626E-2</v>
      </c>
      <c r="AA19" s="4" t="s">
        <v>90</v>
      </c>
      <c r="AB19" s="4"/>
      <c r="AC19" s="10">
        <v>6.9135214337469035</v>
      </c>
      <c r="AD19" s="41" t="s">
        <v>142</v>
      </c>
    </row>
    <row r="20" spans="1:30" x14ac:dyDescent="0.2">
      <c r="A20" s="6">
        <v>322.90185500000001</v>
      </c>
      <c r="B20" s="6">
        <v>111.907089</v>
      </c>
      <c r="C20" s="6">
        <f t="shared" si="0"/>
        <v>6.4578210237695569E-2</v>
      </c>
      <c r="G20" s="17">
        <v>273.33532700000001</v>
      </c>
      <c r="H20" s="17">
        <v>1.372333</v>
      </c>
      <c r="I20" s="17">
        <f t="shared" si="1"/>
        <v>5.1781259574238299E-3</v>
      </c>
      <c r="M20" s="14">
        <v>285.14269999999999</v>
      </c>
      <c r="N20" s="14">
        <v>104.707832</v>
      </c>
      <c r="O20" s="14">
        <f t="shared" si="2"/>
        <v>0.15873893587155782</v>
      </c>
      <c r="T20" s="12">
        <v>264.41284200000001</v>
      </c>
      <c r="U20" s="10">
        <v>1.0630671656009947E-2</v>
      </c>
      <c r="AA20" s="4" t="s">
        <v>90</v>
      </c>
      <c r="AB20" s="4"/>
      <c r="AC20" s="19">
        <v>5.6488362402878503</v>
      </c>
      <c r="AD20" s="41" t="s">
        <v>142</v>
      </c>
    </row>
    <row r="21" spans="1:30" x14ac:dyDescent="0.2">
      <c r="A21" s="6">
        <v>325.29290800000001</v>
      </c>
      <c r="B21" s="6">
        <v>51.003937000000001</v>
      </c>
      <c r="C21" s="6">
        <f t="shared" si="0"/>
        <v>2.9432835720855716E-2</v>
      </c>
      <c r="G21" s="17">
        <v>280.22396900000001</v>
      </c>
      <c r="H21" s="17">
        <v>10.264421</v>
      </c>
      <c r="I21" s="17">
        <f t="shared" si="1"/>
        <v>3.8730005631305423E-2</v>
      </c>
      <c r="M21" s="14">
        <v>286.181152</v>
      </c>
      <c r="N21" s="14">
        <v>10.650677</v>
      </c>
      <c r="O21" s="14">
        <f t="shared" si="2"/>
        <v>1.614661578793529E-2</v>
      </c>
      <c r="T21" s="22">
        <v>265.20794699999999</v>
      </c>
      <c r="U21" s="19">
        <v>4.2759134465091615E-2</v>
      </c>
      <c r="AA21" s="4" t="s">
        <v>90</v>
      </c>
      <c r="AB21" s="4"/>
      <c r="AC21" s="23">
        <v>4.8371582523021974</v>
      </c>
      <c r="AD21" s="41" t="s">
        <v>142</v>
      </c>
    </row>
    <row r="22" spans="1:30" x14ac:dyDescent="0.2">
      <c r="A22" s="6">
        <v>327.05902099999997</v>
      </c>
      <c r="B22" s="6">
        <v>113.22416699999999</v>
      </c>
      <c r="C22" s="6">
        <f t="shared" si="0"/>
        <v>6.5338256278956119E-2</v>
      </c>
      <c r="G22" s="17">
        <v>280.82739299999997</v>
      </c>
      <c r="H22" s="17">
        <v>2.415505</v>
      </c>
      <c r="I22" s="17">
        <f t="shared" si="1"/>
        <v>9.1142522556748595E-3</v>
      </c>
      <c r="M22" s="14">
        <v>291.20291099999997</v>
      </c>
      <c r="N22" s="14">
        <v>8.0789969999999993</v>
      </c>
      <c r="O22" s="14">
        <f t="shared" si="2"/>
        <v>1.2247903162482707E-2</v>
      </c>
      <c r="T22" s="26">
        <v>265.31054699999999</v>
      </c>
      <c r="U22" s="23">
        <v>6.9971497808918228E-3</v>
      </c>
      <c r="AA22" s="4" t="s">
        <v>91</v>
      </c>
      <c r="AB22" s="4"/>
      <c r="AC22" s="10">
        <v>1.7867128807885126</v>
      </c>
      <c r="AD22" s="41" t="s">
        <v>142</v>
      </c>
    </row>
    <row r="23" spans="1:30" x14ac:dyDescent="0.2">
      <c r="A23" s="6">
        <v>328.08651700000001</v>
      </c>
      <c r="B23" s="6">
        <v>221.85005200000001</v>
      </c>
      <c r="C23" s="6">
        <f t="shared" si="0"/>
        <v>0.12802298252347261</v>
      </c>
      <c r="G23" s="17">
        <v>281.84066799999999</v>
      </c>
      <c r="H23" s="17">
        <v>17.493835000000001</v>
      </c>
      <c r="I23" s="17">
        <f t="shared" si="1"/>
        <v>6.6008236418121188E-2</v>
      </c>
      <c r="M23" s="14">
        <v>293.16201799999999</v>
      </c>
      <c r="N23" s="14">
        <v>3.110258</v>
      </c>
      <c r="O23" s="14">
        <f t="shared" si="2"/>
        <v>4.7152064537636469E-3</v>
      </c>
      <c r="T23" s="26">
        <v>266.11300699999998</v>
      </c>
      <c r="U23" s="23">
        <v>2.1480208929524545E-2</v>
      </c>
      <c r="AA23" s="4" t="s">
        <v>91</v>
      </c>
      <c r="AB23" s="4"/>
      <c r="AC23" s="23">
        <v>1.0393098620337387</v>
      </c>
      <c r="AD23" s="41" t="s">
        <v>142</v>
      </c>
    </row>
    <row r="24" spans="1:30" x14ac:dyDescent="0.2">
      <c r="A24" s="6">
        <v>329.31933600000002</v>
      </c>
      <c r="B24" s="6">
        <v>19.770935000000001</v>
      </c>
      <c r="C24" s="6">
        <f t="shared" si="0"/>
        <v>1.1409211055662557E-2</v>
      </c>
      <c r="G24" s="17">
        <v>284.06530800000002</v>
      </c>
      <c r="H24" s="17">
        <v>84.769042999999996</v>
      </c>
      <c r="I24" s="17">
        <f t="shared" si="1"/>
        <v>0.31985296713281447</v>
      </c>
      <c r="M24" s="14">
        <v>302.07470699999999</v>
      </c>
      <c r="N24" s="14">
        <v>37.502647000000003</v>
      </c>
      <c r="O24" s="14">
        <f t="shared" si="2"/>
        <v>5.6854679955045499E-2</v>
      </c>
      <c r="T24" s="12">
        <v>267.32666</v>
      </c>
      <c r="U24" s="10">
        <v>1.4579540059163409E-2</v>
      </c>
      <c r="AA24" s="4" t="s">
        <v>91</v>
      </c>
      <c r="AB24" s="4"/>
      <c r="AC24" s="19">
        <v>0.57623168112350664</v>
      </c>
      <c r="AD24" s="41" t="s">
        <v>142</v>
      </c>
    </row>
    <row r="25" spans="1:30" x14ac:dyDescent="0.2">
      <c r="A25" s="6">
        <v>338.347443</v>
      </c>
      <c r="B25" s="6">
        <v>25.298459999999999</v>
      </c>
      <c r="C25" s="6">
        <f t="shared" si="0"/>
        <v>1.4598979235086096E-2</v>
      </c>
      <c r="G25" s="17">
        <v>285.08639499999998</v>
      </c>
      <c r="H25" s="17">
        <v>46.338608000000001</v>
      </c>
      <c r="I25" s="17">
        <f t="shared" si="1"/>
        <v>0.17484615535419429</v>
      </c>
      <c r="M25" s="14">
        <v>306.50512700000002</v>
      </c>
      <c r="N25" s="14">
        <v>6.7613469999999998</v>
      </c>
      <c r="O25" s="14">
        <f t="shared" si="2"/>
        <v>1.0250322323915081E-2</v>
      </c>
      <c r="T25" s="12">
        <v>268.09399400000001</v>
      </c>
      <c r="U25" s="10">
        <v>5.0928592319376921E-3</v>
      </c>
      <c r="AA25" s="4"/>
      <c r="AB25" s="4"/>
      <c r="AC25" s="28"/>
      <c r="AD25" s="28"/>
    </row>
    <row r="26" spans="1:30" x14ac:dyDescent="0.2">
      <c r="A26" s="6">
        <v>339.11563100000001</v>
      </c>
      <c r="B26" s="6">
        <v>112.06059999999999</v>
      </c>
      <c r="C26" s="6">
        <f t="shared" si="0"/>
        <v>6.4666796811793631E-2</v>
      </c>
      <c r="G26" s="17">
        <v>288.96298200000001</v>
      </c>
      <c r="H26" s="17">
        <v>10.806198</v>
      </c>
      <c r="I26" s="17">
        <f t="shared" si="1"/>
        <v>4.0774254036637952E-2</v>
      </c>
      <c r="M26" s="14">
        <v>310.19653299999999</v>
      </c>
      <c r="N26" s="14">
        <v>24.078066</v>
      </c>
      <c r="O26" s="14">
        <f t="shared" si="2"/>
        <v>3.6502776360464971E-2</v>
      </c>
      <c r="T26" s="26">
        <v>268.32046500000001</v>
      </c>
      <c r="U26" s="23">
        <v>2.1119983394826736E-2</v>
      </c>
      <c r="AA26" s="27" t="s">
        <v>143</v>
      </c>
      <c r="AB26" s="4"/>
      <c r="AC26" s="29" t="s">
        <v>123</v>
      </c>
      <c r="AD26" s="27" t="s">
        <v>113</v>
      </c>
    </row>
    <row r="27" spans="1:30" x14ac:dyDescent="0.2">
      <c r="A27" s="6">
        <v>341.05267300000003</v>
      </c>
      <c r="B27" s="6">
        <v>784.68603499999995</v>
      </c>
      <c r="C27" s="6">
        <f t="shared" si="0"/>
        <v>0.45281867477415788</v>
      </c>
      <c r="G27" s="17">
        <v>295.33972199999999</v>
      </c>
      <c r="H27" s="17">
        <v>6.3520950000000003</v>
      </c>
      <c r="I27" s="17">
        <f t="shared" si="1"/>
        <v>2.3967905751389875E-2</v>
      </c>
      <c r="M27" s="14">
        <v>311.14196800000002</v>
      </c>
      <c r="N27" s="14">
        <v>6.776618</v>
      </c>
      <c r="O27" s="14">
        <f t="shared" si="2"/>
        <v>1.0273473431558057E-2</v>
      </c>
      <c r="T27" s="22">
        <v>273.33532700000001</v>
      </c>
      <c r="U27" s="19">
        <v>5.1781259574238299E-3</v>
      </c>
      <c r="AA27" s="4" t="s">
        <v>92</v>
      </c>
      <c r="AB27" s="4"/>
      <c r="AC27" s="19">
        <v>5.3976731430527433E-2</v>
      </c>
      <c r="AD27" s="23">
        <v>5.5878120920893117</v>
      </c>
    </row>
    <row r="28" spans="1:30" x14ac:dyDescent="0.2">
      <c r="A28" s="6">
        <v>342.08648699999998</v>
      </c>
      <c r="B28" s="6">
        <v>70.013587999999999</v>
      </c>
      <c r="C28" s="6">
        <f t="shared" si="0"/>
        <v>4.0402732711235116E-2</v>
      </c>
      <c r="G28" s="17">
        <v>299.08743299999998</v>
      </c>
      <c r="H28" s="17">
        <v>9.3570220000000006</v>
      </c>
      <c r="I28" s="17">
        <f t="shared" si="1"/>
        <v>3.5306181883249792E-2</v>
      </c>
      <c r="M28" s="14">
        <v>313.45770299999998</v>
      </c>
      <c r="N28" s="14">
        <v>6.8724170000000004</v>
      </c>
      <c r="O28" s="14">
        <f t="shared" si="2"/>
        <v>1.0418706419645896E-2</v>
      </c>
      <c r="T28" s="22">
        <v>280.22396900000001</v>
      </c>
      <c r="U28" s="19">
        <v>3.8730005631305423E-2</v>
      </c>
      <c r="AA28" s="4" t="s">
        <v>92</v>
      </c>
      <c r="AB28" s="4"/>
      <c r="AC28" s="23">
        <v>5.2953327942623724E-2</v>
      </c>
      <c r="AD28" s="10">
        <v>6.6279383420253355</v>
      </c>
    </row>
    <row r="29" spans="1:30" x14ac:dyDescent="0.2">
      <c r="A29" s="6">
        <v>343.05688500000002</v>
      </c>
      <c r="B29" s="6">
        <v>6.20967</v>
      </c>
      <c r="C29" s="6">
        <f t="shared" si="0"/>
        <v>3.5834135116025669E-3</v>
      </c>
      <c r="G29" s="17">
        <v>302.25921599999998</v>
      </c>
      <c r="H29" s="17">
        <v>12.524680999999999</v>
      </c>
      <c r="I29" s="17">
        <f t="shared" si="1"/>
        <v>4.7258483031853808E-2</v>
      </c>
      <c r="M29" s="14">
        <v>319.19137599999999</v>
      </c>
      <c r="N29" s="14">
        <v>24.261417000000002</v>
      </c>
      <c r="O29" s="14">
        <f t="shared" si="2"/>
        <v>3.6780739737941701E-2</v>
      </c>
      <c r="T29" s="22">
        <v>280.82739299999997</v>
      </c>
      <c r="U29" s="19">
        <v>9.1142522556748595E-3</v>
      </c>
      <c r="AA29" s="4" t="s">
        <v>92</v>
      </c>
      <c r="AB29" s="4"/>
      <c r="AC29" s="41" t="s">
        <v>142</v>
      </c>
      <c r="AD29" s="19">
        <v>5.2882234705834694</v>
      </c>
    </row>
    <row r="30" spans="1:30" x14ac:dyDescent="0.2">
      <c r="A30" s="6">
        <v>345.13262900000001</v>
      </c>
      <c r="B30" s="6">
        <v>3198.602539</v>
      </c>
      <c r="C30" s="6">
        <f t="shared" si="0"/>
        <v>1.8458171781268371</v>
      </c>
      <c r="G30" s="17">
        <v>307.81677200000001</v>
      </c>
      <c r="H30" s="17">
        <v>8.7963159999999991</v>
      </c>
      <c r="I30" s="17">
        <f t="shared" si="1"/>
        <v>3.3190510036049954E-2</v>
      </c>
      <c r="M30" s="14">
        <v>323.23764</v>
      </c>
      <c r="N30" s="14">
        <v>11.602969999999999</v>
      </c>
      <c r="O30" s="14">
        <f t="shared" si="2"/>
        <v>1.7590308915474532E-2</v>
      </c>
      <c r="T30" s="26">
        <v>281.18920900000001</v>
      </c>
      <c r="U30" s="23">
        <v>2.1886309162492047E-2</v>
      </c>
      <c r="AA30" s="4" t="s">
        <v>93</v>
      </c>
      <c r="AB30" s="4"/>
      <c r="AC30" s="41" t="s">
        <v>142</v>
      </c>
      <c r="AD30" s="23">
        <v>1.3846696143442421</v>
      </c>
    </row>
    <row r="31" spans="1:30" x14ac:dyDescent="0.2">
      <c r="A31" s="6">
        <v>346.16613799999999</v>
      </c>
      <c r="B31" s="6">
        <v>45.584496000000001</v>
      </c>
      <c r="C31" s="6">
        <f t="shared" si="0"/>
        <v>2.6305439562165651E-2</v>
      </c>
      <c r="G31" s="17">
        <v>310.89639299999999</v>
      </c>
      <c r="H31" s="17">
        <v>13.873996999999999</v>
      </c>
      <c r="I31" s="17">
        <f t="shared" si="1"/>
        <v>5.2349760589390712E-2</v>
      </c>
      <c r="M31" s="14">
        <v>324.39733899999999</v>
      </c>
      <c r="N31" s="14">
        <v>8.9158010000000001</v>
      </c>
      <c r="O31" s="14">
        <f t="shared" si="2"/>
        <v>1.3516512911685262E-2</v>
      </c>
      <c r="T31" s="22">
        <v>281.84066799999999</v>
      </c>
      <c r="U31" s="19">
        <v>6.6008236418121188E-2</v>
      </c>
      <c r="AA31" s="4" t="s">
        <v>93</v>
      </c>
      <c r="AB31" s="4"/>
      <c r="AC31" s="41" t="s">
        <v>142</v>
      </c>
      <c r="AD31" s="19">
        <v>1.0893645000597481</v>
      </c>
    </row>
    <row r="32" spans="1:30" x14ac:dyDescent="0.2">
      <c r="A32" s="6">
        <v>349.09509300000002</v>
      </c>
      <c r="B32" s="6">
        <v>10.925871000000001</v>
      </c>
      <c r="C32" s="6">
        <f t="shared" si="0"/>
        <v>6.3049910490294422E-3</v>
      </c>
      <c r="G32" s="17">
        <v>316.38574199999999</v>
      </c>
      <c r="H32" s="17">
        <v>6.1218240000000002</v>
      </c>
      <c r="I32" s="17">
        <f t="shared" si="1"/>
        <v>2.3099040656444299E-2</v>
      </c>
      <c r="M32" s="14">
        <v>327.74188199999998</v>
      </c>
      <c r="N32" s="14">
        <v>68.700867000000002</v>
      </c>
      <c r="O32" s="14">
        <f t="shared" si="2"/>
        <v>0.1041517364339415</v>
      </c>
      <c r="T32" s="12">
        <v>284.02331500000003</v>
      </c>
      <c r="U32" s="10">
        <v>0.43820669761713144</v>
      </c>
      <c r="V32" s="6" t="s">
        <v>85</v>
      </c>
      <c r="AA32" s="4" t="s">
        <v>93</v>
      </c>
      <c r="AB32" s="4"/>
      <c r="AC32" s="41" t="s">
        <v>142</v>
      </c>
      <c r="AD32" s="10">
        <v>1.3610596014570324</v>
      </c>
    </row>
    <row r="33" spans="1:30" x14ac:dyDescent="0.2">
      <c r="A33" s="6">
        <v>355.65936299999998</v>
      </c>
      <c r="B33" s="6">
        <v>76.631859000000006</v>
      </c>
      <c r="C33" s="6">
        <f t="shared" si="0"/>
        <v>4.4221937552208546E-2</v>
      </c>
      <c r="G33" s="17">
        <v>323.17492700000003</v>
      </c>
      <c r="H33" s="17">
        <v>26.527495999999999</v>
      </c>
      <c r="I33" s="17">
        <f t="shared" si="1"/>
        <v>0.10009430336737279</v>
      </c>
      <c r="M33" s="14">
        <v>328.466431</v>
      </c>
      <c r="N33" s="14">
        <v>26.533477999999999</v>
      </c>
      <c r="O33" s="14">
        <f t="shared" si="2"/>
        <v>4.0225224629723888E-2</v>
      </c>
      <c r="T33" s="26">
        <v>284.04840100000001</v>
      </c>
      <c r="U33" s="23">
        <v>0.45445853221846266</v>
      </c>
      <c r="V33" s="6" t="s">
        <v>85</v>
      </c>
      <c r="AA33" s="4" t="s">
        <v>94</v>
      </c>
      <c r="AB33" s="4"/>
      <c r="AC33" s="41" t="s">
        <v>142</v>
      </c>
      <c r="AD33" s="23">
        <v>0.59673232332063297</v>
      </c>
    </row>
    <row r="34" spans="1:30" x14ac:dyDescent="0.2">
      <c r="A34" s="6">
        <v>358.20605499999999</v>
      </c>
      <c r="B34" s="6">
        <v>57.727901000000003</v>
      </c>
      <c r="C34" s="6">
        <f t="shared" si="0"/>
        <v>3.3313032808483439E-2</v>
      </c>
      <c r="G34" s="17">
        <v>327.336365</v>
      </c>
      <c r="H34" s="17">
        <v>19.391483000000001</v>
      </c>
      <c r="I34" s="17">
        <f t="shared" si="1"/>
        <v>7.3168495893666419E-2</v>
      </c>
      <c r="M34" s="14">
        <v>336.32873499999999</v>
      </c>
      <c r="N34" s="14">
        <v>15.223912</v>
      </c>
      <c r="O34" s="14">
        <f t="shared" si="2"/>
        <v>2.3079721397366339E-2</v>
      </c>
      <c r="T34" s="22">
        <v>284.06530800000002</v>
      </c>
      <c r="U34" s="19">
        <v>0.31985296713281447</v>
      </c>
      <c r="V34" s="6" t="s">
        <v>85</v>
      </c>
      <c r="AA34" s="4" t="s">
        <v>94</v>
      </c>
      <c r="AB34" s="4"/>
      <c r="AC34" s="41" t="s">
        <v>142</v>
      </c>
      <c r="AD34" s="10">
        <v>0.97049755248398406</v>
      </c>
    </row>
    <row r="35" spans="1:30" x14ac:dyDescent="0.2">
      <c r="A35" s="6">
        <v>359.569458</v>
      </c>
      <c r="B35" s="6">
        <v>20.374220000000001</v>
      </c>
      <c r="C35" s="6">
        <f t="shared" si="0"/>
        <v>1.1757348657233518E-2</v>
      </c>
      <c r="G35" s="17">
        <v>328.20590199999998</v>
      </c>
      <c r="H35" s="17">
        <v>36.529612999999998</v>
      </c>
      <c r="I35" s="17">
        <f t="shared" si="1"/>
        <v>0.13783457607588462</v>
      </c>
      <c r="M35" s="14">
        <v>339.16549700000002</v>
      </c>
      <c r="N35" s="14">
        <v>4.2041459999999997</v>
      </c>
      <c r="O35" s="14">
        <f t="shared" si="2"/>
        <v>6.3735601200172534E-3</v>
      </c>
      <c r="T35" s="12">
        <v>285.01641799999999</v>
      </c>
      <c r="U35" s="10">
        <v>0.16928693951481236</v>
      </c>
      <c r="AA35" s="4" t="s">
        <v>94</v>
      </c>
      <c r="AB35" s="4"/>
      <c r="AC35" s="41" t="s">
        <v>142</v>
      </c>
      <c r="AD35" s="19">
        <v>0.56132076133917508</v>
      </c>
    </row>
    <row r="36" spans="1:30" x14ac:dyDescent="0.2">
      <c r="A36" s="6">
        <v>363.957764</v>
      </c>
      <c r="B36" s="6">
        <v>95.374831999999998</v>
      </c>
      <c r="C36" s="6">
        <f t="shared" si="0"/>
        <v>5.5037942701564639E-2</v>
      </c>
      <c r="G36" s="17">
        <v>338.22827100000001</v>
      </c>
      <c r="H36" s="17">
        <v>4.0853010000000003</v>
      </c>
      <c r="I36" s="17">
        <f t="shared" si="1"/>
        <v>1.5414774075963726E-2</v>
      </c>
      <c r="M36" s="14">
        <v>341.06320199999999</v>
      </c>
      <c r="N36" s="14">
        <v>240.30290199999999</v>
      </c>
      <c r="O36" s="14">
        <f t="shared" si="2"/>
        <v>0.36430347397821444</v>
      </c>
      <c r="T36" s="22">
        <v>285.08639499999998</v>
      </c>
      <c r="U36" s="19">
        <v>0.17484615535419429</v>
      </c>
      <c r="AA36" s="4" t="s">
        <v>95</v>
      </c>
      <c r="AB36" s="4"/>
      <c r="AC36" s="19">
        <v>9.7465095124265131E-3</v>
      </c>
      <c r="AD36" s="23">
        <v>0.99595123481430947</v>
      </c>
    </row>
    <row r="37" spans="1:30" x14ac:dyDescent="0.2">
      <c r="A37" s="6">
        <v>366.87548800000002</v>
      </c>
      <c r="B37" s="6">
        <v>23.930305000000001</v>
      </c>
      <c r="C37" s="6">
        <f t="shared" si="0"/>
        <v>1.3809458195648154E-2</v>
      </c>
      <c r="G37" s="17">
        <v>340.44244400000002</v>
      </c>
      <c r="H37" s="17">
        <v>14.593260000000001</v>
      </c>
      <c r="I37" s="17">
        <f t="shared" si="1"/>
        <v>5.5063704224437418E-2</v>
      </c>
      <c r="M37" s="14">
        <v>342.12048299999998</v>
      </c>
      <c r="N37" s="14">
        <v>95.315635999999998</v>
      </c>
      <c r="O37" s="14">
        <f t="shared" si="2"/>
        <v>0.14450019966568262</v>
      </c>
      <c r="T37" s="26">
        <v>285.14269999999999</v>
      </c>
      <c r="U37" s="23">
        <v>0.15873893587155782</v>
      </c>
      <c r="AA37" s="4" t="s">
        <v>95</v>
      </c>
      <c r="AB37" s="4"/>
      <c r="AC37" s="23">
        <v>4.4022283714427048E-2</v>
      </c>
      <c r="AD37" s="19">
        <v>1.3740097288403137</v>
      </c>
    </row>
    <row r="38" spans="1:30" x14ac:dyDescent="0.2">
      <c r="A38" s="6">
        <v>369.82516500000003</v>
      </c>
      <c r="B38" s="6">
        <v>14.453274</v>
      </c>
      <c r="C38" s="6">
        <f t="shared" si="0"/>
        <v>8.340549069192741E-3</v>
      </c>
      <c r="G38" s="17">
        <v>341.20288099999999</v>
      </c>
      <c r="H38" s="17">
        <v>69.588218999999995</v>
      </c>
      <c r="I38" s="17">
        <f t="shared" si="1"/>
        <v>0.26257224969070486</v>
      </c>
      <c r="M38" s="14">
        <v>342.78839099999999</v>
      </c>
      <c r="N38" s="14">
        <v>3.7938239999999999</v>
      </c>
      <c r="O38" s="14">
        <f t="shared" si="2"/>
        <v>5.7515046691443009E-3</v>
      </c>
      <c r="T38" s="12">
        <v>286.069885</v>
      </c>
      <c r="U38" s="10">
        <v>9.0973589025754188E-3</v>
      </c>
      <c r="AA38" s="4" t="s">
        <v>95</v>
      </c>
      <c r="AB38" s="4"/>
      <c r="AC38" s="41" t="s">
        <v>142</v>
      </c>
      <c r="AD38" s="10">
        <v>1.7886554197608422</v>
      </c>
    </row>
    <row r="39" spans="1:30" x14ac:dyDescent="0.2">
      <c r="A39" s="6">
        <v>380.45446800000002</v>
      </c>
      <c r="B39" s="6">
        <v>25.174669000000002</v>
      </c>
      <c r="C39" s="6">
        <f t="shared" si="0"/>
        <v>1.4527543177773102E-2</v>
      </c>
      <c r="G39" s="17">
        <v>342.25476099999997</v>
      </c>
      <c r="H39" s="17">
        <v>18.754847000000002</v>
      </c>
      <c r="I39" s="17">
        <f t="shared" si="1"/>
        <v>7.0766322808103022E-2</v>
      </c>
      <c r="M39" s="14">
        <v>345.155396</v>
      </c>
      <c r="N39" s="14">
        <v>795.47039800000005</v>
      </c>
      <c r="O39" s="14">
        <f t="shared" si="2"/>
        <v>1.2059472733218715</v>
      </c>
      <c r="T39" s="26">
        <v>286.181152</v>
      </c>
      <c r="U39" s="23">
        <v>1.614661578793529E-2</v>
      </c>
    </row>
    <row r="40" spans="1:30" x14ac:dyDescent="0.2">
      <c r="A40" s="6">
        <v>381.15133700000001</v>
      </c>
      <c r="B40" s="6">
        <v>74.911582999999993</v>
      </c>
      <c r="C40" s="6">
        <f t="shared" si="0"/>
        <v>4.3229218090129931E-2</v>
      </c>
      <c r="G40" s="17">
        <v>345.23495500000001</v>
      </c>
      <c r="H40" s="17">
        <v>228.882904</v>
      </c>
      <c r="I40" s="17">
        <f t="shared" si="1"/>
        <v>0.86362749158764396</v>
      </c>
      <c r="M40" s="14">
        <v>346.33111600000001</v>
      </c>
      <c r="N40" s="14">
        <v>199.650665</v>
      </c>
      <c r="O40" s="14">
        <f t="shared" si="2"/>
        <v>0.30267395955776144</v>
      </c>
      <c r="T40" s="22">
        <v>288.96298200000001</v>
      </c>
      <c r="U40" s="19">
        <v>4.0774254036637952E-2</v>
      </c>
      <c r="AA40" s="27" t="s">
        <v>143</v>
      </c>
      <c r="AC40" t="s">
        <v>117</v>
      </c>
      <c r="AD40" s="1" t="s">
        <v>118</v>
      </c>
    </row>
    <row r="41" spans="1:30" x14ac:dyDescent="0.2">
      <c r="A41" s="6">
        <v>386.45471199999997</v>
      </c>
      <c r="B41" s="6">
        <v>67.166129999999995</v>
      </c>
      <c r="C41" s="6">
        <f t="shared" si="0"/>
        <v>3.8759550469518435E-2</v>
      </c>
      <c r="G41" s="17">
        <v>346.37664799999999</v>
      </c>
      <c r="H41" s="17">
        <v>2.1471170000000002</v>
      </c>
      <c r="I41" s="17">
        <f t="shared" si="1"/>
        <v>8.1015630108187894E-3</v>
      </c>
      <c r="M41" s="14">
        <v>353.96905500000003</v>
      </c>
      <c r="N41" s="14">
        <v>25.00666</v>
      </c>
      <c r="O41" s="14">
        <f t="shared" si="2"/>
        <v>3.7910541382442632E-2</v>
      </c>
      <c r="T41" s="26">
        <v>291.20291099999997</v>
      </c>
      <c r="U41" s="23">
        <v>1.2247903162482707E-2</v>
      </c>
      <c r="AA41" t="s">
        <v>97</v>
      </c>
      <c r="AC41" s="19">
        <v>9.0732146227439723E-3</v>
      </c>
      <c r="AD41" s="10">
        <v>1.8458171781268371</v>
      </c>
    </row>
    <row r="42" spans="1:30" x14ac:dyDescent="0.2">
      <c r="A42" s="6">
        <v>397.34472699999998</v>
      </c>
      <c r="B42" s="6">
        <v>278.84570300000001</v>
      </c>
      <c r="C42" s="6">
        <f t="shared" si="0"/>
        <v>0.16091345591352141</v>
      </c>
      <c r="G42" s="17">
        <v>350.16601600000001</v>
      </c>
      <c r="H42" s="17">
        <v>4.5452919999999999</v>
      </c>
      <c r="I42" s="17">
        <f t="shared" si="1"/>
        <v>1.7150425216963281E-2</v>
      </c>
      <c r="M42" s="14">
        <v>356.00338699999998</v>
      </c>
      <c r="N42" s="14">
        <v>25.444759000000001</v>
      </c>
      <c r="O42" s="14">
        <f t="shared" si="2"/>
        <v>3.8574707259417272E-2</v>
      </c>
      <c r="T42" s="26">
        <v>293.16201799999999</v>
      </c>
      <c r="U42" s="23">
        <v>4.7152064537636469E-3</v>
      </c>
      <c r="AA42" t="s">
        <v>97</v>
      </c>
      <c r="AC42" s="10">
        <v>1.1757348657233518E-2</v>
      </c>
      <c r="AD42" s="23">
        <v>1.2059472733218715</v>
      </c>
    </row>
    <row r="43" spans="1:30" x14ac:dyDescent="0.2">
      <c r="A43" s="6">
        <v>398.23333700000001</v>
      </c>
      <c r="B43" s="6">
        <v>1172.9073490000001</v>
      </c>
      <c r="C43" s="6">
        <f t="shared" si="0"/>
        <v>0.67684950122382481</v>
      </c>
      <c r="G43" s="17">
        <v>354.21679699999999</v>
      </c>
      <c r="H43" s="17">
        <v>7.7205279999999998</v>
      </c>
      <c r="I43" s="17">
        <f t="shared" si="1"/>
        <v>2.9131316117748007E-2</v>
      </c>
      <c r="M43" s="14">
        <v>357.17971799999998</v>
      </c>
      <c r="N43" s="14">
        <v>14.905994</v>
      </c>
      <c r="O43" s="14">
        <f t="shared" si="2"/>
        <v>2.2597752054190425E-2</v>
      </c>
      <c r="T43" s="12">
        <v>294.204407</v>
      </c>
      <c r="U43" s="10">
        <v>1.2230375144810905E-2</v>
      </c>
      <c r="AA43" t="s">
        <v>97</v>
      </c>
      <c r="AC43" s="41" t="s">
        <v>142</v>
      </c>
      <c r="AD43" s="19">
        <v>0.86362749158764396</v>
      </c>
    </row>
    <row r="44" spans="1:30" x14ac:dyDescent="0.2">
      <c r="A44" s="6">
        <v>399.22790500000002</v>
      </c>
      <c r="B44" s="6">
        <v>95.416565000000006</v>
      </c>
      <c r="C44" s="6">
        <f t="shared" si="0"/>
        <v>5.5062025558798564E-2</v>
      </c>
      <c r="G44" s="17">
        <v>355.06469700000002</v>
      </c>
      <c r="H44" s="17">
        <v>16.616343000000001</v>
      </c>
      <c r="I44" s="17">
        <f t="shared" si="1"/>
        <v>6.2697258614168541E-2</v>
      </c>
      <c r="M44" s="14">
        <v>358.123627</v>
      </c>
      <c r="N44" s="14">
        <v>5.0914979999999996</v>
      </c>
      <c r="O44" s="14">
        <f t="shared" si="2"/>
        <v>7.7188015363756643E-3</v>
      </c>
      <c r="T44" s="22">
        <v>295.33972199999999</v>
      </c>
      <c r="U44" s="19">
        <v>2.3967905751389875E-2</v>
      </c>
      <c r="AA44" t="s">
        <v>98</v>
      </c>
      <c r="AC44" s="41" t="s">
        <v>142</v>
      </c>
      <c r="AD44" s="23">
        <v>0.80804691981546384</v>
      </c>
    </row>
    <row r="45" spans="1:30" x14ac:dyDescent="0.2">
      <c r="A45" s="6">
        <v>406.24652099999997</v>
      </c>
      <c r="B45" s="6">
        <v>23.133942000000001</v>
      </c>
      <c r="C45" s="6">
        <f t="shared" si="0"/>
        <v>1.3349901096101744E-2</v>
      </c>
      <c r="G45" s="17">
        <v>355.92511000000002</v>
      </c>
      <c r="H45" s="17">
        <v>9.0632040000000007</v>
      </c>
      <c r="I45" s="17">
        <f t="shared" si="1"/>
        <v>3.4197539438188457E-2</v>
      </c>
      <c r="M45" s="14">
        <v>367.79791299999999</v>
      </c>
      <c r="N45" s="14">
        <v>10.500532</v>
      </c>
      <c r="O45" s="14">
        <f t="shared" si="2"/>
        <v>1.5918993297132165E-2</v>
      </c>
      <c r="T45" s="12">
        <v>296.18374599999999</v>
      </c>
      <c r="U45" s="10">
        <v>1.9761063769632759E-2</v>
      </c>
      <c r="AA45" t="s">
        <v>98</v>
      </c>
      <c r="AC45" s="41" t="s">
        <v>142</v>
      </c>
      <c r="AD45" s="10">
        <v>0.88071669418601095</v>
      </c>
    </row>
    <row r="46" spans="1:30" x14ac:dyDescent="0.2">
      <c r="A46" s="6">
        <v>415.03302000000002</v>
      </c>
      <c r="B46" s="6">
        <v>1025.878418</v>
      </c>
      <c r="C46" s="6">
        <f t="shared" si="0"/>
        <v>0.59200353389514526</v>
      </c>
      <c r="G46" s="17">
        <v>359.302368</v>
      </c>
      <c r="H46" s="17">
        <v>2.4046289999999999</v>
      </c>
      <c r="I46" s="17">
        <f t="shared" si="1"/>
        <v>9.0732146227439723E-3</v>
      </c>
      <c r="M46" s="14">
        <v>368.65698200000003</v>
      </c>
      <c r="N46" s="14">
        <v>21.049904000000002</v>
      </c>
      <c r="O46" s="14">
        <f t="shared" si="2"/>
        <v>3.1912028903038021E-2</v>
      </c>
      <c r="T46" s="22">
        <v>299.08743299999998</v>
      </c>
      <c r="U46" s="19">
        <v>3.5306181883249792E-2</v>
      </c>
      <c r="V46">
        <f>298.3-0.8</f>
        <v>297.5</v>
      </c>
      <c r="AA46" t="s">
        <v>98</v>
      </c>
      <c r="AC46" s="41" t="s">
        <v>142</v>
      </c>
      <c r="AD46" s="19">
        <v>0.50866431651228994</v>
      </c>
    </row>
    <row r="47" spans="1:30" x14ac:dyDescent="0.2">
      <c r="A47" s="6">
        <v>416.270355</v>
      </c>
      <c r="B47" s="6">
        <v>1526.1872559999999</v>
      </c>
      <c r="C47" s="6">
        <f t="shared" si="0"/>
        <v>0.88071669418601095</v>
      </c>
      <c r="G47" s="17">
        <v>361.45300300000002</v>
      </c>
      <c r="H47" s="17">
        <v>5.624606</v>
      </c>
      <c r="I47" s="17">
        <f t="shared" si="1"/>
        <v>2.1222923538880008E-2</v>
      </c>
      <c r="M47" s="14">
        <v>370.95751999999999</v>
      </c>
      <c r="N47" s="14">
        <v>9.5727729999999998</v>
      </c>
      <c r="O47" s="14">
        <f t="shared" si="2"/>
        <v>1.4512494150007616E-2</v>
      </c>
      <c r="T47" s="12">
        <v>299.54885899999999</v>
      </c>
      <c r="U47" s="10">
        <v>1.9947480423140609E-2</v>
      </c>
      <c r="V47">
        <f>298.3+0.8</f>
        <v>299.10000000000002</v>
      </c>
      <c r="AA47" t="s">
        <v>99</v>
      </c>
      <c r="AC47" s="41" t="s">
        <v>142</v>
      </c>
      <c r="AD47" s="10">
        <v>1.8903917405759911</v>
      </c>
    </row>
    <row r="48" spans="1:30" x14ac:dyDescent="0.2">
      <c r="A48" s="6">
        <v>417.19134500000001</v>
      </c>
      <c r="B48" s="6">
        <v>136.46792600000001</v>
      </c>
      <c r="C48" s="6">
        <f t="shared" si="0"/>
        <v>7.8751529457890573E-2</v>
      </c>
      <c r="G48" s="17">
        <v>362.711792</v>
      </c>
      <c r="H48" s="17">
        <v>7.1394349999999998</v>
      </c>
      <c r="I48" s="17">
        <f t="shared" si="1"/>
        <v>2.6938719461559398E-2</v>
      </c>
      <c r="M48" s="14">
        <v>372.14782700000001</v>
      </c>
      <c r="N48" s="14">
        <v>6.1549829999999996</v>
      </c>
      <c r="O48" s="14">
        <f t="shared" si="2"/>
        <v>9.331063713815875E-3</v>
      </c>
      <c r="T48" s="26">
        <v>302.07470699999999</v>
      </c>
      <c r="U48" s="23">
        <v>5.6854679955045499E-2</v>
      </c>
      <c r="AA48" t="s">
        <v>99</v>
      </c>
      <c r="AC48" s="41" t="s">
        <v>142</v>
      </c>
      <c r="AD48" s="23">
        <v>1.6233252732847838</v>
      </c>
    </row>
    <row r="49" spans="1:30" x14ac:dyDescent="0.2">
      <c r="A49" s="6">
        <v>427.381439</v>
      </c>
      <c r="B49" s="6">
        <v>46.158585000000002</v>
      </c>
      <c r="C49" s="6">
        <f t="shared" si="0"/>
        <v>2.6636729031567795E-2</v>
      </c>
      <c r="G49" s="17">
        <v>363.45413200000002</v>
      </c>
      <c r="H49" s="17">
        <v>5.2631870000000003</v>
      </c>
      <c r="I49" s="17">
        <f t="shared" si="1"/>
        <v>1.9859207075451552E-2</v>
      </c>
      <c r="M49" s="14">
        <v>373.03161599999999</v>
      </c>
      <c r="N49" s="14">
        <v>7.3544859999999996</v>
      </c>
      <c r="O49" s="14">
        <f t="shared" si="2"/>
        <v>1.1149531598765887E-2</v>
      </c>
      <c r="T49" s="12">
        <v>302.17129499999999</v>
      </c>
      <c r="U49" s="10">
        <v>6.5993197697920229E-3</v>
      </c>
      <c r="AA49" t="s">
        <v>99</v>
      </c>
      <c r="AC49" s="41" t="s">
        <v>142</v>
      </c>
      <c r="AD49" s="19">
        <v>1.5853067239886454</v>
      </c>
    </row>
    <row r="50" spans="1:30" x14ac:dyDescent="0.2">
      <c r="A50" s="6">
        <v>438.33239700000001</v>
      </c>
      <c r="B50" s="6">
        <v>64.964241000000001</v>
      </c>
      <c r="C50" s="6">
        <f t="shared" si="0"/>
        <v>3.7488906652109605E-2</v>
      </c>
      <c r="G50" s="17">
        <v>366.11370799999997</v>
      </c>
      <c r="H50" s="17">
        <v>35.422409000000002</v>
      </c>
      <c r="I50" s="17">
        <f t="shared" si="1"/>
        <v>0.13365684241170581</v>
      </c>
      <c r="M50" s="14">
        <v>374.14233400000001</v>
      </c>
      <c r="N50" s="14">
        <v>4.5557420000000004</v>
      </c>
      <c r="O50" s="14">
        <f t="shared" si="2"/>
        <v>6.9065859102627851E-3</v>
      </c>
      <c r="T50" s="22">
        <v>302.25921599999998</v>
      </c>
      <c r="U50" s="19">
        <v>4.7258483031853808E-2</v>
      </c>
      <c r="AA50" t="s">
        <v>100</v>
      </c>
      <c r="AC50" s="10">
        <v>3.112662699090523E-2</v>
      </c>
      <c r="AD50" s="19">
        <v>7.9645658612981673</v>
      </c>
    </row>
    <row r="51" spans="1:30" x14ac:dyDescent="0.2">
      <c r="A51" s="6">
        <v>447.44549599999999</v>
      </c>
      <c r="B51" s="6">
        <v>76.041518999999994</v>
      </c>
      <c r="C51" s="6">
        <f t="shared" si="0"/>
        <v>4.3881270120213041E-2</v>
      </c>
      <c r="G51" s="17">
        <v>369.51080300000001</v>
      </c>
      <c r="H51" s="17">
        <v>9.9011569999999995</v>
      </c>
      <c r="I51" s="17">
        <f t="shared" si="1"/>
        <v>3.7359327561334345E-2</v>
      </c>
      <c r="M51" s="14">
        <v>377.28912400000002</v>
      </c>
      <c r="N51" s="14">
        <v>19.961812999999999</v>
      </c>
      <c r="O51" s="14">
        <f t="shared" si="2"/>
        <v>3.0262463591902371E-2</v>
      </c>
      <c r="T51" s="26">
        <v>306.50512700000002</v>
      </c>
      <c r="U51" s="23">
        <v>1.0250322323915081E-2</v>
      </c>
      <c r="AA51" t="s">
        <v>100</v>
      </c>
      <c r="AC51" s="23">
        <v>7.3148881590675841E-2</v>
      </c>
      <c r="AD51" s="10">
        <v>11.142848538868911</v>
      </c>
    </row>
    <row r="52" spans="1:30" x14ac:dyDescent="0.2">
      <c r="A52" s="6">
        <v>454.495026</v>
      </c>
      <c r="B52" s="6">
        <v>23.48395</v>
      </c>
      <c r="C52" s="6">
        <f t="shared" si="0"/>
        <v>1.355188017008941E-2</v>
      </c>
      <c r="G52" s="17">
        <v>370.33810399999999</v>
      </c>
      <c r="H52" s="17">
        <v>13.814807</v>
      </c>
      <c r="I52" s="17">
        <f t="shared" si="1"/>
        <v>5.2126423195755271E-2</v>
      </c>
      <c r="M52" s="14">
        <v>378.17962599999998</v>
      </c>
      <c r="N52" s="14">
        <v>17.872889000000001</v>
      </c>
      <c r="O52" s="14">
        <f t="shared" si="2"/>
        <v>2.7095617649790245E-2</v>
      </c>
      <c r="T52" s="22">
        <v>307.81677200000001</v>
      </c>
      <c r="U52" s="19">
        <v>3.3190510036049954E-2</v>
      </c>
      <c r="AA52" t="s">
        <v>100</v>
      </c>
      <c r="AC52" s="19">
        <v>7.5662784806072553E-2</v>
      </c>
      <c r="AD52" s="23">
        <v>9.6778711524447729</v>
      </c>
    </row>
    <row r="53" spans="1:30" x14ac:dyDescent="0.2">
      <c r="A53" s="6">
        <v>455.187164</v>
      </c>
      <c r="B53" s="6">
        <v>227.687622</v>
      </c>
      <c r="C53" s="6">
        <f t="shared" si="0"/>
        <v>0.1313916683333346</v>
      </c>
      <c r="G53" s="17">
        <v>371.130066</v>
      </c>
      <c r="H53" s="17">
        <v>18.934166000000001</v>
      </c>
      <c r="I53" s="17">
        <f t="shared" si="1"/>
        <v>7.1442934365618049E-2</v>
      </c>
      <c r="M53" s="14">
        <v>380.921448</v>
      </c>
      <c r="N53" s="14">
        <v>24.590316999999999</v>
      </c>
      <c r="O53" s="14">
        <f t="shared" si="2"/>
        <v>3.7279357988467168E-2</v>
      </c>
      <c r="T53" s="26">
        <v>310.19653299999999</v>
      </c>
      <c r="U53" s="23">
        <v>3.6502776360464971E-2</v>
      </c>
    </row>
    <row r="54" spans="1:30" x14ac:dyDescent="0.2">
      <c r="A54" s="6">
        <v>456.33017000000001</v>
      </c>
      <c r="B54" s="6">
        <v>62.876548999999997</v>
      </c>
      <c r="C54" s="6">
        <f t="shared" si="0"/>
        <v>3.6284162483600717E-2</v>
      </c>
      <c r="G54" s="17">
        <v>373.36041299999999</v>
      </c>
      <c r="H54" s="17">
        <v>8.1672449999999994</v>
      </c>
      <c r="I54" s="17">
        <f t="shared" si="1"/>
        <v>3.0816881423925517E-2</v>
      </c>
      <c r="M54" s="14">
        <v>381.88385</v>
      </c>
      <c r="N54" s="14">
        <v>7.3618309999999996</v>
      </c>
      <c r="O54" s="14">
        <f t="shared" si="2"/>
        <v>1.1160666749419915E-2</v>
      </c>
      <c r="T54" s="22">
        <v>310.89639299999999</v>
      </c>
      <c r="U54" s="19">
        <v>5.2349760589390712E-2</v>
      </c>
      <c r="AA54" s="27" t="s">
        <v>143</v>
      </c>
      <c r="AC54" s="1" t="s">
        <v>119</v>
      </c>
      <c r="AD54" s="1" t="s">
        <v>115</v>
      </c>
    </row>
    <row r="55" spans="1:30" x14ac:dyDescent="0.2">
      <c r="A55" s="6">
        <v>458.98593099999999</v>
      </c>
      <c r="B55" s="6">
        <v>32.462539999999997</v>
      </c>
      <c r="C55" s="6">
        <f t="shared" si="0"/>
        <v>1.873315400930143E-2</v>
      </c>
      <c r="G55" s="17">
        <v>380.24060100000003</v>
      </c>
      <c r="H55" s="17">
        <v>2.1137540000000001</v>
      </c>
      <c r="I55" s="17">
        <f t="shared" si="1"/>
        <v>7.9756767890945199E-3</v>
      </c>
      <c r="M55" s="14">
        <v>388.26721199999997</v>
      </c>
      <c r="N55" s="14">
        <v>19.874523</v>
      </c>
      <c r="O55" s="14">
        <f t="shared" si="2"/>
        <v>3.0130130399173973E-2</v>
      </c>
      <c r="T55" s="26">
        <v>311.14196800000002</v>
      </c>
      <c r="U55" s="23">
        <v>1.0273473431558057E-2</v>
      </c>
      <c r="AA55" t="s">
        <v>101</v>
      </c>
      <c r="AC55" s="19">
        <v>1.390658431639735</v>
      </c>
      <c r="AD55" s="23">
        <v>2.0320984411791025E-2</v>
      </c>
    </row>
    <row r="56" spans="1:30" x14ac:dyDescent="0.2">
      <c r="A56" s="6">
        <v>468.08935500000001</v>
      </c>
      <c r="B56" s="6">
        <v>15.049011</v>
      </c>
      <c r="C56" s="6">
        <f t="shared" si="0"/>
        <v>8.684330947321784E-3</v>
      </c>
      <c r="G56" s="17">
        <v>381.291382</v>
      </c>
      <c r="H56" s="17">
        <v>18.444956000000001</v>
      </c>
      <c r="I56" s="17">
        <f t="shared" si="1"/>
        <v>6.9597033261708643E-2</v>
      </c>
      <c r="M56" s="14">
        <v>390.24047899999999</v>
      </c>
      <c r="N56" s="14">
        <v>12.788936</v>
      </c>
      <c r="O56" s="14">
        <f t="shared" si="2"/>
        <v>1.9388254467626237E-2</v>
      </c>
      <c r="T56" s="12">
        <v>311.27926600000001</v>
      </c>
      <c r="U56" s="10">
        <v>3.7742022196298936E-2</v>
      </c>
      <c r="AA56" t="s">
        <v>101</v>
      </c>
      <c r="AC56" s="10">
        <v>2.0288620250309233</v>
      </c>
      <c r="AD56" s="19">
        <v>4.3070557877554899E-2</v>
      </c>
    </row>
    <row r="57" spans="1:30" x14ac:dyDescent="0.2">
      <c r="A57" s="6">
        <v>471.30398600000001</v>
      </c>
      <c r="B57" s="6">
        <v>89.493926999999999</v>
      </c>
      <c r="C57" s="6">
        <f t="shared" si="0"/>
        <v>5.1644249568523579E-2</v>
      </c>
      <c r="G57" s="17">
        <v>383.12341300000003</v>
      </c>
      <c r="H57" s="17">
        <v>4.8232869999999997</v>
      </c>
      <c r="I57" s="17">
        <f t="shared" si="1"/>
        <v>1.819936386781117E-2</v>
      </c>
      <c r="M57" s="14">
        <v>397.28247099999999</v>
      </c>
      <c r="N57" s="14">
        <v>67.387482000000006</v>
      </c>
      <c r="O57" s="14">
        <f t="shared" si="2"/>
        <v>0.10216062141124038</v>
      </c>
      <c r="T57" s="26">
        <v>313.45770299999998</v>
      </c>
      <c r="U57" s="23">
        <v>1.0418706419645896E-2</v>
      </c>
      <c r="AA57" t="s">
        <v>101</v>
      </c>
      <c r="AC57" s="23">
        <v>1.0388733959644743</v>
      </c>
      <c r="AD57" s="41" t="s">
        <v>142</v>
      </c>
    </row>
    <row r="58" spans="1:30" x14ac:dyDescent="0.2">
      <c r="A58" s="6">
        <v>473.19757099999998</v>
      </c>
      <c r="B58" s="6">
        <v>3275.8454590000001</v>
      </c>
      <c r="C58" s="6">
        <f t="shared" si="0"/>
        <v>1.8903917405759911</v>
      </c>
      <c r="G58" s="17">
        <v>384.11862200000002</v>
      </c>
      <c r="H58" s="17">
        <v>15.032361999999999</v>
      </c>
      <c r="I58" s="17">
        <f t="shared" si="1"/>
        <v>5.6720536395752037E-2</v>
      </c>
      <c r="M58" s="14">
        <v>398.18829299999999</v>
      </c>
      <c r="N58" s="14">
        <v>341.98358200000001</v>
      </c>
      <c r="O58" s="14">
        <f t="shared" si="2"/>
        <v>0.51845319357031139</v>
      </c>
      <c r="T58" s="22">
        <v>316.38574199999999</v>
      </c>
      <c r="U58" s="19">
        <v>2.3099040656444299E-2</v>
      </c>
      <c r="AA58" t="s">
        <v>102</v>
      </c>
      <c r="AC58" s="23">
        <v>4.3590352600133508</v>
      </c>
      <c r="AD58" s="41" t="s">
        <v>142</v>
      </c>
    </row>
    <row r="59" spans="1:30" x14ac:dyDescent="0.2">
      <c r="A59" s="6">
        <v>474.30816700000003</v>
      </c>
      <c r="B59" s="6">
        <v>202.42863500000001</v>
      </c>
      <c r="C59" s="6">
        <f t="shared" si="0"/>
        <v>0.11681546777755733</v>
      </c>
      <c r="G59" s="17">
        <v>385.46878099999998</v>
      </c>
      <c r="H59" s="17">
        <v>4.4901949999999999</v>
      </c>
      <c r="I59" s="17">
        <f t="shared" si="1"/>
        <v>1.694253164748985E-2</v>
      </c>
      <c r="M59" s="14">
        <v>399.142517</v>
      </c>
      <c r="N59" s="14">
        <v>71.269492999999997</v>
      </c>
      <c r="O59" s="14">
        <f t="shared" si="2"/>
        <v>0.10804581914106903</v>
      </c>
      <c r="T59" s="26">
        <v>319.19137599999999</v>
      </c>
      <c r="U59" s="23">
        <v>3.6780739737941701E-2</v>
      </c>
      <c r="AA59" t="s">
        <v>102</v>
      </c>
      <c r="AC59" s="10">
        <v>5.6015423577467072</v>
      </c>
      <c r="AD59" s="41" t="s">
        <v>142</v>
      </c>
    </row>
    <row r="60" spans="1:30" x14ac:dyDescent="0.2">
      <c r="A60" s="6">
        <v>480.36077899999998</v>
      </c>
      <c r="B60" s="6">
        <v>30.791081999999999</v>
      </c>
      <c r="C60" s="6">
        <f t="shared" si="0"/>
        <v>1.7768605944544977E-2</v>
      </c>
      <c r="G60" s="17">
        <v>387.18365499999999</v>
      </c>
      <c r="H60" s="17">
        <v>2.954691</v>
      </c>
      <c r="I60" s="17">
        <f t="shared" si="1"/>
        <v>1.1148724226019903E-2</v>
      </c>
      <c r="M60" s="14">
        <v>401.09817500000003</v>
      </c>
      <c r="N60" s="14">
        <v>7.7840429999999996</v>
      </c>
      <c r="O60" s="14">
        <f t="shared" si="2"/>
        <v>1.1800747651794077E-2</v>
      </c>
      <c r="T60" s="12">
        <v>322.90185500000001</v>
      </c>
      <c r="U60" s="10">
        <v>6.4578210237695569E-2</v>
      </c>
      <c r="AA60" t="s">
        <v>102</v>
      </c>
      <c r="AC60" s="19">
        <v>3.7812541881810269</v>
      </c>
      <c r="AD60" s="41" t="s">
        <v>142</v>
      </c>
    </row>
    <row r="61" spans="1:30" x14ac:dyDescent="0.2">
      <c r="A61" s="6">
        <v>483.26086400000003</v>
      </c>
      <c r="B61" s="6">
        <v>60.394523999999997</v>
      </c>
      <c r="C61" s="6">
        <f t="shared" si="0"/>
        <v>3.4851860618745525E-2</v>
      </c>
      <c r="G61" s="17">
        <v>388.84991500000001</v>
      </c>
      <c r="H61" s="17">
        <v>3.277104</v>
      </c>
      <c r="I61" s="17">
        <f t="shared" si="1"/>
        <v>1.2365262139420579E-2</v>
      </c>
      <c r="M61" s="14">
        <v>409.52410900000001</v>
      </c>
      <c r="N61" s="14">
        <v>18.584465000000002</v>
      </c>
      <c r="O61" s="14">
        <f t="shared" si="2"/>
        <v>2.8174379523417229E-2</v>
      </c>
      <c r="T61" s="22">
        <v>323.17492700000003</v>
      </c>
      <c r="U61" s="19">
        <v>0.10009430336737279</v>
      </c>
      <c r="AA61" t="s">
        <v>103</v>
      </c>
      <c r="AC61" s="10">
        <v>1.3669721728703041</v>
      </c>
      <c r="AD61" s="41" t="s">
        <v>142</v>
      </c>
    </row>
    <row r="62" spans="1:30" x14ac:dyDescent="0.2">
      <c r="A62" s="6">
        <v>484.16821299999998</v>
      </c>
      <c r="B62" s="6">
        <v>49.393486000000003</v>
      </c>
      <c r="C62" s="6">
        <f t="shared" si="0"/>
        <v>2.8503492958168831E-2</v>
      </c>
      <c r="G62" s="17">
        <v>389.68893400000002</v>
      </c>
      <c r="H62" s="17">
        <v>3.3422130000000001</v>
      </c>
      <c r="I62" s="17">
        <f t="shared" si="1"/>
        <v>1.2610933272419573E-2</v>
      </c>
      <c r="M62" s="14">
        <v>415.03845200000001</v>
      </c>
      <c r="N62" s="14">
        <v>352.73742700000003</v>
      </c>
      <c r="O62" s="14">
        <f t="shared" si="2"/>
        <v>0.53475621388141548</v>
      </c>
      <c r="T62" s="26">
        <v>323.23764</v>
      </c>
      <c r="U62" s="23">
        <v>1.7590308915474532E-2</v>
      </c>
      <c r="AA62" t="s">
        <v>103</v>
      </c>
      <c r="AC62" s="19">
        <v>0.72679596793108181</v>
      </c>
      <c r="AD62" s="41" t="s">
        <v>142</v>
      </c>
    </row>
    <row r="63" spans="1:30" x14ac:dyDescent="0.2">
      <c r="A63" s="6">
        <v>485.29385400000001</v>
      </c>
      <c r="B63" s="6">
        <v>42.873775000000002</v>
      </c>
      <c r="C63" s="6">
        <f t="shared" si="0"/>
        <v>2.4741164124407314E-2</v>
      </c>
      <c r="G63" s="17">
        <v>394.41699199999999</v>
      </c>
      <c r="H63" s="17">
        <v>4.7292040000000002</v>
      </c>
      <c r="I63" s="17">
        <f t="shared" si="1"/>
        <v>1.784436721287953E-2</v>
      </c>
      <c r="M63" s="14">
        <v>416.20748900000001</v>
      </c>
      <c r="N63" s="14">
        <v>533.00622599999997</v>
      </c>
      <c r="O63" s="14">
        <f t="shared" si="2"/>
        <v>0.80804691981546384</v>
      </c>
      <c r="T63" s="26">
        <v>324.39733899999999</v>
      </c>
      <c r="U63" s="23">
        <v>1.3516512911685262E-2</v>
      </c>
      <c r="AA63" t="s">
        <v>103</v>
      </c>
      <c r="AC63" s="23">
        <v>0.83046758583181934</v>
      </c>
      <c r="AD63" s="41" t="s">
        <v>142</v>
      </c>
    </row>
    <row r="64" spans="1:30" x14ac:dyDescent="0.2">
      <c r="A64" s="6">
        <v>494.54818699999998</v>
      </c>
      <c r="B64" s="6">
        <v>32.954037</v>
      </c>
      <c r="C64" s="6">
        <f t="shared" si="0"/>
        <v>1.9016782123309438E-2</v>
      </c>
      <c r="G64" s="17">
        <v>395.40414399999997</v>
      </c>
      <c r="H64" s="17">
        <v>1.8426750000000001</v>
      </c>
      <c r="I64" s="17">
        <f t="shared" si="1"/>
        <v>6.9528337864031217E-3</v>
      </c>
      <c r="M64" s="14">
        <v>417.36437999999998</v>
      </c>
      <c r="N64" s="14">
        <v>74.875091999999995</v>
      </c>
      <c r="O64" s="14">
        <f t="shared" si="2"/>
        <v>0.11351197136203711</v>
      </c>
      <c r="T64" s="12">
        <v>325.29290800000001</v>
      </c>
      <c r="U64" s="10">
        <v>2.9432835720855716E-2</v>
      </c>
      <c r="AA64" t="s">
        <v>104</v>
      </c>
      <c r="AC64" s="10">
        <v>5.2742034140924083</v>
      </c>
      <c r="AD64" s="41" t="s">
        <v>142</v>
      </c>
    </row>
    <row r="65" spans="1:30" x14ac:dyDescent="0.2">
      <c r="A65" s="6">
        <v>500.11245700000001</v>
      </c>
      <c r="B65" s="6">
        <v>42.848914999999998</v>
      </c>
      <c r="C65" s="6">
        <f t="shared" si="0"/>
        <v>2.4726818167231095E-2</v>
      </c>
      <c r="G65" s="17">
        <v>397.17312600000002</v>
      </c>
      <c r="H65" s="17">
        <v>30.001705000000001</v>
      </c>
      <c r="I65" s="17">
        <f t="shared" si="1"/>
        <v>0.11320328770602492</v>
      </c>
      <c r="M65" s="14">
        <v>420.885223</v>
      </c>
      <c r="N65" s="14">
        <v>10.069622000000001</v>
      </c>
      <c r="O65" s="14">
        <f t="shared" si="2"/>
        <v>1.5265726072036601E-2</v>
      </c>
      <c r="T65" s="12">
        <v>327.05902099999997</v>
      </c>
      <c r="U65" s="10">
        <v>6.5338256278956119E-2</v>
      </c>
      <c r="AA65" t="s">
        <v>104</v>
      </c>
      <c r="AC65" s="23">
        <v>4.1377099872224861</v>
      </c>
      <c r="AD65" s="41" t="s">
        <v>142</v>
      </c>
    </row>
    <row r="66" spans="1:30" x14ac:dyDescent="0.2">
      <c r="A66" s="6">
        <v>502.29248000000001</v>
      </c>
      <c r="B66" s="6">
        <v>44.250903999999998</v>
      </c>
      <c r="C66" s="6">
        <f t="shared" si="0"/>
        <v>2.5535863788933723E-2</v>
      </c>
      <c r="G66" s="17">
        <v>398.13781699999998</v>
      </c>
      <c r="H66" s="17">
        <v>129.76443499999999</v>
      </c>
      <c r="I66" s="17">
        <f t="shared" si="1"/>
        <v>0.48963086162318997</v>
      </c>
      <c r="M66" s="14">
        <v>423.02880900000002</v>
      </c>
      <c r="N66" s="14">
        <v>6.7368129999999997</v>
      </c>
      <c r="O66" s="14">
        <f t="shared" si="2"/>
        <v>1.021312834350039E-2</v>
      </c>
      <c r="T66" s="22">
        <v>327.336365</v>
      </c>
      <c r="U66" s="19">
        <v>7.3168495893666419E-2</v>
      </c>
      <c r="AA66" t="s">
        <v>104</v>
      </c>
      <c r="AC66" s="19">
        <v>3.9508313771021806</v>
      </c>
      <c r="AD66" s="41" t="s">
        <v>142</v>
      </c>
    </row>
    <row r="67" spans="1:30" x14ac:dyDescent="0.2">
      <c r="A67" s="6">
        <v>503.34634399999999</v>
      </c>
      <c r="B67" s="6">
        <v>33.898871999999997</v>
      </c>
      <c r="C67" s="6">
        <f t="shared" si="0"/>
        <v>1.9562017941836835E-2</v>
      </c>
      <c r="G67" s="17">
        <v>399.36837800000001</v>
      </c>
      <c r="H67" s="17">
        <v>10.944438999999999</v>
      </c>
      <c r="I67" s="17">
        <f t="shared" si="1"/>
        <v>4.1295868914717995E-2</v>
      </c>
      <c r="M67" s="14">
        <v>426.00122099999999</v>
      </c>
      <c r="N67" s="14">
        <v>9.7684739999999994</v>
      </c>
      <c r="O67" s="14">
        <f t="shared" si="2"/>
        <v>1.480918034716811E-2</v>
      </c>
      <c r="T67" s="26">
        <v>327.74188199999998</v>
      </c>
      <c r="U67" s="23">
        <v>0.1041517364339415</v>
      </c>
    </row>
    <row r="68" spans="1:30" x14ac:dyDescent="0.2">
      <c r="A68" s="6">
        <v>506.39453099999997</v>
      </c>
      <c r="B68" s="6">
        <v>26.727118999999998</v>
      </c>
      <c r="C68" s="6">
        <f t="shared" si="0"/>
        <v>1.5423415310444787E-2</v>
      </c>
      <c r="G68" s="17">
        <v>403.07989500000002</v>
      </c>
      <c r="H68" s="17">
        <v>5.7238709999999999</v>
      </c>
      <c r="I68" s="17">
        <f t="shared" si="1"/>
        <v>2.1597473063786624E-2</v>
      </c>
      <c r="M68" s="14">
        <v>427.300995</v>
      </c>
      <c r="N68" s="14">
        <v>14.424111</v>
      </c>
      <c r="O68" s="14">
        <f t="shared" si="2"/>
        <v>2.1867208854379032E-2</v>
      </c>
      <c r="T68" s="12">
        <v>328.08651700000001</v>
      </c>
      <c r="U68" s="10">
        <v>0.12802298252347261</v>
      </c>
      <c r="AA68" s="27" t="s">
        <v>143</v>
      </c>
      <c r="AC68" s="1" t="s">
        <v>122</v>
      </c>
      <c r="AD68" s="1" t="s">
        <v>124</v>
      </c>
    </row>
    <row r="69" spans="1:30" x14ac:dyDescent="0.2">
      <c r="A69" s="6">
        <v>507.50439499999999</v>
      </c>
      <c r="B69" s="6">
        <v>22.694952000000001</v>
      </c>
      <c r="C69" s="6">
        <f t="shared" si="0"/>
        <v>1.3096573190197178E-2</v>
      </c>
      <c r="G69" s="17">
        <v>406.03131100000002</v>
      </c>
      <c r="H69" s="17">
        <v>16.074566000000001</v>
      </c>
      <c r="I69" s="17">
        <f t="shared" si="1"/>
        <v>6.0653010208835997E-2</v>
      </c>
      <c r="M69" s="14">
        <v>430.22766100000001</v>
      </c>
      <c r="N69" s="14">
        <v>25.567862999999999</v>
      </c>
      <c r="O69" s="14">
        <f t="shared" si="2"/>
        <v>3.8761335113210789E-2</v>
      </c>
      <c r="T69" s="22">
        <v>328.20590199999998</v>
      </c>
      <c r="U69" s="19">
        <v>0.13783457607588462</v>
      </c>
      <c r="AA69" t="s">
        <v>105</v>
      </c>
      <c r="AC69" s="23">
        <v>0.24358655530909812</v>
      </c>
      <c r="AD69" s="41" t="s">
        <v>142</v>
      </c>
    </row>
    <row r="70" spans="1:30" x14ac:dyDescent="0.2">
      <c r="A70" s="6">
        <v>511.14468399999998</v>
      </c>
      <c r="B70" s="6">
        <v>13.261512</v>
      </c>
      <c r="C70" s="6">
        <f t="shared" si="0"/>
        <v>7.6528191168096825E-3</v>
      </c>
      <c r="G70" s="17">
        <v>410.64679000000001</v>
      </c>
      <c r="H70" s="17">
        <v>1.8137970000000001</v>
      </c>
      <c r="I70" s="17">
        <f t="shared" si="1"/>
        <v>6.8438704944043969E-3</v>
      </c>
      <c r="M70" s="14">
        <v>432.08062699999999</v>
      </c>
      <c r="N70" s="14">
        <v>9.5781519999999993</v>
      </c>
      <c r="O70" s="14">
        <f t="shared" si="2"/>
        <v>1.4520648809690125E-2</v>
      </c>
      <c r="T70" s="26">
        <v>328.466431</v>
      </c>
      <c r="U70" s="23">
        <v>4.0225224629723888E-2</v>
      </c>
      <c r="AA70" t="s">
        <v>105</v>
      </c>
      <c r="AC70" s="10">
        <v>0.24139994596072398</v>
      </c>
      <c r="AD70" s="41" t="s">
        <v>142</v>
      </c>
    </row>
    <row r="71" spans="1:30" x14ac:dyDescent="0.2">
      <c r="A71" s="6">
        <v>512.34863299999995</v>
      </c>
      <c r="B71" s="6">
        <v>670.71063200000003</v>
      </c>
      <c r="C71" s="6">
        <f t="shared" si="0"/>
        <v>0.38704690282805648</v>
      </c>
      <c r="G71" s="17">
        <v>414.67742900000002</v>
      </c>
      <c r="H71" s="17">
        <v>33.528945999999998</v>
      </c>
      <c r="I71" s="17">
        <f t="shared" si="1"/>
        <v>0.1265123738973426</v>
      </c>
      <c r="M71" s="14">
        <v>434.49929800000001</v>
      </c>
      <c r="N71" s="14">
        <v>5.7650360000000003</v>
      </c>
      <c r="O71" s="14">
        <f t="shared" si="2"/>
        <v>8.7398971253766621E-3</v>
      </c>
      <c r="T71" s="12">
        <v>329.31933600000002</v>
      </c>
      <c r="U71" s="10">
        <v>1.1409211055662557E-2</v>
      </c>
      <c r="AA71" t="s">
        <v>105</v>
      </c>
      <c r="AC71" s="19">
        <v>0.27676025663086301</v>
      </c>
      <c r="AD71" s="41" t="s">
        <v>142</v>
      </c>
    </row>
    <row r="72" spans="1:30" x14ac:dyDescent="0.2">
      <c r="A72" s="6">
        <v>513.31750499999998</v>
      </c>
      <c r="B72" s="6">
        <v>108.263222</v>
      </c>
      <c r="C72" s="6">
        <f t="shared" si="0"/>
        <v>6.2475444351218067E-2</v>
      </c>
      <c r="G72" s="17">
        <v>415.35766599999999</v>
      </c>
      <c r="H72" s="17">
        <v>66.652389999999997</v>
      </c>
      <c r="I72" s="17">
        <f t="shared" si="1"/>
        <v>0.25149469610024422</v>
      </c>
      <c r="M72" s="14">
        <v>437.13720699999999</v>
      </c>
      <c r="N72" s="14">
        <v>4.2677149999999999</v>
      </c>
      <c r="O72" s="14">
        <f t="shared" si="2"/>
        <v>6.4699318547927296E-3</v>
      </c>
      <c r="T72" s="26">
        <v>336.32873499999999</v>
      </c>
      <c r="U72" s="23">
        <v>2.3079721397366339E-2</v>
      </c>
      <c r="AA72" t="s">
        <v>106</v>
      </c>
      <c r="AC72" s="23">
        <v>0.17412171974108936</v>
      </c>
      <c r="AD72" s="41" t="s">
        <v>142</v>
      </c>
    </row>
    <row r="73" spans="1:30" x14ac:dyDescent="0.2">
      <c r="A73" s="6">
        <v>524.41467299999999</v>
      </c>
      <c r="B73" s="6">
        <v>29.174295000000001</v>
      </c>
      <c r="C73" s="6">
        <f t="shared" ref="C73:C136" si="3">B73/$C$5*100</f>
        <v>1.6835606867108756E-2</v>
      </c>
      <c r="G73" s="17">
        <v>416.34631300000001</v>
      </c>
      <c r="H73" s="17">
        <v>134.80877699999999</v>
      </c>
      <c r="I73" s="17">
        <f t="shared" ref="I73:I136" si="4">H73/$I$5*100</f>
        <v>0.50866431651228994</v>
      </c>
      <c r="M73" s="14">
        <v>438.30770899999999</v>
      </c>
      <c r="N73" s="14">
        <v>25.924606000000001</v>
      </c>
      <c r="O73" s="14">
        <f t="shared" ref="O73:O136" si="5">N73/$O$5*100</f>
        <v>3.9302163847011976E-2</v>
      </c>
      <c r="T73" s="22">
        <v>338.22827100000001</v>
      </c>
      <c r="U73" s="19">
        <v>1.5414774075963726E-2</v>
      </c>
      <c r="AA73" t="s">
        <v>106</v>
      </c>
      <c r="AC73" s="19">
        <v>0.39749458765531837</v>
      </c>
      <c r="AD73" s="41" t="s">
        <v>142</v>
      </c>
    </row>
    <row r="74" spans="1:30" x14ac:dyDescent="0.2">
      <c r="A74" s="6">
        <v>526.09997599999997</v>
      </c>
      <c r="B74" s="6">
        <v>46.550167000000002</v>
      </c>
      <c r="C74" s="6">
        <f t="shared" si="3"/>
        <v>2.6862699208678713E-2</v>
      </c>
      <c r="G74" s="17">
        <v>417.34094199999998</v>
      </c>
      <c r="H74" s="17">
        <v>9.7621359999999999</v>
      </c>
      <c r="I74" s="17">
        <f t="shared" si="4"/>
        <v>3.6834769565041163E-2</v>
      </c>
      <c r="M74" s="14">
        <v>439.60406499999999</v>
      </c>
      <c r="N74" s="14">
        <v>9.9288799999999995</v>
      </c>
      <c r="O74" s="14">
        <f t="shared" si="5"/>
        <v>1.5052358696495533E-2</v>
      </c>
      <c r="T74" s="12">
        <v>338.347443</v>
      </c>
      <c r="U74" s="10">
        <v>1.4598979235086096E-2</v>
      </c>
      <c r="AA74" t="s">
        <v>106</v>
      </c>
      <c r="AC74" s="10">
        <v>0.3019909097630053</v>
      </c>
      <c r="AD74" s="41" t="s">
        <v>142</v>
      </c>
    </row>
    <row r="75" spans="1:30" x14ac:dyDescent="0.2">
      <c r="A75" s="6">
        <v>530.22863800000005</v>
      </c>
      <c r="B75" s="6">
        <v>19309.357422000001</v>
      </c>
      <c r="C75" s="6">
        <f t="shared" si="3"/>
        <v>11.142848538868911</v>
      </c>
      <c r="G75" s="17">
        <v>418.38732900000002</v>
      </c>
      <c r="H75" s="17">
        <v>9.0338809999999992</v>
      </c>
      <c r="I75" s="17">
        <f t="shared" si="4"/>
        <v>3.4086897059516848E-2</v>
      </c>
      <c r="M75" s="14">
        <v>440.20642099999998</v>
      </c>
      <c r="N75" s="14">
        <v>7.6316629999999996</v>
      </c>
      <c r="O75" s="14">
        <f t="shared" si="5"/>
        <v>1.1569736861234418E-2</v>
      </c>
      <c r="T75" s="12">
        <v>339.11563100000001</v>
      </c>
      <c r="U75" s="10">
        <v>6.4666796811793631E-2</v>
      </c>
      <c r="AA75" t="s">
        <v>107</v>
      </c>
      <c r="AC75" s="23">
        <v>0.55532951064970759</v>
      </c>
      <c r="AD75" s="41" t="s">
        <v>142</v>
      </c>
    </row>
    <row r="76" spans="1:30" x14ac:dyDescent="0.2">
      <c r="A76" s="6">
        <v>531.29669200000001</v>
      </c>
      <c r="B76" s="6">
        <v>1418.2414550000001</v>
      </c>
      <c r="C76" s="6">
        <f t="shared" si="3"/>
        <v>0.81842442393265413</v>
      </c>
      <c r="G76" s="17">
        <v>419.146545</v>
      </c>
      <c r="H76" s="17">
        <v>3.8994939999999998</v>
      </c>
      <c r="I76" s="17">
        <f t="shared" si="4"/>
        <v>1.4713681812080943E-2</v>
      </c>
      <c r="M76" s="14">
        <v>446.74475100000001</v>
      </c>
      <c r="N76" s="14">
        <v>32.369216999999999</v>
      </c>
      <c r="O76" s="14">
        <f t="shared" si="5"/>
        <v>4.9072308760776749E-2</v>
      </c>
      <c r="T76" s="26">
        <v>339.16549700000002</v>
      </c>
      <c r="U76" s="23">
        <v>6.3735601200172534E-3</v>
      </c>
      <c r="AA76" t="s">
        <v>107</v>
      </c>
      <c r="AC76" s="10">
        <v>1.1841183678348011</v>
      </c>
      <c r="AD76" s="41" t="s">
        <v>142</v>
      </c>
    </row>
    <row r="77" spans="1:30" x14ac:dyDescent="0.2">
      <c r="A77" s="6">
        <v>535.479736</v>
      </c>
      <c r="B77" s="6">
        <v>64.910972999999998</v>
      </c>
      <c r="C77" s="6">
        <f t="shared" si="3"/>
        <v>3.7458167293828726E-2</v>
      </c>
      <c r="G77" s="17">
        <v>422.28680400000002</v>
      </c>
      <c r="H77" s="17">
        <v>7.4210339999999997</v>
      </c>
      <c r="I77" s="17">
        <f t="shared" si="4"/>
        <v>2.8001256827843379E-2</v>
      </c>
      <c r="M77" s="14">
        <v>450.23150600000002</v>
      </c>
      <c r="N77" s="14">
        <v>10.088400999999999</v>
      </c>
      <c r="O77" s="14">
        <f t="shared" si="5"/>
        <v>1.5294195370080433E-2</v>
      </c>
      <c r="T77" s="22">
        <v>340.44244400000002</v>
      </c>
      <c r="U77" s="19">
        <v>5.5063704224437418E-2</v>
      </c>
      <c r="AA77" t="s">
        <v>107</v>
      </c>
      <c r="AC77" s="19">
        <v>1.0516401616951003</v>
      </c>
      <c r="AD77" s="41" t="s">
        <v>142</v>
      </c>
    </row>
    <row r="78" spans="1:30" x14ac:dyDescent="0.2">
      <c r="A78" s="6">
        <v>536.44201699999996</v>
      </c>
      <c r="B78" s="6">
        <v>65.055756000000002</v>
      </c>
      <c r="C78" s="6">
        <f t="shared" si="3"/>
        <v>3.7541717202028417E-2</v>
      </c>
      <c r="G78" s="17">
        <v>424.48767099999998</v>
      </c>
      <c r="H78" s="17">
        <v>8.1312689999999996</v>
      </c>
      <c r="I78" s="17">
        <f t="shared" si="4"/>
        <v>3.0681135756187236E-2</v>
      </c>
      <c r="M78" s="14">
        <v>451.11938500000002</v>
      </c>
      <c r="N78" s="14">
        <v>11.654805</v>
      </c>
      <c r="O78" s="14">
        <f t="shared" si="5"/>
        <v>1.766889169752375E-2</v>
      </c>
      <c r="T78" s="12">
        <v>341.05267300000003</v>
      </c>
      <c r="U78" s="10">
        <v>0.45281867477415788</v>
      </c>
      <c r="V78" s="6" t="s">
        <v>86</v>
      </c>
    </row>
    <row r="79" spans="1:30" x14ac:dyDescent="0.2">
      <c r="A79" s="6">
        <v>539.39977999999996</v>
      </c>
      <c r="B79" s="6">
        <v>39.943058000000001</v>
      </c>
      <c r="C79" s="6">
        <f t="shared" si="3"/>
        <v>2.3049935621687629E-2</v>
      </c>
      <c r="G79" s="17">
        <v>425.964111</v>
      </c>
      <c r="H79" s="17">
        <v>8.3989700000000003</v>
      </c>
      <c r="I79" s="17">
        <f t="shared" si="4"/>
        <v>3.1691232793078658E-2</v>
      </c>
      <c r="M79" s="14">
        <v>454.09918199999998</v>
      </c>
      <c r="N79" s="14">
        <v>4.0563729999999998</v>
      </c>
      <c r="O79" s="14">
        <f t="shared" si="5"/>
        <v>6.1495336234076419E-3</v>
      </c>
      <c r="T79" s="26">
        <v>341.06320199999999</v>
      </c>
      <c r="U79" s="23">
        <v>0.36430347397821444</v>
      </c>
      <c r="V79" s="6" t="s">
        <v>86</v>
      </c>
    </row>
    <row r="80" spans="1:30" x14ac:dyDescent="0.2">
      <c r="A80" s="6">
        <v>540.658142</v>
      </c>
      <c r="B80" s="6">
        <v>41.339950999999999</v>
      </c>
      <c r="C80" s="6">
        <f t="shared" si="3"/>
        <v>2.3856040495290099E-2</v>
      </c>
      <c r="G80" s="17">
        <v>430.62167399999998</v>
      </c>
      <c r="H80" s="17">
        <v>6.9411680000000002</v>
      </c>
      <c r="I80" s="17">
        <f t="shared" si="4"/>
        <v>2.6190612770835973E-2</v>
      </c>
      <c r="M80" s="14">
        <v>455.11767600000002</v>
      </c>
      <c r="N80" s="14">
        <v>117.724564</v>
      </c>
      <c r="O80" s="14">
        <f t="shared" si="5"/>
        <v>0.17847253312725553</v>
      </c>
      <c r="T80" s="22">
        <v>341.20288099999999</v>
      </c>
      <c r="U80" s="19">
        <v>0.26257224969070486</v>
      </c>
      <c r="V80" s="6" t="s">
        <v>86</v>
      </c>
    </row>
    <row r="81" spans="1:22" x14ac:dyDescent="0.2">
      <c r="A81" s="6">
        <v>544.36938499999997</v>
      </c>
      <c r="B81" s="6">
        <v>53.939095000000002</v>
      </c>
      <c r="C81" s="6">
        <f t="shared" si="3"/>
        <v>3.112662699090523E-2</v>
      </c>
      <c r="G81" s="17">
        <v>431.323486</v>
      </c>
      <c r="H81" s="17">
        <v>6.254283</v>
      </c>
      <c r="I81" s="17">
        <f t="shared" si="4"/>
        <v>2.3598838727462341E-2</v>
      </c>
      <c r="M81" s="14">
        <v>456.38970899999998</v>
      </c>
      <c r="N81" s="14">
        <v>17.438576000000001</v>
      </c>
      <c r="O81" s="14">
        <f t="shared" si="5"/>
        <v>2.6437191416161573E-2</v>
      </c>
      <c r="T81" s="12">
        <v>342.08648699999998</v>
      </c>
      <c r="U81" s="10">
        <v>4.0402732711235116E-2</v>
      </c>
    </row>
    <row r="82" spans="1:22" x14ac:dyDescent="0.2">
      <c r="A82" s="6">
        <v>545.53436299999998</v>
      </c>
      <c r="B82" s="6">
        <v>107.04750799999999</v>
      </c>
      <c r="C82" s="6">
        <f t="shared" si="3"/>
        <v>6.1773892421108346E-2</v>
      </c>
      <c r="G82" s="17">
        <v>438.169464</v>
      </c>
      <c r="H82" s="17">
        <v>16.894649999999999</v>
      </c>
      <c r="I82" s="17">
        <f t="shared" si="4"/>
        <v>6.3747374512301669E-2</v>
      </c>
      <c r="M82" s="14">
        <v>457.56091300000003</v>
      </c>
      <c r="N82" s="14">
        <v>8.4642499999999998</v>
      </c>
      <c r="O82" s="14">
        <f t="shared" si="5"/>
        <v>1.2831953563424304E-2</v>
      </c>
      <c r="T82" s="26">
        <v>342.12048299999998</v>
      </c>
      <c r="U82" s="23">
        <v>0.14450019966568262</v>
      </c>
    </row>
    <row r="83" spans="1:22" x14ac:dyDescent="0.2">
      <c r="A83" s="6">
        <v>549.28527799999995</v>
      </c>
      <c r="B83" s="6">
        <v>13.28506</v>
      </c>
      <c r="C83" s="6">
        <f t="shared" si="3"/>
        <v>7.6664079583054819E-3</v>
      </c>
      <c r="G83" s="17">
        <v>439.87014799999997</v>
      </c>
      <c r="H83" s="17">
        <v>1.5865769999999999</v>
      </c>
      <c r="I83" s="17">
        <f t="shared" si="4"/>
        <v>5.986517519546368E-3</v>
      </c>
      <c r="M83" s="14">
        <v>459.23745700000001</v>
      </c>
      <c r="N83" s="14">
        <v>10.960017000000001</v>
      </c>
      <c r="O83" s="14">
        <f t="shared" si="5"/>
        <v>1.6615580730524378E-2</v>
      </c>
      <c r="T83" s="22">
        <v>342.25476099999997</v>
      </c>
      <c r="U83" s="19">
        <v>7.0766322808103022E-2</v>
      </c>
    </row>
    <row r="84" spans="1:22" x14ac:dyDescent="0.2">
      <c r="A84" s="6">
        <v>550.34448199999997</v>
      </c>
      <c r="B84" s="6">
        <v>637.00213599999995</v>
      </c>
      <c r="C84" s="6">
        <f t="shared" si="3"/>
        <v>0.36759474514138368</v>
      </c>
      <c r="G84" s="17">
        <v>441.216431</v>
      </c>
      <c r="H84" s="17">
        <v>29.442851999999998</v>
      </c>
      <c r="I84" s="17">
        <f t="shared" si="4"/>
        <v>0.11109460765119553</v>
      </c>
      <c r="M84" s="14">
        <v>459.97686800000002</v>
      </c>
      <c r="N84" s="14">
        <v>10.755585</v>
      </c>
      <c r="O84" s="14">
        <f t="shared" si="5"/>
        <v>1.6305658182055469E-2</v>
      </c>
      <c r="T84" s="26">
        <v>342.78839099999999</v>
      </c>
      <c r="U84" s="23">
        <v>5.7515046691443009E-3</v>
      </c>
    </row>
    <row r="85" spans="1:22" x14ac:dyDescent="0.2">
      <c r="A85" s="6">
        <v>556.30255099999999</v>
      </c>
      <c r="B85" s="6">
        <v>460.22268700000001</v>
      </c>
      <c r="C85" s="6">
        <f t="shared" si="3"/>
        <v>0.26558065000907283</v>
      </c>
      <c r="G85" s="17">
        <v>442.35751299999998</v>
      </c>
      <c r="H85" s="17">
        <v>8.546773</v>
      </c>
      <c r="I85" s="17">
        <f t="shared" si="4"/>
        <v>3.2248927281869004E-2</v>
      </c>
      <c r="M85" s="14">
        <v>461.25375400000001</v>
      </c>
      <c r="N85" s="14">
        <v>10.572437000000001</v>
      </c>
      <c r="O85" s="14">
        <f t="shared" si="5"/>
        <v>1.6028002556189736E-2</v>
      </c>
      <c r="T85" s="12">
        <v>343.05688500000002</v>
      </c>
      <c r="U85" s="10">
        <v>3.5834135116025669E-3</v>
      </c>
    </row>
    <row r="86" spans="1:22" x14ac:dyDescent="0.2">
      <c r="A86" s="6">
        <v>557.01934800000004</v>
      </c>
      <c r="B86" s="6">
        <v>68.279358000000002</v>
      </c>
      <c r="C86" s="6">
        <f t="shared" si="3"/>
        <v>3.9401960816073778E-2</v>
      </c>
      <c r="G86" s="17">
        <v>449.19470200000001</v>
      </c>
      <c r="H86" s="17">
        <v>15.474755</v>
      </c>
      <c r="I86" s="17">
        <f t="shared" si="4"/>
        <v>5.838978626198902E-2</v>
      </c>
      <c r="M86" s="14">
        <v>462.42382800000001</v>
      </c>
      <c r="N86" s="14">
        <v>14.185509</v>
      </c>
      <c r="O86" s="14">
        <f t="shared" si="5"/>
        <v>2.150548397808873E-2</v>
      </c>
      <c r="T86" s="12">
        <v>345.13262900000001</v>
      </c>
      <c r="U86" s="10">
        <v>1.8458171781268371</v>
      </c>
      <c r="V86" s="2" t="s">
        <v>97</v>
      </c>
    </row>
    <row r="87" spans="1:22" x14ac:dyDescent="0.2">
      <c r="A87" s="6">
        <v>558.37542699999995</v>
      </c>
      <c r="B87" s="6">
        <v>11.686624</v>
      </c>
      <c r="C87" s="6">
        <f t="shared" si="3"/>
        <v>6.7439986902071841E-3</v>
      </c>
      <c r="G87" s="17">
        <v>450.94372600000003</v>
      </c>
      <c r="H87" s="17">
        <v>2.7609720000000002</v>
      </c>
      <c r="I87" s="17">
        <f t="shared" si="4"/>
        <v>1.0417778178416161E-2</v>
      </c>
      <c r="M87" s="14">
        <v>463.90728799999999</v>
      </c>
      <c r="N87" s="14">
        <v>21.762604</v>
      </c>
      <c r="O87" s="14">
        <f t="shared" si="5"/>
        <v>3.2992494780658889E-2</v>
      </c>
      <c r="T87" s="26">
        <v>345.155396</v>
      </c>
      <c r="U87" s="23">
        <v>1.2059472733218715</v>
      </c>
      <c r="V87" s="2" t="s">
        <v>97</v>
      </c>
    </row>
    <row r="88" spans="1:22" x14ac:dyDescent="0.2">
      <c r="A88" s="6">
        <v>560.65216099999998</v>
      </c>
      <c r="B88" s="6">
        <v>25.840060999999999</v>
      </c>
      <c r="C88" s="6">
        <f t="shared" si="3"/>
        <v>1.4911520858279834E-2</v>
      </c>
      <c r="G88" s="17">
        <v>452.73113999999998</v>
      </c>
      <c r="H88" s="17">
        <v>23.405548</v>
      </c>
      <c r="I88" s="17">
        <f t="shared" si="4"/>
        <v>8.8314480265744094E-2</v>
      </c>
      <c r="M88" s="14">
        <v>467.03265399999998</v>
      </c>
      <c r="N88" s="14">
        <v>6.9531349999999996</v>
      </c>
      <c r="O88" s="14">
        <f t="shared" si="5"/>
        <v>1.0541076343470509E-2</v>
      </c>
      <c r="T88" s="22">
        <v>345.23495500000001</v>
      </c>
      <c r="U88" s="19">
        <v>0.86362749158764396</v>
      </c>
      <c r="V88" s="2" t="s">
        <v>97</v>
      </c>
    </row>
    <row r="89" spans="1:22" x14ac:dyDescent="0.2">
      <c r="A89" s="6">
        <v>562.23071300000004</v>
      </c>
      <c r="B89" s="6">
        <v>110.307884</v>
      </c>
      <c r="C89" s="6">
        <f t="shared" si="3"/>
        <v>6.3655357202860807E-2</v>
      </c>
      <c r="G89" s="17">
        <v>453.46792599999998</v>
      </c>
      <c r="H89" s="17">
        <v>5.2388750000000002</v>
      </c>
      <c r="I89" s="17">
        <f t="shared" si="4"/>
        <v>1.9767472344685122E-2</v>
      </c>
      <c r="M89" s="14">
        <v>471.16928100000001</v>
      </c>
      <c r="N89" s="14">
        <v>8.57179</v>
      </c>
      <c r="O89" s="14">
        <f t="shared" si="5"/>
        <v>1.2994986116362918E-2</v>
      </c>
      <c r="T89" s="12">
        <v>346.16613799999999</v>
      </c>
      <c r="U89" s="10">
        <v>2.6305439562165651E-2</v>
      </c>
    </row>
    <row r="90" spans="1:22" x14ac:dyDescent="0.2">
      <c r="A90" s="6">
        <v>563.30261199999995</v>
      </c>
      <c r="B90" s="6">
        <v>65.234702999999996</v>
      </c>
      <c r="C90" s="6">
        <f t="shared" si="3"/>
        <v>3.7644982125552645E-2</v>
      </c>
      <c r="G90" s="17">
        <v>455.17495700000001</v>
      </c>
      <c r="H90" s="17">
        <v>62.831825000000002</v>
      </c>
      <c r="I90" s="17">
        <f t="shared" si="4"/>
        <v>0.23707883143873351</v>
      </c>
      <c r="M90" s="14">
        <v>473.27539100000001</v>
      </c>
      <c r="N90" s="14">
        <v>1070.782471</v>
      </c>
      <c r="O90" s="14">
        <f t="shared" si="5"/>
        <v>1.6233252732847838</v>
      </c>
      <c r="T90" s="26">
        <v>346.33111600000001</v>
      </c>
      <c r="U90" s="23">
        <v>0.30267395955776144</v>
      </c>
    </row>
    <row r="91" spans="1:22" x14ac:dyDescent="0.2">
      <c r="A91" s="6">
        <v>565.15698199999997</v>
      </c>
      <c r="B91" s="6">
        <v>22.938789</v>
      </c>
      <c r="C91" s="6">
        <f t="shared" si="3"/>
        <v>1.3237284178128684E-2</v>
      </c>
      <c r="G91" s="17">
        <v>458.16815200000002</v>
      </c>
      <c r="H91" s="17">
        <v>9.576829</v>
      </c>
      <c r="I91" s="17">
        <f t="shared" si="4"/>
        <v>3.6135563915397566E-2</v>
      </c>
      <c r="M91" s="14">
        <v>474.20410199999998</v>
      </c>
      <c r="N91" s="14">
        <v>239.80529799999999</v>
      </c>
      <c r="O91" s="14">
        <f t="shared" si="5"/>
        <v>0.36354909746275538</v>
      </c>
      <c r="T91" s="22">
        <v>346.37664799999999</v>
      </c>
      <c r="U91" s="19">
        <v>8.1015630108187894E-3</v>
      </c>
    </row>
    <row r="92" spans="1:22" x14ac:dyDescent="0.2">
      <c r="A92" s="6">
        <v>566.27496299999996</v>
      </c>
      <c r="B92" s="6">
        <v>47.689987000000002</v>
      </c>
      <c r="C92" s="6">
        <f t="shared" si="3"/>
        <v>2.7520454997439603E-2</v>
      </c>
      <c r="G92" s="17">
        <v>464.37411500000002</v>
      </c>
      <c r="H92" s="17">
        <v>7.8813930000000001</v>
      </c>
      <c r="I92" s="17">
        <f t="shared" si="4"/>
        <v>2.9738296516922981E-2</v>
      </c>
      <c r="M92" s="14">
        <v>475.78427099999999</v>
      </c>
      <c r="N92" s="14">
        <v>26.808737000000001</v>
      </c>
      <c r="O92" s="14">
        <f t="shared" si="5"/>
        <v>4.0642522170074732E-2</v>
      </c>
      <c r="T92" s="12">
        <v>349.09509300000002</v>
      </c>
      <c r="U92" s="10">
        <v>6.3049910490294422E-3</v>
      </c>
    </row>
    <row r="93" spans="1:22" x14ac:dyDescent="0.2">
      <c r="A93" s="6">
        <v>568.06811500000003</v>
      </c>
      <c r="B93" s="6">
        <v>4252.9560549999997</v>
      </c>
      <c r="C93" s="6">
        <f t="shared" si="3"/>
        <v>2.454252833361346</v>
      </c>
      <c r="G93" s="17">
        <v>466.36636399999998</v>
      </c>
      <c r="H93" s="17">
        <v>6.1189</v>
      </c>
      <c r="I93" s="17">
        <f t="shared" si="4"/>
        <v>2.3088007736373511E-2</v>
      </c>
      <c r="M93" s="14">
        <v>481.12435900000003</v>
      </c>
      <c r="N93" s="14">
        <v>8.8602089999999993</v>
      </c>
      <c r="O93" s="14">
        <f t="shared" si="5"/>
        <v>1.3432234450805929E-2</v>
      </c>
      <c r="T93" s="22">
        <v>350.16601600000001</v>
      </c>
      <c r="U93" s="19">
        <v>1.7150425216963281E-2</v>
      </c>
    </row>
    <row r="94" spans="1:22" x14ac:dyDescent="0.2">
      <c r="A94" s="6">
        <v>568.68042000000003</v>
      </c>
      <c r="B94" s="6">
        <v>152.446564</v>
      </c>
      <c r="C94" s="6">
        <f t="shared" si="3"/>
        <v>8.7972320145029523E-2</v>
      </c>
      <c r="G94" s="17">
        <v>468.08651700000001</v>
      </c>
      <c r="H94" s="17">
        <v>15.713015</v>
      </c>
      <c r="I94" s="17">
        <f t="shared" si="4"/>
        <v>5.9288795679248392E-2</v>
      </c>
      <c r="M94" s="14">
        <v>482.45825200000002</v>
      </c>
      <c r="N94" s="14">
        <v>7.1175389999999998</v>
      </c>
      <c r="O94" s="14">
        <f t="shared" si="5"/>
        <v>1.079031573191499E-2</v>
      </c>
      <c r="T94" s="26">
        <v>353.96905500000003</v>
      </c>
      <c r="U94" s="23">
        <v>3.7910541382442632E-2</v>
      </c>
    </row>
    <row r="95" spans="1:22" x14ac:dyDescent="0.2">
      <c r="A95" s="6">
        <v>569.28259300000002</v>
      </c>
      <c r="B95" s="6">
        <v>678.49792500000001</v>
      </c>
      <c r="C95" s="6">
        <f t="shared" si="3"/>
        <v>0.39154071505237886</v>
      </c>
      <c r="G95" s="17">
        <v>471.13876299999998</v>
      </c>
      <c r="H95" s="17">
        <v>6.0851259999999998</v>
      </c>
      <c r="I95" s="17">
        <f t="shared" si="4"/>
        <v>2.2960570717744627E-2</v>
      </c>
      <c r="M95" s="14">
        <v>483.27694700000001</v>
      </c>
      <c r="N95" s="14">
        <v>10.563864000000001</v>
      </c>
      <c r="O95" s="14">
        <f t="shared" si="5"/>
        <v>1.601500573569185E-2</v>
      </c>
      <c r="T95" s="22">
        <v>354.21679699999999</v>
      </c>
      <c r="U95" s="19">
        <v>2.9131316117748007E-2</v>
      </c>
    </row>
    <row r="96" spans="1:22" x14ac:dyDescent="0.2">
      <c r="A96" s="6">
        <v>571.43158000000005</v>
      </c>
      <c r="B96" s="6">
        <v>68.059959000000006</v>
      </c>
      <c r="C96" s="6">
        <f t="shared" si="3"/>
        <v>3.9275352261829821E-2</v>
      </c>
      <c r="G96" s="17">
        <v>473.29470800000001</v>
      </c>
      <c r="H96" s="17">
        <v>420.14596599999999</v>
      </c>
      <c r="I96" s="17">
        <f t="shared" si="4"/>
        <v>1.5853067239886454</v>
      </c>
      <c r="M96" s="14">
        <v>484.08578499999999</v>
      </c>
      <c r="N96" s="14">
        <v>9.7131190000000007</v>
      </c>
      <c r="O96" s="14">
        <f t="shared" si="5"/>
        <v>1.4725261182504574E-2</v>
      </c>
      <c r="T96" s="22">
        <v>355.06469700000002</v>
      </c>
      <c r="U96" s="19">
        <v>6.2697258614168541E-2</v>
      </c>
      <c r="V96" s="14" t="s">
        <v>86</v>
      </c>
    </row>
    <row r="97" spans="1:22" x14ac:dyDescent="0.2">
      <c r="A97" s="6">
        <v>573.89831500000003</v>
      </c>
      <c r="B97" s="6">
        <v>15.528544</v>
      </c>
      <c r="C97" s="6">
        <f t="shared" si="3"/>
        <v>8.9610549973050055E-3</v>
      </c>
      <c r="G97" s="17">
        <v>474.32724000000002</v>
      </c>
      <c r="H97" s="17">
        <v>16.512184000000001</v>
      </c>
      <c r="I97" s="17">
        <f t="shared" si="4"/>
        <v>6.2304242909088717E-2</v>
      </c>
      <c r="M97" s="14">
        <v>490.39865099999997</v>
      </c>
      <c r="N97" s="14">
        <v>8.0382650000000009</v>
      </c>
      <c r="O97" s="14">
        <f t="shared" si="5"/>
        <v>1.2186152725935422E-2</v>
      </c>
      <c r="T97" s="12">
        <v>355.65936299999998</v>
      </c>
      <c r="U97" s="10">
        <v>4.4221937552208546E-2</v>
      </c>
      <c r="V97" s="14" t="s">
        <v>86</v>
      </c>
    </row>
    <row r="98" spans="1:22" x14ac:dyDescent="0.2">
      <c r="A98" s="6">
        <v>575.92254600000001</v>
      </c>
      <c r="B98" s="6">
        <v>157.90103099999999</v>
      </c>
      <c r="C98" s="6">
        <f t="shared" si="3"/>
        <v>9.1119928753279289E-2</v>
      </c>
      <c r="G98" s="17">
        <v>475.06597900000003</v>
      </c>
      <c r="H98" s="17">
        <v>10.124815</v>
      </c>
      <c r="I98" s="17">
        <f t="shared" si="4"/>
        <v>3.8203240296352373E-2</v>
      </c>
      <c r="M98" s="14">
        <v>494.25985700000001</v>
      </c>
      <c r="N98" s="14">
        <v>21.327636999999999</v>
      </c>
      <c r="O98" s="14">
        <f t="shared" si="5"/>
        <v>3.2333077071396765E-2</v>
      </c>
      <c r="T98" s="22">
        <v>355.92511000000002</v>
      </c>
      <c r="U98" s="19">
        <v>3.4197539438188457E-2</v>
      </c>
      <c r="V98" s="14" t="s">
        <v>86</v>
      </c>
    </row>
    <row r="99" spans="1:22" x14ac:dyDescent="0.2">
      <c r="A99" s="6">
        <v>577.23877000000005</v>
      </c>
      <c r="B99" s="6">
        <v>35.008693999999998</v>
      </c>
      <c r="C99" s="6">
        <f t="shared" si="3"/>
        <v>2.0202462788386458E-2</v>
      </c>
      <c r="G99" s="17">
        <v>477.17245500000001</v>
      </c>
      <c r="H99" s="17">
        <v>10.820314</v>
      </c>
      <c r="I99" s="17">
        <f t="shared" si="4"/>
        <v>4.0827516929838797E-2</v>
      </c>
      <c r="M99" s="14">
        <v>495.34442100000001</v>
      </c>
      <c r="N99" s="14">
        <v>28.357804999999999</v>
      </c>
      <c r="O99" s="14">
        <f t="shared" si="5"/>
        <v>4.2990936813142519E-2</v>
      </c>
      <c r="T99" s="26">
        <v>356.00338699999998</v>
      </c>
      <c r="U99" s="23">
        <v>3.8574707259417272E-2</v>
      </c>
    </row>
    <row r="100" spans="1:22" x14ac:dyDescent="0.2">
      <c r="A100" s="6">
        <v>579.29870600000004</v>
      </c>
      <c r="B100" s="6">
        <v>75.118651999999997</v>
      </c>
      <c r="C100" s="6">
        <f t="shared" si="3"/>
        <v>4.3348711372773623E-2</v>
      </c>
      <c r="G100" s="17">
        <v>479.21060199999999</v>
      </c>
      <c r="H100" s="17">
        <v>27.683132000000001</v>
      </c>
      <c r="I100" s="17">
        <f t="shared" si="4"/>
        <v>0.10445478203321659</v>
      </c>
      <c r="M100" s="14">
        <v>501.13494900000001</v>
      </c>
      <c r="N100" s="14">
        <v>7.0194789999999996</v>
      </c>
      <c r="O100" s="14">
        <f t="shared" si="5"/>
        <v>1.0641655027608124E-2</v>
      </c>
      <c r="T100" s="26">
        <v>357.17971799999998</v>
      </c>
      <c r="U100" s="23">
        <v>2.2597752054190425E-2</v>
      </c>
    </row>
    <row r="101" spans="1:22" x14ac:dyDescent="0.2">
      <c r="A101" s="6">
        <v>580.37377900000001</v>
      </c>
      <c r="B101" s="6">
        <v>97.087151000000006</v>
      </c>
      <c r="C101" s="6">
        <f t="shared" si="3"/>
        <v>5.6026070418621066E-2</v>
      </c>
      <c r="G101" s="17">
        <v>481.813873</v>
      </c>
      <c r="H101" s="17">
        <v>5.0816210000000002</v>
      </c>
      <c r="I101" s="17">
        <f t="shared" si="4"/>
        <v>1.9174117073545587E-2</v>
      </c>
      <c r="M101" s="14">
        <v>508.80990600000001</v>
      </c>
      <c r="N101" s="14">
        <v>7.8181630000000002</v>
      </c>
      <c r="O101" s="14">
        <f t="shared" si="5"/>
        <v>1.1852474178726062E-2</v>
      </c>
      <c r="T101" s="26">
        <v>358.123627</v>
      </c>
      <c r="U101" s="23">
        <v>7.7188015363756643E-3</v>
      </c>
    </row>
    <row r="102" spans="1:22" x14ac:dyDescent="0.2">
      <c r="A102" s="6">
        <v>581.51904300000001</v>
      </c>
      <c r="B102" s="6">
        <v>13.246005</v>
      </c>
      <c r="C102" s="6">
        <f t="shared" si="3"/>
        <v>7.6438704942058382E-3</v>
      </c>
      <c r="G102" s="17">
        <v>484.25402800000001</v>
      </c>
      <c r="H102" s="17">
        <v>5.6783679999999999</v>
      </c>
      <c r="I102" s="17">
        <f t="shared" si="4"/>
        <v>2.1425779848334794E-2</v>
      </c>
      <c r="M102" s="14">
        <v>510.40420499999999</v>
      </c>
      <c r="N102" s="14">
        <v>30.484435999999999</v>
      </c>
      <c r="O102" s="14">
        <f t="shared" si="5"/>
        <v>4.621494723799275E-2</v>
      </c>
      <c r="T102" s="12">
        <v>358.20605499999999</v>
      </c>
      <c r="U102" s="10">
        <v>3.3313032808483439E-2</v>
      </c>
    </row>
    <row r="103" spans="1:22" x14ac:dyDescent="0.2">
      <c r="A103" s="6">
        <v>582.20996100000002</v>
      </c>
      <c r="B103" s="6">
        <v>23.362347</v>
      </c>
      <c r="C103" s="6">
        <f t="shared" si="3"/>
        <v>1.3481706741670284E-2</v>
      </c>
      <c r="G103" s="17">
        <v>485.32055700000001</v>
      </c>
      <c r="H103" s="17">
        <v>5.1336630000000003</v>
      </c>
      <c r="I103" s="17">
        <f t="shared" si="4"/>
        <v>1.9370483430017561E-2</v>
      </c>
      <c r="M103" s="14">
        <v>512.31957999999997</v>
      </c>
      <c r="N103" s="14">
        <v>138.83483899999999</v>
      </c>
      <c r="O103" s="14">
        <f t="shared" si="5"/>
        <v>0.21047608554018246</v>
      </c>
      <c r="T103" s="22">
        <v>359.302368</v>
      </c>
      <c r="U103" s="19">
        <v>9.0732146227439723E-3</v>
      </c>
      <c r="V103" s="7" t="s">
        <v>97</v>
      </c>
    </row>
    <row r="104" spans="1:22" x14ac:dyDescent="0.2">
      <c r="A104" s="6">
        <v>584.72094700000002</v>
      </c>
      <c r="B104" s="6">
        <v>754.80895999999996</v>
      </c>
      <c r="C104" s="6">
        <f t="shared" si="3"/>
        <v>0.43557751473792999</v>
      </c>
      <c r="G104" s="17">
        <v>486.40786700000001</v>
      </c>
      <c r="H104" s="17">
        <v>2.0625260000000001</v>
      </c>
      <c r="I104" s="17">
        <f t="shared" si="4"/>
        <v>7.7823818406039498E-3</v>
      </c>
      <c r="M104" s="14">
        <v>513.41369599999996</v>
      </c>
      <c r="N104" s="14">
        <v>91.197402999999994</v>
      </c>
      <c r="O104" s="14">
        <f t="shared" si="5"/>
        <v>0.13825688518189944</v>
      </c>
      <c r="T104" s="12">
        <v>359.569458</v>
      </c>
      <c r="U104" s="10">
        <v>1.1757348657233518E-2</v>
      </c>
      <c r="V104" s="7" t="s">
        <v>97</v>
      </c>
    </row>
    <row r="105" spans="1:22" x14ac:dyDescent="0.2">
      <c r="A105" s="6">
        <v>585.38385000000005</v>
      </c>
      <c r="B105" s="6">
        <v>251.38826</v>
      </c>
      <c r="C105" s="6">
        <f t="shared" si="3"/>
        <v>0.14506859262122773</v>
      </c>
      <c r="G105" s="17">
        <v>488.27227800000003</v>
      </c>
      <c r="H105" s="17">
        <v>26.978928</v>
      </c>
      <c r="I105" s="17">
        <f t="shared" si="4"/>
        <v>0.10179765944582587</v>
      </c>
      <c r="M105" s="14">
        <v>514.46673599999997</v>
      </c>
      <c r="N105" s="14">
        <v>12.129216</v>
      </c>
      <c r="O105" s="14">
        <f t="shared" si="5"/>
        <v>1.8388107212422022E-2</v>
      </c>
      <c r="T105" s="22">
        <v>361.45300300000002</v>
      </c>
      <c r="U105" s="19">
        <v>2.1222923538880008E-2</v>
      </c>
    </row>
    <row r="106" spans="1:22" x14ac:dyDescent="0.2">
      <c r="A106" s="6">
        <v>586.90338099999997</v>
      </c>
      <c r="B106" s="6">
        <v>29.784421999999999</v>
      </c>
      <c r="C106" s="6">
        <f t="shared" si="3"/>
        <v>1.7187692780787509E-2</v>
      </c>
      <c r="G106" s="17">
        <v>489.40570100000002</v>
      </c>
      <c r="H106" s="17">
        <v>1.763066</v>
      </c>
      <c r="I106" s="17">
        <f t="shared" si="4"/>
        <v>6.6524508404675834E-3</v>
      </c>
      <c r="M106" s="14">
        <v>518.12976100000003</v>
      </c>
      <c r="N106" s="14">
        <v>18.861069000000001</v>
      </c>
      <c r="O106" s="14">
        <f t="shared" si="5"/>
        <v>2.8593716107693148E-2</v>
      </c>
      <c r="T106" s="22">
        <v>362.711792</v>
      </c>
      <c r="U106" s="19">
        <v>2.6938719461559398E-2</v>
      </c>
    </row>
    <row r="107" spans="1:22" x14ac:dyDescent="0.2">
      <c r="A107" s="6">
        <v>588.74908400000004</v>
      </c>
      <c r="B107" s="6">
        <v>34.517001999999998</v>
      </c>
      <c r="C107" s="6">
        <f t="shared" si="3"/>
        <v>1.9918722145752164E-2</v>
      </c>
      <c r="G107" s="17">
        <v>490.09179699999999</v>
      </c>
      <c r="H107" s="17">
        <v>15.080482</v>
      </c>
      <c r="I107" s="17">
        <f t="shared" si="4"/>
        <v>5.6902104150131798E-2</v>
      </c>
      <c r="M107" s="14">
        <v>520.10504200000003</v>
      </c>
      <c r="N107" s="14">
        <v>19.849112999999999</v>
      </c>
      <c r="O107" s="14">
        <f t="shared" si="5"/>
        <v>3.0091608387176855E-2</v>
      </c>
      <c r="T107" s="22">
        <v>363.45413200000002</v>
      </c>
      <c r="U107" s="19">
        <v>1.9859207075451552E-2</v>
      </c>
    </row>
    <row r="108" spans="1:22" x14ac:dyDescent="0.2">
      <c r="A108" s="6">
        <v>597.34558100000004</v>
      </c>
      <c r="B108" s="6">
        <v>233.50199900000001</v>
      </c>
      <c r="C108" s="6">
        <f t="shared" si="3"/>
        <v>0.13474697016150763</v>
      </c>
      <c r="G108" s="17">
        <v>492.12341300000003</v>
      </c>
      <c r="H108" s="17">
        <v>6.6022759999999998</v>
      </c>
      <c r="I108" s="17">
        <f t="shared" si="4"/>
        <v>2.4911895825340036E-2</v>
      </c>
      <c r="M108" s="14">
        <v>521.03979500000003</v>
      </c>
      <c r="N108" s="14">
        <v>7.590198</v>
      </c>
      <c r="O108" s="14">
        <f t="shared" si="5"/>
        <v>1.1506875183648407E-2</v>
      </c>
      <c r="T108" s="12">
        <v>363.957764</v>
      </c>
      <c r="U108" s="10">
        <v>5.5037942701564639E-2</v>
      </c>
    </row>
    <row r="109" spans="1:22" x14ac:dyDescent="0.2">
      <c r="A109" s="6">
        <v>598.28320299999996</v>
      </c>
      <c r="B109" s="6">
        <v>69.676720000000003</v>
      </c>
      <c r="C109" s="6">
        <f t="shared" si="3"/>
        <v>4.02083363354492E-2</v>
      </c>
      <c r="G109" s="17">
        <v>493.43585200000001</v>
      </c>
      <c r="H109" s="17">
        <v>8.7209649999999996</v>
      </c>
      <c r="I109" s="17">
        <f t="shared" si="4"/>
        <v>3.2906193496975371E-2</v>
      </c>
      <c r="M109" s="14">
        <v>522.26745600000004</v>
      </c>
      <c r="N109" s="14">
        <v>4.3691740000000001</v>
      </c>
      <c r="O109" s="14">
        <f t="shared" si="5"/>
        <v>6.623745503561547E-3</v>
      </c>
      <c r="T109" s="22">
        <v>366.11370799999997</v>
      </c>
      <c r="U109" s="19">
        <v>0.13365684241170581</v>
      </c>
    </row>
    <row r="110" spans="1:22" x14ac:dyDescent="0.2">
      <c r="A110" s="6">
        <v>600.79357900000002</v>
      </c>
      <c r="B110" s="6">
        <v>18.650936000000002</v>
      </c>
      <c r="C110" s="6">
        <f t="shared" si="3"/>
        <v>1.076289336896079E-2</v>
      </c>
      <c r="G110" s="17">
        <v>494.25668300000001</v>
      </c>
      <c r="H110" s="17">
        <v>19.237656000000001</v>
      </c>
      <c r="I110" s="17">
        <f t="shared" si="4"/>
        <v>7.2588071476522298E-2</v>
      </c>
      <c r="M110" s="14">
        <v>524.18499799999995</v>
      </c>
      <c r="N110" s="14">
        <v>19.832428</v>
      </c>
      <c r="O110" s="14">
        <f t="shared" si="5"/>
        <v>3.0066313630381421E-2</v>
      </c>
      <c r="T110" s="12">
        <v>366.87548800000002</v>
      </c>
      <c r="U110" s="10">
        <v>1.3809458195648154E-2</v>
      </c>
    </row>
    <row r="111" spans="1:22" x14ac:dyDescent="0.2">
      <c r="A111" s="6">
        <v>604.33886700000005</v>
      </c>
      <c r="B111" s="6">
        <v>705.19390899999996</v>
      </c>
      <c r="C111" s="6">
        <f t="shared" si="3"/>
        <v>0.40694616329216066</v>
      </c>
      <c r="G111" s="17">
        <v>495.10424799999998</v>
      </c>
      <c r="H111" s="17">
        <v>25.577984000000001</v>
      </c>
      <c r="I111" s="17">
        <f t="shared" si="4"/>
        <v>9.6511577648407051E-2</v>
      </c>
      <c r="M111" s="14">
        <v>526.25097700000003</v>
      </c>
      <c r="N111" s="14">
        <v>37.801479</v>
      </c>
      <c r="O111" s="14">
        <f t="shared" si="5"/>
        <v>5.7307714582716607E-2</v>
      </c>
      <c r="T111" s="26">
        <v>367.79791299999999</v>
      </c>
      <c r="U111" s="23">
        <v>1.5918993297132165E-2</v>
      </c>
    </row>
    <row r="112" spans="1:22" x14ac:dyDescent="0.2">
      <c r="A112" s="6">
        <v>605.01355000000001</v>
      </c>
      <c r="B112" s="6">
        <v>133.26092499999999</v>
      </c>
      <c r="C112" s="6">
        <f t="shared" si="3"/>
        <v>7.6900865780895972E-2</v>
      </c>
      <c r="G112" s="17">
        <v>496.28552200000001</v>
      </c>
      <c r="H112" s="17">
        <v>10.770407000000001</v>
      </c>
      <c r="I112" s="17">
        <f t="shared" si="4"/>
        <v>4.0639206416168173E-2</v>
      </c>
      <c r="M112" s="14">
        <v>528.40936299999998</v>
      </c>
      <c r="N112" s="14">
        <v>10.650987000000001</v>
      </c>
      <c r="O112" s="14">
        <f t="shared" si="5"/>
        <v>1.6147085753449621E-2</v>
      </c>
      <c r="T112" s="26">
        <v>368.65698200000003</v>
      </c>
      <c r="U112" s="23">
        <v>3.1912028903038021E-2</v>
      </c>
    </row>
    <row r="113" spans="1:21" x14ac:dyDescent="0.2">
      <c r="A113" s="6">
        <v>607.16265899999996</v>
      </c>
      <c r="B113" s="6">
        <v>135.610443</v>
      </c>
      <c r="C113" s="6">
        <f t="shared" si="3"/>
        <v>7.8256701847378332E-2</v>
      </c>
      <c r="G113" s="17">
        <v>497.17730699999998</v>
      </c>
      <c r="H113" s="17">
        <v>13.100597</v>
      </c>
      <c r="I113" s="17">
        <f t="shared" si="4"/>
        <v>4.9431545684209835E-2</v>
      </c>
      <c r="M113" s="14">
        <v>530.25396699999999</v>
      </c>
      <c r="N113" s="14">
        <v>6383.7451170000004</v>
      </c>
      <c r="O113" s="14">
        <f t="shared" si="5"/>
        <v>9.6778711524447729</v>
      </c>
      <c r="T113" s="22">
        <v>369.51080300000001</v>
      </c>
      <c r="U113" s="19">
        <v>3.7359327561334345E-2</v>
      </c>
    </row>
    <row r="114" spans="1:21" x14ac:dyDescent="0.2">
      <c r="A114" s="6">
        <v>608.14398200000005</v>
      </c>
      <c r="B114" s="6">
        <v>33.040604000000002</v>
      </c>
      <c r="C114" s="6">
        <f t="shared" si="3"/>
        <v>1.9066737331470084E-2</v>
      </c>
      <c r="G114" s="17">
        <v>501.52188100000001</v>
      </c>
      <c r="H114" s="17">
        <v>11.964270000000001</v>
      </c>
      <c r="I114" s="17">
        <f t="shared" si="4"/>
        <v>4.5143924287055111E-2</v>
      </c>
      <c r="M114" s="14">
        <v>531.30114700000001</v>
      </c>
      <c r="N114" s="14">
        <v>941.14868200000001</v>
      </c>
      <c r="O114" s="14">
        <f t="shared" si="5"/>
        <v>1.4267981432143413</v>
      </c>
      <c r="T114" s="12">
        <v>369.82516500000003</v>
      </c>
      <c r="U114" s="10">
        <v>8.340549069192741E-3</v>
      </c>
    </row>
    <row r="115" spans="1:21" x14ac:dyDescent="0.2">
      <c r="A115" s="6">
        <v>610.36621100000002</v>
      </c>
      <c r="B115" s="6">
        <v>48.500754999999998</v>
      </c>
      <c r="C115" s="6">
        <f t="shared" si="3"/>
        <v>2.7988324788583895E-2</v>
      </c>
      <c r="G115" s="17">
        <v>502.23867799999999</v>
      </c>
      <c r="H115" s="17">
        <v>6.0096350000000003</v>
      </c>
      <c r="I115" s="17">
        <f t="shared" si="4"/>
        <v>2.2675725926683068E-2</v>
      </c>
      <c r="M115" s="14">
        <v>532.54931599999998</v>
      </c>
      <c r="N115" s="14">
        <v>36.032898000000003</v>
      </c>
      <c r="O115" s="14">
        <f t="shared" si="5"/>
        <v>5.4626514326916682E-2</v>
      </c>
      <c r="T115" s="22">
        <v>370.33810399999999</v>
      </c>
      <c r="U115" s="19">
        <v>5.2126423195755271E-2</v>
      </c>
    </row>
    <row r="116" spans="1:21" x14ac:dyDescent="0.2">
      <c r="A116" s="6">
        <v>611.19988999999998</v>
      </c>
      <c r="B116" s="6">
        <v>26.257159999999999</v>
      </c>
      <c r="C116" s="6">
        <f t="shared" si="3"/>
        <v>1.5152216127477058E-2</v>
      </c>
      <c r="G116" s="17">
        <v>504.17334</v>
      </c>
      <c r="H116" s="17">
        <v>8.5750050000000009</v>
      </c>
      <c r="I116" s="17">
        <f t="shared" si="4"/>
        <v>3.2355453068270694E-2</v>
      </c>
      <c r="M116" s="14">
        <v>534.394409</v>
      </c>
      <c r="N116" s="14">
        <v>7.5350359999999998</v>
      </c>
      <c r="O116" s="14">
        <f t="shared" si="5"/>
        <v>1.1423248610417984E-2</v>
      </c>
      <c r="T116" s="26">
        <v>370.95751999999999</v>
      </c>
      <c r="U116" s="23">
        <v>1.4512494150007616E-2</v>
      </c>
    </row>
    <row r="117" spans="1:21" x14ac:dyDescent="0.2">
      <c r="A117" s="6">
        <v>612.29205300000001</v>
      </c>
      <c r="B117" s="6">
        <v>18.631713999999999</v>
      </c>
      <c r="C117" s="6">
        <f t="shared" si="3"/>
        <v>1.0751800931758806E-2</v>
      </c>
      <c r="G117" s="17">
        <v>505.27554300000003</v>
      </c>
      <c r="H117" s="17">
        <v>10.896367</v>
      </c>
      <c r="I117" s="17">
        <f t="shared" si="4"/>
        <v>4.1114482275305203E-2</v>
      </c>
      <c r="M117" s="14">
        <v>536.78015100000005</v>
      </c>
      <c r="N117" s="14">
        <v>7.4069659999999997</v>
      </c>
      <c r="O117" s="14">
        <f t="shared" si="5"/>
        <v>1.1229092212288468E-2</v>
      </c>
      <c r="T117" s="22">
        <v>371.130066</v>
      </c>
      <c r="U117" s="19">
        <v>7.1442934365618049E-2</v>
      </c>
    </row>
    <row r="118" spans="1:21" x14ac:dyDescent="0.2">
      <c r="A118" s="6">
        <v>613.36035200000003</v>
      </c>
      <c r="B118" s="6">
        <v>6352.3759769999997</v>
      </c>
      <c r="C118" s="6">
        <f t="shared" si="3"/>
        <v>3.665764832392278</v>
      </c>
      <c r="G118" s="17">
        <v>509.36172499999998</v>
      </c>
      <c r="H118" s="17">
        <v>23.420539999999999</v>
      </c>
      <c r="I118" s="17">
        <f t="shared" si="4"/>
        <v>8.8371048507092001E-2</v>
      </c>
      <c r="M118" s="14">
        <v>540.34704599999998</v>
      </c>
      <c r="N118" s="14">
        <v>1.805018</v>
      </c>
      <c r="O118" s="14">
        <f t="shared" si="5"/>
        <v>2.7364393959470731E-3</v>
      </c>
      <c r="T118" s="26">
        <v>372.14782700000001</v>
      </c>
      <c r="U118" s="23">
        <v>9.331063713815875E-3</v>
      </c>
    </row>
    <row r="119" spans="1:21" x14ac:dyDescent="0.2">
      <c r="A119" s="6">
        <v>614.49755900000002</v>
      </c>
      <c r="B119" s="6">
        <v>86.215332000000004</v>
      </c>
      <c r="C119" s="6">
        <f t="shared" si="3"/>
        <v>4.9752271150657154E-2</v>
      </c>
      <c r="G119" s="17">
        <v>510.21112099999999</v>
      </c>
      <c r="H119" s="17">
        <v>10.557907999999999</v>
      </c>
      <c r="I119" s="17">
        <f t="shared" si="4"/>
        <v>3.9837399137740405E-2</v>
      </c>
      <c r="M119" s="14">
        <v>542.37854000000004</v>
      </c>
      <c r="N119" s="14">
        <v>19.636434999999999</v>
      </c>
      <c r="O119" s="14">
        <f t="shared" si="5"/>
        <v>2.976918475602679E-2</v>
      </c>
      <c r="T119" s="26">
        <v>373.03161599999999</v>
      </c>
      <c r="U119" s="23">
        <v>1.1149531598765887E-2</v>
      </c>
    </row>
    <row r="120" spans="1:21" x14ac:dyDescent="0.2">
      <c r="A120" s="6">
        <v>615.25573699999995</v>
      </c>
      <c r="B120" s="6">
        <v>25.317685999999998</v>
      </c>
      <c r="C120" s="6">
        <f t="shared" si="3"/>
        <v>1.461007398056759E-2</v>
      </c>
      <c r="G120" s="17">
        <v>511.14730800000001</v>
      </c>
      <c r="H120" s="17">
        <v>9.066433</v>
      </c>
      <c r="I120" s="17">
        <f t="shared" si="4"/>
        <v>3.420972319294515E-2</v>
      </c>
      <c r="M120" s="14">
        <v>544.42700200000002</v>
      </c>
      <c r="N120" s="14">
        <v>48.250675000000001</v>
      </c>
      <c r="O120" s="14">
        <f t="shared" si="5"/>
        <v>7.3148881590675841E-2</v>
      </c>
      <c r="T120" s="22">
        <v>373.36041299999999</v>
      </c>
      <c r="U120" s="19">
        <v>3.0816881423925517E-2</v>
      </c>
    </row>
    <row r="121" spans="1:21" x14ac:dyDescent="0.2">
      <c r="A121" s="6">
        <v>617.90057400000001</v>
      </c>
      <c r="B121" s="6">
        <v>16.848572000000001</v>
      </c>
      <c r="C121" s="6">
        <f t="shared" si="3"/>
        <v>9.7228033947067537E-3</v>
      </c>
      <c r="G121" s="17">
        <v>512.39782700000001</v>
      </c>
      <c r="H121" s="17">
        <v>75.037566999999996</v>
      </c>
      <c r="I121" s="17">
        <f t="shared" si="4"/>
        <v>0.28313388475292051</v>
      </c>
      <c r="M121" s="14">
        <v>545.48266599999999</v>
      </c>
      <c r="N121" s="14">
        <v>13.031784999999999</v>
      </c>
      <c r="O121" s="14">
        <f t="shared" si="5"/>
        <v>1.9756417871462848E-2</v>
      </c>
      <c r="T121" s="26">
        <v>374.14233400000001</v>
      </c>
      <c r="U121" s="23">
        <v>6.9065859102627851E-3</v>
      </c>
    </row>
    <row r="122" spans="1:21" x14ac:dyDescent="0.2">
      <c r="A122" s="6">
        <v>619.41918899999996</v>
      </c>
      <c r="B122" s="6">
        <v>97.012764000000004</v>
      </c>
      <c r="C122" s="6">
        <f t="shared" si="3"/>
        <v>5.5983143921578951E-2</v>
      </c>
      <c r="G122" s="17">
        <v>518.31433100000004</v>
      </c>
      <c r="H122" s="17">
        <v>9.2955469999999991</v>
      </c>
      <c r="I122" s="17">
        <f t="shared" si="4"/>
        <v>3.5074222662541232E-2</v>
      </c>
      <c r="M122" s="14">
        <v>547.70867899999996</v>
      </c>
      <c r="N122" s="14">
        <v>2.724866</v>
      </c>
      <c r="O122" s="14">
        <f t="shared" si="5"/>
        <v>4.1309453263494974E-3</v>
      </c>
      <c r="T122" s="26">
        <v>377.28912400000002</v>
      </c>
      <c r="U122" s="23">
        <v>3.0262463591902371E-2</v>
      </c>
    </row>
    <row r="123" spans="1:21" x14ac:dyDescent="0.2">
      <c r="A123" s="6">
        <v>620.36621100000002</v>
      </c>
      <c r="B123" s="6">
        <v>40.523513999999999</v>
      </c>
      <c r="C123" s="6">
        <f t="shared" si="3"/>
        <v>2.3384899295005337E-2</v>
      </c>
      <c r="G123" s="17">
        <v>520.16180399999996</v>
      </c>
      <c r="H123" s="17">
        <v>6.4219470000000003</v>
      </c>
      <c r="I123" s="17">
        <f t="shared" si="4"/>
        <v>2.4231473307061834E-2</v>
      </c>
      <c r="M123" s="14">
        <v>550.174622</v>
      </c>
      <c r="N123" s="14">
        <v>156.031769</v>
      </c>
      <c r="O123" s="14">
        <f t="shared" si="5"/>
        <v>0.23654693732190663</v>
      </c>
      <c r="T123" s="26">
        <v>378.17962599999998</v>
      </c>
      <c r="U123" s="23">
        <v>2.7095617649790245E-2</v>
      </c>
    </row>
    <row r="124" spans="1:21" x14ac:dyDescent="0.2">
      <c r="A124" s="6">
        <v>623.38354500000003</v>
      </c>
      <c r="B124" s="6">
        <v>49.452263000000002</v>
      </c>
      <c r="C124" s="6">
        <f t="shared" si="3"/>
        <v>2.8537411394409642E-2</v>
      </c>
      <c r="G124" s="17">
        <v>525.12231399999996</v>
      </c>
      <c r="H124" s="17">
        <v>22.783051</v>
      </c>
      <c r="I124" s="17">
        <f t="shared" si="4"/>
        <v>8.5965656857636547E-2</v>
      </c>
      <c r="M124" s="14">
        <v>551.12713599999995</v>
      </c>
      <c r="N124" s="14">
        <v>5.6526430000000003</v>
      </c>
      <c r="O124" s="14">
        <f t="shared" si="5"/>
        <v>8.5695073381121135E-3</v>
      </c>
      <c r="T124" s="22">
        <v>380.24060100000003</v>
      </c>
      <c r="U124" s="19">
        <v>7.9756767890945199E-3</v>
      </c>
    </row>
    <row r="125" spans="1:21" x14ac:dyDescent="0.2">
      <c r="A125" s="6">
        <v>625.13305700000001</v>
      </c>
      <c r="B125" s="6">
        <v>5577.7060549999997</v>
      </c>
      <c r="C125" s="6">
        <f t="shared" si="3"/>
        <v>3.218726154728746</v>
      </c>
      <c r="G125" s="17">
        <v>526.41918899999996</v>
      </c>
      <c r="H125" s="17">
        <v>54.352058</v>
      </c>
      <c r="I125" s="17">
        <f t="shared" si="4"/>
        <v>0.20508273310428701</v>
      </c>
      <c r="M125" s="14">
        <v>552.365906</v>
      </c>
      <c r="N125" s="14">
        <v>26.961199000000001</v>
      </c>
      <c r="O125" s="14">
        <f t="shared" si="5"/>
        <v>4.087365727409302E-2</v>
      </c>
      <c r="T125" s="12">
        <v>380.45446800000002</v>
      </c>
      <c r="U125" s="10">
        <v>1.4527543177773102E-2</v>
      </c>
    </row>
    <row r="126" spans="1:21" x14ac:dyDescent="0.2">
      <c r="A126" s="6">
        <v>626.09484899999995</v>
      </c>
      <c r="B126" s="6">
        <v>859.55963099999997</v>
      </c>
      <c r="C126" s="6">
        <f t="shared" si="3"/>
        <v>0.49602597171081825</v>
      </c>
      <c r="G126" s="17">
        <v>527.18432600000006</v>
      </c>
      <c r="H126" s="17">
        <v>10.177656000000001</v>
      </c>
      <c r="I126" s="17">
        <f t="shared" si="4"/>
        <v>3.8402621462378578E-2</v>
      </c>
      <c r="M126" s="14">
        <v>554.04663100000005</v>
      </c>
      <c r="N126" s="14">
        <v>3.4831020000000001</v>
      </c>
      <c r="O126" s="14">
        <f t="shared" si="5"/>
        <v>5.2804445899719797E-3</v>
      </c>
      <c r="T126" s="26">
        <v>380.921448</v>
      </c>
      <c r="U126" s="23">
        <v>3.7279357988467168E-2</v>
      </c>
    </row>
    <row r="127" spans="1:21" x14ac:dyDescent="0.2">
      <c r="A127" s="6">
        <v>626.97308299999997</v>
      </c>
      <c r="B127" s="6">
        <v>16.091304999999998</v>
      </c>
      <c r="C127" s="6">
        <f t="shared" si="3"/>
        <v>9.2858074191250004E-3</v>
      </c>
      <c r="G127" s="17">
        <v>530.21386700000005</v>
      </c>
      <c r="H127" s="17">
        <v>2110.8093260000001</v>
      </c>
      <c r="I127" s="17">
        <f t="shared" si="4"/>
        <v>7.9645658612981673</v>
      </c>
      <c r="M127" s="14">
        <v>555.171875</v>
      </c>
      <c r="N127" s="14">
        <v>20.689527999999999</v>
      </c>
      <c r="O127" s="14">
        <f t="shared" si="5"/>
        <v>3.1365692476612451E-2</v>
      </c>
      <c r="T127" s="12">
        <v>381.15133700000001</v>
      </c>
      <c r="U127" s="10">
        <v>4.3229218090129931E-2</v>
      </c>
    </row>
    <row r="128" spans="1:21" x14ac:dyDescent="0.2">
      <c r="A128" s="6">
        <v>635.91137700000002</v>
      </c>
      <c r="B128" s="6">
        <v>86.359154000000004</v>
      </c>
      <c r="C128" s="6">
        <f t="shared" si="3"/>
        <v>4.9835266494703732E-2</v>
      </c>
      <c r="G128" s="17">
        <v>531.24182099999996</v>
      </c>
      <c r="H128" s="17">
        <v>39.234959000000003</v>
      </c>
      <c r="I128" s="17">
        <f t="shared" si="4"/>
        <v>0.1480424646469623</v>
      </c>
      <c r="M128" s="14">
        <v>556.25073199999997</v>
      </c>
      <c r="N128" s="14">
        <v>67.613456999999997</v>
      </c>
      <c r="O128" s="14">
        <f t="shared" si="5"/>
        <v>0.10250320353091956</v>
      </c>
      <c r="T128" s="22">
        <v>381.291382</v>
      </c>
      <c r="U128" s="19">
        <v>6.9597033261708643E-2</v>
      </c>
    </row>
    <row r="129" spans="1:22" x14ac:dyDescent="0.2">
      <c r="A129" s="6">
        <v>637.327271</v>
      </c>
      <c r="B129" s="6">
        <v>13.760509000000001</v>
      </c>
      <c r="C129" s="6">
        <f t="shared" si="3"/>
        <v>7.9407752549054515E-3</v>
      </c>
      <c r="G129" s="17">
        <v>533.27429199999995</v>
      </c>
      <c r="H129" s="17">
        <v>2.7656869999999998</v>
      </c>
      <c r="I129" s="17">
        <f t="shared" si="4"/>
        <v>1.0435568950691731E-2</v>
      </c>
      <c r="M129" s="14">
        <v>557.01611300000002</v>
      </c>
      <c r="N129" s="14">
        <v>61.485061999999999</v>
      </c>
      <c r="O129" s="14">
        <f t="shared" si="5"/>
        <v>9.321244769805527E-2</v>
      </c>
      <c r="T129" s="26">
        <v>381.88385</v>
      </c>
      <c r="U129" s="23">
        <v>1.1160666749419915E-2</v>
      </c>
    </row>
    <row r="130" spans="1:22" x14ac:dyDescent="0.2">
      <c r="A130" s="6">
        <v>639.38336200000003</v>
      </c>
      <c r="B130" s="6">
        <v>72.048721</v>
      </c>
      <c r="C130" s="6">
        <f t="shared" si="3"/>
        <v>4.1577146664006887E-2</v>
      </c>
      <c r="G130" s="17">
        <v>539.41430700000001</v>
      </c>
      <c r="H130" s="17">
        <v>39.187697999999997</v>
      </c>
      <c r="I130" s="17">
        <f t="shared" si="4"/>
        <v>0.14786413809584545</v>
      </c>
      <c r="M130" s="14">
        <v>560.27563499999997</v>
      </c>
      <c r="N130" s="14">
        <v>16.531676999999998</v>
      </c>
      <c r="O130" s="14">
        <f t="shared" si="5"/>
        <v>2.5062316400098011E-2</v>
      </c>
      <c r="T130" s="22">
        <v>383.12341300000003</v>
      </c>
      <c r="U130" s="19">
        <v>1.819936386781117E-2</v>
      </c>
    </row>
    <row r="131" spans="1:22" x14ac:dyDescent="0.2">
      <c r="A131" s="6">
        <v>645.27734399999997</v>
      </c>
      <c r="B131" s="6">
        <v>20.451661999999999</v>
      </c>
      <c r="C131" s="6">
        <f t="shared" si="3"/>
        <v>1.1802038102754056E-2</v>
      </c>
      <c r="G131" s="17">
        <v>540.21453899999995</v>
      </c>
      <c r="H131" s="17">
        <v>2.1993909999999999</v>
      </c>
      <c r="I131" s="17">
        <f t="shared" si="4"/>
        <v>8.2988047562977448E-3</v>
      </c>
      <c r="M131" s="14">
        <v>561.18042000000003</v>
      </c>
      <c r="N131" s="14">
        <v>2.3171339999999998</v>
      </c>
      <c r="O131" s="14">
        <f t="shared" si="5"/>
        <v>3.5128163615478765E-3</v>
      </c>
      <c r="T131" s="22">
        <v>384.11862200000002</v>
      </c>
      <c r="U131" s="19">
        <v>5.6720536395752037E-2</v>
      </c>
    </row>
    <row r="132" spans="1:22" x14ac:dyDescent="0.2">
      <c r="A132" s="6">
        <v>647.55212400000005</v>
      </c>
      <c r="B132" s="6">
        <v>13.676867</v>
      </c>
      <c r="C132" s="6">
        <f t="shared" si="3"/>
        <v>7.8925079761390324E-3</v>
      </c>
      <c r="G132" s="17">
        <v>541.49285899999995</v>
      </c>
      <c r="H132" s="17">
        <v>8.3343880000000006</v>
      </c>
      <c r="I132" s="17">
        <f t="shared" si="4"/>
        <v>3.1447550151487778E-2</v>
      </c>
      <c r="M132" s="14">
        <v>562.28265399999998</v>
      </c>
      <c r="N132" s="14">
        <v>13.547091</v>
      </c>
      <c r="O132" s="14">
        <f t="shared" si="5"/>
        <v>2.0537630933807879E-2</v>
      </c>
      <c r="T132" s="22">
        <v>385.46878099999998</v>
      </c>
      <c r="U132" s="19">
        <v>1.694253164748985E-2</v>
      </c>
    </row>
    <row r="133" spans="1:22" x14ac:dyDescent="0.2">
      <c r="A133" s="6">
        <v>650.31585700000005</v>
      </c>
      <c r="B133" s="6">
        <v>98.324309999999997</v>
      </c>
      <c r="C133" s="6">
        <f t="shared" si="3"/>
        <v>5.6739997612272379E-2</v>
      </c>
      <c r="G133" s="17">
        <v>542.51336700000002</v>
      </c>
      <c r="H133" s="17">
        <v>3.996305</v>
      </c>
      <c r="I133" s="17">
        <f t="shared" si="4"/>
        <v>1.5078971834301614E-2</v>
      </c>
      <c r="M133" s="14">
        <v>562.89880400000004</v>
      </c>
      <c r="N133" s="14">
        <v>25.724747000000001</v>
      </c>
      <c r="O133" s="14">
        <f t="shared" si="5"/>
        <v>3.8999174047888316E-2</v>
      </c>
      <c r="T133" s="12">
        <v>386.45471199999997</v>
      </c>
      <c r="U133" s="10">
        <v>3.8759550469518435E-2</v>
      </c>
    </row>
    <row r="134" spans="1:22" x14ac:dyDescent="0.2">
      <c r="A134" s="6">
        <v>652.51214600000003</v>
      </c>
      <c r="B134" s="6">
        <v>7.7014060000000004</v>
      </c>
      <c r="C134" s="6">
        <f t="shared" si="3"/>
        <v>4.4442494236790493E-3</v>
      </c>
      <c r="G134" s="17">
        <v>544.06115699999998</v>
      </c>
      <c r="H134" s="17">
        <v>58.292828</v>
      </c>
      <c r="I134" s="17">
        <f t="shared" si="4"/>
        <v>0.21995215869504164</v>
      </c>
      <c r="M134" s="14">
        <v>564.64679000000001</v>
      </c>
      <c r="N134" s="14">
        <v>11.131123000000001</v>
      </c>
      <c r="O134" s="14">
        <f t="shared" si="5"/>
        <v>1.68749804701851E-2</v>
      </c>
      <c r="T134" s="22">
        <v>387.18365499999999</v>
      </c>
      <c r="U134" s="19">
        <v>1.1148724226019903E-2</v>
      </c>
    </row>
    <row r="135" spans="1:22" x14ac:dyDescent="0.2">
      <c r="A135" s="6">
        <v>655.06359899999995</v>
      </c>
      <c r="B135" s="6">
        <v>100.241089</v>
      </c>
      <c r="C135" s="6">
        <f t="shared" si="3"/>
        <v>5.7846113036659833E-2</v>
      </c>
      <c r="G135" s="17">
        <v>544.808716</v>
      </c>
      <c r="H135" s="17">
        <v>20.052531999999999</v>
      </c>
      <c r="I135" s="17">
        <f t="shared" si="4"/>
        <v>7.5662784806072553E-2</v>
      </c>
      <c r="M135" s="14">
        <v>565.38915999999995</v>
      </c>
      <c r="N135" s="14">
        <v>27.798563000000001</v>
      </c>
      <c r="O135" s="14">
        <f t="shared" si="5"/>
        <v>4.2143115993256944E-2</v>
      </c>
      <c r="T135" s="26">
        <v>388.26721199999997</v>
      </c>
      <c r="U135" s="23">
        <v>3.0130130399173973E-2</v>
      </c>
    </row>
    <row r="136" spans="1:22" x14ac:dyDescent="0.2">
      <c r="A136" s="6">
        <v>662.26831100000004</v>
      </c>
      <c r="B136" s="6">
        <v>55.821514000000001</v>
      </c>
      <c r="C136" s="6">
        <f t="shared" si="3"/>
        <v>3.2212914294271977E-2</v>
      </c>
      <c r="G136" s="17">
        <v>545.47778300000004</v>
      </c>
      <c r="H136" s="17">
        <v>12.256228999999999</v>
      </c>
      <c r="I136" s="17">
        <f t="shared" si="4"/>
        <v>4.624555230037513E-2</v>
      </c>
      <c r="M136" s="14">
        <v>568.08630400000004</v>
      </c>
      <c r="N136" s="14">
        <v>1373.100586</v>
      </c>
      <c r="O136" s="14">
        <f t="shared" si="5"/>
        <v>2.0816449133074637</v>
      </c>
      <c r="T136" s="22">
        <v>388.84991500000001</v>
      </c>
      <c r="U136" s="19">
        <v>1.2365262139420579E-2</v>
      </c>
    </row>
    <row r="137" spans="1:22" x14ac:dyDescent="0.2">
      <c r="A137" s="6">
        <v>663.21478300000001</v>
      </c>
      <c r="B137" s="6">
        <v>66.842681999999996</v>
      </c>
      <c r="C137" s="6">
        <f t="shared" ref="C137:C200" si="6">B137/$C$5*100</f>
        <v>3.8572898371500207E-2</v>
      </c>
      <c r="G137" s="17">
        <v>547.71667500000001</v>
      </c>
      <c r="H137" s="17">
        <v>4.5597050000000001</v>
      </c>
      <c r="I137" s="17">
        <f t="shared" ref="I137:I200" si="7">H137/$I$5*100</f>
        <v>1.7204808759022205E-2</v>
      </c>
      <c r="M137" s="14">
        <v>569.15893600000004</v>
      </c>
      <c r="N137" s="14">
        <v>280.24941999999999</v>
      </c>
      <c r="O137" s="14">
        <f t="shared" ref="O137:O200" si="8">N137/$O$5*100</f>
        <v>0.42486310584122566</v>
      </c>
      <c r="T137" s="22">
        <v>389.68893400000002</v>
      </c>
      <c r="U137" s="19">
        <v>1.2610933272419573E-2</v>
      </c>
    </row>
    <row r="138" spans="1:22" x14ac:dyDescent="0.2">
      <c r="A138" s="6">
        <v>664.19988999999998</v>
      </c>
      <c r="B138" s="6">
        <v>39.575073000000003</v>
      </c>
      <c r="C138" s="6">
        <f t="shared" si="6"/>
        <v>2.2837582562496551E-2</v>
      </c>
      <c r="G138" s="17">
        <v>549.06689500000005</v>
      </c>
      <c r="H138" s="17">
        <v>7.4586639999999997</v>
      </c>
      <c r="I138" s="17">
        <f t="shared" si="7"/>
        <v>2.8143243415484902E-2</v>
      </c>
      <c r="M138" s="14">
        <v>570.365906</v>
      </c>
      <c r="N138" s="14">
        <v>32.029400000000003</v>
      </c>
      <c r="O138" s="14">
        <f t="shared" si="8"/>
        <v>4.8557140144057945E-2</v>
      </c>
      <c r="T138" s="26">
        <v>390.24047899999999</v>
      </c>
      <c r="U138" s="23">
        <v>1.9388254467626237E-2</v>
      </c>
    </row>
    <row r="139" spans="1:22" x14ac:dyDescent="0.2">
      <c r="A139" s="6">
        <v>676.54058799999996</v>
      </c>
      <c r="B139" s="6">
        <v>8.8060749999999999</v>
      </c>
      <c r="C139" s="6">
        <f t="shared" si="6"/>
        <v>5.081720629145442E-3</v>
      </c>
      <c r="G139" s="17">
        <v>550.45257600000002</v>
      </c>
      <c r="H139" s="17">
        <v>58.919818999999997</v>
      </c>
      <c r="I139" s="17">
        <f t="shared" si="7"/>
        <v>0.22231793899193103</v>
      </c>
      <c r="M139" s="14">
        <v>570.96783400000004</v>
      </c>
      <c r="N139" s="14">
        <v>19.121079999999999</v>
      </c>
      <c r="O139" s="14">
        <f t="shared" si="8"/>
        <v>2.8987897408810141E-2</v>
      </c>
      <c r="T139" s="22">
        <v>394.41699199999999</v>
      </c>
      <c r="U139" s="19">
        <v>1.784436721287953E-2</v>
      </c>
    </row>
    <row r="140" spans="1:22" x14ac:dyDescent="0.2">
      <c r="A140" s="6">
        <v>678.21966599999996</v>
      </c>
      <c r="B140" s="6">
        <v>219.84394800000001</v>
      </c>
      <c r="C140" s="6">
        <f t="shared" si="6"/>
        <v>0.12686532033219999</v>
      </c>
      <c r="G140" s="17">
        <v>551.17559800000004</v>
      </c>
      <c r="H140" s="17">
        <v>12.688606</v>
      </c>
      <c r="I140" s="17">
        <f t="shared" si="7"/>
        <v>4.7877009510172638E-2</v>
      </c>
      <c r="M140" s="14">
        <v>572.18206799999996</v>
      </c>
      <c r="N140" s="14">
        <v>12.750432</v>
      </c>
      <c r="O140" s="14">
        <f t="shared" si="8"/>
        <v>1.9329881718710966E-2</v>
      </c>
      <c r="T140" s="22">
        <v>395.40414399999997</v>
      </c>
      <c r="U140" s="19">
        <v>6.9528337864031217E-3</v>
      </c>
    </row>
    <row r="141" spans="1:22" x14ac:dyDescent="0.2">
      <c r="A141" s="6">
        <v>679.38726799999995</v>
      </c>
      <c r="B141" s="6">
        <v>26.760666000000001</v>
      </c>
      <c r="C141" s="6">
        <f t="shared" si="6"/>
        <v>1.5442774273654385E-2</v>
      </c>
      <c r="G141" s="17">
        <v>551.805969</v>
      </c>
      <c r="H141" s="17">
        <v>5.1247600000000002</v>
      </c>
      <c r="I141" s="17">
        <f t="shared" si="7"/>
        <v>1.9336890376874524E-2</v>
      </c>
      <c r="M141" s="14">
        <v>572.98040800000001</v>
      </c>
      <c r="N141" s="14">
        <v>2.6428159999999998</v>
      </c>
      <c r="O141" s="14">
        <f t="shared" si="8"/>
        <v>4.006556066831056E-3</v>
      </c>
      <c r="T141" s="22">
        <v>397.17312600000002</v>
      </c>
      <c r="U141" s="19">
        <v>0.11320328770602492</v>
      </c>
    </row>
    <row r="142" spans="1:22" x14ac:dyDescent="0.2">
      <c r="A142" s="6">
        <v>680.47460899999999</v>
      </c>
      <c r="B142" s="6">
        <v>138.750641</v>
      </c>
      <c r="C142" s="6">
        <f t="shared" si="6"/>
        <v>8.0068815525288328E-2</v>
      </c>
      <c r="G142" s="17">
        <v>552.75012200000003</v>
      </c>
      <c r="H142" s="17">
        <v>11.508956</v>
      </c>
      <c r="I142" s="17">
        <f t="shared" si="7"/>
        <v>4.3425920535648949E-2</v>
      </c>
      <c r="M142" s="14">
        <v>575.52093500000001</v>
      </c>
      <c r="N142" s="14">
        <v>2.057655</v>
      </c>
      <c r="O142" s="14">
        <f t="shared" si="8"/>
        <v>3.1194415818941832E-3</v>
      </c>
      <c r="T142" s="26">
        <v>397.28247099999999</v>
      </c>
      <c r="U142" s="23">
        <v>0.10216062141124038</v>
      </c>
    </row>
    <row r="143" spans="1:22" x14ac:dyDescent="0.2">
      <c r="A143" s="6">
        <v>681.35278300000004</v>
      </c>
      <c r="B143" s="6">
        <v>308.253601</v>
      </c>
      <c r="C143" s="6">
        <f t="shared" si="6"/>
        <v>0.17788386803542647</v>
      </c>
      <c r="G143" s="17">
        <v>554.43969700000002</v>
      </c>
      <c r="H143" s="17">
        <v>32.121276999999999</v>
      </c>
      <c r="I143" s="17">
        <f t="shared" si="7"/>
        <v>0.12120091713840664</v>
      </c>
      <c r="M143" s="14">
        <v>576.24023399999999</v>
      </c>
      <c r="N143" s="14">
        <v>55.873966000000003</v>
      </c>
      <c r="O143" s="14">
        <f t="shared" si="8"/>
        <v>8.4705926350987809E-2</v>
      </c>
      <c r="T143" s="12">
        <v>397.34472699999998</v>
      </c>
      <c r="U143" s="10">
        <v>0.16091345591352141</v>
      </c>
    </row>
    <row r="144" spans="1:22" x14ac:dyDescent="0.2">
      <c r="A144" s="6">
        <v>682.53234899999995</v>
      </c>
      <c r="B144" s="6">
        <v>76.175872999999996</v>
      </c>
      <c r="C144" s="6">
        <f t="shared" si="6"/>
        <v>4.3958801766651234E-2</v>
      </c>
      <c r="G144" s="17">
        <v>555.10424799999998</v>
      </c>
      <c r="H144" s="17">
        <v>11.396285000000001</v>
      </c>
      <c r="I144" s="17">
        <f t="shared" si="7"/>
        <v>4.3000787109761136E-2</v>
      </c>
      <c r="M144" s="14">
        <v>577.05310099999997</v>
      </c>
      <c r="N144" s="14">
        <v>11.626652999999999</v>
      </c>
      <c r="O144" s="14">
        <f t="shared" si="8"/>
        <v>1.7626212764751497E-2</v>
      </c>
      <c r="T144" s="22">
        <v>398.13781699999998</v>
      </c>
      <c r="U144" s="19">
        <v>0.48963086162318997</v>
      </c>
      <c r="V144" s="6" t="s">
        <v>87</v>
      </c>
    </row>
    <row r="145" spans="1:22" x14ac:dyDescent="0.2">
      <c r="A145" s="6">
        <v>689.48724400000003</v>
      </c>
      <c r="B145" s="6">
        <v>1070.1091309999999</v>
      </c>
      <c r="C145" s="6">
        <f t="shared" si="6"/>
        <v>0.61752774606616478</v>
      </c>
      <c r="G145" s="17">
        <v>556.19140600000003</v>
      </c>
      <c r="H145" s="17">
        <v>3.9994019999999999</v>
      </c>
      <c r="I145" s="17">
        <f t="shared" si="7"/>
        <v>1.5090657522899164E-2</v>
      </c>
      <c r="M145" s="14">
        <v>579.37451199999998</v>
      </c>
      <c r="N145" s="14">
        <v>10.403079999999999</v>
      </c>
      <c r="O145" s="14">
        <f t="shared" si="8"/>
        <v>1.5771254331640502E-2</v>
      </c>
      <c r="T145" s="26">
        <v>398.18829299999999</v>
      </c>
      <c r="U145" s="23">
        <v>0.51845319357031139</v>
      </c>
      <c r="V145" s="6" t="s">
        <v>87</v>
      </c>
    </row>
    <row r="146" spans="1:22" x14ac:dyDescent="0.2">
      <c r="A146" s="6">
        <v>691.50604199999998</v>
      </c>
      <c r="B146" s="6">
        <v>54.114390999999998</v>
      </c>
      <c r="C146" s="6">
        <f t="shared" si="6"/>
        <v>3.1227785032303546E-2</v>
      </c>
      <c r="G146" s="17">
        <v>557.20617700000003</v>
      </c>
      <c r="H146" s="17">
        <v>7.2986310000000003</v>
      </c>
      <c r="I146" s="17">
        <f t="shared" si="7"/>
        <v>2.753940234240395E-2</v>
      </c>
      <c r="M146" s="14">
        <v>580.25292999999999</v>
      </c>
      <c r="N146" s="14">
        <v>28.487134999999999</v>
      </c>
      <c r="O146" s="14">
        <f t="shared" si="8"/>
        <v>4.3187003393685114E-2</v>
      </c>
      <c r="T146" s="12">
        <v>398.23333700000001</v>
      </c>
      <c r="U146" s="10">
        <v>0.67684950122382481</v>
      </c>
      <c r="V146" s="6" t="s">
        <v>87</v>
      </c>
    </row>
    <row r="147" spans="1:22" x14ac:dyDescent="0.2">
      <c r="A147" s="6">
        <v>692.22827099999995</v>
      </c>
      <c r="B147" s="6">
        <v>45.575851</v>
      </c>
      <c r="C147" s="6">
        <f t="shared" si="6"/>
        <v>2.6300450793067164E-2</v>
      </c>
      <c r="G147" s="17">
        <v>560.47070299999996</v>
      </c>
      <c r="H147" s="17">
        <v>17.518567999999998</v>
      </c>
      <c r="I147" s="17">
        <f t="shared" si="7"/>
        <v>6.6101559678077002E-2</v>
      </c>
      <c r="M147" s="14">
        <v>581.84875499999998</v>
      </c>
      <c r="N147" s="14">
        <v>31.684956</v>
      </c>
      <c r="O147" s="14">
        <f t="shared" si="8"/>
        <v>4.8034956913033319E-2</v>
      </c>
      <c r="T147" s="26">
        <v>399.142517</v>
      </c>
      <c r="U147" s="23">
        <v>0.10804581914106903</v>
      </c>
    </row>
    <row r="148" spans="1:22" x14ac:dyDescent="0.2">
      <c r="A148" s="6">
        <v>694.26159700000005</v>
      </c>
      <c r="B148" s="6">
        <v>412.90423600000003</v>
      </c>
      <c r="C148" s="6">
        <f t="shared" si="6"/>
        <v>0.23827459724596239</v>
      </c>
      <c r="G148" s="17">
        <v>562.352844</v>
      </c>
      <c r="H148" s="17">
        <v>3.2164630000000001</v>
      </c>
      <c r="I148" s="17">
        <f t="shared" si="7"/>
        <v>1.2136449791262997E-2</v>
      </c>
      <c r="M148" s="14">
        <v>582.48376499999995</v>
      </c>
      <c r="N148" s="14">
        <v>43.399414</v>
      </c>
      <c r="O148" s="14">
        <f t="shared" si="8"/>
        <v>6.5794283619674127E-2</v>
      </c>
      <c r="T148" s="12">
        <v>399.22790500000002</v>
      </c>
      <c r="U148" s="10">
        <v>5.5062025558798564E-2</v>
      </c>
    </row>
    <row r="149" spans="1:22" x14ac:dyDescent="0.2">
      <c r="A149" s="6">
        <v>695.29699700000003</v>
      </c>
      <c r="B149" s="6">
        <v>55.111778000000001</v>
      </c>
      <c r="C149" s="6">
        <f t="shared" si="6"/>
        <v>3.1803347027078911E-2</v>
      </c>
      <c r="G149" s="17">
        <v>565.46948199999997</v>
      </c>
      <c r="H149" s="17">
        <v>6.4209389999999997</v>
      </c>
      <c r="I149" s="17">
        <f t="shared" si="7"/>
        <v>2.4227669892755623E-2</v>
      </c>
      <c r="M149" s="14">
        <v>584.16992200000004</v>
      </c>
      <c r="N149" s="14">
        <v>47.116528000000002</v>
      </c>
      <c r="O149" s="14">
        <f t="shared" si="8"/>
        <v>7.1429494564288751E-2</v>
      </c>
      <c r="T149" s="22">
        <v>399.36837800000001</v>
      </c>
      <c r="U149" s="19">
        <v>4.1295868914717995E-2</v>
      </c>
    </row>
    <row r="150" spans="1:22" x14ac:dyDescent="0.2">
      <c r="A150" s="6">
        <v>696.44000200000005</v>
      </c>
      <c r="B150" s="6">
        <v>650.32720900000004</v>
      </c>
      <c r="C150" s="6">
        <f t="shared" si="6"/>
        <v>0.37528424339673233</v>
      </c>
      <c r="G150" s="17">
        <v>566.22430399999996</v>
      </c>
      <c r="H150" s="17">
        <v>23.202190000000002</v>
      </c>
      <c r="I150" s="17">
        <f t="shared" si="7"/>
        <v>8.7547164068837238E-2</v>
      </c>
      <c r="M150" s="14">
        <v>585.00854500000003</v>
      </c>
      <c r="N150" s="14">
        <v>397.19671599999998</v>
      </c>
      <c r="O150" s="14">
        <f t="shared" si="8"/>
        <v>0.60215728685431447</v>
      </c>
      <c r="T150" s="26">
        <v>401.09817500000003</v>
      </c>
      <c r="U150" s="23">
        <v>1.1800747651794077E-2</v>
      </c>
    </row>
    <row r="151" spans="1:22" x14ac:dyDescent="0.2">
      <c r="A151" s="6">
        <v>697.58569299999999</v>
      </c>
      <c r="B151" s="6">
        <v>165.83187899999999</v>
      </c>
      <c r="C151" s="6">
        <f t="shared" si="6"/>
        <v>9.5696582243990733E-2</v>
      </c>
      <c r="G151" s="17">
        <v>567.47515899999996</v>
      </c>
      <c r="H151" s="17">
        <v>30.923862</v>
      </c>
      <c r="I151" s="17">
        <f t="shared" si="7"/>
        <v>0.1166827967599645</v>
      </c>
      <c r="M151" s="14">
        <v>586.05969200000004</v>
      </c>
      <c r="N151" s="14">
        <v>59.511040000000001</v>
      </c>
      <c r="O151" s="14">
        <f t="shared" si="8"/>
        <v>9.0219795231838193E-2</v>
      </c>
      <c r="T151" s="22">
        <v>403.07989500000002</v>
      </c>
      <c r="U151" s="19">
        <v>2.1597473063786624E-2</v>
      </c>
    </row>
    <row r="152" spans="1:22" x14ac:dyDescent="0.2">
      <c r="A152" s="6">
        <v>698.42211899999995</v>
      </c>
      <c r="B152" s="6">
        <v>4651.2578130000002</v>
      </c>
      <c r="C152" s="6">
        <f t="shared" si="6"/>
        <v>2.684100780403984</v>
      </c>
      <c r="G152" s="17">
        <v>568.14636199999995</v>
      </c>
      <c r="H152" s="17">
        <v>417.11367799999999</v>
      </c>
      <c r="I152" s="17">
        <f t="shared" si="7"/>
        <v>1.5738652085523881</v>
      </c>
      <c r="M152" s="14">
        <v>587.13958700000001</v>
      </c>
      <c r="N152" s="14">
        <v>22.215548999999999</v>
      </c>
      <c r="O152" s="14">
        <f t="shared" si="8"/>
        <v>3.3679167457716541E-2</v>
      </c>
      <c r="T152" s="22">
        <v>406.03131100000002</v>
      </c>
      <c r="U152" s="19">
        <v>6.0653010208835997E-2</v>
      </c>
    </row>
    <row r="153" spans="1:22" x14ac:dyDescent="0.2">
      <c r="A153" s="6">
        <v>699.54418899999996</v>
      </c>
      <c r="B153" s="6">
        <v>146.02262899999999</v>
      </c>
      <c r="C153" s="6">
        <f t="shared" si="6"/>
        <v>8.4265260755938529E-2</v>
      </c>
      <c r="G153" s="17">
        <v>569.30358899999999</v>
      </c>
      <c r="H153" s="17">
        <v>52.068717999999997</v>
      </c>
      <c r="I153" s="17">
        <f t="shared" si="7"/>
        <v>0.19646716959045751</v>
      </c>
      <c r="M153" s="14">
        <v>591.07037400000002</v>
      </c>
      <c r="N153" s="14">
        <v>95.474113000000003</v>
      </c>
      <c r="O153" s="14">
        <f t="shared" si="8"/>
        <v>0.14474045361669668</v>
      </c>
      <c r="T153" s="12">
        <v>406.24652099999997</v>
      </c>
      <c r="U153" s="10">
        <v>1.3349901096101744E-2</v>
      </c>
    </row>
    <row r="154" spans="1:22" x14ac:dyDescent="0.2">
      <c r="A154" s="6">
        <v>702.31158400000004</v>
      </c>
      <c r="B154" s="6">
        <v>90.503547999999995</v>
      </c>
      <c r="C154" s="6">
        <f t="shared" si="6"/>
        <v>5.222687143619089E-2</v>
      </c>
      <c r="G154" s="17">
        <v>570.10400400000003</v>
      </c>
      <c r="H154" s="17">
        <v>12.579033000000001</v>
      </c>
      <c r="I154" s="17">
        <f t="shared" si="7"/>
        <v>4.746356554611085E-2</v>
      </c>
      <c r="M154" s="14">
        <v>592.27758800000004</v>
      </c>
      <c r="N154" s="14">
        <v>18.559781999999998</v>
      </c>
      <c r="O154" s="14">
        <f t="shared" si="8"/>
        <v>2.8136959656352097E-2</v>
      </c>
      <c r="T154" s="26">
        <v>409.52410900000001</v>
      </c>
      <c r="U154" s="23">
        <v>2.8174379523417229E-2</v>
      </c>
    </row>
    <row r="155" spans="1:22" x14ac:dyDescent="0.2">
      <c r="A155" s="6">
        <v>705.96209699999997</v>
      </c>
      <c r="B155" s="6">
        <v>82.088134999999994</v>
      </c>
      <c r="C155" s="6">
        <f t="shared" si="6"/>
        <v>4.7370590079868269E-2</v>
      </c>
      <c r="G155" s="17">
        <v>571.46386700000005</v>
      </c>
      <c r="H155" s="17">
        <v>1.6726240000000001</v>
      </c>
      <c r="I155" s="17">
        <f t="shared" si="7"/>
        <v>6.3111925104257314E-3</v>
      </c>
      <c r="M155" s="14">
        <v>594.98431400000004</v>
      </c>
      <c r="N155" s="14">
        <v>104.39823199999999</v>
      </c>
      <c r="O155" s="14">
        <f t="shared" si="8"/>
        <v>0.15826957676434383</v>
      </c>
      <c r="T155" s="22">
        <v>410.64679000000001</v>
      </c>
      <c r="U155" s="19">
        <v>6.8438704944043969E-3</v>
      </c>
    </row>
    <row r="156" spans="1:22" x14ac:dyDescent="0.2">
      <c r="A156" s="6">
        <v>709.63855000000001</v>
      </c>
      <c r="B156" s="6">
        <v>431.10949699999998</v>
      </c>
      <c r="C156" s="6">
        <f t="shared" si="6"/>
        <v>0.2487803049968817</v>
      </c>
      <c r="G156" s="17">
        <v>572.56860400000005</v>
      </c>
      <c r="H156" s="17">
        <v>7.245088</v>
      </c>
      <c r="I156" s="17">
        <f t="shared" si="7"/>
        <v>2.7337372369985926E-2</v>
      </c>
      <c r="M156" s="14">
        <v>595.71704099999999</v>
      </c>
      <c r="N156" s="14">
        <v>19.602391999999998</v>
      </c>
      <c r="O156" s="14">
        <f t="shared" si="8"/>
        <v>2.971757496246449E-2</v>
      </c>
      <c r="T156" s="22">
        <v>414.67742900000002</v>
      </c>
      <c r="U156" s="19">
        <v>0.1265123738973426</v>
      </c>
    </row>
    <row r="157" spans="1:22" x14ac:dyDescent="0.2">
      <c r="A157" s="6">
        <v>710.245361</v>
      </c>
      <c r="B157" s="6">
        <v>1344.490356</v>
      </c>
      <c r="C157" s="6">
        <f t="shared" si="6"/>
        <v>0.77586488620325167</v>
      </c>
      <c r="G157" s="17">
        <v>573.22473100000002</v>
      </c>
      <c r="H157" s="17">
        <v>8.9739210000000007</v>
      </c>
      <c r="I157" s="17">
        <f t="shared" si="7"/>
        <v>3.3860654279953051E-2</v>
      </c>
      <c r="M157" s="14">
        <v>597.22778300000004</v>
      </c>
      <c r="N157" s="14">
        <v>10.838239</v>
      </c>
      <c r="O157" s="14">
        <f t="shared" si="8"/>
        <v>1.6430963116317959E-2</v>
      </c>
      <c r="T157" s="12">
        <v>415.03302000000002</v>
      </c>
      <c r="U157" s="10">
        <v>0.59200353389514526</v>
      </c>
    </row>
    <row r="158" spans="1:22" x14ac:dyDescent="0.2">
      <c r="A158" s="6">
        <v>711.28820800000005</v>
      </c>
      <c r="B158" s="6">
        <v>316.62548800000002</v>
      </c>
      <c r="C158" s="6">
        <f t="shared" si="6"/>
        <v>0.18271503184822327</v>
      </c>
      <c r="G158" s="17">
        <v>575.64233400000001</v>
      </c>
      <c r="H158" s="17">
        <v>7.4994810000000003</v>
      </c>
      <c r="I158" s="17">
        <f t="shared" si="7"/>
        <v>2.8297255282287038E-2</v>
      </c>
      <c r="M158" s="14">
        <v>599.97222899999997</v>
      </c>
      <c r="N158" s="14">
        <v>20.650846000000001</v>
      </c>
      <c r="O158" s="14">
        <f t="shared" si="8"/>
        <v>3.1307049876530886E-2</v>
      </c>
      <c r="T158" s="26">
        <v>415.03845200000001</v>
      </c>
      <c r="U158" s="23">
        <v>0.53475621388141548</v>
      </c>
    </row>
    <row r="159" spans="1:22" x14ac:dyDescent="0.2">
      <c r="A159" s="6">
        <v>712.83667000000003</v>
      </c>
      <c r="B159" s="6">
        <v>70.923278999999994</v>
      </c>
      <c r="C159" s="6">
        <f t="shared" si="6"/>
        <v>4.0927687985957154E-2</v>
      </c>
      <c r="G159" s="17">
        <v>577.055115</v>
      </c>
      <c r="H159" s="17">
        <v>5.7456379999999996</v>
      </c>
      <c r="I159" s="17">
        <f t="shared" si="7"/>
        <v>2.1679604928075573E-2</v>
      </c>
      <c r="M159" s="14">
        <v>602.19818099999998</v>
      </c>
      <c r="N159" s="14">
        <v>18.238394</v>
      </c>
      <c r="O159" s="14">
        <f t="shared" si="8"/>
        <v>2.7649729731451276E-2</v>
      </c>
      <c r="T159" s="22">
        <v>415.35766599999999</v>
      </c>
      <c r="U159" s="19">
        <v>0.25149469610024422</v>
      </c>
    </row>
    <row r="160" spans="1:22" x14ac:dyDescent="0.2">
      <c r="A160" s="6">
        <v>714.43237299999998</v>
      </c>
      <c r="B160" s="6">
        <v>3515.7995609999998</v>
      </c>
      <c r="C160" s="6">
        <f t="shared" si="6"/>
        <v>2.0288620250309233</v>
      </c>
      <c r="G160" s="17">
        <v>580.19201699999996</v>
      </c>
      <c r="H160" s="17">
        <v>15.640549</v>
      </c>
      <c r="I160" s="17">
        <f t="shared" si="7"/>
        <v>5.9015364904333942E-2</v>
      </c>
      <c r="M160" s="14">
        <v>604.31384300000002</v>
      </c>
      <c r="N160" s="14">
        <v>137.17253099999999</v>
      </c>
      <c r="O160" s="14">
        <f t="shared" si="8"/>
        <v>0.20795599704278356</v>
      </c>
      <c r="T160" s="26">
        <v>416.20748900000001</v>
      </c>
      <c r="U160" s="23">
        <v>0.80804691981546384</v>
      </c>
      <c r="V160" s="2" t="s">
        <v>98</v>
      </c>
    </row>
    <row r="161" spans="1:22" x14ac:dyDescent="0.2">
      <c r="A161" s="6">
        <v>715.65124500000002</v>
      </c>
      <c r="B161" s="6">
        <v>405.739105</v>
      </c>
      <c r="C161" s="6">
        <f t="shared" si="6"/>
        <v>0.23413981597130484</v>
      </c>
      <c r="G161" s="17">
        <v>581.00817900000004</v>
      </c>
      <c r="H161" s="17">
        <v>22.497627000000001</v>
      </c>
      <c r="I161" s="17">
        <f t="shared" si="7"/>
        <v>8.4888686892422752E-2</v>
      </c>
      <c r="M161" s="14">
        <v>606.06604000000004</v>
      </c>
      <c r="N161" s="14">
        <v>15.180101000000001</v>
      </c>
      <c r="O161" s="14">
        <f t="shared" si="8"/>
        <v>2.3013303142049309E-2</v>
      </c>
      <c r="T161" s="12">
        <v>416.270355</v>
      </c>
      <c r="U161" s="10">
        <v>0.88071669418601095</v>
      </c>
      <c r="V161" s="2" t="s">
        <v>98</v>
      </c>
    </row>
    <row r="162" spans="1:22" x14ac:dyDescent="0.2">
      <c r="A162" s="6">
        <v>716.35412599999995</v>
      </c>
      <c r="B162" s="6">
        <v>14.392385000000001</v>
      </c>
      <c r="C162" s="6">
        <f t="shared" si="6"/>
        <v>8.3054118613688204E-3</v>
      </c>
      <c r="G162" s="17">
        <v>584.74707000000001</v>
      </c>
      <c r="H162" s="17">
        <v>205.23860199999999</v>
      </c>
      <c r="I162" s="17">
        <f t="shared" si="7"/>
        <v>0.77441213792977226</v>
      </c>
      <c r="M162" s="14">
        <v>607.334473</v>
      </c>
      <c r="N162" s="14">
        <v>87.145004</v>
      </c>
      <c r="O162" s="14">
        <f t="shared" si="8"/>
        <v>0.13211337621318195</v>
      </c>
      <c r="T162" s="22">
        <v>416.34631300000001</v>
      </c>
      <c r="U162" s="19">
        <v>0.50866431651228994</v>
      </c>
      <c r="V162" s="2" t="s">
        <v>98</v>
      </c>
    </row>
    <row r="163" spans="1:22" x14ac:dyDescent="0.2">
      <c r="A163" s="6">
        <v>717.97863800000005</v>
      </c>
      <c r="B163" s="6">
        <v>264.38192700000002</v>
      </c>
      <c r="C163" s="6">
        <f t="shared" si="6"/>
        <v>0.15256684645646607</v>
      </c>
      <c r="G163" s="17">
        <v>585.64465299999995</v>
      </c>
      <c r="H163" s="17">
        <v>24.988151999999999</v>
      </c>
      <c r="I163" s="17">
        <f t="shared" si="7"/>
        <v>9.4286006748545856E-2</v>
      </c>
      <c r="M163" s="14">
        <v>608.10925299999997</v>
      </c>
      <c r="N163" s="14">
        <v>56.497790999999999</v>
      </c>
      <c r="O163" s="14">
        <f t="shared" si="8"/>
        <v>8.5651656147686037E-2</v>
      </c>
      <c r="T163" s="12">
        <v>417.19134500000001</v>
      </c>
      <c r="U163" s="10">
        <v>7.8751529457890573E-2</v>
      </c>
    </row>
    <row r="164" spans="1:22" x14ac:dyDescent="0.2">
      <c r="A164" s="6">
        <v>719.08252000000005</v>
      </c>
      <c r="B164" s="6">
        <v>171.124191</v>
      </c>
      <c r="C164" s="6">
        <f t="shared" si="6"/>
        <v>9.8750616086113824E-2</v>
      </c>
      <c r="G164" s="17">
        <v>587.27600099999995</v>
      </c>
      <c r="H164" s="17">
        <v>32.895023000000002</v>
      </c>
      <c r="I164" s="17">
        <f t="shared" si="7"/>
        <v>0.12412043758064106</v>
      </c>
      <c r="M164" s="14">
        <v>610.12750200000005</v>
      </c>
      <c r="N164" s="14">
        <v>21.30228</v>
      </c>
      <c r="O164" s="14">
        <f t="shared" si="8"/>
        <v>3.2294635408342418E-2</v>
      </c>
      <c r="T164" s="22">
        <v>417.34094199999998</v>
      </c>
      <c r="U164" s="19">
        <v>3.6834769565041163E-2</v>
      </c>
    </row>
    <row r="165" spans="1:22" x14ac:dyDescent="0.2">
      <c r="A165" s="6">
        <v>720.15026899999998</v>
      </c>
      <c r="B165" s="6">
        <v>455.213776</v>
      </c>
      <c r="C165" s="6">
        <f t="shared" si="6"/>
        <v>0.262690158347549</v>
      </c>
      <c r="G165" s="17">
        <v>588.19940199999996</v>
      </c>
      <c r="H165" s="17">
        <v>3.7253599999999998</v>
      </c>
      <c r="I165" s="17">
        <f t="shared" si="7"/>
        <v>1.4056634444226319E-2</v>
      </c>
      <c r="M165" s="14">
        <v>610.93139599999995</v>
      </c>
      <c r="N165" s="14">
        <v>8.180396</v>
      </c>
      <c r="O165" s="14">
        <f t="shared" si="8"/>
        <v>1.2401625850184237E-2</v>
      </c>
      <c r="T165" s="26">
        <v>417.36437999999998</v>
      </c>
      <c r="U165" s="23">
        <v>0.11351197136203711</v>
      </c>
    </row>
    <row r="166" spans="1:22" x14ac:dyDescent="0.2">
      <c r="A166" s="6">
        <v>721.24938999999995</v>
      </c>
      <c r="B166" s="6">
        <v>21.42728</v>
      </c>
      <c r="C166" s="6">
        <f t="shared" si="6"/>
        <v>1.236503786334724E-2</v>
      </c>
      <c r="G166" s="17">
        <v>589.115723</v>
      </c>
      <c r="H166" s="17">
        <v>5.462764</v>
      </c>
      <c r="I166" s="17">
        <f t="shared" si="7"/>
        <v>2.0612256695481654E-2</v>
      </c>
      <c r="M166" s="14">
        <v>613.42309599999999</v>
      </c>
      <c r="N166" s="14">
        <v>1577.1480710000001</v>
      </c>
      <c r="O166" s="14">
        <f t="shared" si="8"/>
        <v>2.3909845301965582</v>
      </c>
      <c r="T166" s="22">
        <v>418.38732900000002</v>
      </c>
      <c r="U166" s="19">
        <v>3.4086897059516848E-2</v>
      </c>
    </row>
    <row r="167" spans="1:22" x14ac:dyDescent="0.2">
      <c r="A167" s="6">
        <v>722.45080600000006</v>
      </c>
      <c r="B167" s="6">
        <v>105.404144</v>
      </c>
      <c r="C167" s="6">
        <f t="shared" si="6"/>
        <v>6.0825556557514759E-2</v>
      </c>
      <c r="G167" s="17">
        <v>590.78082300000005</v>
      </c>
      <c r="H167" s="17">
        <v>5.5182700000000002</v>
      </c>
      <c r="I167" s="17">
        <f t="shared" si="7"/>
        <v>2.0821693515402747E-2</v>
      </c>
      <c r="M167" s="14">
        <v>614.56744400000002</v>
      </c>
      <c r="N167" s="14">
        <v>80.361084000000005</v>
      </c>
      <c r="O167" s="14">
        <f t="shared" si="8"/>
        <v>0.12182883281973476</v>
      </c>
      <c r="T167" s="22">
        <v>419.146545</v>
      </c>
      <c r="U167" s="19">
        <v>1.4713681812080943E-2</v>
      </c>
    </row>
    <row r="168" spans="1:22" x14ac:dyDescent="0.2">
      <c r="A168" s="6">
        <v>723.64489700000001</v>
      </c>
      <c r="B168" s="6">
        <v>100.516716</v>
      </c>
      <c r="C168" s="6">
        <f t="shared" si="6"/>
        <v>5.8005169076024647E-2</v>
      </c>
      <c r="G168" s="17">
        <v>592.78356900000006</v>
      </c>
      <c r="H168" s="17">
        <v>5.408309</v>
      </c>
      <c r="I168" s="17">
        <f t="shared" si="7"/>
        <v>2.0406785538691349E-2</v>
      </c>
      <c r="M168" s="14">
        <v>615.63592500000004</v>
      </c>
      <c r="N168" s="14">
        <v>17.724142000000001</v>
      </c>
      <c r="O168" s="14">
        <f t="shared" si="8"/>
        <v>2.6870114551854968E-2</v>
      </c>
      <c r="T168" s="26">
        <v>420.885223</v>
      </c>
      <c r="U168" s="23">
        <v>1.5265726072036601E-2</v>
      </c>
    </row>
    <row r="169" spans="1:22" x14ac:dyDescent="0.2">
      <c r="A169" s="6">
        <v>724.31469700000002</v>
      </c>
      <c r="B169" s="6">
        <v>80.798141000000001</v>
      </c>
      <c r="C169" s="6">
        <f t="shared" si="6"/>
        <v>4.6626173399193414E-2</v>
      </c>
      <c r="G169" s="17">
        <v>594.754456</v>
      </c>
      <c r="H169" s="17">
        <v>14.796016</v>
      </c>
      <c r="I169" s="17">
        <f t="shared" si="7"/>
        <v>5.5828748937800293E-2</v>
      </c>
      <c r="M169" s="14">
        <v>617.29070999999999</v>
      </c>
      <c r="N169" s="14">
        <v>50.359211000000002</v>
      </c>
      <c r="O169" s="14">
        <f t="shared" si="8"/>
        <v>7.6345459673649349E-2</v>
      </c>
      <c r="T169" s="22">
        <v>422.28680400000002</v>
      </c>
      <c r="U169" s="19">
        <v>2.8001256827843379E-2</v>
      </c>
    </row>
    <row r="170" spans="1:22" x14ac:dyDescent="0.2">
      <c r="A170" s="6">
        <v>725.63244599999996</v>
      </c>
      <c r="B170" s="6">
        <v>248.50086999999999</v>
      </c>
      <c r="C170" s="6">
        <f t="shared" si="6"/>
        <v>0.14340236682512808</v>
      </c>
      <c r="G170" s="17">
        <v>595.71289100000001</v>
      </c>
      <c r="H170" s="17">
        <v>4.5767569999999997</v>
      </c>
      <c r="I170" s="17">
        <f t="shared" si="7"/>
        <v>1.726914985103558E-2</v>
      </c>
      <c r="M170" s="14">
        <v>619.14172399999995</v>
      </c>
      <c r="N170" s="14">
        <v>13.941462</v>
      </c>
      <c r="O170" s="14">
        <f t="shared" si="8"/>
        <v>2.1135504384941908E-2</v>
      </c>
      <c r="T170" s="26">
        <v>423.02880900000002</v>
      </c>
      <c r="U170" s="23">
        <v>1.021312834350039E-2</v>
      </c>
    </row>
    <row r="171" spans="1:22" x14ac:dyDescent="0.2">
      <c r="A171" s="6">
        <v>727.33264199999996</v>
      </c>
      <c r="B171" s="6">
        <v>103.44755600000001</v>
      </c>
      <c r="C171" s="6">
        <f t="shared" si="6"/>
        <v>5.969646855833937E-2</v>
      </c>
      <c r="G171" s="17">
        <v>597.23315400000001</v>
      </c>
      <c r="H171" s="17">
        <v>29.349122999999999</v>
      </c>
      <c r="I171" s="17">
        <f t="shared" si="7"/>
        <v>0.11074094671914521</v>
      </c>
      <c r="M171" s="14">
        <v>620.81317100000001</v>
      </c>
      <c r="N171" s="14">
        <v>43.373100000000001</v>
      </c>
      <c r="O171" s="14">
        <f t="shared" si="8"/>
        <v>6.5754391127596512E-2</v>
      </c>
      <c r="T171" s="22">
        <v>424.48767099999998</v>
      </c>
      <c r="U171" s="19">
        <v>3.0681135756187236E-2</v>
      </c>
    </row>
    <row r="172" spans="1:22" x14ac:dyDescent="0.2">
      <c r="A172" s="6">
        <v>728.14929199999995</v>
      </c>
      <c r="B172" s="6">
        <v>248.55972299999999</v>
      </c>
      <c r="C172" s="6">
        <f t="shared" si="6"/>
        <v>0.14343632911867965</v>
      </c>
      <c r="G172" s="17">
        <v>598.26135299999999</v>
      </c>
      <c r="H172" s="17">
        <v>4.5227779999999997</v>
      </c>
      <c r="I172" s="17">
        <f t="shared" si="7"/>
        <v>1.7065474751000981E-2</v>
      </c>
      <c r="M172" s="14">
        <v>622.31286599999999</v>
      </c>
      <c r="N172" s="14">
        <v>25.899495999999999</v>
      </c>
      <c r="O172" s="14">
        <f t="shared" si="8"/>
        <v>3.9264096640351305E-2</v>
      </c>
      <c r="T172" s="22">
        <v>425.964111</v>
      </c>
      <c r="U172" s="19">
        <v>3.1691232793078658E-2</v>
      </c>
    </row>
    <row r="173" spans="1:22" x14ac:dyDescent="0.2">
      <c r="A173" s="6">
        <v>729.92797900000005</v>
      </c>
      <c r="B173" s="6">
        <v>35.732608999999997</v>
      </c>
      <c r="C173" s="6">
        <f t="shared" si="6"/>
        <v>2.0620212329384893E-2</v>
      </c>
      <c r="G173" s="17">
        <v>599.00579800000003</v>
      </c>
      <c r="H173" s="17">
        <v>36.907032000000001</v>
      </c>
      <c r="I173" s="17">
        <f t="shared" si="7"/>
        <v>0.13925866419496719</v>
      </c>
      <c r="M173" s="14">
        <v>625.20886199999995</v>
      </c>
      <c r="N173" s="14">
        <v>1865.404297</v>
      </c>
      <c r="O173" s="14">
        <f t="shared" si="8"/>
        <v>2.8279860963601222</v>
      </c>
      <c r="T173" s="26">
        <v>426.00122099999999</v>
      </c>
      <c r="U173" s="23">
        <v>1.480918034716811E-2</v>
      </c>
    </row>
    <row r="174" spans="1:22" x14ac:dyDescent="0.2">
      <c r="A174" s="6">
        <v>731.86779799999999</v>
      </c>
      <c r="B174" s="6">
        <v>432.78436299999998</v>
      </c>
      <c r="C174" s="6">
        <f t="shared" si="6"/>
        <v>0.24974681971578361</v>
      </c>
      <c r="G174" s="17">
        <v>600.11193800000001</v>
      </c>
      <c r="H174" s="17">
        <v>9.6758670000000002</v>
      </c>
      <c r="I174" s="17">
        <f t="shared" si="7"/>
        <v>3.6509256917439593E-2</v>
      </c>
      <c r="M174" s="14">
        <v>626.26281700000004</v>
      </c>
      <c r="N174" s="14">
        <v>429.55358899999999</v>
      </c>
      <c r="O174" s="14">
        <f t="shared" si="8"/>
        <v>0.65121088189151421</v>
      </c>
      <c r="T174" s="26">
        <v>427.300995</v>
      </c>
      <c r="U174" s="23">
        <v>2.1867208854379032E-2</v>
      </c>
    </row>
    <row r="175" spans="1:22" x14ac:dyDescent="0.2">
      <c r="A175" s="6">
        <v>732.48327600000005</v>
      </c>
      <c r="B175" s="6">
        <v>194.02357499999999</v>
      </c>
      <c r="C175" s="6">
        <f t="shared" si="6"/>
        <v>0.11196516082568543</v>
      </c>
      <c r="G175" s="17">
        <v>601.38812299999995</v>
      </c>
      <c r="H175" s="17">
        <v>13.119683</v>
      </c>
      <c r="I175" s="17">
        <f t="shared" si="7"/>
        <v>4.9503561522948249E-2</v>
      </c>
      <c r="M175" s="14">
        <v>627.22479199999998</v>
      </c>
      <c r="N175" s="14">
        <v>19.568729000000001</v>
      </c>
      <c r="O175" s="14">
        <f t="shared" si="8"/>
        <v>2.9666541255661701E-2</v>
      </c>
      <c r="T175" s="12">
        <v>427.381439</v>
      </c>
      <c r="U175" s="10">
        <v>2.6636729031567795E-2</v>
      </c>
    </row>
    <row r="176" spans="1:22" x14ac:dyDescent="0.2">
      <c r="A176" s="6">
        <v>733.21374500000002</v>
      </c>
      <c r="B176" s="6">
        <v>29.071121000000002</v>
      </c>
      <c r="C176" s="6">
        <f t="shared" si="6"/>
        <v>1.6776068259478062E-2</v>
      </c>
      <c r="G176" s="17">
        <v>602.91949499999998</v>
      </c>
      <c r="H176" s="17">
        <v>8.9529940000000003</v>
      </c>
      <c r="I176" s="17">
        <f t="shared" si="7"/>
        <v>3.3781691927585941E-2</v>
      </c>
      <c r="M176" s="14">
        <v>628.94457999999997</v>
      </c>
      <c r="N176" s="14">
        <v>27.386444000000001</v>
      </c>
      <c r="O176" s="14">
        <f t="shared" si="8"/>
        <v>4.1518336258418664E-2</v>
      </c>
      <c r="T176" s="26">
        <v>430.22766100000001</v>
      </c>
      <c r="U176" s="23">
        <v>3.8761335113210789E-2</v>
      </c>
      <c r="V176" s="7" t="s">
        <v>86</v>
      </c>
    </row>
    <row r="177" spans="1:22" x14ac:dyDescent="0.2">
      <c r="A177" s="6">
        <v>736.32763699999998</v>
      </c>
      <c r="B177" s="6">
        <v>547.40490699999998</v>
      </c>
      <c r="C177" s="6">
        <f t="shared" si="6"/>
        <v>0.31589088310028501</v>
      </c>
      <c r="G177" s="17">
        <v>604.389771</v>
      </c>
      <c r="H177" s="17">
        <v>70.817779999999999</v>
      </c>
      <c r="I177" s="17">
        <f t="shared" si="7"/>
        <v>0.26721166427181309</v>
      </c>
      <c r="M177" s="14">
        <v>630.38452099999995</v>
      </c>
      <c r="N177" s="14">
        <v>29.09808</v>
      </c>
      <c r="O177" s="14">
        <f t="shared" si="8"/>
        <v>4.4113206881271877E-2</v>
      </c>
      <c r="T177" s="22">
        <v>430.62167399999998</v>
      </c>
      <c r="U177" s="19">
        <v>2.6190612770835973E-2</v>
      </c>
      <c r="V177" s="7" t="s">
        <v>86</v>
      </c>
    </row>
    <row r="178" spans="1:22" x14ac:dyDescent="0.2">
      <c r="A178" s="6">
        <v>737.13574200000005</v>
      </c>
      <c r="B178" s="6">
        <v>2682.3183589999999</v>
      </c>
      <c r="C178" s="6">
        <f t="shared" si="6"/>
        <v>1.5478851291711515</v>
      </c>
      <c r="G178" s="17">
        <v>605.83776899999998</v>
      </c>
      <c r="H178" s="17">
        <v>26.577152000000002</v>
      </c>
      <c r="I178" s="17">
        <f t="shared" si="7"/>
        <v>0.10028166680069535</v>
      </c>
      <c r="M178" s="14">
        <v>631.42437700000005</v>
      </c>
      <c r="N178" s="14">
        <v>41.291823999999998</v>
      </c>
      <c r="O178" s="14">
        <f t="shared" si="8"/>
        <v>6.259913968952821E-2</v>
      </c>
      <c r="T178" s="22">
        <v>431.323486</v>
      </c>
      <c r="U178" s="19">
        <v>2.3598838727462341E-2</v>
      </c>
    </row>
    <row r="179" spans="1:22" x14ac:dyDescent="0.2">
      <c r="A179" s="6">
        <v>738.13915999999995</v>
      </c>
      <c r="B179" s="6">
        <v>11980.388671999999</v>
      </c>
      <c r="C179" s="6">
        <f t="shared" si="6"/>
        <v>6.9135214337469035</v>
      </c>
      <c r="G179" s="17">
        <v>606.764771</v>
      </c>
      <c r="H179" s="17">
        <v>13.027284999999999</v>
      </c>
      <c r="I179" s="17">
        <f t="shared" si="7"/>
        <v>4.9154922758002671E-2</v>
      </c>
      <c r="M179" s="14">
        <v>632.99499500000002</v>
      </c>
      <c r="N179" s="14">
        <v>4.7454660000000004</v>
      </c>
      <c r="O179" s="14">
        <f t="shared" si="8"/>
        <v>7.194210869103451E-3</v>
      </c>
      <c r="T179" s="26">
        <v>432.08062699999999</v>
      </c>
      <c r="U179" s="23">
        <v>1.4520648809690125E-2</v>
      </c>
    </row>
    <row r="180" spans="1:22" x14ac:dyDescent="0.2">
      <c r="A180" s="6">
        <v>739.30505400000004</v>
      </c>
      <c r="B180" s="6">
        <v>1375.3532709999999</v>
      </c>
      <c r="C180" s="6">
        <f t="shared" si="6"/>
        <v>0.79367494480836931</v>
      </c>
      <c r="G180" s="17">
        <v>607.482483</v>
      </c>
      <c r="H180" s="17">
        <v>29.931768000000002</v>
      </c>
      <c r="I180" s="17">
        <f t="shared" si="7"/>
        <v>0.11293939942593229</v>
      </c>
      <c r="M180" s="14">
        <v>633.60534700000005</v>
      </c>
      <c r="N180" s="14">
        <v>2.5754800000000002</v>
      </c>
      <c r="O180" s="14">
        <f t="shared" si="8"/>
        <v>3.9044734930475866E-3</v>
      </c>
      <c r="T180" s="26">
        <v>434.49929800000001</v>
      </c>
      <c r="U180" s="23">
        <v>8.7398971253766621E-3</v>
      </c>
    </row>
    <row r="181" spans="1:22" x14ac:dyDescent="0.2">
      <c r="A181" s="6">
        <v>741.12780799999996</v>
      </c>
      <c r="B181" s="6">
        <v>29.228804</v>
      </c>
      <c r="C181" s="6">
        <f t="shared" si="6"/>
        <v>1.686706236910869E-2</v>
      </c>
      <c r="G181" s="17">
        <v>609.31640600000003</v>
      </c>
      <c r="H181" s="17">
        <v>11.448589999999999</v>
      </c>
      <c r="I181" s="17">
        <f t="shared" si="7"/>
        <v>4.3198145825322914E-2</v>
      </c>
      <c r="M181" s="14">
        <v>634.96105999999997</v>
      </c>
      <c r="N181" s="14">
        <v>30.679939000000001</v>
      </c>
      <c r="O181" s="14">
        <f t="shared" si="8"/>
        <v>4.6511333263631188E-2</v>
      </c>
      <c r="T181" s="26">
        <v>437.13720699999999</v>
      </c>
      <c r="U181" s="23">
        <v>6.4699318547927296E-3</v>
      </c>
    </row>
    <row r="182" spans="1:22" x14ac:dyDescent="0.2">
      <c r="A182" s="6">
        <v>742.188354</v>
      </c>
      <c r="B182" s="6">
        <v>108.974632</v>
      </c>
      <c r="C182" s="6">
        <f t="shared" si="6"/>
        <v>6.2885977633387519E-2</v>
      </c>
      <c r="G182" s="17">
        <v>610.16156000000001</v>
      </c>
      <c r="H182" s="17">
        <v>17.900541</v>
      </c>
      <c r="I182" s="17">
        <f t="shared" si="7"/>
        <v>6.7542831079650131E-2</v>
      </c>
      <c r="M182" s="14">
        <v>636.39471400000002</v>
      </c>
      <c r="N182" s="14">
        <v>37.893166000000001</v>
      </c>
      <c r="O182" s="14">
        <f t="shared" si="8"/>
        <v>5.7446713705659541E-2</v>
      </c>
      <c r="T182" s="22">
        <v>438.169464</v>
      </c>
      <c r="U182" s="19">
        <v>6.3747374512301669E-2</v>
      </c>
    </row>
    <row r="183" spans="1:22" x14ac:dyDescent="0.2">
      <c r="A183" s="6">
        <v>742.93933100000004</v>
      </c>
      <c r="B183" s="6">
        <v>290.59149200000002</v>
      </c>
      <c r="C183" s="6">
        <f t="shared" si="6"/>
        <v>0.16769159694308222</v>
      </c>
      <c r="G183" s="17">
        <v>611.00097700000003</v>
      </c>
      <c r="H183" s="17">
        <v>7.9670589999999999</v>
      </c>
      <c r="I183" s="17">
        <f t="shared" si="7"/>
        <v>3.006153390775208E-2</v>
      </c>
      <c r="M183" s="14">
        <v>637.38781700000004</v>
      </c>
      <c r="N183" s="14">
        <v>13.528893999999999</v>
      </c>
      <c r="O183" s="14">
        <f t="shared" si="8"/>
        <v>2.0510043958116751E-2</v>
      </c>
      <c r="T183" s="26">
        <v>438.30770899999999</v>
      </c>
      <c r="U183" s="23">
        <v>3.9302163847011976E-2</v>
      </c>
    </row>
    <row r="184" spans="1:22" x14ac:dyDescent="0.2">
      <c r="A184" s="6">
        <v>743.84375</v>
      </c>
      <c r="B184" s="6">
        <v>73.164321999999999</v>
      </c>
      <c r="C184" s="6">
        <f t="shared" si="6"/>
        <v>4.222092639738359E-2</v>
      </c>
      <c r="G184" s="17">
        <v>611.65417500000001</v>
      </c>
      <c r="H184" s="17">
        <v>32.586548000000001</v>
      </c>
      <c r="I184" s="17">
        <f t="shared" si="7"/>
        <v>0.12295649092577209</v>
      </c>
      <c r="M184" s="14">
        <v>638.44146699999999</v>
      </c>
      <c r="N184" s="14">
        <v>32.635947999999999</v>
      </c>
      <c r="O184" s="14">
        <f t="shared" si="8"/>
        <v>4.9476677701430161E-2</v>
      </c>
      <c r="T184" s="12">
        <v>438.33239700000001</v>
      </c>
      <c r="U184" s="10">
        <v>3.7488906652109605E-2</v>
      </c>
    </row>
    <row r="185" spans="1:22" x14ac:dyDescent="0.2">
      <c r="A185" s="6">
        <v>745.86206100000004</v>
      </c>
      <c r="B185" s="6">
        <v>6907.3427730000003</v>
      </c>
      <c r="C185" s="6">
        <f t="shared" si="6"/>
        <v>3.9860194538580225</v>
      </c>
      <c r="G185" s="17">
        <v>612.25488299999995</v>
      </c>
      <c r="H185" s="17">
        <v>8.0971890000000002</v>
      </c>
      <c r="I185" s="17">
        <f t="shared" si="7"/>
        <v>3.0552544129643974E-2</v>
      </c>
      <c r="M185" s="14">
        <v>640.34344499999997</v>
      </c>
      <c r="N185" s="14">
        <v>81.522246999999993</v>
      </c>
      <c r="O185" s="14">
        <f t="shared" si="8"/>
        <v>0.12358917658268674</v>
      </c>
      <c r="T185" s="26">
        <v>439.60406499999999</v>
      </c>
      <c r="U185" s="23">
        <v>1.5052358696495533E-2</v>
      </c>
    </row>
    <row r="186" spans="1:22" x14ac:dyDescent="0.2">
      <c r="A186" s="6">
        <v>746.52050799999995</v>
      </c>
      <c r="B186" s="6">
        <v>401.28344700000002</v>
      </c>
      <c r="C186" s="6">
        <f t="shared" si="6"/>
        <v>0.23156858995119753</v>
      </c>
      <c r="G186" s="17">
        <v>613.34313999999995</v>
      </c>
      <c r="H186" s="17">
        <v>538.61523399999999</v>
      </c>
      <c r="I186" s="17">
        <f t="shared" si="7"/>
        <v>2.0323183398193509</v>
      </c>
      <c r="M186" s="14">
        <v>642.46966599999996</v>
      </c>
      <c r="N186" s="14">
        <v>42.822516999999998</v>
      </c>
      <c r="O186" s="14">
        <f t="shared" si="8"/>
        <v>6.4919697505738588E-2</v>
      </c>
      <c r="T186" s="22">
        <v>439.87014799999997</v>
      </c>
      <c r="U186" s="19">
        <v>5.986517519546368E-3</v>
      </c>
    </row>
    <row r="187" spans="1:22" x14ac:dyDescent="0.2">
      <c r="A187" s="6">
        <v>747.96569799999997</v>
      </c>
      <c r="B187" s="6">
        <v>83.016541000000004</v>
      </c>
      <c r="C187" s="6">
        <f t="shared" si="6"/>
        <v>4.790634521736397E-2</v>
      </c>
      <c r="G187" s="17">
        <v>614.30267300000003</v>
      </c>
      <c r="H187" s="17">
        <v>2.0289980000000001</v>
      </c>
      <c r="I187" s="17">
        <f t="shared" si="7"/>
        <v>7.6558730361807482E-3</v>
      </c>
      <c r="M187" s="14">
        <v>643.16430700000001</v>
      </c>
      <c r="N187" s="14">
        <v>10.105418999999999</v>
      </c>
      <c r="O187" s="14">
        <f t="shared" si="8"/>
        <v>1.5319994960799322E-2</v>
      </c>
      <c r="T187" s="26">
        <v>440.20642099999998</v>
      </c>
      <c r="U187" s="23">
        <v>1.1569736861234418E-2</v>
      </c>
    </row>
    <row r="188" spans="1:22" x14ac:dyDescent="0.2">
      <c r="A188" s="6">
        <v>748.64868200000001</v>
      </c>
      <c r="B188" s="6">
        <v>53.843131999999997</v>
      </c>
      <c r="C188" s="6">
        <f t="shared" si="6"/>
        <v>3.1071249634167446E-2</v>
      </c>
      <c r="G188" s="17">
        <v>615.59191899999996</v>
      </c>
      <c r="H188" s="17">
        <v>11.951779</v>
      </c>
      <c r="I188" s="17">
        <f t="shared" si="7"/>
        <v>4.5096792890131639E-2</v>
      </c>
      <c r="M188" s="14">
        <v>645.30737299999998</v>
      </c>
      <c r="N188" s="14">
        <v>10.854189999999999</v>
      </c>
      <c r="O188" s="14">
        <f t="shared" si="8"/>
        <v>1.645514511605688E-2</v>
      </c>
      <c r="T188" s="22">
        <v>441.216431</v>
      </c>
      <c r="U188" s="19">
        <v>0.11109460765119553</v>
      </c>
    </row>
    <row r="189" spans="1:22" x14ac:dyDescent="0.2">
      <c r="A189" s="6">
        <v>753.66039999999998</v>
      </c>
      <c r="B189" s="6">
        <v>26.749510000000001</v>
      </c>
      <c r="C189" s="6">
        <f t="shared" si="6"/>
        <v>1.5436336482091317E-2</v>
      </c>
      <c r="G189" s="17">
        <v>616.30920400000002</v>
      </c>
      <c r="H189" s="17">
        <v>2.170404</v>
      </c>
      <c r="I189" s="17">
        <f t="shared" si="7"/>
        <v>8.1894301823948763E-3</v>
      </c>
      <c r="M189" s="14">
        <v>646.75299099999995</v>
      </c>
      <c r="N189" s="14">
        <v>15.406245999999999</v>
      </c>
      <c r="O189" s="14">
        <f t="shared" si="8"/>
        <v>2.3356142984752512E-2</v>
      </c>
      <c r="T189" s="22">
        <v>442.35751299999998</v>
      </c>
      <c r="U189" s="19">
        <v>3.2248927281869004E-2</v>
      </c>
    </row>
    <row r="190" spans="1:22" x14ac:dyDescent="0.2">
      <c r="A190" s="6">
        <v>767.28454599999998</v>
      </c>
      <c r="B190" s="6">
        <v>84.291968999999995</v>
      </c>
      <c r="C190" s="6">
        <f t="shared" si="6"/>
        <v>4.8642356298190519E-2</v>
      </c>
      <c r="G190" s="17">
        <v>617.04608199999996</v>
      </c>
      <c r="H190" s="17">
        <v>6.5957889999999999</v>
      </c>
      <c r="I190" s="17">
        <f t="shared" si="7"/>
        <v>2.488741889220077E-2</v>
      </c>
      <c r="M190" s="14">
        <v>648.02099599999997</v>
      </c>
      <c r="N190" s="14">
        <v>27.062977</v>
      </c>
      <c r="O190" s="14">
        <f t="shared" si="8"/>
        <v>4.1027954532536257E-2</v>
      </c>
      <c r="T190" s="26">
        <v>446.74475100000001</v>
      </c>
      <c r="U190" s="23">
        <v>4.9072308760776749E-2</v>
      </c>
    </row>
    <row r="191" spans="1:22" x14ac:dyDescent="0.2">
      <c r="A191" s="6">
        <v>771.355591</v>
      </c>
      <c r="B191" s="6">
        <v>9706.8701170000004</v>
      </c>
      <c r="C191" s="6">
        <f t="shared" si="6"/>
        <v>5.6015423577467072</v>
      </c>
      <c r="G191" s="17">
        <v>618.38867200000004</v>
      </c>
      <c r="H191" s="17">
        <v>5.2252299999999998</v>
      </c>
      <c r="I191" s="17">
        <f t="shared" si="7"/>
        <v>1.9715986642097592E-2</v>
      </c>
      <c r="M191" s="14">
        <v>650.01538100000005</v>
      </c>
      <c r="N191" s="14">
        <v>164.40901199999999</v>
      </c>
      <c r="O191" s="14">
        <f t="shared" si="8"/>
        <v>0.24924698672563655</v>
      </c>
      <c r="T191" s="12">
        <v>447.44549599999999</v>
      </c>
      <c r="U191" s="10">
        <v>4.3881270120213041E-2</v>
      </c>
    </row>
    <row r="192" spans="1:22" x14ac:dyDescent="0.2">
      <c r="A192" s="6">
        <v>772.50683600000002</v>
      </c>
      <c r="B192" s="6">
        <v>823.87298599999997</v>
      </c>
      <c r="C192" s="6">
        <f t="shared" si="6"/>
        <v>0.47543228382132263</v>
      </c>
      <c r="G192" s="17">
        <v>619.73553500000003</v>
      </c>
      <c r="H192" s="17">
        <v>39.485348000000002</v>
      </c>
      <c r="I192" s="17">
        <f t="shared" si="7"/>
        <v>0.14898723955243595</v>
      </c>
      <c r="M192" s="14">
        <v>655.63415499999996</v>
      </c>
      <c r="N192" s="14">
        <v>12.013227000000001</v>
      </c>
      <c r="O192" s="14">
        <f t="shared" si="8"/>
        <v>1.8212265825191257E-2</v>
      </c>
      <c r="T192" s="22">
        <v>449.19470200000001</v>
      </c>
      <c r="U192" s="19">
        <v>5.838978626198902E-2</v>
      </c>
    </row>
    <row r="193" spans="1:21" x14ac:dyDescent="0.2">
      <c r="A193" s="6">
        <v>777.44799799999998</v>
      </c>
      <c r="B193" s="6">
        <v>360.69339000000002</v>
      </c>
      <c r="C193" s="6">
        <f t="shared" si="6"/>
        <v>0.20814529069527599</v>
      </c>
      <c r="G193" s="17">
        <v>620.39965800000004</v>
      </c>
      <c r="H193" s="17">
        <v>11.132156</v>
      </c>
      <c r="I193" s="17">
        <f t="shared" si="7"/>
        <v>4.2004168044994496E-2</v>
      </c>
      <c r="M193" s="14">
        <v>656.680115</v>
      </c>
      <c r="N193" s="14">
        <v>28.442423000000002</v>
      </c>
      <c r="O193" s="14">
        <f t="shared" si="8"/>
        <v>4.3119219206340959E-2</v>
      </c>
      <c r="T193" s="26">
        <v>450.23150600000002</v>
      </c>
      <c r="U193" s="23">
        <v>1.5294195370080433E-2</v>
      </c>
    </row>
    <row r="194" spans="1:21" x14ac:dyDescent="0.2">
      <c r="A194" s="6">
        <v>778.22961399999997</v>
      </c>
      <c r="B194" s="6">
        <v>85.041411999999994</v>
      </c>
      <c r="C194" s="6">
        <f t="shared" si="6"/>
        <v>4.9074837279043923E-2</v>
      </c>
      <c r="G194" s="17">
        <v>621.77307099999996</v>
      </c>
      <c r="H194" s="17">
        <v>12.130286999999999</v>
      </c>
      <c r="I194" s="17">
        <f t="shared" si="7"/>
        <v>4.57703443593507E-2</v>
      </c>
      <c r="M194" s="14">
        <v>659.38952600000005</v>
      </c>
      <c r="N194" s="14">
        <v>5.9346779999999999</v>
      </c>
      <c r="O194" s="14">
        <f t="shared" si="8"/>
        <v>8.9970774149955197E-3</v>
      </c>
      <c r="T194" s="22">
        <v>450.94372600000003</v>
      </c>
      <c r="U194" s="19">
        <v>1.0417778178416161E-2</v>
      </c>
    </row>
    <row r="195" spans="1:21" x14ac:dyDescent="0.2">
      <c r="A195" s="6">
        <v>785.14685099999997</v>
      </c>
      <c r="B195" s="6">
        <v>42.835766</v>
      </c>
      <c r="C195" s="6">
        <f t="shared" si="6"/>
        <v>2.471923027540044E-2</v>
      </c>
      <c r="G195" s="17">
        <v>624.58795199999997</v>
      </c>
      <c r="H195" s="17">
        <v>61.401161000000002</v>
      </c>
      <c r="I195" s="17">
        <f t="shared" si="7"/>
        <v>0.23168060929093717</v>
      </c>
      <c r="M195" s="14">
        <v>660.13403300000004</v>
      </c>
      <c r="N195" s="14">
        <v>22.751073999999999</v>
      </c>
      <c r="O195" s="14">
        <f t="shared" si="8"/>
        <v>3.4491032883720359E-2</v>
      </c>
      <c r="T195" s="26">
        <v>451.11938500000002</v>
      </c>
      <c r="U195" s="23">
        <v>1.766889169752375E-2</v>
      </c>
    </row>
    <row r="196" spans="1:21" x14ac:dyDescent="0.2">
      <c r="A196" s="6">
        <v>795.167236</v>
      </c>
      <c r="B196" s="6">
        <v>3096.1811520000001</v>
      </c>
      <c r="C196" s="6">
        <f t="shared" si="6"/>
        <v>1.7867128807885126</v>
      </c>
      <c r="G196" s="17">
        <v>625.26715100000001</v>
      </c>
      <c r="H196" s="17">
        <v>552.59655799999996</v>
      </c>
      <c r="I196" s="17">
        <f t="shared" si="7"/>
        <v>2.0850730697016413</v>
      </c>
      <c r="M196" s="14">
        <v>661.614014</v>
      </c>
      <c r="N196" s="14">
        <v>21.088293</v>
      </c>
      <c r="O196" s="14">
        <f t="shared" si="8"/>
        <v>3.1970227309907652E-2</v>
      </c>
      <c r="T196" s="22">
        <v>452.73113999999998</v>
      </c>
      <c r="U196" s="19">
        <v>8.8314480265744094E-2</v>
      </c>
    </row>
    <row r="197" spans="1:21" x14ac:dyDescent="0.2">
      <c r="A197" s="6">
        <v>796.26391599999999</v>
      </c>
      <c r="B197" s="6">
        <v>351.487213</v>
      </c>
      <c r="C197" s="6">
        <f t="shared" si="6"/>
        <v>0.20283268325365592</v>
      </c>
      <c r="G197" s="17">
        <v>626.27795400000002</v>
      </c>
      <c r="H197" s="17">
        <v>1.381437</v>
      </c>
      <c r="I197" s="17">
        <f t="shared" si="7"/>
        <v>5.2124774294910218E-3</v>
      </c>
      <c r="M197" s="14">
        <v>663.21215800000004</v>
      </c>
      <c r="N197" s="14">
        <v>54.847557000000002</v>
      </c>
      <c r="O197" s="14">
        <f t="shared" si="8"/>
        <v>8.314987204906138E-2</v>
      </c>
      <c r="T197" s="22">
        <v>453.46792599999998</v>
      </c>
      <c r="U197" s="19">
        <v>1.9767472344685122E-2</v>
      </c>
    </row>
    <row r="198" spans="1:21" x14ac:dyDescent="0.2">
      <c r="A198" s="6">
        <v>800.12805200000003</v>
      </c>
      <c r="B198" s="6">
        <v>11.342473</v>
      </c>
      <c r="C198" s="6">
        <f t="shared" si="6"/>
        <v>6.5453995144971163E-3</v>
      </c>
      <c r="G198" s="17">
        <v>627.04943800000001</v>
      </c>
      <c r="H198" s="17">
        <v>43.030636000000001</v>
      </c>
      <c r="I198" s="17">
        <f t="shared" si="7"/>
        <v>0.16236442119810299</v>
      </c>
      <c r="M198" s="14">
        <v>664.45324700000003</v>
      </c>
      <c r="N198" s="14">
        <v>13.678257</v>
      </c>
      <c r="O198" s="14">
        <f t="shared" si="8"/>
        <v>2.0736480923009535E-2</v>
      </c>
      <c r="T198" s="26">
        <v>454.09918199999998</v>
      </c>
      <c r="U198" s="23">
        <v>6.1495336234076419E-3</v>
      </c>
    </row>
    <row r="199" spans="1:21" x14ac:dyDescent="0.2">
      <c r="A199" s="6">
        <v>806.13757299999997</v>
      </c>
      <c r="B199" s="6">
        <v>32.263610999999997</v>
      </c>
      <c r="C199" s="6">
        <f t="shared" si="6"/>
        <v>1.8618358075467651E-2</v>
      </c>
      <c r="G199" s="17">
        <v>629.39904799999999</v>
      </c>
      <c r="H199" s="17">
        <v>34.348213000000001</v>
      </c>
      <c r="I199" s="17">
        <f t="shared" si="7"/>
        <v>0.12960365547314145</v>
      </c>
      <c r="M199" s="14">
        <v>665.84143100000006</v>
      </c>
      <c r="N199" s="14">
        <v>16.531675</v>
      </c>
      <c r="O199" s="14">
        <f t="shared" si="8"/>
        <v>2.5062313368062441E-2</v>
      </c>
      <c r="T199" s="12">
        <v>454.495026</v>
      </c>
      <c r="U199" s="10">
        <v>1.355188017008941E-2</v>
      </c>
    </row>
    <row r="200" spans="1:21" x14ac:dyDescent="0.2">
      <c r="A200" s="6">
        <v>810.125</v>
      </c>
      <c r="B200" s="6">
        <v>44.461768999999997</v>
      </c>
      <c r="C200" s="6">
        <f t="shared" si="6"/>
        <v>2.5657547628835695E-2</v>
      </c>
      <c r="G200" s="17">
        <v>630.07397500000002</v>
      </c>
      <c r="H200" s="17">
        <v>7.0531769999999998</v>
      </c>
      <c r="I200" s="17">
        <f t="shared" si="7"/>
        <v>2.6613248319471101E-2</v>
      </c>
      <c r="M200" s="14">
        <v>667.35070800000005</v>
      </c>
      <c r="N200" s="14">
        <v>12.036452000000001</v>
      </c>
      <c r="O200" s="14">
        <f t="shared" si="8"/>
        <v>1.8247475338321245E-2</v>
      </c>
      <c r="T200" s="26">
        <v>455.11767600000002</v>
      </c>
      <c r="U200" s="23">
        <v>0.17847253312725553</v>
      </c>
    </row>
    <row r="201" spans="1:21" x14ac:dyDescent="0.2">
      <c r="A201" s="6">
        <v>812.264771</v>
      </c>
      <c r="B201" s="6">
        <v>1449.817505</v>
      </c>
      <c r="C201" s="6">
        <f t="shared" ref="C201:C264" si="9">B201/$C$5*100</f>
        <v>0.83664601126548155</v>
      </c>
      <c r="G201" s="17">
        <v>631.39221199999997</v>
      </c>
      <c r="H201" s="17">
        <v>53.731037000000001</v>
      </c>
      <c r="I201" s="17">
        <f t="shared" ref="I201:I264" si="10">H201/$I$5*100</f>
        <v>0.20273947898141356</v>
      </c>
      <c r="M201" s="14">
        <v>668.53295900000001</v>
      </c>
      <c r="N201" s="14">
        <v>109.029938</v>
      </c>
      <c r="O201" s="14">
        <f t="shared" ref="O201:O264" si="11">N201/$O$5*100</f>
        <v>0.16529132544986633</v>
      </c>
      <c r="T201" s="22">
        <v>455.17495700000001</v>
      </c>
      <c r="U201" s="19">
        <v>0.23707883143873351</v>
      </c>
    </row>
    <row r="202" spans="1:21" x14ac:dyDescent="0.2">
      <c r="A202" s="6">
        <v>813.33898899999997</v>
      </c>
      <c r="B202" s="6">
        <v>152.51895099999999</v>
      </c>
      <c r="C202" s="6">
        <f t="shared" si="9"/>
        <v>8.8014092502314914E-2</v>
      </c>
      <c r="G202" s="17">
        <v>633.00787400000002</v>
      </c>
      <c r="H202" s="17">
        <v>9.8429040000000008</v>
      </c>
      <c r="I202" s="17">
        <f t="shared" si="10"/>
        <v>3.7139525682783149E-2</v>
      </c>
      <c r="M202" s="14">
        <v>670.06823699999995</v>
      </c>
      <c r="N202" s="14">
        <v>13.163460000000001</v>
      </c>
      <c r="O202" s="14">
        <f t="shared" si="11"/>
        <v>1.9956039513718677E-2</v>
      </c>
      <c r="T202" s="12">
        <v>455.187164</v>
      </c>
      <c r="U202" s="10">
        <v>0.1313916683333346</v>
      </c>
    </row>
    <row r="203" spans="1:21" x14ac:dyDescent="0.2">
      <c r="A203" s="6">
        <v>820.14965800000004</v>
      </c>
      <c r="B203" s="6">
        <v>22.180392999999999</v>
      </c>
      <c r="C203" s="6">
        <f t="shared" si="9"/>
        <v>1.2799636690654254E-2</v>
      </c>
      <c r="G203" s="17">
        <v>634.09143100000006</v>
      </c>
      <c r="H203" s="17">
        <v>28.095455000000001</v>
      </c>
      <c r="I203" s="17">
        <f t="shared" si="10"/>
        <v>0.10601057091910862</v>
      </c>
      <c r="M203" s="14">
        <v>670.76000999999997</v>
      </c>
      <c r="N203" s="14">
        <v>6.8726370000000001</v>
      </c>
      <c r="O203" s="14">
        <f t="shared" si="11"/>
        <v>1.0419039943559291E-2</v>
      </c>
      <c r="T203" s="12">
        <v>456.33017000000001</v>
      </c>
      <c r="U203" s="10">
        <v>3.6284162483600717E-2</v>
      </c>
    </row>
    <row r="204" spans="1:21" x14ac:dyDescent="0.2">
      <c r="A204" s="6">
        <v>821.453979</v>
      </c>
      <c r="B204" s="6">
        <v>26.917439000000002</v>
      </c>
      <c r="C204" s="6">
        <f t="shared" si="9"/>
        <v>1.55332432496957E-2</v>
      </c>
      <c r="G204" s="17">
        <v>635.02307099999996</v>
      </c>
      <c r="H204" s="17">
        <v>26.912248999999999</v>
      </c>
      <c r="I204" s="17">
        <f t="shared" si="10"/>
        <v>0.10154606434411581</v>
      </c>
      <c r="M204" s="14">
        <v>672.10070800000005</v>
      </c>
      <c r="N204" s="14">
        <v>21.570177000000001</v>
      </c>
      <c r="O204" s="14">
        <f t="shared" si="11"/>
        <v>3.2700772025736832E-2</v>
      </c>
      <c r="T204" s="26">
        <v>456.38970899999998</v>
      </c>
      <c r="U204" s="23">
        <v>2.6437191416161573E-2</v>
      </c>
    </row>
    <row r="205" spans="1:21" x14ac:dyDescent="0.2">
      <c r="A205" s="6">
        <v>828.14160200000003</v>
      </c>
      <c r="B205" s="6">
        <v>36.618572</v>
      </c>
      <c r="C205" s="6">
        <f t="shared" si="9"/>
        <v>2.1131474890033034E-2</v>
      </c>
      <c r="G205" s="17">
        <v>636.74865699999998</v>
      </c>
      <c r="H205" s="17">
        <v>13.679259999999999</v>
      </c>
      <c r="I205" s="17">
        <f t="shared" si="10"/>
        <v>5.1614973395195982E-2</v>
      </c>
      <c r="M205" s="14">
        <v>673.39373799999998</v>
      </c>
      <c r="N205" s="14">
        <v>6.9240060000000003</v>
      </c>
      <c r="O205" s="14">
        <f t="shared" si="11"/>
        <v>1.0496916261319227E-2</v>
      </c>
      <c r="T205" s="26">
        <v>457.56091300000003</v>
      </c>
      <c r="U205" s="23">
        <v>1.2831953563424304E-2</v>
      </c>
    </row>
    <row r="206" spans="1:21" x14ac:dyDescent="0.2">
      <c r="A206" s="6">
        <v>837.94055200000003</v>
      </c>
      <c r="B206" s="6">
        <v>12.841695</v>
      </c>
      <c r="C206" s="6">
        <f t="shared" si="9"/>
        <v>7.4105553716830577E-3</v>
      </c>
      <c r="G206" s="17">
        <v>639.31781000000001</v>
      </c>
      <c r="H206" s="17">
        <v>18.979208</v>
      </c>
      <c r="I206" s="17">
        <f t="shared" si="10"/>
        <v>7.1612888122741344E-2</v>
      </c>
      <c r="M206" s="14">
        <v>675.68914800000005</v>
      </c>
      <c r="N206" s="14">
        <v>45.943069000000001</v>
      </c>
      <c r="O206" s="14">
        <f t="shared" si="11"/>
        <v>6.9650509846613542E-2</v>
      </c>
      <c r="T206" s="22">
        <v>458.16815200000002</v>
      </c>
      <c r="U206" s="19">
        <v>3.6135563915397566E-2</v>
      </c>
    </row>
    <row r="207" spans="1:21" x14ac:dyDescent="0.2">
      <c r="A207" s="6">
        <v>842.26037599999995</v>
      </c>
      <c r="B207" s="6">
        <v>20.158633999999999</v>
      </c>
      <c r="C207" s="6">
        <f t="shared" si="9"/>
        <v>1.1632940470435773E-2</v>
      </c>
      <c r="G207" s="17">
        <v>640.34582499999999</v>
      </c>
      <c r="H207" s="17">
        <v>2.3666119999999999</v>
      </c>
      <c r="I207" s="17">
        <f t="shared" si="10"/>
        <v>8.9297677956813124E-3</v>
      </c>
      <c r="M207" s="14">
        <v>678.60790999999995</v>
      </c>
      <c r="N207" s="14">
        <v>19.350695000000002</v>
      </c>
      <c r="O207" s="14">
        <f t="shared" si="11"/>
        <v>2.9335997833238252E-2</v>
      </c>
      <c r="T207" s="12">
        <v>458.98593099999999</v>
      </c>
      <c r="U207" s="10">
        <v>1.873315400930143E-2</v>
      </c>
    </row>
    <row r="208" spans="1:21" x14ac:dyDescent="0.2">
      <c r="A208" s="6">
        <v>845.14331100000004</v>
      </c>
      <c r="B208" s="6">
        <v>238.14686599999999</v>
      </c>
      <c r="C208" s="6">
        <f t="shared" si="9"/>
        <v>0.13742738299623103</v>
      </c>
      <c r="G208" s="17">
        <v>642.97357199999999</v>
      </c>
      <c r="H208" s="17">
        <v>14.467662000000001</v>
      </c>
      <c r="I208" s="17">
        <f t="shared" si="10"/>
        <v>5.4589794274009555E-2</v>
      </c>
      <c r="M208" s="14">
        <v>679.65979000000004</v>
      </c>
      <c r="N208" s="14">
        <v>38.635677000000001</v>
      </c>
      <c r="O208" s="14">
        <f t="shared" si="11"/>
        <v>5.8572373589563222E-2</v>
      </c>
      <c r="T208" s="26">
        <v>459.23745700000001</v>
      </c>
      <c r="U208" s="23">
        <v>1.6615580730524378E-2</v>
      </c>
    </row>
    <row r="209" spans="1:22" x14ac:dyDescent="0.2">
      <c r="A209" s="6">
        <v>847.31970200000001</v>
      </c>
      <c r="B209" s="6">
        <v>28.821027999999998</v>
      </c>
      <c r="C209" s="6">
        <f t="shared" si="9"/>
        <v>1.6631747122387488E-2</v>
      </c>
      <c r="G209" s="17">
        <v>644.57385299999999</v>
      </c>
      <c r="H209" s="17">
        <v>7.9852379999999998</v>
      </c>
      <c r="I209" s="17">
        <f t="shared" si="10"/>
        <v>3.0130127428260593E-2</v>
      </c>
      <c r="M209" s="14">
        <v>680.26171899999997</v>
      </c>
      <c r="N209" s="14">
        <v>30.401138</v>
      </c>
      <c r="O209" s="14">
        <f t="shared" si="11"/>
        <v>4.6088665988274692E-2</v>
      </c>
      <c r="T209" s="26">
        <v>459.97686800000002</v>
      </c>
      <c r="U209" s="23">
        <v>1.6305658182055469E-2</v>
      </c>
    </row>
    <row r="210" spans="1:22" x14ac:dyDescent="0.2">
      <c r="A210" s="6">
        <v>849.52612299999998</v>
      </c>
      <c r="B210" s="6">
        <v>7.165489</v>
      </c>
      <c r="C210" s="6">
        <f t="shared" si="9"/>
        <v>4.1349878656739515E-3</v>
      </c>
      <c r="G210" s="17">
        <v>645.31970200000001</v>
      </c>
      <c r="H210" s="17">
        <v>22.459408</v>
      </c>
      <c r="I210" s="17">
        <f t="shared" si="10"/>
        <v>8.4744477873207449E-2</v>
      </c>
      <c r="M210" s="14">
        <v>681.27050799999995</v>
      </c>
      <c r="N210" s="14">
        <v>254.79994199999999</v>
      </c>
      <c r="O210" s="14">
        <f t="shared" si="11"/>
        <v>0.38628124449386608</v>
      </c>
      <c r="T210" s="26">
        <v>461.25375400000001</v>
      </c>
      <c r="U210" s="23">
        <v>1.6028002556189736E-2</v>
      </c>
    </row>
    <row r="211" spans="1:22" x14ac:dyDescent="0.2">
      <c r="A211" s="6">
        <v>850.51330600000006</v>
      </c>
      <c r="B211" s="6">
        <v>89.900169000000005</v>
      </c>
      <c r="C211" s="6">
        <f t="shared" si="9"/>
        <v>5.1878679590051373E-2</v>
      </c>
      <c r="G211" s="17">
        <v>648.54614300000003</v>
      </c>
      <c r="H211" s="17">
        <v>30.145568999999998</v>
      </c>
      <c r="I211" s="17">
        <f t="shared" si="10"/>
        <v>0.11374611944783888</v>
      </c>
      <c r="M211" s="14">
        <v>683.07324200000005</v>
      </c>
      <c r="N211" s="14">
        <v>131.34861799999999</v>
      </c>
      <c r="O211" s="14">
        <f t="shared" si="11"/>
        <v>0.19912684133809344</v>
      </c>
      <c r="T211" s="26">
        <v>462.42382800000001</v>
      </c>
      <c r="U211" s="23">
        <v>2.150548397808873E-2</v>
      </c>
    </row>
    <row r="212" spans="1:22" x14ac:dyDescent="0.2">
      <c r="A212" s="6">
        <v>862.566284</v>
      </c>
      <c r="B212" s="6">
        <v>186.94743299999999</v>
      </c>
      <c r="C212" s="6">
        <f t="shared" si="9"/>
        <v>0.10788173242243398</v>
      </c>
      <c r="G212" s="17">
        <v>649.345642</v>
      </c>
      <c r="H212" s="17">
        <v>13.92834</v>
      </c>
      <c r="I212" s="17">
        <f t="shared" si="10"/>
        <v>5.2554809144591444E-2</v>
      </c>
      <c r="M212" s="14">
        <v>685.38140899999996</v>
      </c>
      <c r="N212" s="14">
        <v>5.956671</v>
      </c>
      <c r="O212" s="14">
        <f t="shared" si="11"/>
        <v>9.0304191942104997E-3</v>
      </c>
      <c r="T212" s="26">
        <v>463.90728799999999</v>
      </c>
      <c r="U212" s="23">
        <v>3.2992494780658889E-2</v>
      </c>
    </row>
    <row r="213" spans="1:22" x14ac:dyDescent="0.2">
      <c r="A213" s="6">
        <v>866.23266599999999</v>
      </c>
      <c r="B213" s="6">
        <v>286.43185399999999</v>
      </c>
      <c r="C213" s="6">
        <f t="shared" si="9"/>
        <v>0.16529119514836921</v>
      </c>
      <c r="G213" s="17">
        <v>650.56414800000005</v>
      </c>
      <c r="H213" s="17">
        <v>21.087924999999998</v>
      </c>
      <c r="I213" s="17">
        <f t="shared" si="10"/>
        <v>7.9569559159990241E-2</v>
      </c>
      <c r="M213" s="14">
        <v>686.44592299999999</v>
      </c>
      <c r="N213" s="14">
        <v>48.406028999999997</v>
      </c>
      <c r="O213" s="14">
        <f t="shared" si="11"/>
        <v>7.338440101813748E-2</v>
      </c>
      <c r="T213" s="22">
        <v>464.37411500000002</v>
      </c>
      <c r="U213" s="19">
        <v>2.9738296516922981E-2</v>
      </c>
    </row>
    <row r="214" spans="1:22" x14ac:dyDescent="0.2">
      <c r="A214" s="6">
        <v>868.65856900000006</v>
      </c>
      <c r="B214" s="6">
        <v>56.633789</v>
      </c>
      <c r="C214" s="6">
        <f t="shared" si="9"/>
        <v>3.2681653729722974E-2</v>
      </c>
      <c r="G214" s="17">
        <v>651.75244099999998</v>
      </c>
      <c r="H214" s="17">
        <v>49.505904999999998</v>
      </c>
      <c r="I214" s="17">
        <f t="shared" si="10"/>
        <v>0.18679709059408914</v>
      </c>
      <c r="M214" s="14">
        <v>687.21911599999999</v>
      </c>
      <c r="N214" s="14">
        <v>3.7138810000000002</v>
      </c>
      <c r="O214" s="14">
        <f t="shared" si="11"/>
        <v>5.6303096591055115E-3</v>
      </c>
      <c r="T214" s="22">
        <v>466.36636399999998</v>
      </c>
      <c r="U214" s="19">
        <v>2.3088007736373511E-2</v>
      </c>
    </row>
    <row r="215" spans="1:22" x14ac:dyDescent="0.2">
      <c r="A215" s="6">
        <v>875.77685499999995</v>
      </c>
      <c r="B215" s="6">
        <v>98.117232999999999</v>
      </c>
      <c r="C215" s="6">
        <f t="shared" si="9"/>
        <v>5.6620499713069664E-2</v>
      </c>
      <c r="G215" s="17">
        <v>652.55712900000003</v>
      </c>
      <c r="H215" s="17">
        <v>18.298838</v>
      </c>
      <c r="I215" s="17">
        <f t="shared" si="10"/>
        <v>6.9045696662904374E-2</v>
      </c>
      <c r="M215" s="14">
        <v>687.87475600000005</v>
      </c>
      <c r="N215" s="14">
        <v>23.634049999999998</v>
      </c>
      <c r="O215" s="14">
        <f t="shared" si="11"/>
        <v>3.5829640206237787E-2</v>
      </c>
      <c r="T215" s="26">
        <v>467.03265399999998</v>
      </c>
      <c r="U215" s="23">
        <v>1.0541076343470509E-2</v>
      </c>
    </row>
    <row r="216" spans="1:22" x14ac:dyDescent="0.2">
      <c r="A216" s="6">
        <v>881.64099099999999</v>
      </c>
      <c r="B216" s="6">
        <v>15.106932</v>
      </c>
      <c r="C216" s="6">
        <f t="shared" si="9"/>
        <v>8.7177554117467103E-3</v>
      </c>
      <c r="G216" s="17">
        <v>653.30029300000001</v>
      </c>
      <c r="H216" s="17">
        <v>34.134518</v>
      </c>
      <c r="I216" s="17">
        <f t="shared" si="10"/>
        <v>0.12879733541345353</v>
      </c>
      <c r="M216" s="14">
        <v>688.57873500000005</v>
      </c>
      <c r="N216" s="14">
        <v>21.617201000000001</v>
      </c>
      <c r="O216" s="14">
        <f t="shared" si="11"/>
        <v>3.2772061246207219E-2</v>
      </c>
      <c r="T216" s="22">
        <v>468.08651700000001</v>
      </c>
      <c r="U216" s="19">
        <v>5.9288795679248392E-2</v>
      </c>
    </row>
    <row r="217" spans="1:22" x14ac:dyDescent="0.2">
      <c r="A217" s="6">
        <v>884.45568800000001</v>
      </c>
      <c r="B217" s="6">
        <v>2368.8156739999999</v>
      </c>
      <c r="C217" s="6">
        <f t="shared" si="9"/>
        <v>1.3669721728703041</v>
      </c>
      <c r="G217" s="17">
        <v>655.271973</v>
      </c>
      <c r="H217" s="17">
        <v>18.752524999999999</v>
      </c>
      <c r="I217" s="17">
        <f t="shared" si="10"/>
        <v>7.0757561371576197E-2</v>
      </c>
      <c r="M217" s="14">
        <v>689.67504899999994</v>
      </c>
      <c r="N217" s="14">
        <v>108.558212</v>
      </c>
      <c r="O217" s="14">
        <f t="shared" si="11"/>
        <v>0.16457618044272926</v>
      </c>
      <c r="T217" s="12">
        <v>468.08935500000001</v>
      </c>
      <c r="U217" s="10">
        <v>8.684330947321784E-3</v>
      </c>
    </row>
    <row r="218" spans="1:22" x14ac:dyDescent="0.2">
      <c r="A218" s="6">
        <v>885.68420400000002</v>
      </c>
      <c r="B218" s="6">
        <v>267.56375100000002</v>
      </c>
      <c r="C218" s="6">
        <f t="shared" si="9"/>
        <v>0.15440298124513299</v>
      </c>
      <c r="G218" s="17">
        <v>659.28997800000002</v>
      </c>
      <c r="H218" s="17">
        <v>2.748075</v>
      </c>
      <c r="I218" s="17">
        <f t="shared" si="10"/>
        <v>1.0369114850730464E-2</v>
      </c>
      <c r="M218" s="14">
        <v>690.47418200000004</v>
      </c>
      <c r="N218" s="14">
        <v>53.523933</v>
      </c>
      <c r="O218" s="14">
        <f t="shared" si="11"/>
        <v>8.1143234520227273E-2</v>
      </c>
      <c r="T218" s="22">
        <v>471.13876299999998</v>
      </c>
      <c r="U218" s="19">
        <v>2.2960570717744627E-2</v>
      </c>
    </row>
    <row r="219" spans="1:22" x14ac:dyDescent="0.2">
      <c r="A219" s="6">
        <v>891.38720699999999</v>
      </c>
      <c r="B219" s="6">
        <v>44.574268000000004</v>
      </c>
      <c r="C219" s="6">
        <f t="shared" si="9"/>
        <v>2.5722467413082171E-2</v>
      </c>
      <c r="G219" s="17">
        <v>660.39245600000004</v>
      </c>
      <c r="H219" s="17">
        <v>10.43502</v>
      </c>
      <c r="I219" s="17">
        <f t="shared" si="10"/>
        <v>3.9373714636488963E-2</v>
      </c>
      <c r="M219" s="14">
        <v>692.39685099999997</v>
      </c>
      <c r="N219" s="14">
        <v>28.208717</v>
      </c>
      <c r="O219" s="14">
        <f t="shared" si="11"/>
        <v>4.276491675314148E-2</v>
      </c>
      <c r="T219" s="26">
        <v>471.16928100000001</v>
      </c>
      <c r="U219" s="23">
        <v>1.2994986116362918E-2</v>
      </c>
    </row>
    <row r="220" spans="1:22" x14ac:dyDescent="0.2">
      <c r="A220" s="6">
        <v>894.12329099999999</v>
      </c>
      <c r="B220" s="6">
        <v>21.337458000000002</v>
      </c>
      <c r="C220" s="6">
        <f t="shared" si="9"/>
        <v>1.2313204292732511E-2</v>
      </c>
      <c r="G220" s="17">
        <v>661.12377900000001</v>
      </c>
      <c r="H220" s="17">
        <v>7.1852349999999996</v>
      </c>
      <c r="I220" s="17">
        <f t="shared" si="10"/>
        <v>2.7111533325869311E-2</v>
      </c>
      <c r="M220" s="14">
        <v>693.87017800000001</v>
      </c>
      <c r="N220" s="14">
        <v>62.367474000000001</v>
      </c>
      <c r="O220" s="14">
        <f t="shared" si="11"/>
        <v>9.4550199986540184E-2</v>
      </c>
      <c r="T220" s="12">
        <v>471.30398600000001</v>
      </c>
      <c r="U220" s="10">
        <v>5.1644249568523579E-2</v>
      </c>
    </row>
    <row r="221" spans="1:22" x14ac:dyDescent="0.2">
      <c r="A221" s="6">
        <v>895.30542000000003</v>
      </c>
      <c r="B221" s="6">
        <v>39.774265</v>
      </c>
      <c r="C221" s="6">
        <f t="shared" si="9"/>
        <v>2.2952530265708336E-2</v>
      </c>
      <c r="G221" s="17">
        <v>662.21679700000004</v>
      </c>
      <c r="H221" s="17">
        <v>60.260657999999999</v>
      </c>
      <c r="I221" s="17">
        <f t="shared" si="10"/>
        <v>0.22737723089165671</v>
      </c>
      <c r="M221" s="14">
        <v>694.56707800000004</v>
      </c>
      <c r="N221" s="14">
        <v>7.3567799999999997</v>
      </c>
      <c r="O221" s="14">
        <f t="shared" si="11"/>
        <v>1.1153009343571925E-2</v>
      </c>
      <c r="T221" s="12">
        <v>473.19757099999998</v>
      </c>
      <c r="U221" s="10">
        <v>1.8903917405759911</v>
      </c>
      <c r="V221" s="2" t="s">
        <v>99</v>
      </c>
    </row>
    <row r="222" spans="1:22" x14ac:dyDescent="0.2">
      <c r="A222" s="6">
        <v>900.65136700000005</v>
      </c>
      <c r="B222" s="6">
        <v>76.806877</v>
      </c>
      <c r="C222" s="6">
        <f t="shared" si="9"/>
        <v>4.4322935168180665E-2</v>
      </c>
      <c r="G222" s="17">
        <v>663.19036900000003</v>
      </c>
      <c r="H222" s="17">
        <v>55.769516000000003</v>
      </c>
      <c r="I222" s="17">
        <f t="shared" si="10"/>
        <v>0.21043112599679784</v>
      </c>
      <c r="M222" s="14">
        <v>695.54821800000002</v>
      </c>
      <c r="N222" s="14">
        <v>119.49704</v>
      </c>
      <c r="O222" s="14">
        <f t="shared" si="11"/>
        <v>0.18115963827234033</v>
      </c>
      <c r="T222" s="26">
        <v>473.27539100000001</v>
      </c>
      <c r="U222" s="23">
        <v>1.6233252732847838</v>
      </c>
      <c r="V222" s="2" t="s">
        <v>99</v>
      </c>
    </row>
    <row r="223" spans="1:22" x14ac:dyDescent="0.2">
      <c r="A223" s="6">
        <v>901.65612799999997</v>
      </c>
      <c r="B223" s="6">
        <v>38.101439999999997</v>
      </c>
      <c r="C223" s="6">
        <f t="shared" si="9"/>
        <v>2.1987193346428152E-2</v>
      </c>
      <c r="G223" s="17">
        <v>664.13305700000001</v>
      </c>
      <c r="H223" s="17">
        <v>30.308440999999998</v>
      </c>
      <c r="I223" s="17">
        <f t="shared" si="10"/>
        <v>0.11436067271656998</v>
      </c>
      <c r="M223" s="14">
        <v>696.44616699999995</v>
      </c>
      <c r="N223" s="14">
        <v>92.022041000000002</v>
      </c>
      <c r="O223" s="14">
        <f t="shared" si="11"/>
        <v>0.13950705105869127</v>
      </c>
      <c r="T223" s="22">
        <v>473.29470800000001</v>
      </c>
      <c r="U223" s="19">
        <v>1.5853067239886454</v>
      </c>
      <c r="V223" s="2" t="s">
        <v>99</v>
      </c>
    </row>
    <row r="224" spans="1:22" x14ac:dyDescent="0.2">
      <c r="A224" s="6">
        <v>906.48706100000004</v>
      </c>
      <c r="B224" s="6">
        <v>247.88545199999999</v>
      </c>
      <c r="C224" s="6">
        <f t="shared" si="9"/>
        <v>0.14304722763472286</v>
      </c>
      <c r="G224" s="17">
        <v>666.05297900000005</v>
      </c>
      <c r="H224" s="17">
        <v>9.5123510000000007</v>
      </c>
      <c r="I224" s="17">
        <f t="shared" si="10"/>
        <v>3.5892273689568432E-2</v>
      </c>
      <c r="M224" s="14">
        <v>698.26489300000003</v>
      </c>
      <c r="N224" s="14">
        <v>1354.4780270000001</v>
      </c>
      <c r="O224" s="14">
        <f t="shared" si="11"/>
        <v>2.0534127826024249</v>
      </c>
      <c r="T224" s="26">
        <v>474.20410199999998</v>
      </c>
      <c r="U224" s="23">
        <v>0.36354909746275538</v>
      </c>
    </row>
    <row r="225" spans="1:21" x14ac:dyDescent="0.2">
      <c r="A225" s="6">
        <v>907.41418499999997</v>
      </c>
      <c r="B225" s="6">
        <v>82.758064000000005</v>
      </c>
      <c r="C225" s="6">
        <f t="shared" si="9"/>
        <v>4.7757185926413162E-2</v>
      </c>
      <c r="G225" s="17">
        <v>667.32788100000005</v>
      </c>
      <c r="H225" s="17">
        <v>38.992508000000001</v>
      </c>
      <c r="I225" s="17">
        <f t="shared" si="10"/>
        <v>0.14712764162915001</v>
      </c>
      <c r="M225" s="14">
        <v>698.92175299999997</v>
      </c>
      <c r="N225" s="14">
        <v>837.519409</v>
      </c>
      <c r="O225" s="14">
        <f t="shared" si="11"/>
        <v>1.2696943219723624</v>
      </c>
      <c r="T225" s="12">
        <v>474.30816700000003</v>
      </c>
      <c r="U225" s="10">
        <v>0.11681546777755733</v>
      </c>
    </row>
    <row r="226" spans="1:21" x14ac:dyDescent="0.2">
      <c r="A226" s="6">
        <v>913.50317399999994</v>
      </c>
      <c r="B226" s="6">
        <v>235.28076200000001</v>
      </c>
      <c r="C226" s="6">
        <f t="shared" si="9"/>
        <v>0.13577344070956232</v>
      </c>
      <c r="G226" s="17">
        <v>668.26062000000002</v>
      </c>
      <c r="H226" s="17">
        <v>4.9069560000000001</v>
      </c>
      <c r="I226" s="17">
        <f t="shared" si="10"/>
        <v>1.8515066121368939E-2</v>
      </c>
      <c r="M226" s="14">
        <v>699.69335899999999</v>
      </c>
      <c r="N226" s="14">
        <v>59.006466000000003</v>
      </c>
      <c r="O226" s="14">
        <f t="shared" si="11"/>
        <v>8.9454852072395674E-2</v>
      </c>
      <c r="T226" s="22">
        <v>474.32724000000002</v>
      </c>
      <c r="U226" s="19">
        <v>6.2304242909088717E-2</v>
      </c>
    </row>
    <row r="227" spans="1:21" x14ac:dyDescent="0.2">
      <c r="A227" s="6">
        <v>923.31311000000005</v>
      </c>
      <c r="B227" s="6">
        <v>640.58136000000002</v>
      </c>
      <c r="C227" s="6">
        <f t="shared" si="9"/>
        <v>0.3696602074997139</v>
      </c>
      <c r="G227" s="17">
        <v>669.58325200000002</v>
      </c>
      <c r="H227" s="17">
        <v>37.176864999999999</v>
      </c>
      <c r="I227" s="17">
        <f t="shared" si="10"/>
        <v>0.1402768057549745</v>
      </c>
      <c r="M227" s="14">
        <v>700.81481900000006</v>
      </c>
      <c r="N227" s="14">
        <v>13.404185999999999</v>
      </c>
      <c r="O227" s="14">
        <f t="shared" si="11"/>
        <v>2.0320984411791025E-2</v>
      </c>
      <c r="T227" s="22">
        <v>475.06597900000003</v>
      </c>
      <c r="U227" s="19">
        <v>3.8203240296352373E-2</v>
      </c>
    </row>
    <row r="228" spans="1:21" x14ac:dyDescent="0.2">
      <c r="A228" s="6">
        <v>924.01757799999996</v>
      </c>
      <c r="B228" s="6">
        <v>118.948685</v>
      </c>
      <c r="C228" s="6">
        <f t="shared" si="9"/>
        <v>6.8641703184928932E-2</v>
      </c>
      <c r="G228" s="17">
        <v>671.32116699999995</v>
      </c>
      <c r="H228" s="17">
        <v>40.523575000000001</v>
      </c>
      <c r="I228" s="17">
        <f t="shared" si="10"/>
        <v>0.15290470723586139</v>
      </c>
      <c r="M228" s="14">
        <v>701.78045699999996</v>
      </c>
      <c r="N228" s="14">
        <v>9.5742370000000001</v>
      </c>
      <c r="O228" s="14">
        <f t="shared" si="11"/>
        <v>1.4514713600049481E-2</v>
      </c>
      <c r="T228" s="26">
        <v>475.78427099999999</v>
      </c>
      <c r="U228" s="23">
        <v>4.0642522170074732E-2</v>
      </c>
    </row>
    <row r="229" spans="1:21" x14ac:dyDescent="0.2">
      <c r="A229" s="6">
        <v>924.76855499999999</v>
      </c>
      <c r="B229" s="6">
        <v>192.033356</v>
      </c>
      <c r="C229" s="6">
        <f t="shared" si="9"/>
        <v>0.11081666538943066</v>
      </c>
      <c r="G229" s="17">
        <v>672.48260500000004</v>
      </c>
      <c r="H229" s="17">
        <v>12.887981</v>
      </c>
      <c r="I229" s="17">
        <f t="shared" si="10"/>
        <v>4.8629296938050112E-2</v>
      </c>
      <c r="M229" s="14">
        <v>703.36621100000002</v>
      </c>
      <c r="N229" s="14">
        <v>19.833386999999998</v>
      </c>
      <c r="O229" s="14">
        <f t="shared" si="11"/>
        <v>3.0067767491440266E-2</v>
      </c>
      <c r="T229" s="22">
        <v>477.17245500000001</v>
      </c>
      <c r="U229" s="19">
        <v>4.0827516929838797E-2</v>
      </c>
    </row>
    <row r="230" spans="1:21" x14ac:dyDescent="0.2">
      <c r="A230" s="6">
        <v>930.25317399999994</v>
      </c>
      <c r="B230" s="6">
        <v>31.50535</v>
      </c>
      <c r="C230" s="6">
        <f t="shared" si="9"/>
        <v>1.8180788492426804E-2</v>
      </c>
      <c r="G230" s="17">
        <v>675.66229199999998</v>
      </c>
      <c r="H230" s="17">
        <v>64.443695000000005</v>
      </c>
      <c r="I230" s="17">
        <f t="shared" si="10"/>
        <v>0.24316078522618362</v>
      </c>
      <c r="M230" s="14">
        <v>704.03430200000003</v>
      </c>
      <c r="N230" s="14">
        <v>23.225735</v>
      </c>
      <c r="O230" s="14">
        <f t="shared" si="11"/>
        <v>3.5210627403065672E-2</v>
      </c>
      <c r="T230" s="22">
        <v>479.21060199999999</v>
      </c>
      <c r="U230" s="19">
        <v>0.10445478203321659</v>
      </c>
    </row>
    <row r="231" spans="1:21" x14ac:dyDescent="0.2">
      <c r="A231" s="6">
        <v>937.39721699999996</v>
      </c>
      <c r="B231" s="6">
        <v>291.40045199999997</v>
      </c>
      <c r="C231" s="6">
        <f t="shared" si="9"/>
        <v>0.16815842339188639</v>
      </c>
      <c r="G231" s="17">
        <v>678.08551</v>
      </c>
      <c r="H231" s="17">
        <v>28.813621999999999</v>
      </c>
      <c r="I231" s="17">
        <f t="shared" si="10"/>
        <v>0.10872037909574302</v>
      </c>
      <c r="M231" s="14">
        <v>705.35736099999997</v>
      </c>
      <c r="N231" s="14">
        <v>131.726654</v>
      </c>
      <c r="O231" s="14">
        <f t="shared" si="11"/>
        <v>0.19969995063865795</v>
      </c>
      <c r="T231" s="12">
        <v>480.36077899999998</v>
      </c>
      <c r="U231" s="10">
        <v>1.7768605944544977E-2</v>
      </c>
    </row>
    <row r="232" spans="1:21" x14ac:dyDescent="0.2">
      <c r="A232" s="6">
        <v>941.43737799999997</v>
      </c>
      <c r="B232" s="6">
        <v>9139.6269530000009</v>
      </c>
      <c r="C232" s="6">
        <f t="shared" si="9"/>
        <v>5.2742034140924083</v>
      </c>
      <c r="G232" s="17">
        <v>678.72399900000005</v>
      </c>
      <c r="H232" s="17">
        <v>6.8557579999999998</v>
      </c>
      <c r="I232" s="17">
        <f t="shared" si="10"/>
        <v>2.5868341326497339E-2</v>
      </c>
      <c r="M232" s="14">
        <v>706.29791299999999</v>
      </c>
      <c r="N232" s="14">
        <v>66.507225000000005</v>
      </c>
      <c r="O232" s="14">
        <f t="shared" si="11"/>
        <v>0.10082613614108894</v>
      </c>
      <c r="T232" s="26">
        <v>481.12435900000003</v>
      </c>
      <c r="U232" s="23">
        <v>1.3432234450805929E-2</v>
      </c>
    </row>
    <row r="233" spans="1:21" x14ac:dyDescent="0.2">
      <c r="A233" s="6">
        <v>942.51757799999996</v>
      </c>
      <c r="B233" s="6">
        <v>1739.4564210000001</v>
      </c>
      <c r="C233" s="6">
        <f t="shared" si="9"/>
        <v>1.0037879052921079</v>
      </c>
      <c r="G233" s="17">
        <v>680.06823699999995</v>
      </c>
      <c r="H233" s="17">
        <v>80.077697999999998</v>
      </c>
      <c r="I233" s="17">
        <f t="shared" si="10"/>
        <v>0.30215145057689802</v>
      </c>
      <c r="M233" s="14">
        <v>707.46667500000001</v>
      </c>
      <c r="N233" s="14">
        <v>16.237841</v>
      </c>
      <c r="O233" s="14">
        <f t="shared" si="11"/>
        <v>2.4616855797296541E-2</v>
      </c>
      <c r="T233" s="22">
        <v>481.813873</v>
      </c>
      <c r="U233" s="19">
        <v>1.9174117073545587E-2</v>
      </c>
    </row>
    <row r="234" spans="1:21" x14ac:dyDescent="0.2">
      <c r="A234" s="6">
        <v>945.20739700000001</v>
      </c>
      <c r="B234" s="6">
        <v>64.345382999999998</v>
      </c>
      <c r="C234" s="6">
        <f t="shared" si="9"/>
        <v>3.7131782341322833E-2</v>
      </c>
      <c r="G234" s="17">
        <v>681.308044</v>
      </c>
      <c r="H234" s="17">
        <v>220.288422</v>
      </c>
      <c r="I234" s="17">
        <f t="shared" si="10"/>
        <v>0.8311985473482999</v>
      </c>
      <c r="M234" s="14">
        <v>708.510132</v>
      </c>
      <c r="N234" s="14">
        <v>69.768387000000004</v>
      </c>
      <c r="O234" s="14">
        <f t="shared" si="11"/>
        <v>0.10577011574315692</v>
      </c>
      <c r="T234" s="26">
        <v>482.45825200000002</v>
      </c>
      <c r="U234" s="23">
        <v>1.079031573191499E-2</v>
      </c>
    </row>
    <row r="235" spans="1:21" x14ac:dyDescent="0.2">
      <c r="A235" s="6">
        <v>949.19567900000004</v>
      </c>
      <c r="B235" s="6">
        <v>109.10438499999999</v>
      </c>
      <c r="C235" s="6">
        <f t="shared" si="9"/>
        <v>6.2960854181315334E-2</v>
      </c>
      <c r="G235" s="17">
        <v>682.30993699999999</v>
      </c>
      <c r="H235" s="17">
        <v>65.572479000000001</v>
      </c>
      <c r="I235" s="17">
        <f t="shared" si="10"/>
        <v>0.24741994516092589</v>
      </c>
      <c r="M235" s="14">
        <v>709.40844700000002</v>
      </c>
      <c r="N235" s="14">
        <v>112.537857</v>
      </c>
      <c r="O235" s="14">
        <f t="shared" si="11"/>
        <v>0.17060939305328704</v>
      </c>
      <c r="T235" s="12">
        <v>483.26086400000003</v>
      </c>
      <c r="U235" s="10">
        <v>3.4851860618745525E-2</v>
      </c>
    </row>
    <row r="236" spans="1:21" x14ac:dyDescent="0.2">
      <c r="A236" s="6">
        <v>952.79736300000002</v>
      </c>
      <c r="B236" s="6">
        <v>26.267937</v>
      </c>
      <c r="C236" s="6">
        <f t="shared" si="9"/>
        <v>1.5158435209556224E-2</v>
      </c>
      <c r="G236" s="17">
        <v>684.01672399999995</v>
      </c>
      <c r="H236" s="17">
        <v>55.941692000000003</v>
      </c>
      <c r="I236" s="17">
        <f t="shared" si="10"/>
        <v>0.21108078538329181</v>
      </c>
      <c r="M236" s="14">
        <v>710.29113800000005</v>
      </c>
      <c r="N236" s="14">
        <v>427.92550699999998</v>
      </c>
      <c r="O236" s="14">
        <f t="shared" si="11"/>
        <v>0.64874268061893281</v>
      </c>
      <c r="T236" s="26">
        <v>483.27694700000001</v>
      </c>
      <c r="U236" s="23">
        <v>1.601500573569185E-2</v>
      </c>
    </row>
    <row r="237" spans="1:21" x14ac:dyDescent="0.2">
      <c r="A237" s="6">
        <v>961.50109899999995</v>
      </c>
      <c r="B237" s="6">
        <v>1113.0335689999999</v>
      </c>
      <c r="C237" s="6">
        <f t="shared" si="9"/>
        <v>0.6422981462818198</v>
      </c>
      <c r="G237" s="17">
        <v>684.80175799999995</v>
      </c>
      <c r="H237" s="17">
        <v>2.3211569999999999</v>
      </c>
      <c r="I237" s="17">
        <f t="shared" si="10"/>
        <v>8.7582556951964451E-3</v>
      </c>
      <c r="M237" s="14">
        <v>711.40051300000005</v>
      </c>
      <c r="N237" s="14">
        <v>115.842545</v>
      </c>
      <c r="O237" s="14">
        <f t="shared" si="11"/>
        <v>0.17561935884560245</v>
      </c>
      <c r="T237" s="26">
        <v>484.08578499999999</v>
      </c>
      <c r="U237" s="23">
        <v>1.4725261182504574E-2</v>
      </c>
    </row>
    <row r="238" spans="1:21" x14ac:dyDescent="0.2">
      <c r="A238" s="6">
        <v>962.58715800000004</v>
      </c>
      <c r="B238" s="6">
        <v>121.962784</v>
      </c>
      <c r="C238" s="6">
        <f t="shared" si="9"/>
        <v>7.0381048928246662E-2</v>
      </c>
      <c r="G238" s="17">
        <v>685.57141100000001</v>
      </c>
      <c r="H238" s="17">
        <v>2.7055950000000002</v>
      </c>
      <c r="I238" s="17">
        <f t="shared" si="10"/>
        <v>1.0208828104968783E-2</v>
      </c>
      <c r="M238" s="14">
        <v>712.40405299999998</v>
      </c>
      <c r="N238" s="14">
        <v>29.461183999999999</v>
      </c>
      <c r="O238" s="14">
        <f t="shared" si="11"/>
        <v>4.4663679004223536E-2</v>
      </c>
      <c r="T238" s="12">
        <v>484.16821299999998</v>
      </c>
      <c r="U238" s="10">
        <v>2.8503492958168831E-2</v>
      </c>
    </row>
    <row r="239" spans="1:21" x14ac:dyDescent="0.2">
      <c r="A239" s="6">
        <v>971.47070299999996</v>
      </c>
      <c r="B239" s="6">
        <v>103.969955</v>
      </c>
      <c r="C239" s="6">
        <f t="shared" si="9"/>
        <v>5.9997929285728696E-2</v>
      </c>
      <c r="G239" s="17">
        <v>686.81176800000003</v>
      </c>
      <c r="H239" s="17">
        <v>41.289886000000003</v>
      </c>
      <c r="I239" s="17">
        <f t="shared" si="10"/>
        <v>0.155796173724359</v>
      </c>
      <c r="M239" s="14">
        <v>713.88549799999998</v>
      </c>
      <c r="N239" s="14">
        <v>119.29117599999999</v>
      </c>
      <c r="O239" s="14">
        <f t="shared" si="11"/>
        <v>0.18084754478639878</v>
      </c>
      <c r="T239" s="22">
        <v>484.25402800000001</v>
      </c>
      <c r="U239" s="19">
        <v>2.1425779848334794E-2</v>
      </c>
    </row>
    <row r="240" spans="1:21" x14ac:dyDescent="0.2">
      <c r="A240" s="6">
        <v>974.45752000000005</v>
      </c>
      <c r="B240" s="6">
        <v>22.007954000000002</v>
      </c>
      <c r="C240" s="6">
        <f t="shared" si="9"/>
        <v>1.2700127337898433E-2</v>
      </c>
      <c r="G240" s="17">
        <v>688.02551300000005</v>
      </c>
      <c r="H240" s="17">
        <v>40.235832000000002</v>
      </c>
      <c r="I240" s="17">
        <f t="shared" si="10"/>
        <v>0.15181898715380623</v>
      </c>
      <c r="M240" s="14">
        <v>714.56359899999995</v>
      </c>
      <c r="N240" s="14">
        <v>685.26464799999997</v>
      </c>
      <c r="O240" s="14">
        <f t="shared" si="11"/>
        <v>1.0388733959644743</v>
      </c>
      <c r="T240" s="12">
        <v>485.29385400000001</v>
      </c>
      <c r="U240" s="10">
        <v>2.4741164124407314E-2</v>
      </c>
    </row>
    <row r="241" spans="1:21" x14ac:dyDescent="0.2">
      <c r="A241" s="6">
        <v>979.20422399999995</v>
      </c>
      <c r="B241" s="6">
        <v>11485.503906</v>
      </c>
      <c r="C241" s="6">
        <f t="shared" si="9"/>
        <v>6.6279383420253355</v>
      </c>
      <c r="G241" s="17">
        <v>689.26470900000004</v>
      </c>
      <c r="H241" s="17">
        <v>144.51208500000001</v>
      </c>
      <c r="I241" s="17">
        <f t="shared" si="10"/>
        <v>0.54527711459240491</v>
      </c>
      <c r="M241" s="14">
        <v>715.50793499999997</v>
      </c>
      <c r="N241" s="14">
        <v>215.34419299999999</v>
      </c>
      <c r="O241" s="14">
        <f t="shared" si="11"/>
        <v>0.32646562716473182</v>
      </c>
      <c r="T241" s="22">
        <v>485.32055700000001</v>
      </c>
      <c r="U241" s="19">
        <v>1.9370483430017561E-2</v>
      </c>
    </row>
    <row r="242" spans="1:21" x14ac:dyDescent="0.2">
      <c r="A242" s="6">
        <v>980.35485800000004</v>
      </c>
      <c r="B242" s="6">
        <v>1840.1617429999999</v>
      </c>
      <c r="C242" s="6">
        <f t="shared" si="9"/>
        <v>1.0619019132096119</v>
      </c>
      <c r="G242" s="17">
        <v>689.98584000000005</v>
      </c>
      <c r="H242" s="17">
        <v>30.453917000000001</v>
      </c>
      <c r="I242" s="17">
        <f t="shared" si="10"/>
        <v>0.11490958690269114</v>
      </c>
      <c r="M242" s="14">
        <v>716.12951699999996</v>
      </c>
      <c r="N242" s="14">
        <v>10.04975</v>
      </c>
      <c r="O242" s="14">
        <f t="shared" si="11"/>
        <v>1.5235599766550305E-2</v>
      </c>
      <c r="T242" s="22">
        <v>486.40786700000001</v>
      </c>
      <c r="U242" s="19">
        <v>7.7823818406039498E-3</v>
      </c>
    </row>
    <row r="243" spans="1:21" x14ac:dyDescent="0.2">
      <c r="A243" s="6">
        <v>997.36547900000005</v>
      </c>
      <c r="B243" s="6">
        <v>11.555915000000001</v>
      </c>
      <c r="C243" s="6">
        <f t="shared" si="9"/>
        <v>6.6685704634756402E-3</v>
      </c>
      <c r="G243" s="17">
        <v>692.05517599999996</v>
      </c>
      <c r="H243" s="17">
        <v>90.549567999999994</v>
      </c>
      <c r="I243" s="17">
        <f t="shared" si="10"/>
        <v>0.34166420868281538</v>
      </c>
      <c r="M243" s="14">
        <v>716.94897500000002</v>
      </c>
      <c r="N243" s="14">
        <v>84.755402000000004</v>
      </c>
      <c r="O243" s="14">
        <f t="shared" si="11"/>
        <v>0.12849069707456176</v>
      </c>
      <c r="T243" s="22">
        <v>488.27227800000003</v>
      </c>
      <c r="U243" s="19">
        <v>0.10179765944582587</v>
      </c>
    </row>
    <row r="244" spans="1:21" x14ac:dyDescent="0.2">
      <c r="A244" s="6">
        <v>998.69592299999999</v>
      </c>
      <c r="B244" s="6">
        <v>48.073611999999997</v>
      </c>
      <c r="C244" s="6">
        <f t="shared" si="9"/>
        <v>2.7741833429528351E-2</v>
      </c>
      <c r="G244" s="17">
        <v>692.89813200000003</v>
      </c>
      <c r="H244" s="17">
        <v>89.720405999999997</v>
      </c>
      <c r="I244" s="17">
        <f t="shared" si="10"/>
        <v>0.33853559101122294</v>
      </c>
      <c r="M244" s="14">
        <v>717.806152</v>
      </c>
      <c r="N244" s="14">
        <v>102.902016</v>
      </c>
      <c r="O244" s="14">
        <f t="shared" si="11"/>
        <v>0.15600128669341584</v>
      </c>
      <c r="T244" s="22">
        <v>489.40570100000002</v>
      </c>
      <c r="U244" s="19">
        <v>6.6524508404675834E-3</v>
      </c>
    </row>
    <row r="245" spans="1:21" x14ac:dyDescent="0.2">
      <c r="A245" s="6">
        <v>1006.952881</v>
      </c>
      <c r="B245" s="6">
        <v>100.603386</v>
      </c>
      <c r="C245" s="6">
        <f t="shared" si="9"/>
        <v>5.8055183722382761E-2</v>
      </c>
      <c r="G245" s="17">
        <v>694.15759300000002</v>
      </c>
      <c r="H245" s="17">
        <v>36.750579999999999</v>
      </c>
      <c r="I245" s="17">
        <f t="shared" si="10"/>
        <v>0.1386683350530673</v>
      </c>
      <c r="M245" s="14">
        <v>718.45190400000001</v>
      </c>
      <c r="N245" s="14">
        <v>32.121310999999999</v>
      </c>
      <c r="O245" s="14">
        <f t="shared" si="11"/>
        <v>4.8696478854985417E-2</v>
      </c>
      <c r="T245" s="22">
        <v>490.09179699999999</v>
      </c>
      <c r="U245" s="19">
        <v>5.6902104150131798E-2</v>
      </c>
    </row>
    <row r="246" spans="1:21" x14ac:dyDescent="0.2">
      <c r="A246" s="6">
        <v>1008.354004</v>
      </c>
      <c r="B246" s="6">
        <v>95.143981999999994</v>
      </c>
      <c r="C246" s="6">
        <f t="shared" si="9"/>
        <v>5.4904726120143493E-2</v>
      </c>
      <c r="G246" s="17">
        <v>695.42163100000005</v>
      </c>
      <c r="H246" s="17">
        <v>35.928725999999997</v>
      </c>
      <c r="I246" s="17">
        <f t="shared" si="10"/>
        <v>0.13556729213519489</v>
      </c>
      <c r="M246" s="14">
        <v>719.59851100000003</v>
      </c>
      <c r="N246" s="14">
        <v>83.243042000000003</v>
      </c>
      <c r="O246" s="14">
        <f t="shared" si="11"/>
        <v>0.12619793241246172</v>
      </c>
      <c r="T246" s="26">
        <v>490.39865099999997</v>
      </c>
      <c r="U246" s="23">
        <v>1.2186152725935422E-2</v>
      </c>
    </row>
    <row r="247" spans="1:21" x14ac:dyDescent="0.2">
      <c r="A247" s="6">
        <v>1009.5979</v>
      </c>
      <c r="B247" s="6">
        <v>87.466019000000003</v>
      </c>
      <c r="C247" s="6">
        <f t="shared" si="9"/>
        <v>5.047400494562302E-2</v>
      </c>
      <c r="G247" s="17">
        <v>696.35705600000006</v>
      </c>
      <c r="H247" s="17">
        <v>59.591602000000002</v>
      </c>
      <c r="I247" s="17">
        <f t="shared" si="10"/>
        <v>0.22485272973882417</v>
      </c>
      <c r="M247" s="14">
        <v>720.25219700000002</v>
      </c>
      <c r="N247" s="14">
        <v>142.210938</v>
      </c>
      <c r="O247" s="14">
        <f t="shared" si="11"/>
        <v>0.21559431167876811</v>
      </c>
      <c r="T247" s="22">
        <v>492.12341300000003</v>
      </c>
      <c r="U247" s="19">
        <v>2.4911895825340036E-2</v>
      </c>
    </row>
    <row r="248" spans="1:21" x14ac:dyDescent="0.2">
      <c r="A248" s="6">
        <v>1013.940552</v>
      </c>
      <c r="B248" s="6">
        <v>50.990955</v>
      </c>
      <c r="C248" s="6">
        <f t="shared" si="9"/>
        <v>2.9425344199694746E-2</v>
      </c>
      <c r="G248" s="17">
        <v>697.54974400000003</v>
      </c>
      <c r="H248" s="17">
        <v>47.484810000000003</v>
      </c>
      <c r="I248" s="17">
        <f t="shared" si="10"/>
        <v>0.17917103738257306</v>
      </c>
      <c r="M248" s="14">
        <v>720.90490699999998</v>
      </c>
      <c r="N248" s="14">
        <v>10.334298</v>
      </c>
      <c r="O248" s="14">
        <f t="shared" si="11"/>
        <v>1.5666979596135354E-2</v>
      </c>
      <c r="T248" s="22">
        <v>493.43585200000001</v>
      </c>
      <c r="U248" s="19">
        <v>3.2906193496975371E-2</v>
      </c>
    </row>
    <row r="249" spans="1:21" x14ac:dyDescent="0.2">
      <c r="A249" s="6">
        <v>1018.543213</v>
      </c>
      <c r="B249" s="6">
        <v>458.92266799999999</v>
      </c>
      <c r="C249" s="6">
        <f t="shared" si="9"/>
        <v>0.26483044820286733</v>
      </c>
      <c r="G249" s="17">
        <v>698.30688499999997</v>
      </c>
      <c r="H249" s="17">
        <v>598.51385500000004</v>
      </c>
      <c r="I249" s="17">
        <f t="shared" si="10"/>
        <v>2.2583295223923798</v>
      </c>
      <c r="M249" s="14">
        <v>721.50573699999995</v>
      </c>
      <c r="N249" s="14">
        <v>27.865879</v>
      </c>
      <c r="O249" s="14">
        <f t="shared" si="11"/>
        <v>4.2245168246684645E-2</v>
      </c>
      <c r="T249" s="22">
        <v>494.25668300000001</v>
      </c>
      <c r="U249" s="19">
        <v>7.2588071476522298E-2</v>
      </c>
    </row>
    <row r="250" spans="1:21" x14ac:dyDescent="0.2">
      <c r="A250" s="6">
        <v>1019.407227</v>
      </c>
      <c r="B250" s="6">
        <v>171.381989</v>
      </c>
      <c r="C250" s="6">
        <f t="shared" si="9"/>
        <v>9.8899383546617217E-2</v>
      </c>
      <c r="G250" s="17">
        <v>699.19799799999998</v>
      </c>
      <c r="H250" s="17">
        <v>71.346633999999995</v>
      </c>
      <c r="I250" s="17">
        <f t="shared" si="10"/>
        <v>0.26920715124551947</v>
      </c>
      <c r="M250" s="14">
        <v>722.87194799999997</v>
      </c>
      <c r="N250" s="14">
        <v>47.243923000000002</v>
      </c>
      <c r="O250" s="14">
        <f t="shared" si="11"/>
        <v>7.1622627650411261E-2</v>
      </c>
      <c r="T250" s="26">
        <v>494.25985700000001</v>
      </c>
      <c r="U250" s="23">
        <v>3.2333077071396765E-2</v>
      </c>
    </row>
    <row r="251" spans="1:21" x14ac:dyDescent="0.2">
      <c r="A251" s="6">
        <v>1025.059814</v>
      </c>
      <c r="B251" s="6">
        <v>82.003197</v>
      </c>
      <c r="C251" s="6">
        <f t="shared" si="9"/>
        <v>4.7321574918539493E-2</v>
      </c>
      <c r="G251" s="17">
        <v>699.92517099999998</v>
      </c>
      <c r="H251" s="17">
        <v>67.822411000000002</v>
      </c>
      <c r="I251" s="17">
        <f t="shared" si="10"/>
        <v>0.25590945265774956</v>
      </c>
      <c r="M251" s="14">
        <v>724.167236</v>
      </c>
      <c r="N251" s="14">
        <v>76.741776000000002</v>
      </c>
      <c r="O251" s="14">
        <f t="shared" si="11"/>
        <v>0.11634189751090879</v>
      </c>
      <c r="T251" s="12">
        <v>494.54818699999998</v>
      </c>
      <c r="U251" s="10">
        <v>1.9016782123309438E-2</v>
      </c>
    </row>
    <row r="252" spans="1:21" x14ac:dyDescent="0.2">
      <c r="A252" s="6">
        <v>1034.607788</v>
      </c>
      <c r="B252" s="6">
        <v>125.632896</v>
      </c>
      <c r="C252" s="6">
        <f t="shared" si="9"/>
        <v>7.2498960013681904E-2</v>
      </c>
      <c r="G252" s="17">
        <v>701.15466300000003</v>
      </c>
      <c r="H252" s="17">
        <v>11.414776</v>
      </c>
      <c r="I252" s="17">
        <f t="shared" si="10"/>
        <v>4.3070557877554899E-2</v>
      </c>
      <c r="M252" s="14">
        <v>725.47033699999997</v>
      </c>
      <c r="N252" s="14">
        <v>150.06516999999999</v>
      </c>
      <c r="O252" s="14">
        <f t="shared" si="11"/>
        <v>0.22750146710309527</v>
      </c>
      <c r="T252" s="22">
        <v>495.10424799999998</v>
      </c>
      <c r="U252" s="19">
        <v>9.6511577648407051E-2</v>
      </c>
    </row>
    <row r="253" spans="1:21" x14ac:dyDescent="0.2">
      <c r="A253" s="6">
        <v>1036.2529300000001</v>
      </c>
      <c r="B253" s="6">
        <v>2358.5698240000002</v>
      </c>
      <c r="C253" s="6">
        <f t="shared" si="9"/>
        <v>1.3610596014570324</v>
      </c>
      <c r="G253" s="17">
        <v>701.96527100000003</v>
      </c>
      <c r="H253" s="17">
        <v>25.504992000000001</v>
      </c>
      <c r="I253" s="17">
        <f t="shared" si="10"/>
        <v>9.6236162155312971E-2</v>
      </c>
      <c r="M253" s="14">
        <v>726.59606900000006</v>
      </c>
      <c r="N253" s="14">
        <v>29.876348</v>
      </c>
      <c r="O253" s="14">
        <f t="shared" si="11"/>
        <v>4.5293075013226762E-2</v>
      </c>
      <c r="T253" s="26">
        <v>495.34442100000001</v>
      </c>
      <c r="U253" s="23">
        <v>4.2990936813142519E-2</v>
      </c>
    </row>
    <row r="254" spans="1:21" x14ac:dyDescent="0.2">
      <c r="A254" s="6">
        <v>1037.5798339999999</v>
      </c>
      <c r="B254" s="6">
        <v>168.66235399999999</v>
      </c>
      <c r="C254" s="6">
        <f t="shared" si="9"/>
        <v>9.7329964107963102E-2</v>
      </c>
      <c r="G254" s="17">
        <v>702.66076699999996</v>
      </c>
      <c r="H254" s="17">
        <v>7.3576230000000002</v>
      </c>
      <c r="I254" s="17">
        <f t="shared" si="10"/>
        <v>2.7761992636800681E-2</v>
      </c>
      <c r="M254" s="14">
        <v>727.97009300000002</v>
      </c>
      <c r="N254" s="14">
        <v>29.937816999999999</v>
      </c>
      <c r="O254" s="14">
        <f t="shared" si="11"/>
        <v>4.5386263110647106E-2</v>
      </c>
      <c r="T254" s="22">
        <v>496.28552200000001</v>
      </c>
      <c r="U254" s="19">
        <v>4.0639206416168173E-2</v>
      </c>
    </row>
    <row r="255" spans="1:21" x14ac:dyDescent="0.2">
      <c r="A255" s="6">
        <v>1047.561768</v>
      </c>
      <c r="B255" s="6">
        <v>92.617096000000004</v>
      </c>
      <c r="C255" s="6">
        <f t="shared" si="9"/>
        <v>5.3446536323474854E-2</v>
      </c>
      <c r="G255" s="17">
        <v>703.43688999999995</v>
      </c>
      <c r="H255" s="17">
        <v>44.177750000000003</v>
      </c>
      <c r="I255" s="17">
        <f t="shared" si="10"/>
        <v>0.16669274441085408</v>
      </c>
      <c r="M255" s="14">
        <v>728.629639</v>
      </c>
      <c r="N255" s="14">
        <v>206.45779400000001</v>
      </c>
      <c r="O255" s="14">
        <f t="shared" si="11"/>
        <v>0.31299368820805401</v>
      </c>
      <c r="T255" s="22">
        <v>497.17730699999998</v>
      </c>
      <c r="U255" s="19">
        <v>4.9431545684209835E-2</v>
      </c>
    </row>
    <row r="256" spans="1:21" x14ac:dyDescent="0.2">
      <c r="A256" s="6">
        <v>1052.4327390000001</v>
      </c>
      <c r="B256" s="6">
        <v>149.54115300000001</v>
      </c>
      <c r="C256" s="6">
        <f t="shared" si="9"/>
        <v>8.6295694972651812E-2</v>
      </c>
      <c r="G256" s="17">
        <v>704.90917999999999</v>
      </c>
      <c r="H256" s="17">
        <v>122.71564499999999</v>
      </c>
      <c r="I256" s="17">
        <f t="shared" si="10"/>
        <v>0.46303416645705353</v>
      </c>
      <c r="M256" s="14">
        <v>731.00036599999999</v>
      </c>
      <c r="N256" s="14">
        <v>25.035053000000001</v>
      </c>
      <c r="O256" s="14">
        <f t="shared" si="11"/>
        <v>3.7953585675501826E-2</v>
      </c>
      <c r="T256" s="12">
        <v>500.11245700000001</v>
      </c>
      <c r="U256" s="10">
        <v>2.4726818167231095E-2</v>
      </c>
    </row>
    <row r="257" spans="1:21" x14ac:dyDescent="0.2">
      <c r="A257" s="6">
        <v>1075.2254640000001</v>
      </c>
      <c r="B257" s="6">
        <v>122.854996</v>
      </c>
      <c r="C257" s="6">
        <f t="shared" si="9"/>
        <v>7.0895917598564714E-2</v>
      </c>
      <c r="G257" s="17">
        <v>706.47485400000005</v>
      </c>
      <c r="H257" s="17">
        <v>41.001446000000001</v>
      </c>
      <c r="I257" s="17">
        <f t="shared" si="10"/>
        <v>0.15470782370205441</v>
      </c>
      <c r="M257" s="14">
        <v>732.32690400000001</v>
      </c>
      <c r="N257" s="14">
        <v>138.28195199999999</v>
      </c>
      <c r="O257" s="14">
        <f t="shared" si="11"/>
        <v>0.20963789901334065</v>
      </c>
      <c r="T257" s="26">
        <v>501.13494900000001</v>
      </c>
      <c r="U257" s="23">
        <v>1.0641655027608124E-2</v>
      </c>
    </row>
    <row r="258" spans="1:21" x14ac:dyDescent="0.2">
      <c r="A258" s="6">
        <v>1076.1854249999999</v>
      </c>
      <c r="B258" s="6">
        <v>40.818438999999998</v>
      </c>
      <c r="C258" s="6">
        <f t="shared" si="9"/>
        <v>2.3555091628882883E-2</v>
      </c>
      <c r="G258" s="17">
        <v>707.69787599999995</v>
      </c>
      <c r="H258" s="17">
        <v>16.268187000000001</v>
      </c>
      <c r="I258" s="17">
        <f t="shared" si="10"/>
        <v>6.1383586480048866E-2</v>
      </c>
      <c r="M258" s="14">
        <v>733.98962400000005</v>
      </c>
      <c r="N258" s="14">
        <v>140.57804899999999</v>
      </c>
      <c r="O258" s="14">
        <f t="shared" si="11"/>
        <v>0.21311882290867903</v>
      </c>
      <c r="T258" s="22">
        <v>501.52188100000001</v>
      </c>
      <c r="U258" s="19">
        <v>4.5143924287055111E-2</v>
      </c>
    </row>
    <row r="259" spans="1:21" x14ac:dyDescent="0.2">
      <c r="A259" s="6">
        <v>1080.4263920000001</v>
      </c>
      <c r="B259" s="6">
        <v>72.112869000000003</v>
      </c>
      <c r="C259" s="6">
        <f t="shared" si="9"/>
        <v>4.1614164542564405E-2</v>
      </c>
      <c r="G259" s="17">
        <v>708.88159199999996</v>
      </c>
      <c r="H259" s="17">
        <v>47.092728000000001</v>
      </c>
      <c r="I259" s="17">
        <f t="shared" si="10"/>
        <v>0.17769162241431197</v>
      </c>
      <c r="M259" s="14">
        <v>734.988159</v>
      </c>
      <c r="N259" s="14">
        <v>173.82939099999999</v>
      </c>
      <c r="O259" s="14">
        <f t="shared" si="11"/>
        <v>0.26352844886083548</v>
      </c>
      <c r="T259" s="22">
        <v>502.23867799999999</v>
      </c>
      <c r="U259" s="19">
        <v>2.2675725926683068E-2</v>
      </c>
    </row>
    <row r="260" spans="1:21" x14ac:dyDescent="0.2">
      <c r="A260" s="6">
        <v>1093.2558590000001</v>
      </c>
      <c r="B260" s="6">
        <v>1681.767822</v>
      </c>
      <c r="C260" s="6">
        <f t="shared" si="9"/>
        <v>0.97049755248398406</v>
      </c>
      <c r="G260" s="17">
        <v>709.54125999999997</v>
      </c>
      <c r="H260" s="17">
        <v>34.424869999999999</v>
      </c>
      <c r="I260" s="17">
        <f t="shared" si="10"/>
        <v>0.12989289984860877</v>
      </c>
      <c r="M260" s="14">
        <v>736.31311000000005</v>
      </c>
      <c r="N260" s="14">
        <v>684.75384499999996</v>
      </c>
      <c r="O260" s="14">
        <f t="shared" si="11"/>
        <v>1.0380990095302294</v>
      </c>
      <c r="T260" s="12">
        <v>502.29248000000001</v>
      </c>
      <c r="U260" s="10">
        <v>2.5535863788933723E-2</v>
      </c>
    </row>
    <row r="261" spans="1:21" x14ac:dyDescent="0.2">
      <c r="A261" s="6">
        <v>1094.3927000000001</v>
      </c>
      <c r="B261" s="6">
        <v>308.15887500000002</v>
      </c>
      <c r="C261" s="6">
        <f t="shared" si="9"/>
        <v>0.17782920451412823</v>
      </c>
      <c r="G261" s="17">
        <v>710.21557600000006</v>
      </c>
      <c r="H261" s="17">
        <v>175.583878</v>
      </c>
      <c r="I261" s="17">
        <f t="shared" si="10"/>
        <v>0.66251808881440488</v>
      </c>
      <c r="M261" s="14">
        <v>737.50512700000002</v>
      </c>
      <c r="N261" s="14">
        <v>1943.585693</v>
      </c>
      <c r="O261" s="14">
        <f t="shared" si="11"/>
        <v>2.9465104833992202</v>
      </c>
      <c r="T261" s="12">
        <v>503.34634399999999</v>
      </c>
      <c r="U261" s="10">
        <v>1.9562017941836835E-2</v>
      </c>
    </row>
    <row r="262" spans="1:21" x14ac:dyDescent="0.2">
      <c r="A262" s="6">
        <v>1110.299438</v>
      </c>
      <c r="B262" s="6">
        <v>89.835944999999995</v>
      </c>
      <c r="C262" s="6">
        <f t="shared" si="9"/>
        <v>5.1841617854183092E-2</v>
      </c>
      <c r="G262" s="17">
        <v>711.33239700000001</v>
      </c>
      <c r="H262" s="17">
        <v>47.741959000000001</v>
      </c>
      <c r="I262" s="17">
        <f t="shared" si="10"/>
        <v>0.18014131931256058</v>
      </c>
      <c r="M262" s="14">
        <v>738.229736</v>
      </c>
      <c r="N262" s="14">
        <v>3190.7001949999999</v>
      </c>
      <c r="O262" s="14">
        <f t="shared" si="11"/>
        <v>4.8371582523021974</v>
      </c>
      <c r="T262" s="22">
        <v>504.17334</v>
      </c>
      <c r="U262" s="19">
        <v>3.2355453068270694E-2</v>
      </c>
    </row>
    <row r="263" spans="1:21" x14ac:dyDescent="0.2">
      <c r="A263" s="6">
        <v>1111.4445800000001</v>
      </c>
      <c r="B263" s="6">
        <v>418.32012900000001</v>
      </c>
      <c r="C263" s="6">
        <f t="shared" si="9"/>
        <v>0.24139994596072398</v>
      </c>
      <c r="G263" s="17">
        <v>712.35595699999999</v>
      </c>
      <c r="H263" s="17">
        <v>42.579768999999999</v>
      </c>
      <c r="I263" s="17">
        <f t="shared" si="10"/>
        <v>0.16066319699374021</v>
      </c>
      <c r="M263" s="14">
        <v>739.17419400000006</v>
      </c>
      <c r="N263" s="14">
        <v>1154.3530270000001</v>
      </c>
      <c r="O263" s="14">
        <f t="shared" si="11"/>
        <v>1.7500197227471168</v>
      </c>
      <c r="T263" s="22">
        <v>505.27554300000003</v>
      </c>
      <c r="U263" s="19">
        <v>4.1114482275305203E-2</v>
      </c>
    </row>
    <row r="264" spans="1:21" x14ac:dyDescent="0.2">
      <c r="A264" s="6">
        <v>1112.612061</v>
      </c>
      <c r="B264" s="6">
        <v>295.31265300000001</v>
      </c>
      <c r="C264" s="6">
        <f t="shared" si="9"/>
        <v>0.17041603674710581</v>
      </c>
      <c r="G264" s="17">
        <v>714.35913100000005</v>
      </c>
      <c r="H264" s="17">
        <v>368.55929600000002</v>
      </c>
      <c r="I264" s="17">
        <f t="shared" si="10"/>
        <v>1.390658431639735</v>
      </c>
      <c r="M264" s="14">
        <v>740.97680700000001</v>
      </c>
      <c r="N264" s="14">
        <v>37.398453000000003</v>
      </c>
      <c r="O264" s="14">
        <f t="shared" si="11"/>
        <v>5.6696719997626065E-2</v>
      </c>
      <c r="T264" s="12">
        <v>506.39453099999997</v>
      </c>
      <c r="U264" s="10">
        <v>1.5423415310444787E-2</v>
      </c>
    </row>
    <row r="265" spans="1:21" x14ac:dyDescent="0.2">
      <c r="A265" s="6">
        <v>1133.7558590000001</v>
      </c>
      <c r="B265" s="6">
        <v>74.152893000000006</v>
      </c>
      <c r="C265" s="6">
        <f t="shared" ref="C265:C297" si="12">B265/$C$5*100</f>
        <v>4.2791400944111269E-2</v>
      </c>
      <c r="G265" s="17">
        <v>715.505493</v>
      </c>
      <c r="H265" s="17">
        <v>13.470124</v>
      </c>
      <c r="I265" s="17">
        <f t="shared" ref="I265:I328" si="13">H265/$I$5*100</f>
        <v>5.0825855484141029E-2</v>
      </c>
      <c r="M265" s="14">
        <v>742.23962400000005</v>
      </c>
      <c r="N265" s="14">
        <v>265.97573899999998</v>
      </c>
      <c r="O265" s="14">
        <f t="shared" ref="O265:O328" si="14">N265/$O$5*100</f>
        <v>0.40322395154271939</v>
      </c>
      <c r="T265" s="12">
        <v>507.50439499999999</v>
      </c>
      <c r="U265" s="10">
        <v>1.3096573190197178E-2</v>
      </c>
    </row>
    <row r="266" spans="1:21" x14ac:dyDescent="0.2">
      <c r="A266" s="6">
        <v>1134.5623780000001</v>
      </c>
      <c r="B266" s="6">
        <v>59.852528</v>
      </c>
      <c r="C266" s="6">
        <f t="shared" si="12"/>
        <v>3.4539091052949833E-2</v>
      </c>
      <c r="G266" s="17">
        <v>716.57031300000006</v>
      </c>
      <c r="H266" s="17">
        <v>136.91149899999999</v>
      </c>
      <c r="I266" s="17">
        <f t="shared" si="13"/>
        <v>0.51659836704481099</v>
      </c>
      <c r="M266" s="14">
        <v>742.84362799999997</v>
      </c>
      <c r="N266" s="14">
        <v>79.306847000000005</v>
      </c>
      <c r="O266" s="14">
        <f t="shared" si="14"/>
        <v>0.12023059077479945</v>
      </c>
      <c r="T266" s="26">
        <v>508.80990600000001</v>
      </c>
      <c r="U266" s="23">
        <v>1.1852474178726062E-2</v>
      </c>
    </row>
    <row r="267" spans="1:21" x14ac:dyDescent="0.2">
      <c r="A267" s="6">
        <v>1135.6998289999999</v>
      </c>
      <c r="B267" s="6">
        <v>7.2233619999999998</v>
      </c>
      <c r="C267" s="6">
        <f t="shared" si="12"/>
        <v>4.1683846307447167E-3</v>
      </c>
      <c r="G267" s="17">
        <v>717.56604000000004</v>
      </c>
      <c r="H267" s="17">
        <v>123.432388</v>
      </c>
      <c r="I267" s="17">
        <f t="shared" si="13"/>
        <v>0.46573860155633479</v>
      </c>
      <c r="M267" s="14">
        <v>743.530396</v>
      </c>
      <c r="N267" s="14">
        <v>114.37365699999999</v>
      </c>
      <c r="O267" s="14">
        <f t="shared" si="14"/>
        <v>0.17339249850878921</v>
      </c>
      <c r="T267" s="22">
        <v>509.36172499999998</v>
      </c>
      <c r="U267" s="19">
        <v>8.8371048507092001E-2</v>
      </c>
    </row>
    <row r="268" spans="1:21" x14ac:dyDescent="0.2">
      <c r="A268" s="6">
        <v>1136.518188</v>
      </c>
      <c r="B268" s="6">
        <v>123.942245</v>
      </c>
      <c r="C268" s="6">
        <f t="shared" si="12"/>
        <v>7.1523336246749947E-2</v>
      </c>
      <c r="G268" s="17">
        <v>718.24243200000001</v>
      </c>
      <c r="H268" s="17">
        <v>192.401352</v>
      </c>
      <c r="I268" s="17">
        <f t="shared" si="13"/>
        <v>0.72597426064565906</v>
      </c>
      <c r="M268" s="14">
        <v>744.54187000000002</v>
      </c>
      <c r="N268" s="14">
        <v>193.31343100000001</v>
      </c>
      <c r="O268" s="14">
        <f t="shared" si="14"/>
        <v>0.2930666000860358</v>
      </c>
      <c r="T268" s="22">
        <v>510.21112099999999</v>
      </c>
      <c r="U268" s="19">
        <v>3.9837399137740405E-2</v>
      </c>
    </row>
    <row r="269" spans="1:21" x14ac:dyDescent="0.2">
      <c r="A269" s="6">
        <v>1143.582764</v>
      </c>
      <c r="B269" s="6">
        <v>72.355377000000004</v>
      </c>
      <c r="C269" s="6">
        <f t="shared" si="12"/>
        <v>4.1754108604627561E-2</v>
      </c>
      <c r="G269" s="17">
        <v>719.43847700000003</v>
      </c>
      <c r="H269" s="17">
        <v>47.389468999999998</v>
      </c>
      <c r="I269" s="17">
        <f t="shared" si="13"/>
        <v>0.17881129400621559</v>
      </c>
      <c r="M269" s="14">
        <v>745.98303199999998</v>
      </c>
      <c r="N269" s="14">
        <v>3972.1899410000001</v>
      </c>
      <c r="O269" s="14">
        <f t="shared" si="14"/>
        <v>6.0219106085020089</v>
      </c>
      <c r="T269" s="26">
        <v>510.40420499999999</v>
      </c>
      <c r="U269" s="23">
        <v>4.621494723799275E-2</v>
      </c>
    </row>
    <row r="270" spans="1:21" x14ac:dyDescent="0.2">
      <c r="A270" s="6">
        <v>1146.3258060000001</v>
      </c>
      <c r="B270" s="6">
        <v>835.79986599999995</v>
      </c>
      <c r="C270" s="6">
        <f t="shared" si="12"/>
        <v>0.48231492701222689</v>
      </c>
      <c r="G270" s="17">
        <v>720.31030299999998</v>
      </c>
      <c r="H270" s="17">
        <v>53.485908999999999</v>
      </c>
      <c r="I270" s="17">
        <f t="shared" si="13"/>
        <v>0.20181455503096463</v>
      </c>
      <c r="M270" s="14">
        <v>747.05957000000001</v>
      </c>
      <c r="N270" s="14">
        <v>77.084457</v>
      </c>
      <c r="O270" s="14">
        <f t="shared" si="14"/>
        <v>0.1168614080025729</v>
      </c>
      <c r="T270" s="12">
        <v>511.14468399999998</v>
      </c>
      <c r="U270" s="10">
        <v>7.6528191168096825E-3</v>
      </c>
    </row>
    <row r="271" spans="1:21" x14ac:dyDescent="0.2">
      <c r="A271" s="6">
        <v>1147.3173830000001</v>
      </c>
      <c r="B271" s="6">
        <v>110.699898</v>
      </c>
      <c r="C271" s="6">
        <f t="shared" si="12"/>
        <v>6.3881576674159182E-2</v>
      </c>
      <c r="G271" s="17">
        <v>721.54724099999999</v>
      </c>
      <c r="H271" s="17">
        <v>150.056702</v>
      </c>
      <c r="I271" s="17">
        <f t="shared" si="13"/>
        <v>0.5661982213585276</v>
      </c>
      <c r="M271" s="14">
        <v>747.99316399999998</v>
      </c>
      <c r="N271" s="14">
        <v>69.613654999999994</v>
      </c>
      <c r="O271" s="14">
        <f t="shared" si="14"/>
        <v>0.1055355392787595</v>
      </c>
      <c r="T271" s="22">
        <v>511.14730800000001</v>
      </c>
      <c r="U271" s="19">
        <v>3.420972319294515E-2</v>
      </c>
    </row>
    <row r="272" spans="1:21" x14ac:dyDescent="0.2">
      <c r="A272" s="6">
        <v>1151.698486</v>
      </c>
      <c r="B272" s="6">
        <v>84.299903999999998</v>
      </c>
      <c r="C272" s="6">
        <f t="shared" si="12"/>
        <v>4.864693534767537E-2</v>
      </c>
      <c r="G272" s="17">
        <v>722.22814900000003</v>
      </c>
      <c r="H272" s="17">
        <v>54.50177</v>
      </c>
      <c r="I272" s="17">
        <f t="shared" si="13"/>
        <v>0.20564763068624259</v>
      </c>
      <c r="M272" s="14">
        <v>748.62988299999995</v>
      </c>
      <c r="N272" s="14">
        <v>12.120844</v>
      </c>
      <c r="O272" s="14">
        <f t="shared" si="14"/>
        <v>1.8375415111499555E-2</v>
      </c>
      <c r="T272" s="26">
        <v>512.31957999999997</v>
      </c>
      <c r="U272" s="23">
        <v>0.21047608554018246</v>
      </c>
    </row>
    <row r="273" spans="1:21" x14ac:dyDescent="0.2">
      <c r="A273" s="6">
        <v>1154.6682129999999</v>
      </c>
      <c r="B273" s="6">
        <v>91.421645999999996</v>
      </c>
      <c r="C273" s="6">
        <f t="shared" si="12"/>
        <v>5.2756678137380372E-2</v>
      </c>
      <c r="G273" s="17">
        <v>723.37280299999998</v>
      </c>
      <c r="H273" s="17">
        <v>91.412353999999993</v>
      </c>
      <c r="I273" s="17">
        <f t="shared" si="13"/>
        <v>0.34491969738876499</v>
      </c>
      <c r="M273" s="14">
        <v>750.40979000000004</v>
      </c>
      <c r="N273" s="14">
        <v>9.2716499999999993</v>
      </c>
      <c r="O273" s="14">
        <f t="shared" si="14"/>
        <v>1.4055986325583832E-2</v>
      </c>
      <c r="T273" s="12">
        <v>512.34863299999995</v>
      </c>
      <c r="U273" s="10">
        <v>0.38704690282805648</v>
      </c>
    </row>
    <row r="274" spans="1:21" x14ac:dyDescent="0.2">
      <c r="A274" s="6">
        <v>1158.345703</v>
      </c>
      <c r="B274" s="6">
        <v>50.398963999999999</v>
      </c>
      <c r="C274" s="6">
        <f t="shared" si="12"/>
        <v>2.9083724025330066E-2</v>
      </c>
      <c r="G274" s="17">
        <v>724.10119599999996</v>
      </c>
      <c r="H274" s="17">
        <v>54.289569999999998</v>
      </c>
      <c r="I274" s="17">
        <f t="shared" si="13"/>
        <v>0.20484695160312982</v>
      </c>
      <c r="M274" s="14">
        <v>751.745361</v>
      </c>
      <c r="N274" s="14">
        <v>11.565412999999999</v>
      </c>
      <c r="O274" s="14">
        <f t="shared" si="14"/>
        <v>1.7533371835404644E-2</v>
      </c>
      <c r="T274" s="22">
        <v>512.39782700000001</v>
      </c>
      <c r="U274" s="19">
        <v>0.28313388475292051</v>
      </c>
    </row>
    <row r="275" spans="1:21" x14ac:dyDescent="0.2">
      <c r="A275" s="6">
        <v>1160.814697</v>
      </c>
      <c r="B275" s="6">
        <v>23.783709000000002</v>
      </c>
      <c r="C275" s="6">
        <f t="shared" si="12"/>
        <v>1.3724862059758987E-2</v>
      </c>
      <c r="G275" s="17">
        <v>725.68298300000004</v>
      </c>
      <c r="H275" s="17">
        <v>42.836905999999999</v>
      </c>
      <c r="I275" s="17">
        <f t="shared" si="13"/>
        <v>0.161633433644986</v>
      </c>
      <c r="M275" s="14">
        <v>754.32019000000003</v>
      </c>
      <c r="N275" s="14">
        <v>42.992274999999999</v>
      </c>
      <c r="O275" s="14">
        <f t="shared" si="14"/>
        <v>6.5177053653420872E-2</v>
      </c>
      <c r="T275" s="12">
        <v>513.31750499999998</v>
      </c>
      <c r="U275" s="10">
        <v>6.2475444351218067E-2</v>
      </c>
    </row>
    <row r="276" spans="1:21" x14ac:dyDescent="0.2">
      <c r="A276" s="6">
        <v>1163.7298579999999</v>
      </c>
      <c r="B276" s="6">
        <v>139.45120199999999</v>
      </c>
      <c r="C276" s="6">
        <f t="shared" si="12"/>
        <v>8.0473088176347365E-2</v>
      </c>
      <c r="G276" s="17">
        <v>726.87390100000005</v>
      </c>
      <c r="H276" s="17">
        <v>72.462410000000006</v>
      </c>
      <c r="I276" s="17">
        <f t="shared" si="13"/>
        <v>0.273417229024215</v>
      </c>
      <c r="M276" s="14">
        <v>767.37683100000004</v>
      </c>
      <c r="N276" s="14">
        <v>21.928839</v>
      </c>
      <c r="O276" s="14">
        <f t="shared" si="14"/>
        <v>3.3244509997673498E-2</v>
      </c>
      <c r="T276" s="26">
        <v>513.41369599999996</v>
      </c>
      <c r="U276" s="23">
        <v>0.13825688518189944</v>
      </c>
    </row>
    <row r="277" spans="1:21" x14ac:dyDescent="0.2">
      <c r="A277" s="6">
        <v>1164.4025879999999</v>
      </c>
      <c r="B277" s="6">
        <v>3099.5473630000001</v>
      </c>
      <c r="C277" s="6">
        <f t="shared" si="12"/>
        <v>1.7886554197608422</v>
      </c>
      <c r="G277" s="17">
        <v>727.896973</v>
      </c>
      <c r="H277" s="17">
        <v>66.254149999999996</v>
      </c>
      <c r="I277" s="17">
        <f t="shared" si="13"/>
        <v>0.24999204559101323</v>
      </c>
      <c r="M277" s="14">
        <v>771.34130900000002</v>
      </c>
      <c r="N277" s="14">
        <v>2875.319336</v>
      </c>
      <c r="O277" s="14">
        <f t="shared" si="14"/>
        <v>4.3590352600133508</v>
      </c>
      <c r="T277" s="26">
        <v>514.46673599999997</v>
      </c>
      <c r="U277" s="23">
        <v>1.8388107212422022E-2</v>
      </c>
    </row>
    <row r="278" spans="1:21" x14ac:dyDescent="0.2">
      <c r="A278" s="6">
        <v>1165.2789310000001</v>
      </c>
      <c r="B278" s="6">
        <v>445.13677999999999</v>
      </c>
      <c r="C278" s="6">
        <f t="shared" si="12"/>
        <v>0.25687502749151875</v>
      </c>
      <c r="G278" s="17">
        <v>729.30529799999999</v>
      </c>
      <c r="H278" s="17">
        <v>84.389037999999999</v>
      </c>
      <c r="I278" s="17">
        <f t="shared" si="13"/>
        <v>0.31841912144488682</v>
      </c>
      <c r="M278" s="14">
        <v>772.43920900000001</v>
      </c>
      <c r="N278" s="14">
        <v>782.07580600000006</v>
      </c>
      <c r="O278" s="14">
        <f t="shared" si="14"/>
        <v>1.1856408335847402</v>
      </c>
      <c r="T278" s="26">
        <v>518.12976100000003</v>
      </c>
      <c r="U278" s="23">
        <v>2.8593716107693148E-2</v>
      </c>
    </row>
    <row r="279" spans="1:21" x14ac:dyDescent="0.2">
      <c r="A279" s="6">
        <v>1168.591797</v>
      </c>
      <c r="B279" s="6">
        <v>523.31774900000005</v>
      </c>
      <c r="C279" s="6">
        <f t="shared" si="12"/>
        <v>0.3019909097630053</v>
      </c>
      <c r="G279" s="17">
        <v>729.96142599999996</v>
      </c>
      <c r="H279" s="17">
        <v>6.4564130000000004</v>
      </c>
      <c r="I279" s="17">
        <f t="shared" si="13"/>
        <v>2.4361521399797761E-2</v>
      </c>
      <c r="M279" s="14">
        <v>774.46008300000005</v>
      </c>
      <c r="N279" s="14">
        <v>32.771155999999998</v>
      </c>
      <c r="O279" s="14">
        <f t="shared" si="14"/>
        <v>4.9681655434531562E-2</v>
      </c>
      <c r="T279" s="22">
        <v>518.31433100000004</v>
      </c>
      <c r="U279" s="19">
        <v>3.5074222662541232E-2</v>
      </c>
    </row>
    <row r="280" spans="1:21" x14ac:dyDescent="0.2">
      <c r="A280" s="6">
        <v>1169.748413</v>
      </c>
      <c r="B280" s="6">
        <v>147.74565100000001</v>
      </c>
      <c r="C280" s="6">
        <f t="shared" si="12"/>
        <v>8.5259564851903141E-2</v>
      </c>
      <c r="G280" s="17">
        <v>731.07959000000005</v>
      </c>
      <c r="H280" s="17">
        <v>32.063975999999997</v>
      </c>
      <c r="I280" s="17">
        <f t="shared" si="13"/>
        <v>0.12098470737336688</v>
      </c>
      <c r="M280" s="14">
        <v>776.69689900000003</v>
      </c>
      <c r="N280" s="14">
        <v>82.578743000000003</v>
      </c>
      <c r="O280" s="14">
        <f t="shared" si="14"/>
        <v>0.12519084331180552</v>
      </c>
      <c r="T280" s="26">
        <v>520.10504200000003</v>
      </c>
      <c r="U280" s="23">
        <v>3.0091608387176855E-2</v>
      </c>
    </row>
    <row r="281" spans="1:21" x14ac:dyDescent="0.2">
      <c r="A281" s="6">
        <v>1171.9921879999999</v>
      </c>
      <c r="B281" s="6">
        <v>42.264011000000004</v>
      </c>
      <c r="C281" s="6">
        <f t="shared" si="12"/>
        <v>2.4389287687094412E-2</v>
      </c>
      <c r="G281" s="17">
        <v>732.37475600000005</v>
      </c>
      <c r="H281" s="17">
        <v>83.333588000000006</v>
      </c>
      <c r="I281" s="17">
        <f t="shared" si="13"/>
        <v>0.3144366674473783</v>
      </c>
      <c r="M281" s="14">
        <v>777.41320800000005</v>
      </c>
      <c r="N281" s="14">
        <v>93.989647000000005</v>
      </c>
      <c r="O281" s="14">
        <f t="shared" si="14"/>
        <v>0.14248997675477953</v>
      </c>
      <c r="T281" s="22">
        <v>520.16180399999996</v>
      </c>
      <c r="U281" s="19">
        <v>2.4231473307061834E-2</v>
      </c>
    </row>
    <row r="282" spans="1:21" x14ac:dyDescent="0.2">
      <c r="A282" s="6">
        <v>1181.384033</v>
      </c>
      <c r="B282" s="6">
        <v>471.34814499999999</v>
      </c>
      <c r="C282" s="6">
        <f t="shared" si="12"/>
        <v>0.27200081670391596</v>
      </c>
      <c r="G282" s="17">
        <v>733.20788600000003</v>
      </c>
      <c r="H282" s="17">
        <v>46.723548999999998</v>
      </c>
      <c r="I282" s="17">
        <f t="shared" si="13"/>
        <v>0.17629862569789126</v>
      </c>
      <c r="M282" s="14">
        <v>778.41955600000006</v>
      </c>
      <c r="N282" s="14">
        <v>82.345177000000007</v>
      </c>
      <c r="O282" s="14">
        <f t="shared" si="14"/>
        <v>0.12483675310109639</v>
      </c>
      <c r="T282" s="26">
        <v>521.03979500000003</v>
      </c>
      <c r="U282" s="23">
        <v>1.1506875183648407E-2</v>
      </c>
    </row>
    <row r="283" spans="1:21" x14ac:dyDescent="0.2">
      <c r="A283" s="6">
        <v>1207.37085</v>
      </c>
      <c r="B283" s="6">
        <v>471.42590300000001</v>
      </c>
      <c r="C283" s="6">
        <f t="shared" si="12"/>
        <v>0.27204568850351812</v>
      </c>
      <c r="G283" s="17">
        <v>734.05517599999996</v>
      </c>
      <c r="H283" s="17">
        <v>72.970116000000004</v>
      </c>
      <c r="I283" s="17">
        <f t="shared" si="13"/>
        <v>0.27533291976206059</v>
      </c>
      <c r="M283" s="14">
        <v>780.09558100000004</v>
      </c>
      <c r="N283" s="14">
        <v>6.4509179999999997</v>
      </c>
      <c r="O283" s="14">
        <f t="shared" si="14"/>
        <v>9.7797064379546907E-3</v>
      </c>
      <c r="T283" s="26">
        <v>522.26745600000004</v>
      </c>
      <c r="U283" s="23">
        <v>6.623745503561547E-3</v>
      </c>
    </row>
    <row r="284" spans="1:21" x14ac:dyDescent="0.2">
      <c r="A284" s="6">
        <v>1208.7266850000001</v>
      </c>
      <c r="B284" s="6">
        <v>107.54027600000001</v>
      </c>
      <c r="C284" s="6">
        <f t="shared" si="12"/>
        <v>6.2058253990931775E-2</v>
      </c>
      <c r="G284" s="17">
        <v>735.32849099999999</v>
      </c>
      <c r="H284" s="17">
        <v>44.02478</v>
      </c>
      <c r="I284" s="17">
        <f t="shared" si="13"/>
        <v>0.16611555365051589</v>
      </c>
      <c r="M284" s="14">
        <v>782.53625499999998</v>
      </c>
      <c r="N284" s="14">
        <v>28.049942000000001</v>
      </c>
      <c r="O284" s="14">
        <f t="shared" si="14"/>
        <v>4.2524211028826552E-2</v>
      </c>
      <c r="T284" s="26">
        <v>524.18499799999995</v>
      </c>
      <c r="U284" s="23">
        <v>3.0066313630381421E-2</v>
      </c>
    </row>
    <row r="285" spans="1:21" x14ac:dyDescent="0.2">
      <c r="A285" s="6">
        <v>1223.048096</v>
      </c>
      <c r="B285" s="6">
        <v>60.011490000000002</v>
      </c>
      <c r="C285" s="6">
        <f t="shared" si="12"/>
        <v>3.4630823234954894E-2</v>
      </c>
      <c r="G285" s="17">
        <v>736.12548800000002</v>
      </c>
      <c r="H285" s="17">
        <v>479.730682</v>
      </c>
      <c r="I285" s="17">
        <f t="shared" si="13"/>
        <v>1.8101334712761672</v>
      </c>
      <c r="M285" s="14">
        <v>785.72094700000002</v>
      </c>
      <c r="N285" s="14">
        <v>34.713799000000002</v>
      </c>
      <c r="O285" s="14">
        <f t="shared" si="14"/>
        <v>5.2626736778574011E-2</v>
      </c>
      <c r="T285" s="12">
        <v>524.41467299999999</v>
      </c>
      <c r="U285" s="10">
        <v>1.6835606867108756E-2</v>
      </c>
    </row>
    <row r="286" spans="1:21" x14ac:dyDescent="0.2">
      <c r="A286" s="6">
        <v>1225.5775149999999</v>
      </c>
      <c r="B286" s="6">
        <v>2051.9497070000002</v>
      </c>
      <c r="C286" s="6">
        <f t="shared" si="12"/>
        <v>1.1841183678348011</v>
      </c>
      <c r="G286" s="17">
        <v>737.124146</v>
      </c>
      <c r="H286" s="17">
        <v>583.69506799999999</v>
      </c>
      <c r="I286" s="17">
        <f t="shared" si="13"/>
        <v>2.2024148532688983</v>
      </c>
      <c r="M286" s="14">
        <v>786.37048300000004</v>
      </c>
      <c r="N286" s="14">
        <v>26.804514000000001</v>
      </c>
      <c r="O286" s="14">
        <f t="shared" si="14"/>
        <v>4.0636120026955332E-2</v>
      </c>
      <c r="T286" s="22">
        <v>525.12231399999996</v>
      </c>
      <c r="U286" s="19">
        <v>8.5965656857636547E-2</v>
      </c>
    </row>
    <row r="287" spans="1:21" x14ac:dyDescent="0.2">
      <c r="A287" s="6">
        <v>1226.539673</v>
      </c>
      <c r="B287" s="6">
        <v>362.80950899999999</v>
      </c>
      <c r="C287" s="6">
        <f t="shared" si="12"/>
        <v>0.20936643922921722</v>
      </c>
      <c r="G287" s="17">
        <v>738.17895499999997</v>
      </c>
      <c r="H287" s="17">
        <v>1497.0830080000001</v>
      </c>
      <c r="I287" s="17">
        <f t="shared" si="13"/>
        <v>5.6488362402878503</v>
      </c>
      <c r="M287" s="14">
        <v>787.33349599999997</v>
      </c>
      <c r="N287" s="14">
        <v>8.0638919999999992</v>
      </c>
      <c r="O287" s="14">
        <f t="shared" si="14"/>
        <v>1.2225003713792567E-2</v>
      </c>
      <c r="T287" s="12">
        <v>526.09997599999997</v>
      </c>
      <c r="U287" s="10">
        <v>2.6862699208678713E-2</v>
      </c>
    </row>
    <row r="288" spans="1:21" x14ac:dyDescent="0.2">
      <c r="A288" s="6">
        <v>1277.4248050000001</v>
      </c>
      <c r="B288" s="6">
        <v>59.557898999999999</v>
      </c>
      <c r="C288" s="6">
        <f t="shared" si="12"/>
        <v>3.436906953175628E-2</v>
      </c>
      <c r="G288" s="17">
        <v>739.136841</v>
      </c>
      <c r="H288" s="17">
        <v>142.70739699999999</v>
      </c>
      <c r="I288" s="17">
        <f t="shared" si="13"/>
        <v>0.53846761443621005</v>
      </c>
      <c r="M288" s="14">
        <v>795.22021500000005</v>
      </c>
      <c r="N288" s="14">
        <v>685.55255099999999</v>
      </c>
      <c r="O288" s="14">
        <f t="shared" si="14"/>
        <v>1.0393098620337387</v>
      </c>
      <c r="T288" s="26">
        <v>526.25097700000003</v>
      </c>
      <c r="U288" s="23">
        <v>5.7307714582716607E-2</v>
      </c>
    </row>
    <row r="289" spans="1:22" x14ac:dyDescent="0.2">
      <c r="A289" s="6">
        <v>1278.865601</v>
      </c>
      <c r="B289" s="6">
        <v>33.435406</v>
      </c>
      <c r="C289" s="6">
        <f t="shared" si="12"/>
        <v>1.9294565673589344E-2</v>
      </c>
      <c r="G289" s="17">
        <v>739.91442900000004</v>
      </c>
      <c r="H289" s="17">
        <v>27.701252</v>
      </c>
      <c r="I289" s="17">
        <f t="shared" si="13"/>
        <v>0.10452315293324489</v>
      </c>
      <c r="M289" s="14">
        <v>796.16039999999998</v>
      </c>
      <c r="N289" s="14">
        <v>271.06536899999998</v>
      </c>
      <c r="O289" s="14">
        <f t="shared" si="14"/>
        <v>0.41093992115786676</v>
      </c>
      <c r="T289" s="22">
        <v>526.41918899999996</v>
      </c>
      <c r="U289" s="19">
        <v>0.20508273310428701</v>
      </c>
    </row>
    <row r="290" spans="1:22" x14ac:dyDescent="0.2">
      <c r="A290" s="6">
        <v>1297.0010990000001</v>
      </c>
      <c r="B290" s="6">
        <v>16.838177000000002</v>
      </c>
      <c r="C290" s="6">
        <f t="shared" si="12"/>
        <v>9.716804753321125E-3</v>
      </c>
      <c r="G290" s="17">
        <v>740.84741199999996</v>
      </c>
      <c r="H290" s="17">
        <v>106.99633</v>
      </c>
      <c r="I290" s="17">
        <f t="shared" si="13"/>
        <v>0.40372159943839142</v>
      </c>
      <c r="M290" s="14">
        <v>796.98693800000001</v>
      </c>
      <c r="N290" s="14">
        <v>51.211357</v>
      </c>
      <c r="O290" s="14">
        <f t="shared" si="14"/>
        <v>7.7637328167757827E-2</v>
      </c>
      <c r="T290" s="22">
        <v>527.18432600000006</v>
      </c>
      <c r="U290" s="19">
        <v>3.8402621462378578E-2</v>
      </c>
    </row>
    <row r="291" spans="1:22" x14ac:dyDescent="0.2">
      <c r="A291" s="6">
        <v>1316.4323730000001</v>
      </c>
      <c r="B291" s="6">
        <v>1258.445068</v>
      </c>
      <c r="C291" s="6">
        <f t="shared" si="12"/>
        <v>0.72621074232299165</v>
      </c>
      <c r="G291" s="17">
        <v>741.62976100000003</v>
      </c>
      <c r="H291" s="17">
        <v>18.864720999999999</v>
      </c>
      <c r="I291" s="17">
        <f t="shared" si="13"/>
        <v>7.1180902513936786E-2</v>
      </c>
      <c r="M291" s="14">
        <v>798.35205099999996</v>
      </c>
      <c r="N291" s="14">
        <v>5.9824010000000003</v>
      </c>
      <c r="O291" s="14">
        <f t="shared" si="14"/>
        <v>9.069426331899829E-3</v>
      </c>
      <c r="T291" s="26">
        <v>528.40936299999998</v>
      </c>
      <c r="U291" s="23">
        <v>1.6147085753449621E-2</v>
      </c>
    </row>
    <row r="292" spans="1:22" x14ac:dyDescent="0.2">
      <c r="A292" s="6">
        <v>1317.413452</v>
      </c>
      <c r="B292" s="6">
        <v>105.477509</v>
      </c>
      <c r="C292" s="6">
        <f t="shared" si="12"/>
        <v>6.0867893289141189E-2</v>
      </c>
      <c r="G292" s="17">
        <v>742.49304199999995</v>
      </c>
      <c r="H292" s="17">
        <v>47.352795</v>
      </c>
      <c r="I292" s="17">
        <f t="shared" si="13"/>
        <v>0.1786729146249994</v>
      </c>
      <c r="M292" s="14">
        <v>799.16394000000003</v>
      </c>
      <c r="N292" s="14">
        <v>41.571193999999998</v>
      </c>
      <c r="O292" s="14">
        <f t="shared" si="14"/>
        <v>6.302266957900618E-2</v>
      </c>
      <c r="T292" s="22">
        <v>530.21386700000005</v>
      </c>
      <c r="U292" s="19">
        <v>7.9645658612981673</v>
      </c>
      <c r="V292" s="2" t="s">
        <v>100</v>
      </c>
    </row>
    <row r="293" spans="1:22" x14ac:dyDescent="0.2">
      <c r="A293" s="6">
        <v>1334.3256839999999</v>
      </c>
      <c r="B293" s="6">
        <v>4772.9443359999996</v>
      </c>
      <c r="C293" s="6">
        <f t="shared" si="12"/>
        <v>2.7543224074305628</v>
      </c>
      <c r="G293" s="17">
        <v>744.84936500000003</v>
      </c>
      <c r="H293" s="17">
        <v>365.67892499999999</v>
      </c>
      <c r="I293" s="17">
        <f t="shared" si="13"/>
        <v>1.3797901337542284</v>
      </c>
      <c r="M293" s="14">
        <v>804.55639599999995</v>
      </c>
      <c r="N293" s="14">
        <v>5.3953790000000001</v>
      </c>
      <c r="O293" s="14">
        <f t="shared" si="14"/>
        <v>8.1794905378591923E-3</v>
      </c>
      <c r="T293" s="12">
        <v>530.22863800000005</v>
      </c>
      <c r="U293" s="10">
        <v>11.142848538868911</v>
      </c>
      <c r="V293" s="2" t="s">
        <v>100</v>
      </c>
    </row>
    <row r="294" spans="1:22" x14ac:dyDescent="0.2">
      <c r="A294" s="6">
        <v>1335.4235839999999</v>
      </c>
      <c r="B294" s="6">
        <v>796.89965800000004</v>
      </c>
      <c r="C294" s="6">
        <f t="shared" si="12"/>
        <v>0.45986678871319492</v>
      </c>
      <c r="G294" s="17">
        <v>745.81787099999997</v>
      </c>
      <c r="H294" s="17">
        <v>1030.9968260000001</v>
      </c>
      <c r="I294" s="17">
        <f t="shared" si="13"/>
        <v>3.8901865849849706</v>
      </c>
      <c r="M294" s="14">
        <v>805.84851100000003</v>
      </c>
      <c r="N294" s="14">
        <v>19.847607</v>
      </c>
      <c r="O294" s="14">
        <f t="shared" si="14"/>
        <v>3.008932526438789E-2</v>
      </c>
      <c r="T294" s="26">
        <v>530.25396699999999</v>
      </c>
      <c r="U294" s="23">
        <v>9.6778711524447729</v>
      </c>
      <c r="V294" s="2" t="s">
        <v>100</v>
      </c>
    </row>
    <row r="295" spans="1:22" x14ac:dyDescent="0.2">
      <c r="A295" s="6">
        <v>1374.716919</v>
      </c>
      <c r="B295" s="6">
        <v>24.809937999999999</v>
      </c>
      <c r="C295" s="6">
        <f t="shared" si="12"/>
        <v>1.4317067903966228E-2</v>
      </c>
      <c r="G295" s="17">
        <v>746.51122999999995</v>
      </c>
      <c r="H295" s="17">
        <v>44.450645000000002</v>
      </c>
      <c r="I295" s="17">
        <f t="shared" si="13"/>
        <v>0.16772243959646219</v>
      </c>
      <c r="M295" s="14">
        <v>810.15698199999997</v>
      </c>
      <c r="N295" s="14">
        <v>20.0214</v>
      </c>
      <c r="O295" s="14">
        <f t="shared" si="14"/>
        <v>3.0352798543845393E-2</v>
      </c>
      <c r="T295" s="22">
        <v>531.24182099999996</v>
      </c>
      <c r="U295" s="19">
        <v>0.1480424646469623</v>
      </c>
    </row>
    <row r="296" spans="1:22" x14ac:dyDescent="0.2">
      <c r="A296" s="6">
        <v>1627.4376219999999</v>
      </c>
      <c r="B296" s="6">
        <v>52.683289000000002</v>
      </c>
      <c r="C296" s="6">
        <f t="shared" si="12"/>
        <v>3.0401939175232002E-2</v>
      </c>
      <c r="G296" s="17">
        <v>747.743652</v>
      </c>
      <c r="H296" s="17">
        <v>27.036280000000001</v>
      </c>
      <c r="I296" s="17">
        <f t="shared" si="13"/>
        <v>0.10201406164551806</v>
      </c>
      <c r="M296" s="14">
        <v>811.22814900000003</v>
      </c>
      <c r="N296" s="14">
        <v>19.445813999999999</v>
      </c>
      <c r="O296" s="14">
        <f t="shared" si="14"/>
        <v>2.9480199929230139E-2</v>
      </c>
      <c r="T296" s="12">
        <v>531.29669200000001</v>
      </c>
      <c r="U296" s="10">
        <v>0.81842442393265413</v>
      </c>
    </row>
    <row r="297" spans="1:22" x14ac:dyDescent="0.2">
      <c r="A297" s="6">
        <v>1788.81665</v>
      </c>
      <c r="B297" s="6">
        <v>9.0214499999999997</v>
      </c>
      <c r="C297" s="6">
        <f t="shared" si="12"/>
        <v>5.2060070541988506E-3</v>
      </c>
      <c r="G297" s="17">
        <v>749.93823199999997</v>
      </c>
      <c r="H297" s="17">
        <v>7.9768739999999996</v>
      </c>
      <c r="I297" s="17">
        <f t="shared" si="13"/>
        <v>3.0098568145267401E-2</v>
      </c>
      <c r="M297" s="14">
        <v>812.16540499999996</v>
      </c>
      <c r="N297" s="14">
        <v>492.01782200000002</v>
      </c>
      <c r="O297" s="14">
        <f t="shared" si="14"/>
        <v>0.74590777024321897</v>
      </c>
      <c r="T297" s="26">
        <v>531.30114700000001</v>
      </c>
      <c r="U297" s="23">
        <v>1.4267981432143413</v>
      </c>
    </row>
    <row r="298" spans="1:22" x14ac:dyDescent="0.2">
      <c r="G298" s="17">
        <v>753.51245100000006</v>
      </c>
      <c r="H298" s="17">
        <v>10.036676999999999</v>
      </c>
      <c r="I298" s="17">
        <f t="shared" si="13"/>
        <v>3.7870675484724711E-2</v>
      </c>
      <c r="M298" s="14">
        <v>812.84277299999997</v>
      </c>
      <c r="N298" s="14">
        <v>55.755043000000001</v>
      </c>
      <c r="O298" s="14">
        <f t="shared" si="14"/>
        <v>8.452563696756657E-2</v>
      </c>
      <c r="T298" s="26">
        <v>532.54931599999998</v>
      </c>
      <c r="U298" s="23">
        <v>5.4626514326916682E-2</v>
      </c>
    </row>
    <row r="299" spans="1:22" x14ac:dyDescent="0.2">
      <c r="G299" s="17">
        <v>754.24182099999996</v>
      </c>
      <c r="H299" s="17">
        <v>3.343442</v>
      </c>
      <c r="I299" s="17">
        <f t="shared" si="13"/>
        <v>1.2615570570219503E-2</v>
      </c>
      <c r="M299" s="14">
        <v>813.57153300000004</v>
      </c>
      <c r="N299" s="14">
        <v>37.824145999999999</v>
      </c>
      <c r="O299" s="14">
        <f t="shared" si="14"/>
        <v>5.7342078157920806E-2</v>
      </c>
      <c r="T299" s="22">
        <v>533.27429199999995</v>
      </c>
      <c r="U299" s="19">
        <v>1.0435568950691731E-2</v>
      </c>
    </row>
    <row r="300" spans="1:22" x14ac:dyDescent="0.2">
      <c r="G300" s="17">
        <v>767.43640100000005</v>
      </c>
      <c r="H300" s="17">
        <v>23.603470000000002</v>
      </c>
      <c r="I300" s="17">
        <f t="shared" si="13"/>
        <v>8.9061285192642489E-2</v>
      </c>
      <c r="M300" s="14">
        <v>814.64379899999994</v>
      </c>
      <c r="N300" s="14">
        <v>19.818971999999999</v>
      </c>
      <c r="O300" s="14">
        <f t="shared" si="14"/>
        <v>3.0045914095023954E-2</v>
      </c>
      <c r="T300" s="26">
        <v>534.394409</v>
      </c>
      <c r="U300" s="23">
        <v>1.1423248610417984E-2</v>
      </c>
    </row>
    <row r="301" spans="1:22" x14ac:dyDescent="0.2">
      <c r="G301" s="17">
        <v>768.35681199999999</v>
      </c>
      <c r="H301" s="17">
        <v>3.7766760000000001</v>
      </c>
      <c r="I301" s="17">
        <f t="shared" si="13"/>
        <v>1.4250261436822984E-2</v>
      </c>
      <c r="M301" s="14">
        <v>816.48742700000003</v>
      </c>
      <c r="N301" s="14">
        <v>4.6789379999999996</v>
      </c>
      <c r="O301" s="14">
        <f t="shared" si="14"/>
        <v>7.0933532376928126E-3</v>
      </c>
      <c r="T301" s="12">
        <v>535.479736</v>
      </c>
      <c r="U301" s="10">
        <v>3.7458167293828726E-2</v>
      </c>
    </row>
    <row r="302" spans="1:22" x14ac:dyDescent="0.2">
      <c r="G302" s="17">
        <v>771.36047399999995</v>
      </c>
      <c r="H302" s="17">
        <v>1002.127014</v>
      </c>
      <c r="I302" s="17">
        <f t="shared" si="13"/>
        <v>3.7812541881810269</v>
      </c>
      <c r="M302" s="14">
        <v>818.41845699999999</v>
      </c>
      <c r="N302" s="14">
        <v>21.910568000000001</v>
      </c>
      <c r="O302" s="14">
        <f t="shared" si="14"/>
        <v>3.3216810836666048E-2</v>
      </c>
      <c r="T302" s="12">
        <v>536.44201699999996</v>
      </c>
      <c r="U302" s="10">
        <v>3.7541717202028417E-2</v>
      </c>
    </row>
    <row r="303" spans="1:22" x14ac:dyDescent="0.2">
      <c r="G303" s="17">
        <v>772.13354500000003</v>
      </c>
      <c r="H303" s="17">
        <v>33.662193000000002</v>
      </c>
      <c r="I303" s="17">
        <f t="shared" si="13"/>
        <v>0.12701514527240162</v>
      </c>
      <c r="M303" s="14">
        <v>820.53613299999995</v>
      </c>
      <c r="N303" s="14">
        <v>8.7506540000000008</v>
      </c>
      <c r="O303" s="14">
        <f t="shared" si="14"/>
        <v>1.326614712202418E-2</v>
      </c>
      <c r="T303" s="26">
        <v>536.78015100000005</v>
      </c>
      <c r="U303" s="23">
        <v>1.1229092212288468E-2</v>
      </c>
    </row>
    <row r="304" spans="1:22" x14ac:dyDescent="0.2">
      <c r="G304" s="17">
        <v>772.93591300000003</v>
      </c>
      <c r="H304" s="17">
        <v>71.326828000000006</v>
      </c>
      <c r="I304" s="17">
        <f t="shared" si="13"/>
        <v>0.26913241868227672</v>
      </c>
      <c r="M304" s="14">
        <v>833.43554700000004</v>
      </c>
      <c r="N304" s="14">
        <v>9.8593650000000004</v>
      </c>
      <c r="O304" s="14">
        <f t="shared" si="14"/>
        <v>1.4946972719951664E-2</v>
      </c>
      <c r="T304" s="12">
        <v>539.39977999999996</v>
      </c>
      <c r="U304" s="10">
        <v>2.3049935621687629E-2</v>
      </c>
    </row>
    <row r="305" spans="7:22" x14ac:dyDescent="0.2">
      <c r="G305" s="17">
        <v>776.35583499999996</v>
      </c>
      <c r="H305" s="17">
        <v>2.1614049999999998</v>
      </c>
      <c r="I305" s="17">
        <f t="shared" si="13"/>
        <v>8.1554748993179129E-3</v>
      </c>
      <c r="M305" s="14">
        <v>837.01171899999997</v>
      </c>
      <c r="N305" s="14">
        <v>58.470764000000003</v>
      </c>
      <c r="O305" s="14">
        <f t="shared" si="14"/>
        <v>8.864271831124336E-2</v>
      </c>
      <c r="T305" s="22">
        <v>539.41430700000001</v>
      </c>
      <c r="U305" s="19">
        <v>0.14786413809584545</v>
      </c>
    </row>
    <row r="306" spans="7:22" x14ac:dyDescent="0.2">
      <c r="G306" s="17">
        <v>777.45922900000005</v>
      </c>
      <c r="H306" s="17">
        <v>21.532682000000001</v>
      </c>
      <c r="I306" s="17">
        <f t="shared" si="13"/>
        <v>8.1247728938350139E-2</v>
      </c>
      <c r="M306" s="14">
        <v>841.13806199999999</v>
      </c>
      <c r="N306" s="14">
        <v>23.438742000000001</v>
      </c>
      <c r="O306" s="14">
        <f t="shared" si="14"/>
        <v>3.5533549804068046E-2</v>
      </c>
      <c r="T306" s="22">
        <v>540.21453899999995</v>
      </c>
      <c r="U306" s="19">
        <v>8.2988047562977448E-3</v>
      </c>
    </row>
    <row r="307" spans="7:22" x14ac:dyDescent="0.2">
      <c r="G307" s="17">
        <v>778.42492700000003</v>
      </c>
      <c r="H307" s="17">
        <v>42.208908000000001</v>
      </c>
      <c r="I307" s="17">
        <f t="shared" si="13"/>
        <v>0.15926385370701887</v>
      </c>
      <c r="M307" s="14">
        <v>847.89514199999996</v>
      </c>
      <c r="N307" s="14">
        <v>43.076915999999997</v>
      </c>
      <c r="O307" s="14">
        <f t="shared" si="14"/>
        <v>6.530537091502843E-2</v>
      </c>
      <c r="T307" s="26">
        <v>540.34704599999998</v>
      </c>
      <c r="U307" s="23">
        <v>2.7364393959470731E-3</v>
      </c>
    </row>
    <row r="308" spans="7:22" x14ac:dyDescent="0.2">
      <c r="G308" s="17">
        <v>779.38781700000004</v>
      </c>
      <c r="H308" s="17">
        <v>11.607602</v>
      </c>
      <c r="I308" s="17">
        <f t="shared" si="13"/>
        <v>4.3798134432127447E-2</v>
      </c>
      <c r="M308" s="14">
        <v>848.63855000000001</v>
      </c>
      <c r="N308" s="14">
        <v>12.299301</v>
      </c>
      <c r="O308" s="14">
        <f t="shared" si="14"/>
        <v>1.8645959097921036E-2</v>
      </c>
      <c r="T308" s="12">
        <v>540.658142</v>
      </c>
      <c r="U308" s="10">
        <v>2.3856040495290099E-2</v>
      </c>
    </row>
    <row r="309" spans="7:22" x14ac:dyDescent="0.2">
      <c r="G309" s="17">
        <v>780.60022000000004</v>
      </c>
      <c r="H309" s="17">
        <v>6.7246589999999999</v>
      </c>
      <c r="I309" s="17">
        <f t="shared" si="13"/>
        <v>2.53736748462099E-2</v>
      </c>
      <c r="M309" s="14">
        <v>850.31689500000005</v>
      </c>
      <c r="N309" s="14">
        <v>54.564953000000003</v>
      </c>
      <c r="O309" s="14">
        <f t="shared" si="14"/>
        <v>8.2721439358056495E-2</v>
      </c>
      <c r="T309" s="22">
        <v>541.49285899999995</v>
      </c>
      <c r="U309" s="19">
        <v>3.1447550151487778E-2</v>
      </c>
    </row>
    <row r="310" spans="7:22" x14ac:dyDescent="0.2">
      <c r="G310" s="17">
        <v>781.63842799999998</v>
      </c>
      <c r="H310" s="17">
        <v>10.253996000000001</v>
      </c>
      <c r="I310" s="17">
        <f t="shared" si="13"/>
        <v>3.8690669724418286E-2</v>
      </c>
      <c r="M310" s="14">
        <v>852.22595200000001</v>
      </c>
      <c r="N310" s="14">
        <v>19.662493000000001</v>
      </c>
      <c r="O310" s="14">
        <f t="shared" si="14"/>
        <v>2.9808689147550634E-2</v>
      </c>
      <c r="T310" s="26">
        <v>542.37854000000004</v>
      </c>
      <c r="U310" s="23">
        <v>2.976918475602679E-2</v>
      </c>
    </row>
    <row r="311" spans="7:22" x14ac:dyDescent="0.2">
      <c r="G311" s="17">
        <v>782.38781700000004</v>
      </c>
      <c r="H311" s="17">
        <v>9.1881939999999993</v>
      </c>
      <c r="I311" s="17">
        <f t="shared" si="13"/>
        <v>3.4669155265701461E-2</v>
      </c>
      <c r="M311" s="14">
        <v>852.96289100000001</v>
      </c>
      <c r="N311" s="14">
        <v>40.903430999999998</v>
      </c>
      <c r="O311" s="14">
        <f t="shared" si="14"/>
        <v>6.2010328992731803E-2</v>
      </c>
      <c r="T311" s="22">
        <v>542.51336700000002</v>
      </c>
      <c r="U311" s="19">
        <v>1.5078971834301614E-2</v>
      </c>
    </row>
    <row r="312" spans="7:22" x14ac:dyDescent="0.2">
      <c r="G312" s="17">
        <v>785.39135699999997</v>
      </c>
      <c r="H312" s="17">
        <v>14.047878000000001</v>
      </c>
      <c r="I312" s="17">
        <f t="shared" si="13"/>
        <v>5.300585333044032E-2</v>
      </c>
      <c r="M312" s="14">
        <v>853.68298300000004</v>
      </c>
      <c r="N312" s="14">
        <v>2.2432660000000002</v>
      </c>
      <c r="O312" s="14">
        <f t="shared" si="14"/>
        <v>3.4008311595721524E-3</v>
      </c>
      <c r="T312" s="22">
        <v>544.06115699999998</v>
      </c>
      <c r="U312" s="19">
        <v>0.21995215869504164</v>
      </c>
    </row>
    <row r="313" spans="7:22" x14ac:dyDescent="0.2">
      <c r="G313" s="17">
        <v>786.42382799999996</v>
      </c>
      <c r="H313" s="17">
        <v>5.0181870000000002</v>
      </c>
      <c r="I313" s="17">
        <f t="shared" si="13"/>
        <v>1.8934766098247884E-2</v>
      </c>
      <c r="M313" s="14">
        <v>855.06018100000006</v>
      </c>
      <c r="N313" s="14">
        <v>5.9920960000000001</v>
      </c>
      <c r="O313" s="14">
        <f t="shared" si="14"/>
        <v>9.0841241243560297E-3</v>
      </c>
      <c r="T313" s="12">
        <v>544.36938499999997</v>
      </c>
      <c r="U313" s="10">
        <v>3.112662699090523E-2</v>
      </c>
      <c r="V313" s="7" t="s">
        <v>100</v>
      </c>
    </row>
    <row r="314" spans="7:22" x14ac:dyDescent="0.2">
      <c r="G314" s="17">
        <v>788.32019000000003</v>
      </c>
      <c r="H314" s="17">
        <v>19.120933999999998</v>
      </c>
      <c r="I314" s="17">
        <f t="shared" si="13"/>
        <v>7.2147652702068549E-2</v>
      </c>
      <c r="M314" s="14">
        <v>856.21716300000003</v>
      </c>
      <c r="N314" s="14">
        <v>31.017302999999998</v>
      </c>
      <c r="O314" s="14">
        <f t="shared" si="14"/>
        <v>4.7022783088715644E-2</v>
      </c>
      <c r="T314" s="26">
        <v>544.42700200000002</v>
      </c>
      <c r="U314" s="23">
        <v>7.3148881590675841E-2</v>
      </c>
      <c r="V314" s="7" t="s">
        <v>100</v>
      </c>
    </row>
    <row r="315" spans="7:22" x14ac:dyDescent="0.2">
      <c r="G315" s="17">
        <v>789.06237799999997</v>
      </c>
      <c r="H315" s="17">
        <v>30.436405000000001</v>
      </c>
      <c r="I315" s="17">
        <f t="shared" si="13"/>
        <v>0.1148435101255777</v>
      </c>
      <c r="M315" s="14">
        <v>860.13452099999995</v>
      </c>
      <c r="N315" s="14">
        <v>23.730412999999999</v>
      </c>
      <c r="O315" s="14">
        <f t="shared" si="14"/>
        <v>3.597572822835815E-2</v>
      </c>
      <c r="T315" s="22">
        <v>544.808716</v>
      </c>
      <c r="U315" s="19">
        <v>7.5662784806072553E-2</v>
      </c>
      <c r="V315" s="7" t="s">
        <v>100</v>
      </c>
    </row>
    <row r="316" spans="7:22" x14ac:dyDescent="0.2">
      <c r="G316" s="17">
        <v>790.08642599999996</v>
      </c>
      <c r="H316" s="17">
        <v>41.647292999999998</v>
      </c>
      <c r="I316" s="17">
        <f t="shared" si="13"/>
        <v>0.15714475199513217</v>
      </c>
      <c r="M316" s="14">
        <v>863.02209500000004</v>
      </c>
      <c r="N316" s="14">
        <v>95.609961999999996</v>
      </c>
      <c r="O316" s="14">
        <f t="shared" si="14"/>
        <v>0.14494640311720025</v>
      </c>
      <c r="T316" s="22">
        <v>545.47778300000004</v>
      </c>
      <c r="U316" s="19">
        <v>4.624555230037513E-2</v>
      </c>
    </row>
    <row r="317" spans="7:22" x14ac:dyDescent="0.2">
      <c r="G317" s="17">
        <v>791.37609899999995</v>
      </c>
      <c r="H317" s="17">
        <v>20.474277000000001</v>
      </c>
      <c r="I317" s="17">
        <f t="shared" si="13"/>
        <v>7.7254125050687905E-2</v>
      </c>
      <c r="M317" s="14">
        <v>866.42724599999997</v>
      </c>
      <c r="N317" s="14">
        <v>96.230247000000006</v>
      </c>
      <c r="O317" s="14">
        <f t="shared" si="14"/>
        <v>0.14588676621092844</v>
      </c>
      <c r="T317" s="26">
        <v>545.48266599999999</v>
      </c>
      <c r="U317" s="23">
        <v>1.9756417871462848E-2</v>
      </c>
    </row>
    <row r="318" spans="7:22" x14ac:dyDescent="0.2">
      <c r="G318" s="17">
        <v>794.57385299999999</v>
      </c>
      <c r="H318" s="17">
        <v>82.238738999999995</v>
      </c>
      <c r="I318" s="17">
        <f t="shared" si="13"/>
        <v>0.31030555202104981</v>
      </c>
      <c r="M318" s="14">
        <v>868.27246100000002</v>
      </c>
      <c r="N318" s="14">
        <v>13.102402</v>
      </c>
      <c r="O318" s="14">
        <f t="shared" si="14"/>
        <v>1.9863474499609266E-2</v>
      </c>
      <c r="T318" s="12">
        <v>545.53436299999998</v>
      </c>
      <c r="U318" s="10">
        <v>6.1773892421108346E-2</v>
      </c>
    </row>
    <row r="319" spans="7:22" x14ac:dyDescent="0.2">
      <c r="G319" s="17">
        <v>795.44995100000006</v>
      </c>
      <c r="H319" s="17">
        <v>152.71582000000001</v>
      </c>
      <c r="I319" s="17">
        <f t="shared" si="13"/>
        <v>0.57623168112350664</v>
      </c>
      <c r="M319" s="14">
        <v>869.86169400000006</v>
      </c>
      <c r="N319" s="14">
        <v>5.8205179999999999</v>
      </c>
      <c r="O319" s="14">
        <f t="shared" si="14"/>
        <v>8.824008824299295E-3</v>
      </c>
      <c r="T319" s="26">
        <v>547.70867899999996</v>
      </c>
      <c r="U319" s="23">
        <v>4.1309453263494974E-3</v>
      </c>
    </row>
    <row r="320" spans="7:22" x14ac:dyDescent="0.2">
      <c r="G320" s="17">
        <v>796.53515600000003</v>
      </c>
      <c r="H320" s="17">
        <v>8.8284660000000006</v>
      </c>
      <c r="I320" s="17">
        <f t="shared" si="13"/>
        <v>3.3311819331629952E-2</v>
      </c>
      <c r="M320" s="14">
        <v>871.27722200000005</v>
      </c>
      <c r="N320" s="14">
        <v>36.742637999999999</v>
      </c>
      <c r="O320" s="14">
        <f t="shared" si="14"/>
        <v>5.5702492791884606E-2</v>
      </c>
      <c r="T320" s="22">
        <v>547.71667500000001</v>
      </c>
      <c r="U320" s="19">
        <v>1.7204808759022205E-2</v>
      </c>
    </row>
    <row r="321" spans="7:21" x14ac:dyDescent="0.2">
      <c r="G321" s="17">
        <v>797.39489700000001</v>
      </c>
      <c r="H321" s="17">
        <v>54.686202999999999</v>
      </c>
      <c r="I321" s="17">
        <f t="shared" si="13"/>
        <v>0.20634353853419604</v>
      </c>
      <c r="M321" s="14">
        <v>872.98120100000006</v>
      </c>
      <c r="N321" s="14">
        <v>52.001784999999998</v>
      </c>
      <c r="O321" s="14">
        <f t="shared" si="14"/>
        <v>7.8835631076016724E-2</v>
      </c>
      <c r="T321" s="22">
        <v>549.06689500000005</v>
      </c>
      <c r="U321" s="19">
        <v>2.8143243415484902E-2</v>
      </c>
    </row>
    <row r="322" spans="7:21" x14ac:dyDescent="0.2">
      <c r="G322" s="17">
        <v>798.18811000000005</v>
      </c>
      <c r="H322" s="17">
        <v>24.395962000000001</v>
      </c>
      <c r="I322" s="17">
        <f t="shared" si="13"/>
        <v>9.2051538575932623E-2</v>
      </c>
      <c r="M322" s="14">
        <v>876.25952099999995</v>
      </c>
      <c r="N322" s="14">
        <v>19.697647</v>
      </c>
      <c r="O322" s="14">
        <f t="shared" si="14"/>
        <v>2.9861983236875576E-2</v>
      </c>
      <c r="T322" s="12">
        <v>549.28527799999995</v>
      </c>
      <c r="U322" s="10">
        <v>7.6664079583054819E-3</v>
      </c>
    </row>
    <row r="323" spans="7:21" x14ac:dyDescent="0.2">
      <c r="G323" s="17">
        <v>800.41296399999999</v>
      </c>
      <c r="H323" s="17">
        <v>10.169947000000001</v>
      </c>
      <c r="I323" s="17">
        <f t="shared" si="13"/>
        <v>3.8373533644038726E-2</v>
      </c>
      <c r="M323" s="14">
        <v>879.26769999999999</v>
      </c>
      <c r="N323" s="14">
        <v>7.8804939999999997</v>
      </c>
      <c r="O323" s="14">
        <f t="shared" si="14"/>
        <v>1.1946969083479794E-2</v>
      </c>
      <c r="T323" s="26">
        <v>550.174622</v>
      </c>
      <c r="U323" s="23">
        <v>0.23654693732190663</v>
      </c>
    </row>
    <row r="324" spans="7:21" x14ac:dyDescent="0.2">
      <c r="G324" s="17">
        <v>801.855591</v>
      </c>
      <c r="H324" s="17">
        <v>7.9739579999999997</v>
      </c>
      <c r="I324" s="17">
        <f t="shared" si="13"/>
        <v>3.0087565411024437E-2</v>
      </c>
      <c r="M324" s="14">
        <v>881.43457000000001</v>
      </c>
      <c r="N324" s="14">
        <v>5.1791029999999996</v>
      </c>
      <c r="O324" s="14">
        <f t="shared" si="14"/>
        <v>7.8516122747073272E-3</v>
      </c>
      <c r="T324" s="12">
        <v>550.34448199999997</v>
      </c>
      <c r="U324" s="10">
        <v>0.36759474514138368</v>
      </c>
    </row>
    <row r="325" spans="7:21" x14ac:dyDescent="0.2">
      <c r="G325" s="17">
        <v>802.95349099999999</v>
      </c>
      <c r="H325" s="17">
        <v>21.975967000000001</v>
      </c>
      <c r="I325" s="17">
        <f t="shared" si="13"/>
        <v>8.292034452438983E-2</v>
      </c>
      <c r="M325" s="14">
        <v>882.47778300000004</v>
      </c>
      <c r="N325" s="14">
        <v>22.845226</v>
      </c>
      <c r="O325" s="14">
        <f t="shared" si="14"/>
        <v>3.4633768990511099E-2</v>
      </c>
      <c r="T325" s="22">
        <v>550.45257600000002</v>
      </c>
      <c r="U325" s="19">
        <v>0.22231793899193103</v>
      </c>
    </row>
    <row r="326" spans="7:21" x14ac:dyDescent="0.2">
      <c r="G326" s="17">
        <v>803.58227499999998</v>
      </c>
      <c r="H326" s="17">
        <v>2.581251</v>
      </c>
      <c r="I326" s="17">
        <f t="shared" si="13"/>
        <v>9.7396497830528131E-3</v>
      </c>
      <c r="M326" s="14">
        <v>884.48083499999996</v>
      </c>
      <c r="N326" s="14">
        <v>547.79540999999995</v>
      </c>
      <c r="O326" s="14">
        <f t="shared" si="14"/>
        <v>0.83046758583181934</v>
      </c>
      <c r="T326" s="26">
        <v>551.12713599999995</v>
      </c>
      <c r="U326" s="23">
        <v>8.5695073381121135E-3</v>
      </c>
    </row>
    <row r="327" spans="7:21" x14ac:dyDescent="0.2">
      <c r="G327" s="17">
        <v>809.70373500000005</v>
      </c>
      <c r="H327" s="17">
        <v>66.471183999999994</v>
      </c>
      <c r="I327" s="17">
        <f t="shared" si="13"/>
        <v>0.25081096446059042</v>
      </c>
      <c r="M327" s="14">
        <v>885.54638699999998</v>
      </c>
      <c r="N327" s="14">
        <v>250.78286700000001</v>
      </c>
      <c r="O327" s="14">
        <f t="shared" si="14"/>
        <v>0.38019128733749752</v>
      </c>
      <c r="T327" s="22">
        <v>551.17559800000004</v>
      </c>
      <c r="U327" s="19">
        <v>4.7877009510172638E-2</v>
      </c>
    </row>
    <row r="328" spans="7:21" x14ac:dyDescent="0.2">
      <c r="G328" s="17">
        <v>812.26293899999996</v>
      </c>
      <c r="H328" s="17">
        <v>230.76222200000001</v>
      </c>
      <c r="I328" s="17">
        <f t="shared" si="13"/>
        <v>0.87071858778518063</v>
      </c>
      <c r="M328" s="14">
        <v>889.78308100000004</v>
      </c>
      <c r="N328" s="14">
        <v>74.728156999999996</v>
      </c>
      <c r="O328" s="14">
        <f t="shared" si="14"/>
        <v>0.11328921528833398</v>
      </c>
      <c r="T328" s="22">
        <v>551.805969</v>
      </c>
      <c r="U328" s="19">
        <v>1.9336890376874524E-2</v>
      </c>
    </row>
    <row r="329" spans="7:21" x14ac:dyDescent="0.2">
      <c r="G329" s="17">
        <v>813.38781700000004</v>
      </c>
      <c r="H329" s="17">
        <v>20.660233000000002</v>
      </c>
      <c r="I329" s="17">
        <f t="shared" ref="I329:I392" si="15">H329/$I$5*100</f>
        <v>7.7955779525613972E-2</v>
      </c>
      <c r="M329" s="14">
        <v>891.73095699999999</v>
      </c>
      <c r="N329" s="14">
        <v>40.098475999999998</v>
      </c>
      <c r="O329" s="14">
        <f t="shared" ref="O329:O392" si="16">N329/$O$5*100</f>
        <v>6.0790002894064325E-2</v>
      </c>
      <c r="T329" s="26">
        <v>552.365906</v>
      </c>
      <c r="U329" s="23">
        <v>4.087365727409302E-2</v>
      </c>
    </row>
    <row r="330" spans="7:21" x14ac:dyDescent="0.2">
      <c r="G330" s="17">
        <v>815.87658699999997</v>
      </c>
      <c r="H330" s="17">
        <v>1.8090869999999999</v>
      </c>
      <c r="I330" s="17">
        <f t="shared" si="15"/>
        <v>6.8260985882712148E-3</v>
      </c>
      <c r="M330" s="14">
        <v>895.78601100000003</v>
      </c>
      <c r="N330" s="14">
        <v>16.929359000000002</v>
      </c>
      <c r="O330" s="14">
        <f t="shared" si="16"/>
        <v>2.5665209386128644E-2</v>
      </c>
      <c r="T330" s="22">
        <v>552.75012200000003</v>
      </c>
      <c r="U330" s="19">
        <v>4.3425920535648949E-2</v>
      </c>
    </row>
    <row r="331" spans="7:21" x14ac:dyDescent="0.2">
      <c r="G331" s="17">
        <v>816.58081100000004</v>
      </c>
      <c r="H331" s="17">
        <v>11.066155999999999</v>
      </c>
      <c r="I331" s="17">
        <f t="shared" si="15"/>
        <v>4.1755134965421256E-2</v>
      </c>
      <c r="M331" s="14">
        <v>898.65991199999996</v>
      </c>
      <c r="N331" s="14">
        <v>35.604927000000004</v>
      </c>
      <c r="O331" s="14">
        <f t="shared" si="16"/>
        <v>5.3977702678100523E-2</v>
      </c>
      <c r="T331" s="26">
        <v>554.04663100000005</v>
      </c>
      <c r="U331" s="23">
        <v>5.2804445899719797E-3</v>
      </c>
    </row>
    <row r="332" spans="7:21" x14ac:dyDescent="0.2">
      <c r="G332" s="17">
        <v>821.05102499999998</v>
      </c>
      <c r="H332" s="17">
        <v>50.126179</v>
      </c>
      <c r="I332" s="17">
        <f t="shared" si="15"/>
        <v>0.18913752611528925</v>
      </c>
      <c r="M332" s="14">
        <v>900.80468800000006</v>
      </c>
      <c r="N332" s="14">
        <v>23.396588999999999</v>
      </c>
      <c r="O332" s="14">
        <f t="shared" si="16"/>
        <v>3.5469645106243779E-2</v>
      </c>
      <c r="T332" s="22">
        <v>554.43969700000002</v>
      </c>
      <c r="U332" s="19">
        <v>0.12120091713840664</v>
      </c>
    </row>
    <row r="333" spans="7:21" x14ac:dyDescent="0.2">
      <c r="G333" s="17">
        <v>822.40319799999997</v>
      </c>
      <c r="H333" s="17">
        <v>5.9197119999999996</v>
      </c>
      <c r="I333" s="17">
        <f t="shared" si="15"/>
        <v>2.2336425902221492E-2</v>
      </c>
      <c r="M333" s="14">
        <v>904.33960000000002</v>
      </c>
      <c r="N333" s="14">
        <v>46.718048000000003</v>
      </c>
      <c r="O333" s="14">
        <f t="shared" si="16"/>
        <v>7.0825391796063175E-2</v>
      </c>
      <c r="T333" s="22">
        <v>555.10424799999998</v>
      </c>
      <c r="U333" s="19">
        <v>4.3000787109761136E-2</v>
      </c>
    </row>
    <row r="334" spans="7:21" x14ac:dyDescent="0.2">
      <c r="G334" s="17">
        <v>825.23657200000002</v>
      </c>
      <c r="H334" s="17">
        <v>22.483622</v>
      </c>
      <c r="I334" s="17">
        <f t="shared" si="15"/>
        <v>8.4835842827583011E-2</v>
      </c>
      <c r="M334" s="14">
        <v>905.58837900000003</v>
      </c>
      <c r="N334" s="14">
        <v>35.378456</v>
      </c>
      <c r="O334" s="14">
        <f t="shared" si="16"/>
        <v>5.3634368613598361E-2</v>
      </c>
      <c r="T334" s="26">
        <v>555.171875</v>
      </c>
      <c r="U334" s="23">
        <v>3.1365692476612451E-2</v>
      </c>
    </row>
    <row r="335" spans="7:21" x14ac:dyDescent="0.2">
      <c r="G335" s="17">
        <v>827.432007</v>
      </c>
      <c r="H335" s="17">
        <v>10.888176</v>
      </c>
      <c r="I335" s="17">
        <f t="shared" si="15"/>
        <v>4.1083575760838771E-2</v>
      </c>
      <c r="M335" s="14">
        <v>906.52136199999995</v>
      </c>
      <c r="N335" s="14">
        <v>49.503585999999999</v>
      </c>
      <c r="O335" s="14">
        <f t="shared" si="16"/>
        <v>7.5048316953655853E-2</v>
      </c>
      <c r="T335" s="22">
        <v>556.19140600000003</v>
      </c>
      <c r="U335" s="19">
        <v>1.5090657522899164E-2</v>
      </c>
    </row>
    <row r="336" spans="7:21" x14ac:dyDescent="0.2">
      <c r="G336" s="17">
        <v>828.07641599999999</v>
      </c>
      <c r="H336" s="17">
        <v>3.1324260000000002</v>
      </c>
      <c r="I336" s="17">
        <f t="shared" si="15"/>
        <v>1.1819358989625182E-2</v>
      </c>
      <c r="M336" s="14">
        <v>907.71765100000005</v>
      </c>
      <c r="N336" s="14">
        <v>11.448994000000001</v>
      </c>
      <c r="O336" s="14">
        <f t="shared" si="16"/>
        <v>1.7356878560524973E-2</v>
      </c>
      <c r="T336" s="26">
        <v>556.25073199999997</v>
      </c>
      <c r="U336" s="23">
        <v>0.10250320353091956</v>
      </c>
    </row>
    <row r="337" spans="7:21" x14ac:dyDescent="0.2">
      <c r="G337" s="17">
        <v>830.57043499999997</v>
      </c>
      <c r="H337" s="17">
        <v>11.743744</v>
      </c>
      <c r="I337" s="17">
        <f t="shared" si="15"/>
        <v>4.4311829303631367E-2</v>
      </c>
      <c r="M337" s="14">
        <v>909.22363299999995</v>
      </c>
      <c r="N337" s="14">
        <v>10.747716</v>
      </c>
      <c r="O337" s="14">
        <f t="shared" si="16"/>
        <v>1.6293728638080446E-2</v>
      </c>
      <c r="T337" s="12">
        <v>556.30255099999999</v>
      </c>
      <c r="U337" s="10">
        <v>0.26558065000907283</v>
      </c>
    </row>
    <row r="338" spans="7:21" x14ac:dyDescent="0.2">
      <c r="G338" s="17">
        <v>831.65759300000002</v>
      </c>
      <c r="H338" s="17">
        <v>29.55912</v>
      </c>
      <c r="I338" s="17">
        <f t="shared" si="15"/>
        <v>0.11153331337992008</v>
      </c>
      <c r="M338" s="14">
        <v>910.24572799999999</v>
      </c>
      <c r="N338" s="14">
        <v>6.9904010000000003</v>
      </c>
      <c r="O338" s="14">
        <f t="shared" si="16"/>
        <v>1.0597572262364041E-2</v>
      </c>
      <c r="T338" s="26">
        <v>557.01611300000002</v>
      </c>
      <c r="U338" s="23">
        <v>9.321244769805527E-2</v>
      </c>
    </row>
    <row r="339" spans="7:21" x14ac:dyDescent="0.2">
      <c r="G339" s="17">
        <v>832.33776899999998</v>
      </c>
      <c r="H339" s="17">
        <v>37.339809000000002</v>
      </c>
      <c r="I339" s="17">
        <f t="shared" si="15"/>
        <v>0.14089163069615607</v>
      </c>
      <c r="M339" s="14">
        <v>916.28137200000003</v>
      </c>
      <c r="N339" s="14">
        <v>22.479793999999998</v>
      </c>
      <c r="O339" s="14">
        <f t="shared" si="16"/>
        <v>3.4079767578148602E-2</v>
      </c>
      <c r="T339" s="12">
        <v>557.01934800000004</v>
      </c>
      <c r="U339" s="10">
        <v>3.9401960816073778E-2</v>
      </c>
    </row>
    <row r="340" spans="7:21" x14ac:dyDescent="0.2">
      <c r="G340" s="17">
        <v>833.73083499999996</v>
      </c>
      <c r="H340" s="17">
        <v>4.1123900000000004</v>
      </c>
      <c r="I340" s="17">
        <f t="shared" si="15"/>
        <v>1.5516987062214624E-2</v>
      </c>
      <c r="M340" s="14">
        <v>917.70141599999999</v>
      </c>
      <c r="N340" s="14">
        <v>11.29569</v>
      </c>
      <c r="O340" s="14">
        <f t="shared" si="16"/>
        <v>1.7124466969529056E-2</v>
      </c>
      <c r="T340" s="22">
        <v>557.20617700000003</v>
      </c>
      <c r="U340" s="19">
        <v>2.753940234240395E-2</v>
      </c>
    </row>
    <row r="341" spans="7:21" x14ac:dyDescent="0.2">
      <c r="G341" s="17">
        <v>835.45849599999997</v>
      </c>
      <c r="H341" s="17">
        <v>35.216351000000003</v>
      </c>
      <c r="I341" s="17">
        <f t="shared" si="15"/>
        <v>0.13287933849790731</v>
      </c>
      <c r="M341" s="14">
        <v>919.68347200000005</v>
      </c>
      <c r="N341" s="14">
        <v>23.375001999999999</v>
      </c>
      <c r="O341" s="14">
        <f t="shared" si="16"/>
        <v>3.543691883025079E-2</v>
      </c>
      <c r="T341" s="12">
        <v>558.37542699999995</v>
      </c>
      <c r="U341" s="10">
        <v>6.7439986902071841E-3</v>
      </c>
    </row>
    <row r="342" spans="7:21" x14ac:dyDescent="0.2">
      <c r="G342" s="17">
        <v>841.098389</v>
      </c>
      <c r="H342" s="17">
        <v>18.526814999999999</v>
      </c>
      <c r="I342" s="17">
        <f t="shared" si="15"/>
        <v>6.9905905971720542E-2</v>
      </c>
      <c r="M342" s="14">
        <v>923.50476100000003</v>
      </c>
      <c r="N342" s="14">
        <v>163.34011799999999</v>
      </c>
      <c r="O342" s="14">
        <f t="shared" si="16"/>
        <v>0.24762652440798019</v>
      </c>
      <c r="T342" s="26">
        <v>560.27563499999997</v>
      </c>
      <c r="U342" s="23">
        <v>2.5062316400098011E-2</v>
      </c>
    </row>
    <row r="343" spans="7:21" x14ac:dyDescent="0.2">
      <c r="G343" s="17">
        <v>844.89965800000004</v>
      </c>
      <c r="H343" s="17">
        <v>16.262899000000001</v>
      </c>
      <c r="I343" s="17">
        <f t="shared" si="15"/>
        <v>6.136363364785518E-2</v>
      </c>
      <c r="M343" s="14">
        <v>924.48950200000002</v>
      </c>
      <c r="N343" s="14">
        <v>90.566710999999998</v>
      </c>
      <c r="O343" s="14">
        <f t="shared" si="16"/>
        <v>0.1373007448910499</v>
      </c>
      <c r="T343" s="22">
        <v>560.47070299999996</v>
      </c>
      <c r="U343" s="19">
        <v>6.6101559678077002E-2</v>
      </c>
    </row>
    <row r="344" spans="7:21" x14ac:dyDescent="0.2">
      <c r="G344" s="17">
        <v>848.712402</v>
      </c>
      <c r="H344" s="17">
        <v>7.0281729999999998</v>
      </c>
      <c r="I344" s="17">
        <f t="shared" si="15"/>
        <v>2.6518902514597625E-2</v>
      </c>
      <c r="M344" s="14">
        <v>928.18176300000005</v>
      </c>
      <c r="N344" s="14">
        <v>44.889476999999999</v>
      </c>
      <c r="O344" s="14">
        <f t="shared" si="16"/>
        <v>6.8053245633151599E-2</v>
      </c>
      <c r="T344" s="12">
        <v>560.65216099999998</v>
      </c>
      <c r="U344" s="10">
        <v>1.4911520858279834E-2</v>
      </c>
    </row>
    <row r="345" spans="7:21" x14ac:dyDescent="0.2">
      <c r="G345" s="17">
        <v>850.06225600000005</v>
      </c>
      <c r="H345" s="17">
        <v>43.993198</v>
      </c>
      <c r="I345" s="17">
        <f t="shared" si="15"/>
        <v>0.16599638754871163</v>
      </c>
      <c r="M345" s="14">
        <v>931.89977999999996</v>
      </c>
      <c r="N345" s="14">
        <v>6.5129020000000004</v>
      </c>
      <c r="O345" s="14">
        <f t="shared" si="16"/>
        <v>9.8736752845359349E-3</v>
      </c>
      <c r="T345" s="26">
        <v>561.18042000000003</v>
      </c>
      <c r="U345" s="23">
        <v>3.5128163615478765E-3</v>
      </c>
    </row>
    <row r="346" spans="7:21" x14ac:dyDescent="0.2">
      <c r="G346" s="17">
        <v>851.29528800000003</v>
      </c>
      <c r="H346" s="17">
        <v>3.4845030000000001</v>
      </c>
      <c r="I346" s="17">
        <f t="shared" si="15"/>
        <v>1.3147825952608589E-2</v>
      </c>
      <c r="M346" s="14">
        <v>934.98278800000003</v>
      </c>
      <c r="N346" s="14">
        <v>41.900905999999999</v>
      </c>
      <c r="O346" s="14">
        <f t="shared" si="16"/>
        <v>6.3522518835975636E-2</v>
      </c>
      <c r="T346" s="12">
        <v>562.23071300000004</v>
      </c>
      <c r="U346" s="10">
        <v>6.3655357202860807E-2</v>
      </c>
    </row>
    <row r="347" spans="7:21" x14ac:dyDescent="0.2">
      <c r="G347" s="17">
        <v>853.09558100000004</v>
      </c>
      <c r="H347" s="17">
        <v>6.2357069999999997</v>
      </c>
      <c r="I347" s="17">
        <f t="shared" si="15"/>
        <v>2.3528747235247911E-2</v>
      </c>
      <c r="M347" s="14">
        <v>937.71386700000005</v>
      </c>
      <c r="N347" s="14">
        <v>76.721007999999998</v>
      </c>
      <c r="O347" s="14">
        <f t="shared" si="16"/>
        <v>0.1163104128534843</v>
      </c>
      <c r="T347" s="26">
        <v>562.28265399999998</v>
      </c>
      <c r="U347" s="23">
        <v>2.0537630933807879E-2</v>
      </c>
    </row>
    <row r="348" spans="7:21" x14ac:dyDescent="0.2">
      <c r="G348" s="17">
        <v>854.70434599999999</v>
      </c>
      <c r="H348" s="17">
        <v>1.98037</v>
      </c>
      <c r="I348" s="17">
        <f t="shared" si="15"/>
        <v>7.472388481733973E-3</v>
      </c>
      <c r="M348" s="14">
        <v>941.47644000000003</v>
      </c>
      <c r="N348" s="14">
        <v>2729.328125</v>
      </c>
      <c r="O348" s="14">
        <f t="shared" si="16"/>
        <v>4.1377099872224861</v>
      </c>
      <c r="T348" s="22">
        <v>562.352844</v>
      </c>
      <c r="U348" s="19">
        <v>1.2136449791262997E-2</v>
      </c>
    </row>
    <row r="349" spans="7:21" x14ac:dyDescent="0.2">
      <c r="G349" s="17">
        <v>855.97326699999996</v>
      </c>
      <c r="H349" s="17">
        <v>14.521110999999999</v>
      </c>
      <c r="I349" s="17">
        <f t="shared" si="15"/>
        <v>5.4791469562950605E-2</v>
      </c>
      <c r="M349" s="14">
        <v>942.57507299999997</v>
      </c>
      <c r="N349" s="14">
        <v>769.01519800000005</v>
      </c>
      <c r="O349" s="14">
        <f t="shared" si="16"/>
        <v>1.1658407195325691</v>
      </c>
      <c r="T349" s="26">
        <v>562.89880400000004</v>
      </c>
      <c r="U349" s="23">
        <v>3.8999174047888316E-2</v>
      </c>
    </row>
    <row r="350" spans="7:21" x14ac:dyDescent="0.2">
      <c r="G350" s="17">
        <v>857.05517599999996</v>
      </c>
      <c r="H350" s="17">
        <v>51.33334</v>
      </c>
      <c r="I350" s="17">
        <f t="shared" si="15"/>
        <v>0.19369242037848172</v>
      </c>
      <c r="M350" s="14">
        <v>943.64575200000002</v>
      </c>
      <c r="N350" s="14">
        <v>45.069592</v>
      </c>
      <c r="O350" s="14">
        <f t="shared" si="16"/>
        <v>6.8326303177065839E-2</v>
      </c>
      <c r="T350" s="12">
        <v>563.30261199999995</v>
      </c>
      <c r="U350" s="10">
        <v>3.7644982125552645E-2</v>
      </c>
    </row>
    <row r="351" spans="7:21" x14ac:dyDescent="0.2">
      <c r="G351" s="17">
        <v>859.73339799999997</v>
      </c>
      <c r="H351" s="17">
        <v>20.427285999999999</v>
      </c>
      <c r="I351" s="17">
        <f t="shared" si="15"/>
        <v>7.7076817271260242E-2</v>
      </c>
      <c r="M351" s="14">
        <v>946.86962900000003</v>
      </c>
      <c r="N351" s="14">
        <v>6.418857</v>
      </c>
      <c r="O351" s="14">
        <f t="shared" si="16"/>
        <v>9.7311013916485268E-3</v>
      </c>
      <c r="T351" s="26">
        <v>564.64679000000001</v>
      </c>
      <c r="U351" s="23">
        <v>1.68749804701851E-2</v>
      </c>
    </row>
    <row r="352" spans="7:21" x14ac:dyDescent="0.2">
      <c r="G352" s="17">
        <v>862.21301300000005</v>
      </c>
      <c r="H352" s="17">
        <v>6.5706360000000004</v>
      </c>
      <c r="I352" s="17">
        <f t="shared" si="15"/>
        <v>2.4792510876284021E-2</v>
      </c>
      <c r="M352" s="14">
        <v>956.54809599999999</v>
      </c>
      <c r="N352" s="14">
        <v>10.521794999999999</v>
      </c>
      <c r="O352" s="14">
        <f t="shared" si="16"/>
        <v>1.5951228383361792E-2</v>
      </c>
      <c r="T352" s="12">
        <v>565.15698199999997</v>
      </c>
      <c r="U352" s="10">
        <v>1.3237284178128684E-2</v>
      </c>
    </row>
    <row r="353" spans="7:22" x14ac:dyDescent="0.2">
      <c r="G353" s="17">
        <v>863.29907200000002</v>
      </c>
      <c r="H353" s="17">
        <v>4.8337859999999999</v>
      </c>
      <c r="I353" s="17">
        <f t="shared" si="15"/>
        <v>1.8238978993605708E-2</v>
      </c>
      <c r="M353" s="14">
        <v>958.30224599999997</v>
      </c>
      <c r="N353" s="14">
        <v>12.901142999999999</v>
      </c>
      <c r="O353" s="14">
        <f t="shared" si="16"/>
        <v>1.9558362275582185E-2</v>
      </c>
      <c r="T353" s="26">
        <v>565.38915999999995</v>
      </c>
      <c r="U353" s="23">
        <v>4.2143115993256944E-2</v>
      </c>
    </row>
    <row r="354" spans="7:22" x14ac:dyDescent="0.2">
      <c r="G354" s="17">
        <v>866.37841800000001</v>
      </c>
      <c r="H354" s="17">
        <v>21.698740000000001</v>
      </c>
      <c r="I354" s="17">
        <f t="shared" si="15"/>
        <v>8.1874303713013338E-2</v>
      </c>
      <c r="M354" s="14">
        <v>958.90625</v>
      </c>
      <c r="N354" s="14">
        <v>8.4948479999999993</v>
      </c>
      <c r="O354" s="14">
        <f t="shared" si="16"/>
        <v>1.2878340675706392E-2</v>
      </c>
      <c r="T354" s="22">
        <v>565.46948199999997</v>
      </c>
      <c r="U354" s="19">
        <v>2.4227669892755623E-2</v>
      </c>
    </row>
    <row r="355" spans="7:22" x14ac:dyDescent="0.2">
      <c r="G355" s="17">
        <v>868.08727999999996</v>
      </c>
      <c r="H355" s="17">
        <v>45.686104</v>
      </c>
      <c r="I355" s="17">
        <f t="shared" si="15"/>
        <v>0.17238410867913589</v>
      </c>
      <c r="M355" s="14">
        <v>961.25866699999995</v>
      </c>
      <c r="N355" s="14">
        <v>319.85192899999998</v>
      </c>
      <c r="O355" s="14">
        <f t="shared" si="16"/>
        <v>0.4849012139409502</v>
      </c>
      <c r="T355" s="22">
        <v>566.22430399999996</v>
      </c>
      <c r="U355" s="19">
        <v>8.7547164068837238E-2</v>
      </c>
    </row>
    <row r="356" spans="7:22" x14ac:dyDescent="0.2">
      <c r="G356" s="17">
        <v>869.31591800000001</v>
      </c>
      <c r="H356" s="17">
        <v>7.4246800000000004</v>
      </c>
      <c r="I356" s="17">
        <f t="shared" si="15"/>
        <v>2.8015014018875562E-2</v>
      </c>
      <c r="M356" s="14">
        <v>962.25439500000005</v>
      </c>
      <c r="N356" s="14">
        <v>97.314796000000001</v>
      </c>
      <c r="O356" s="14">
        <f t="shared" si="16"/>
        <v>0.14753096178705843</v>
      </c>
      <c r="T356" s="12">
        <v>566.27496299999996</v>
      </c>
      <c r="U356" s="10">
        <v>2.7520454997439603E-2</v>
      </c>
    </row>
    <row r="357" spans="7:22" x14ac:dyDescent="0.2">
      <c r="G357" s="17">
        <v>880.30371100000002</v>
      </c>
      <c r="H357" s="17">
        <v>9.0852540000000008</v>
      </c>
      <c r="I357" s="17">
        <f t="shared" si="15"/>
        <v>3.4280739126136793E-2</v>
      </c>
      <c r="M357" s="14">
        <v>962.96704099999999</v>
      </c>
      <c r="N357" s="14">
        <v>94.248901000000004</v>
      </c>
      <c r="O357" s="14">
        <f t="shared" si="16"/>
        <v>0.14288301043043086</v>
      </c>
      <c r="T357" s="22">
        <v>567.47515899999996</v>
      </c>
      <c r="U357" s="19">
        <v>0.1166827967599645</v>
      </c>
    </row>
    <row r="358" spans="7:22" x14ac:dyDescent="0.2">
      <c r="G358" s="17">
        <v>881.57153300000004</v>
      </c>
      <c r="H358" s="17">
        <v>12.472448999999999</v>
      </c>
      <c r="I358" s="17">
        <f t="shared" si="15"/>
        <v>4.7061399761970948E-2</v>
      </c>
      <c r="M358" s="14">
        <v>964.77246100000002</v>
      </c>
      <c r="N358" s="14">
        <v>25.484870999999998</v>
      </c>
      <c r="O358" s="14">
        <f t="shared" si="16"/>
        <v>3.8635517764935907E-2</v>
      </c>
      <c r="T358" s="12">
        <v>568.06811500000003</v>
      </c>
      <c r="U358" s="10">
        <v>2.454252833361346</v>
      </c>
      <c r="V358" s="16" t="s">
        <v>88</v>
      </c>
    </row>
    <row r="359" spans="7:22" x14ac:dyDescent="0.2">
      <c r="G359" s="17">
        <v>882.28430200000003</v>
      </c>
      <c r="H359" s="17">
        <v>25.404271999999999</v>
      </c>
      <c r="I359" s="17">
        <f t="shared" si="15"/>
        <v>9.5856122582970299E-2</v>
      </c>
      <c r="M359" s="14">
        <v>965.50915499999996</v>
      </c>
      <c r="N359" s="14">
        <v>34.929226</v>
      </c>
      <c r="O359" s="14">
        <f t="shared" si="16"/>
        <v>5.2953327942623724E-2</v>
      </c>
      <c r="T359" s="26">
        <v>568.08630400000004</v>
      </c>
      <c r="U359" s="23">
        <v>2.0816449133074637</v>
      </c>
      <c r="V359" s="16" t="s">
        <v>88</v>
      </c>
    </row>
    <row r="360" spans="7:22" x14ac:dyDescent="0.2">
      <c r="G360" s="17">
        <v>883.80835000000002</v>
      </c>
      <c r="H360" s="17">
        <v>19.564568000000001</v>
      </c>
      <c r="I360" s="17">
        <f t="shared" si="15"/>
        <v>7.3821585144847213E-2</v>
      </c>
      <c r="M360" s="14">
        <v>966.47143600000004</v>
      </c>
      <c r="N360" s="14">
        <v>29.189520000000002</v>
      </c>
      <c r="O360" s="14">
        <f t="shared" si="16"/>
        <v>4.4251831547821134E-2</v>
      </c>
      <c r="T360" s="22">
        <v>568.14636199999995</v>
      </c>
      <c r="U360" s="19">
        <v>1.5738652085523881</v>
      </c>
      <c r="V360" s="16" t="s">
        <v>88</v>
      </c>
    </row>
    <row r="361" spans="7:22" x14ac:dyDescent="0.2">
      <c r="G361" s="17">
        <v>884.46569799999997</v>
      </c>
      <c r="H361" s="17">
        <v>192.619125</v>
      </c>
      <c r="I361" s="17">
        <f t="shared" si="15"/>
        <v>0.72679596793108181</v>
      </c>
      <c r="M361" s="14">
        <v>967.50842299999999</v>
      </c>
      <c r="N361" s="14">
        <v>5.7149460000000003</v>
      </c>
      <c r="O361" s="14">
        <f t="shared" si="16"/>
        <v>8.6639597943677805E-3</v>
      </c>
      <c r="T361" s="12">
        <v>568.68042000000003</v>
      </c>
      <c r="U361" s="10">
        <v>8.7972320145029523E-2</v>
      </c>
    </row>
    <row r="362" spans="7:22" x14ac:dyDescent="0.2">
      <c r="G362" s="17">
        <v>885.40185499999995</v>
      </c>
      <c r="H362" s="17">
        <v>18.530704</v>
      </c>
      <c r="I362" s="17">
        <f t="shared" si="15"/>
        <v>6.9920580057272974E-2</v>
      </c>
      <c r="M362" s="14">
        <v>969.24694799999997</v>
      </c>
      <c r="N362" s="14">
        <v>38.605606000000002</v>
      </c>
      <c r="O362" s="14">
        <f t="shared" si="16"/>
        <v>5.852678541865549E-2</v>
      </c>
      <c r="T362" s="26">
        <v>569.15893600000004</v>
      </c>
      <c r="U362" s="23">
        <v>0.42486310584122566</v>
      </c>
    </row>
    <row r="363" spans="7:22" x14ac:dyDescent="0.2">
      <c r="G363" s="17">
        <v>886.22143600000004</v>
      </c>
      <c r="H363" s="17">
        <v>16.377602</v>
      </c>
      <c r="I363" s="17">
        <f t="shared" si="15"/>
        <v>6.1796434274011054E-2</v>
      </c>
      <c r="M363" s="14">
        <v>971.72119099999998</v>
      </c>
      <c r="N363" s="14">
        <v>13.834702</v>
      </c>
      <c r="O363" s="14">
        <f t="shared" si="16"/>
        <v>2.0973654325878058E-2</v>
      </c>
      <c r="T363" s="12">
        <v>569.28259300000002</v>
      </c>
      <c r="U363" s="10">
        <v>0.39154071505237886</v>
      </c>
    </row>
    <row r="364" spans="7:22" x14ac:dyDescent="0.2">
      <c r="G364" s="17">
        <v>887.21752900000001</v>
      </c>
      <c r="H364" s="17">
        <v>6.1957240000000002</v>
      </c>
      <c r="I364" s="17">
        <f t="shared" si="15"/>
        <v>2.3377882240996753E-2</v>
      </c>
      <c r="M364" s="14">
        <v>972.69201699999996</v>
      </c>
      <c r="N364" s="14">
        <v>67.604279000000005</v>
      </c>
      <c r="O364" s="14">
        <f t="shared" si="16"/>
        <v>0.10248928951965985</v>
      </c>
      <c r="T364" s="22">
        <v>569.30358899999999</v>
      </c>
      <c r="U364" s="19">
        <v>0.19646716959045751</v>
      </c>
    </row>
    <row r="365" spans="7:22" x14ac:dyDescent="0.2">
      <c r="G365" s="17">
        <v>890.66039999999998</v>
      </c>
      <c r="H365" s="17">
        <v>5.8755709999999999</v>
      </c>
      <c r="I365" s="17">
        <f t="shared" si="15"/>
        <v>2.2169871823957223E-2</v>
      </c>
      <c r="M365" s="14">
        <v>979.18786599999999</v>
      </c>
      <c r="N365" s="14">
        <v>3685.8486330000001</v>
      </c>
      <c r="O365" s="14">
        <f t="shared" si="16"/>
        <v>5.5878120920893117</v>
      </c>
      <c r="T365" s="22">
        <v>570.10400400000003</v>
      </c>
      <c r="U365" s="19">
        <v>4.746356554611085E-2</v>
      </c>
    </row>
    <row r="366" spans="7:22" x14ac:dyDescent="0.2">
      <c r="G366" s="17">
        <v>891.81555200000003</v>
      </c>
      <c r="H366" s="17">
        <v>1.8360300000000001</v>
      </c>
      <c r="I366" s="17">
        <f t="shared" si="15"/>
        <v>6.9277606831642706E-3</v>
      </c>
      <c r="M366" s="14">
        <v>980.25036599999999</v>
      </c>
      <c r="N366" s="14">
        <v>944.83593800000006</v>
      </c>
      <c r="O366" s="14">
        <f t="shared" si="16"/>
        <v>1.4323880888998373</v>
      </c>
      <c r="T366" s="26">
        <v>570.365906</v>
      </c>
      <c r="U366" s="23">
        <v>4.8557140144057945E-2</v>
      </c>
    </row>
    <row r="367" spans="7:22" x14ac:dyDescent="0.2">
      <c r="G367" s="17">
        <v>894.38708499999996</v>
      </c>
      <c r="H367" s="17">
        <v>14.327329000000001</v>
      </c>
      <c r="I367" s="17">
        <f t="shared" si="15"/>
        <v>5.4060285801952733E-2</v>
      </c>
      <c r="M367" s="14">
        <v>981.035034</v>
      </c>
      <c r="N367" s="14">
        <v>9.6049190000000007</v>
      </c>
      <c r="O367" s="14">
        <f t="shared" si="16"/>
        <v>1.4561228057825774E-2</v>
      </c>
      <c r="T367" s="26">
        <v>570.96783400000004</v>
      </c>
      <c r="U367" s="23">
        <v>2.8987897408810141E-2</v>
      </c>
    </row>
    <row r="368" spans="7:22" x14ac:dyDescent="0.2">
      <c r="G368" s="17">
        <v>895.75256300000001</v>
      </c>
      <c r="H368" s="17">
        <v>65.840262999999993</v>
      </c>
      <c r="I368" s="17">
        <f t="shared" si="15"/>
        <v>0.24843035537578101</v>
      </c>
      <c r="M368" s="14">
        <v>982.76135299999999</v>
      </c>
      <c r="N368" s="14">
        <v>12.938032</v>
      </c>
      <c r="O368" s="14">
        <f t="shared" si="16"/>
        <v>1.9614286655769583E-2</v>
      </c>
      <c r="T368" s="12">
        <v>571.43158000000005</v>
      </c>
      <c r="U368" s="10">
        <v>3.9275352261829821E-2</v>
      </c>
    </row>
    <row r="369" spans="7:21" x14ac:dyDescent="0.2">
      <c r="G369" s="17">
        <v>898.47106900000006</v>
      </c>
      <c r="H369" s="17">
        <v>9.3311329999999995</v>
      </c>
      <c r="I369" s="17">
        <f t="shared" si="15"/>
        <v>3.5208496771172951E-2</v>
      </c>
      <c r="M369" s="14">
        <v>983.44750999999997</v>
      </c>
      <c r="N369" s="14">
        <v>16.691313000000001</v>
      </c>
      <c r="O369" s="14">
        <f t="shared" si="16"/>
        <v>2.5304327415728557E-2</v>
      </c>
      <c r="T369" s="22">
        <v>571.46386700000005</v>
      </c>
      <c r="U369" s="19">
        <v>6.3111925104257314E-3</v>
      </c>
    </row>
    <row r="370" spans="7:21" x14ac:dyDescent="0.2">
      <c r="G370" s="17">
        <v>900.02624500000002</v>
      </c>
      <c r="H370" s="17">
        <v>9.4134580000000003</v>
      </c>
      <c r="I370" s="17">
        <f t="shared" si="15"/>
        <v>3.5519127805655776E-2</v>
      </c>
      <c r="M370" s="14">
        <v>985.94482400000004</v>
      </c>
      <c r="N370" s="14">
        <v>4.8871060000000002</v>
      </c>
      <c r="O370" s="14">
        <f t="shared" si="16"/>
        <v>7.408939628618284E-3</v>
      </c>
      <c r="T370" s="26">
        <v>572.18206799999996</v>
      </c>
      <c r="U370" s="23">
        <v>1.9329881718710966E-2</v>
      </c>
    </row>
    <row r="371" spans="7:21" x14ac:dyDescent="0.2">
      <c r="G371" s="17">
        <v>902.51037599999995</v>
      </c>
      <c r="H371" s="17">
        <v>28.313725000000002</v>
      </c>
      <c r="I371" s="17">
        <f t="shared" si="15"/>
        <v>0.10683415349908515</v>
      </c>
      <c r="M371" s="14">
        <v>986.61144999999999</v>
      </c>
      <c r="N371" s="14">
        <v>10.904398</v>
      </c>
      <c r="O371" s="14">
        <f t="shared" si="16"/>
        <v>1.6531261337164767E-2</v>
      </c>
      <c r="T371" s="22">
        <v>572.56860400000005</v>
      </c>
      <c r="U371" s="19">
        <v>2.7337372369985926E-2</v>
      </c>
    </row>
    <row r="372" spans="7:21" x14ac:dyDescent="0.2">
      <c r="G372" s="17">
        <v>904.40466300000003</v>
      </c>
      <c r="H372" s="17">
        <v>16.747510999999999</v>
      </c>
      <c r="I372" s="17">
        <f t="shared" si="15"/>
        <v>6.319218544722098E-2</v>
      </c>
      <c r="M372" s="14">
        <v>988.161743</v>
      </c>
      <c r="N372" s="14">
        <v>9.8033420000000007</v>
      </c>
      <c r="O372" s="14">
        <f t="shared" si="16"/>
        <v>1.4862040855405635E-2</v>
      </c>
      <c r="T372" s="26">
        <v>572.98040800000001</v>
      </c>
      <c r="U372" s="23">
        <v>4.006556066831056E-3</v>
      </c>
    </row>
    <row r="373" spans="7:21" x14ac:dyDescent="0.2">
      <c r="G373" s="17">
        <v>906.03344700000002</v>
      </c>
      <c r="H373" s="17">
        <v>30.160263</v>
      </c>
      <c r="I373" s="17">
        <f t="shared" si="15"/>
        <v>0.11380156326710027</v>
      </c>
      <c r="M373" s="14">
        <v>992.16821300000004</v>
      </c>
      <c r="N373" s="14">
        <v>8.5255989999999997</v>
      </c>
      <c r="O373" s="14">
        <f t="shared" si="16"/>
        <v>1.2924959738710069E-2</v>
      </c>
      <c r="T373" s="22">
        <v>573.22473100000002</v>
      </c>
      <c r="U373" s="19">
        <v>3.3860654279953051E-2</v>
      </c>
    </row>
    <row r="374" spans="7:21" x14ac:dyDescent="0.2">
      <c r="G374" s="17">
        <v>906.70935099999997</v>
      </c>
      <c r="H374" s="17">
        <v>30.91498</v>
      </c>
      <c r="I374" s="17">
        <f t="shared" si="15"/>
        <v>0.11664928294461951</v>
      </c>
      <c r="M374" s="14">
        <v>1000.021362</v>
      </c>
      <c r="N374" s="14">
        <v>11.134105</v>
      </c>
      <c r="O374" s="14">
        <f t="shared" si="16"/>
        <v>1.687950123522939E-2</v>
      </c>
      <c r="T374" s="12">
        <v>573.89831500000003</v>
      </c>
      <c r="U374" s="10">
        <v>8.9610549973050055E-3</v>
      </c>
    </row>
    <row r="375" spans="7:21" x14ac:dyDescent="0.2">
      <c r="G375" s="17">
        <v>907.87402299999997</v>
      </c>
      <c r="H375" s="17">
        <v>47.007607</v>
      </c>
      <c r="I375" s="17">
        <f t="shared" si="15"/>
        <v>0.17737044143300357</v>
      </c>
      <c r="M375" s="14">
        <v>1000.833862</v>
      </c>
      <c r="N375" s="14">
        <v>26.577597000000001</v>
      </c>
      <c r="O375" s="14">
        <f t="shared" si="16"/>
        <v>4.0292109818519675E-2</v>
      </c>
      <c r="T375" s="26">
        <v>575.52093500000001</v>
      </c>
      <c r="U375" s="23">
        <v>3.1194415818941832E-3</v>
      </c>
    </row>
    <row r="376" spans="7:21" x14ac:dyDescent="0.2">
      <c r="G376" s="17">
        <v>909.19702099999995</v>
      </c>
      <c r="H376" s="17">
        <v>34.198493999999997</v>
      </c>
      <c r="I376" s="17">
        <f t="shared" si="15"/>
        <v>0.12903873147858652</v>
      </c>
      <c r="M376" s="14">
        <v>1005.244873</v>
      </c>
      <c r="N376" s="14">
        <v>15.495519</v>
      </c>
      <c r="O376" s="14">
        <f t="shared" si="16"/>
        <v>2.3491482440754826E-2</v>
      </c>
      <c r="T376" s="22">
        <v>575.64233400000001</v>
      </c>
      <c r="U376" s="19">
        <v>2.8297255282287038E-2</v>
      </c>
    </row>
    <row r="377" spans="7:21" x14ac:dyDescent="0.2">
      <c r="G377" s="17">
        <v>910.35949700000003</v>
      </c>
      <c r="H377" s="17">
        <v>17.446159000000002</v>
      </c>
      <c r="I377" s="17">
        <f t="shared" si="15"/>
        <v>6.582834397718583E-2</v>
      </c>
      <c r="M377" s="14">
        <v>1006.067017</v>
      </c>
      <c r="N377" s="14">
        <v>21.956018</v>
      </c>
      <c r="O377" s="14">
        <f t="shared" si="16"/>
        <v>3.3285713845137864E-2</v>
      </c>
      <c r="T377" s="12">
        <v>575.92254600000001</v>
      </c>
      <c r="U377" s="10">
        <v>9.1119928753279289E-2</v>
      </c>
    </row>
    <row r="378" spans="7:21" x14ac:dyDescent="0.2">
      <c r="G378" s="17">
        <v>911.94885299999999</v>
      </c>
      <c r="H378" s="17">
        <v>8.9765529999999991</v>
      </c>
      <c r="I378" s="17">
        <f t="shared" si="15"/>
        <v>3.3870585417308148E-2</v>
      </c>
      <c r="M378" s="14">
        <v>1008.45105</v>
      </c>
      <c r="N378" s="14">
        <v>7.2074449999999999</v>
      </c>
      <c r="O378" s="14">
        <f t="shared" si="16"/>
        <v>1.092661482717721E-2</v>
      </c>
      <c r="T378" s="26">
        <v>576.24023399999999</v>
      </c>
      <c r="U378" s="23">
        <v>8.4705926350987809E-2</v>
      </c>
    </row>
    <row r="379" spans="7:21" x14ac:dyDescent="0.2">
      <c r="G379" s="17">
        <v>914.32873500000005</v>
      </c>
      <c r="H379" s="17">
        <v>22.384933</v>
      </c>
      <c r="I379" s="17">
        <f t="shared" si="15"/>
        <v>8.4463466682279942E-2</v>
      </c>
      <c r="M379" s="14">
        <v>1010.534668</v>
      </c>
      <c r="N379" s="14">
        <v>3.6794380000000002</v>
      </c>
      <c r="O379" s="14">
        <f t="shared" si="16"/>
        <v>5.5780934584279528E-3</v>
      </c>
      <c r="T379" s="26">
        <v>577.05310099999997</v>
      </c>
      <c r="U379" s="23">
        <v>1.7626212764751497E-2</v>
      </c>
    </row>
    <row r="380" spans="7:21" x14ac:dyDescent="0.2">
      <c r="G380" s="17">
        <v>915.96752900000001</v>
      </c>
      <c r="H380" s="17">
        <v>12.61017</v>
      </c>
      <c r="I380" s="17">
        <f t="shared" si="15"/>
        <v>4.7581052561242239E-2</v>
      </c>
      <c r="M380" s="14">
        <v>1011.2092290000001</v>
      </c>
      <c r="N380" s="14">
        <v>14.644424000000001</v>
      </c>
      <c r="O380" s="14">
        <f t="shared" si="16"/>
        <v>2.2201207281341694E-2</v>
      </c>
      <c r="T380" s="22">
        <v>577.055115</v>
      </c>
      <c r="U380" s="19">
        <v>2.1679604928075573E-2</v>
      </c>
    </row>
    <row r="381" spans="7:21" x14ac:dyDescent="0.2">
      <c r="G381" s="17">
        <v>917.95129399999996</v>
      </c>
      <c r="H381" s="17">
        <v>8.1110509999999998</v>
      </c>
      <c r="I381" s="17">
        <f t="shared" si="15"/>
        <v>3.0604848622811306E-2</v>
      </c>
      <c r="M381" s="14">
        <v>1012.124023</v>
      </c>
      <c r="N381" s="14">
        <v>40.857894999999999</v>
      </c>
      <c r="O381" s="14">
        <f t="shared" si="16"/>
        <v>6.1941295606730201E-2</v>
      </c>
      <c r="T381" s="12">
        <v>577.23877000000005</v>
      </c>
      <c r="U381" s="10">
        <v>2.0202462788386458E-2</v>
      </c>
    </row>
    <row r="382" spans="7:21" x14ac:dyDescent="0.2">
      <c r="G382" s="17">
        <v>923.55798300000004</v>
      </c>
      <c r="H382" s="17">
        <v>105.415306</v>
      </c>
      <c r="I382" s="17">
        <f t="shared" si="15"/>
        <v>0.39775603465658549</v>
      </c>
      <c r="M382" s="14">
        <v>1018.4664310000001</v>
      </c>
      <c r="N382" s="14">
        <v>123.533035</v>
      </c>
      <c r="O382" s="14">
        <f t="shared" si="16"/>
        <v>0.18727827848526088</v>
      </c>
      <c r="T382" s="12">
        <v>579.29870600000004</v>
      </c>
      <c r="U382" s="10">
        <v>4.3348711372773623E-2</v>
      </c>
    </row>
    <row r="383" spans="7:21" x14ac:dyDescent="0.2">
      <c r="G383" s="17">
        <v>924.85034199999996</v>
      </c>
      <c r="H383" s="17">
        <v>21.824337</v>
      </c>
      <c r="I383" s="17">
        <f t="shared" si="15"/>
        <v>8.2348209890212715E-2</v>
      </c>
      <c r="M383" s="14">
        <v>1019.4149169999999</v>
      </c>
      <c r="N383" s="14">
        <v>115.00309799999999</v>
      </c>
      <c r="O383" s="14">
        <f t="shared" si="16"/>
        <v>0.17434674226138577</v>
      </c>
      <c r="T383" s="26">
        <v>579.37451199999998</v>
      </c>
      <c r="U383" s="23">
        <v>1.5771254331640502E-2</v>
      </c>
    </row>
    <row r="384" spans="7:21" x14ac:dyDescent="0.2">
      <c r="G384" s="17">
        <v>927.36450200000002</v>
      </c>
      <c r="H384" s="17">
        <v>12.082178000000001</v>
      </c>
      <c r="I384" s="17">
        <f t="shared" si="15"/>
        <v>4.5588818110484208E-2</v>
      </c>
      <c r="M384" s="14">
        <v>1025.3679199999999</v>
      </c>
      <c r="N384" s="14">
        <v>19.962496000000002</v>
      </c>
      <c r="O384" s="14">
        <f t="shared" si="16"/>
        <v>3.026349903205168E-2</v>
      </c>
      <c r="T384" s="22">
        <v>580.19201699999996</v>
      </c>
      <c r="U384" s="19">
        <v>5.9015364904333942E-2</v>
      </c>
    </row>
    <row r="385" spans="7:22" x14ac:dyDescent="0.2">
      <c r="G385" s="17">
        <v>928.18066399999998</v>
      </c>
      <c r="H385" s="17">
        <v>9.7795109999999994</v>
      </c>
      <c r="I385" s="17">
        <f t="shared" si="15"/>
        <v>3.690032940985305E-2</v>
      </c>
      <c r="M385" s="14">
        <v>1026.1804199999999</v>
      </c>
      <c r="N385" s="14">
        <v>29.431566</v>
      </c>
      <c r="O385" s="14">
        <f t="shared" si="16"/>
        <v>4.4618777589373854E-2</v>
      </c>
      <c r="T385" s="26">
        <v>580.25292999999999</v>
      </c>
      <c r="U385" s="23">
        <v>4.3187003393685114E-2</v>
      </c>
    </row>
    <row r="386" spans="7:22" x14ac:dyDescent="0.2">
      <c r="G386" s="17">
        <v>932.07995600000004</v>
      </c>
      <c r="H386" s="17">
        <v>8.4667019999999997</v>
      </c>
      <c r="I386" s="17">
        <f t="shared" si="15"/>
        <v>3.1946801104376456E-2</v>
      </c>
      <c r="M386" s="14">
        <v>1027.7420649999999</v>
      </c>
      <c r="N386" s="14">
        <v>7.8056000000000001</v>
      </c>
      <c r="O386" s="14">
        <f t="shared" si="16"/>
        <v>1.183342844725342E-2</v>
      </c>
      <c r="T386" s="12">
        <v>580.37377900000001</v>
      </c>
      <c r="U386" s="10">
        <v>5.6026070418621066E-2</v>
      </c>
    </row>
    <row r="387" spans="7:22" x14ac:dyDescent="0.2">
      <c r="G387" s="17">
        <v>932.90551800000003</v>
      </c>
      <c r="H387" s="17">
        <v>5.1145040000000002</v>
      </c>
      <c r="I387" s="17">
        <f t="shared" si="15"/>
        <v>1.9298192145600232E-2</v>
      </c>
      <c r="M387" s="14">
        <v>1031.336548</v>
      </c>
      <c r="N387" s="14">
        <v>35.207920000000001</v>
      </c>
      <c r="O387" s="14">
        <f t="shared" si="16"/>
        <v>5.3375833004076896E-2</v>
      </c>
      <c r="T387" s="22">
        <v>581.00817900000004</v>
      </c>
      <c r="U387" s="19">
        <v>8.4888686892422752E-2</v>
      </c>
    </row>
    <row r="388" spans="7:22" x14ac:dyDescent="0.2">
      <c r="G388" s="17">
        <v>936.60217299999999</v>
      </c>
      <c r="H388" s="17">
        <v>33.948051</v>
      </c>
      <c r="I388" s="17">
        <f t="shared" si="15"/>
        <v>0.12809375281877503</v>
      </c>
      <c r="M388" s="14">
        <v>1032.903564</v>
      </c>
      <c r="N388" s="14">
        <v>30.325361000000001</v>
      </c>
      <c r="O388" s="14">
        <f t="shared" si="16"/>
        <v>4.5973786708341374E-2</v>
      </c>
      <c r="T388" s="12">
        <v>581.51904300000001</v>
      </c>
      <c r="U388" s="10">
        <v>7.6438704942058382E-3</v>
      </c>
    </row>
    <row r="389" spans="7:22" x14ac:dyDescent="0.2">
      <c r="G389" s="17">
        <v>937.33960000000002</v>
      </c>
      <c r="H389" s="17">
        <v>30.380597999999999</v>
      </c>
      <c r="I389" s="17">
        <f t="shared" si="15"/>
        <v>0.11463293756388462</v>
      </c>
      <c r="M389" s="14">
        <v>1033.6114500000001</v>
      </c>
      <c r="N389" s="14">
        <v>12.037515000000001</v>
      </c>
      <c r="O389" s="14">
        <f t="shared" si="16"/>
        <v>1.8249086865230062E-2</v>
      </c>
      <c r="T389" s="26">
        <v>581.84875499999998</v>
      </c>
      <c r="U389" s="23">
        <v>4.8034956913033319E-2</v>
      </c>
    </row>
    <row r="390" spans="7:22" x14ac:dyDescent="0.2">
      <c r="G390" s="17">
        <v>938.48046899999997</v>
      </c>
      <c r="H390" s="17">
        <v>31.921150000000001</v>
      </c>
      <c r="I390" s="17">
        <f t="shared" si="15"/>
        <v>0.12044579224271344</v>
      </c>
      <c r="M390" s="14">
        <v>1035.122314</v>
      </c>
      <c r="N390" s="14">
        <v>12.537998</v>
      </c>
      <c r="O390" s="14">
        <f t="shared" si="16"/>
        <v>1.900782799590121E-2</v>
      </c>
      <c r="T390" s="12">
        <v>582.20996100000002</v>
      </c>
      <c r="U390" s="10">
        <v>1.3481706741670284E-2</v>
      </c>
      <c r="V390" s="17" t="s">
        <v>88</v>
      </c>
    </row>
    <row r="391" spans="7:22" x14ac:dyDescent="0.2">
      <c r="G391" s="17">
        <v>941.51867700000003</v>
      </c>
      <c r="H391" s="17">
        <v>1047.0692140000001</v>
      </c>
      <c r="I391" s="17">
        <f t="shared" si="15"/>
        <v>3.9508313771021806</v>
      </c>
      <c r="M391" s="14">
        <v>1036.1926269999999</v>
      </c>
      <c r="N391" s="14">
        <v>913.35974099999999</v>
      </c>
      <c r="O391" s="14">
        <f t="shared" si="16"/>
        <v>1.3846696143442421</v>
      </c>
      <c r="T391" s="26">
        <v>582.48376499999995</v>
      </c>
      <c r="U391" s="23">
        <v>6.5794283619674127E-2</v>
      </c>
      <c r="V391" s="17" t="s">
        <v>88</v>
      </c>
    </row>
    <row r="392" spans="7:22" x14ac:dyDescent="0.2">
      <c r="G392" s="17">
        <v>942.64904799999999</v>
      </c>
      <c r="H392" s="17">
        <v>34.269145999999999</v>
      </c>
      <c r="I392" s="17">
        <f t="shared" si="15"/>
        <v>0.12930531761704117</v>
      </c>
      <c r="M392" s="14">
        <v>1037.3676760000001</v>
      </c>
      <c r="N392" s="14">
        <v>201.80493200000001</v>
      </c>
      <c r="O392" s="14">
        <f t="shared" si="16"/>
        <v>0.30593986665020523</v>
      </c>
      <c r="T392" s="26">
        <v>584.16992200000004</v>
      </c>
      <c r="U392" s="23">
        <v>7.1429494564288751E-2</v>
      </c>
    </row>
    <row r="393" spans="7:22" x14ac:dyDescent="0.2">
      <c r="G393" s="17">
        <v>943.92529300000001</v>
      </c>
      <c r="H393" s="17">
        <v>33.452030000000001</v>
      </c>
      <c r="I393" s="17">
        <f t="shared" ref="I393:I456" si="17">H393/$I$5*100</f>
        <v>0.12622215225569935</v>
      </c>
      <c r="M393" s="14">
        <v>1039.325317</v>
      </c>
      <c r="N393" s="14">
        <v>11.811090999999999</v>
      </c>
      <c r="O393" s="14">
        <f t="shared" ref="O393:O456" si="18">N393/$O$5*100</f>
        <v>1.790582405356396E-2</v>
      </c>
      <c r="T393" s="12">
        <v>584.72094700000002</v>
      </c>
      <c r="U393" s="10">
        <v>0.43557751473792999</v>
      </c>
    </row>
    <row r="394" spans="7:22" x14ac:dyDescent="0.2">
      <c r="G394" s="17">
        <v>946.17480499999999</v>
      </c>
      <c r="H394" s="17">
        <v>3.9203760000000001</v>
      </c>
      <c r="I394" s="17">
        <f t="shared" si="17"/>
        <v>1.4792474369166524E-2</v>
      </c>
      <c r="M394" s="14">
        <v>1044.1842039999999</v>
      </c>
      <c r="N394" s="14">
        <v>4.577528</v>
      </c>
      <c r="O394" s="14">
        <f t="shared" si="18"/>
        <v>6.9396138737956156E-3</v>
      </c>
      <c r="T394" s="22">
        <v>584.74707000000001</v>
      </c>
      <c r="U394" s="19">
        <v>0.77441213792977226</v>
      </c>
    </row>
    <row r="395" spans="7:22" x14ac:dyDescent="0.2">
      <c r="G395" s="17">
        <v>950.49145499999997</v>
      </c>
      <c r="H395" s="17">
        <v>16.608886999999999</v>
      </c>
      <c r="I395" s="17">
        <f t="shared" si="17"/>
        <v>6.2669125422633712E-2</v>
      </c>
      <c r="M395" s="14">
        <v>1046.174561</v>
      </c>
      <c r="N395" s="14">
        <v>18.661142000000002</v>
      </c>
      <c r="O395" s="14">
        <f t="shared" si="18"/>
        <v>2.8290623219359896E-2</v>
      </c>
      <c r="T395" s="26">
        <v>585.00854500000003</v>
      </c>
      <c r="U395" s="23">
        <v>0.60215728685431447</v>
      </c>
    </row>
    <row r="396" spans="7:22" x14ac:dyDescent="0.2">
      <c r="G396" s="17">
        <v>951.82360800000004</v>
      </c>
      <c r="H396" s="17">
        <v>6.683141</v>
      </c>
      <c r="I396" s="17">
        <f t="shared" si="17"/>
        <v>2.5217017946244421E-2</v>
      </c>
      <c r="M396" s="14">
        <v>1048.2379149999999</v>
      </c>
      <c r="N396" s="14">
        <v>15.313622000000001</v>
      </c>
      <c r="O396" s="14">
        <f t="shared" si="18"/>
        <v>2.3215723353142079E-2</v>
      </c>
      <c r="T396" s="12">
        <v>585.38385000000005</v>
      </c>
      <c r="U396" s="10">
        <v>0.14506859262122773</v>
      </c>
    </row>
    <row r="397" spans="7:22" x14ac:dyDescent="0.2">
      <c r="G397" s="17">
        <v>955.27783199999999</v>
      </c>
      <c r="H397" s="17">
        <v>29.233774</v>
      </c>
      <c r="I397" s="17">
        <f t="shared" si="17"/>
        <v>0.11030570858739232</v>
      </c>
      <c r="M397" s="14">
        <v>1051.436768</v>
      </c>
      <c r="N397" s="14">
        <v>72.964539000000002</v>
      </c>
      <c r="O397" s="14">
        <f t="shared" si="18"/>
        <v>0.1106155390288167</v>
      </c>
      <c r="T397" s="22">
        <v>585.64465299999995</v>
      </c>
      <c r="U397" s="19">
        <v>9.4286006748545856E-2</v>
      </c>
    </row>
    <row r="398" spans="7:22" x14ac:dyDescent="0.2">
      <c r="G398" s="17">
        <v>958.94604500000003</v>
      </c>
      <c r="H398" s="17">
        <v>8.0900639999999999</v>
      </c>
      <c r="I398" s="17">
        <f t="shared" si="17"/>
        <v>3.0525659876735493E-2</v>
      </c>
      <c r="M398" s="14">
        <v>1052.067749</v>
      </c>
      <c r="N398" s="14">
        <v>27.093204</v>
      </c>
      <c r="O398" s="14">
        <f t="shared" si="18"/>
        <v>4.1073779202218934E-2</v>
      </c>
      <c r="T398" s="26">
        <v>586.05969200000004</v>
      </c>
      <c r="U398" s="23">
        <v>9.0219795231838193E-2</v>
      </c>
    </row>
    <row r="399" spans="7:22" x14ac:dyDescent="0.2">
      <c r="G399" s="17">
        <v>961.48791500000004</v>
      </c>
      <c r="H399" s="17">
        <v>142.182907</v>
      </c>
      <c r="I399" s="17">
        <f t="shared" si="17"/>
        <v>0.53648859383158332</v>
      </c>
      <c r="M399" s="14">
        <v>1052.6888429999999</v>
      </c>
      <c r="N399" s="14">
        <v>22.125772000000001</v>
      </c>
      <c r="O399" s="14">
        <f t="shared" si="18"/>
        <v>3.3543063928749006E-2</v>
      </c>
      <c r="T399" s="12">
        <v>586.90338099999997</v>
      </c>
      <c r="U399" s="10">
        <v>1.7187692780787509E-2</v>
      </c>
    </row>
    <row r="400" spans="7:22" x14ac:dyDescent="0.2">
      <c r="G400" s="17">
        <v>963.05676300000005</v>
      </c>
      <c r="H400" s="17">
        <v>10.866049</v>
      </c>
      <c r="I400" s="17">
        <f t="shared" si="17"/>
        <v>4.1000085534297612E-2</v>
      </c>
      <c r="M400" s="14">
        <v>1065.9520259999999</v>
      </c>
      <c r="N400" s="14">
        <v>25.339001</v>
      </c>
      <c r="O400" s="14">
        <f t="shared" si="18"/>
        <v>3.8414376250177164E-2</v>
      </c>
      <c r="T400" s="26">
        <v>587.13958700000001</v>
      </c>
      <c r="U400" s="23">
        <v>3.3679167457716541E-2</v>
      </c>
    </row>
    <row r="401" spans="7:21" x14ac:dyDescent="0.2">
      <c r="G401" s="17">
        <v>964.48742700000003</v>
      </c>
      <c r="H401" s="17">
        <v>36.727325</v>
      </c>
      <c r="I401" s="17">
        <f t="shared" si="17"/>
        <v>0.13858058862480255</v>
      </c>
      <c r="M401" s="14">
        <v>1067.6091309999999</v>
      </c>
      <c r="N401" s="14">
        <v>12.712975</v>
      </c>
      <c r="O401" s="14">
        <f t="shared" si="18"/>
        <v>1.9273096240419896E-2</v>
      </c>
      <c r="T401" s="22">
        <v>587.27600099999995</v>
      </c>
      <c r="U401" s="19">
        <v>0.12412043758064106</v>
      </c>
    </row>
    <row r="402" spans="7:21" x14ac:dyDescent="0.2">
      <c r="G402" s="17">
        <v>965.43579099999999</v>
      </c>
      <c r="H402" s="17">
        <v>14.305185</v>
      </c>
      <c r="I402" s="17">
        <f t="shared" si="17"/>
        <v>5.3976731430527433E-2</v>
      </c>
      <c r="M402" s="14">
        <v>1072.2779539999999</v>
      </c>
      <c r="N402" s="14">
        <v>31.135546000000001</v>
      </c>
      <c r="O402" s="14">
        <f t="shared" si="18"/>
        <v>4.7202041580040918E-2</v>
      </c>
      <c r="T402" s="22">
        <v>588.19940199999996</v>
      </c>
      <c r="U402" s="19">
        <v>1.4056634444226319E-2</v>
      </c>
    </row>
    <row r="403" spans="7:21" x14ac:dyDescent="0.2">
      <c r="G403" s="17">
        <v>967.43042000000003</v>
      </c>
      <c r="H403" s="17">
        <v>19.870978999999998</v>
      </c>
      <c r="I403" s="17">
        <f t="shared" si="17"/>
        <v>7.4977743856136814E-2</v>
      </c>
      <c r="M403" s="14">
        <v>1074.60022</v>
      </c>
      <c r="N403" s="14">
        <v>19.246373999999999</v>
      </c>
      <c r="O403" s="14">
        <f t="shared" si="18"/>
        <v>2.9177845341559726E-2</v>
      </c>
      <c r="T403" s="12">
        <v>588.74908400000004</v>
      </c>
      <c r="U403" s="10">
        <v>1.9918722145752164E-2</v>
      </c>
    </row>
    <row r="404" spans="7:21" x14ac:dyDescent="0.2">
      <c r="G404" s="17">
        <v>969.766479</v>
      </c>
      <c r="H404" s="17">
        <v>7.1658400000000002</v>
      </c>
      <c r="I404" s="17">
        <f t="shared" si="17"/>
        <v>2.7038351559531087E-2</v>
      </c>
      <c r="M404" s="14">
        <v>1075.5151370000001</v>
      </c>
      <c r="N404" s="14">
        <v>17.417843000000001</v>
      </c>
      <c r="O404" s="14">
        <f t="shared" si="18"/>
        <v>2.6405759819359671E-2</v>
      </c>
      <c r="T404" s="22">
        <v>589.115723</v>
      </c>
      <c r="U404" s="19">
        <v>2.0612256695481654E-2</v>
      </c>
    </row>
    <row r="405" spans="7:21" x14ac:dyDescent="0.2">
      <c r="G405" s="17">
        <v>972.90051300000005</v>
      </c>
      <c r="H405" s="17">
        <v>6.5334149999999998</v>
      </c>
      <c r="I405" s="17">
        <f t="shared" si="17"/>
        <v>2.4652067539090154E-2</v>
      </c>
      <c r="M405" s="14">
        <v>1076.627197</v>
      </c>
      <c r="N405" s="14">
        <v>6.6431620000000002</v>
      </c>
      <c r="O405" s="14">
        <f t="shared" si="18"/>
        <v>1.0071151761621518E-2</v>
      </c>
      <c r="T405" s="22">
        <v>590.78082300000005</v>
      </c>
      <c r="U405" s="19">
        <v>2.0821693515402747E-2</v>
      </c>
    </row>
    <row r="406" spans="7:21" x14ac:dyDescent="0.2">
      <c r="G406" s="17">
        <v>979.219604</v>
      </c>
      <c r="H406" s="17">
        <v>1401.5115969999999</v>
      </c>
      <c r="I406" s="17">
        <f t="shared" si="17"/>
        <v>5.2882234705834694</v>
      </c>
      <c r="M406" s="14">
        <v>1084.401001</v>
      </c>
      <c r="N406" s="14">
        <v>2.6001780000000001</v>
      </c>
      <c r="O406" s="14">
        <f t="shared" si="18"/>
        <v>3.9419161003795356E-3</v>
      </c>
      <c r="T406" s="26">
        <v>591.07037400000002</v>
      </c>
      <c r="U406" s="23">
        <v>0.14474045361669668</v>
      </c>
    </row>
    <row r="407" spans="7:21" x14ac:dyDescent="0.2">
      <c r="G407" s="17">
        <v>980.25036599999999</v>
      </c>
      <c r="H407" s="17">
        <v>54.925175000000003</v>
      </c>
      <c r="I407" s="17">
        <f t="shared" si="17"/>
        <v>0.20724523449013205</v>
      </c>
      <c r="M407" s="14">
        <v>1089.6519780000001</v>
      </c>
      <c r="N407" s="14">
        <v>5.5364950000000004</v>
      </c>
      <c r="O407" s="14">
        <f t="shared" si="18"/>
        <v>8.3934249040530286E-3</v>
      </c>
      <c r="T407" s="26">
        <v>592.27758800000004</v>
      </c>
      <c r="U407" s="23">
        <v>2.8136959656352097E-2</v>
      </c>
    </row>
    <row r="408" spans="7:21" x14ac:dyDescent="0.2">
      <c r="G408" s="17">
        <v>981.61071800000002</v>
      </c>
      <c r="H408" s="17">
        <v>34.298972999999997</v>
      </c>
      <c r="I408" s="17">
        <f t="shared" si="17"/>
        <v>0.12941786170286587</v>
      </c>
      <c r="M408" s="14">
        <v>1092.1929929999999</v>
      </c>
      <c r="N408" s="14">
        <v>19.721052</v>
      </c>
      <c r="O408" s="14">
        <f t="shared" si="18"/>
        <v>2.9897465633207432E-2</v>
      </c>
      <c r="T408" s="22">
        <v>592.78356900000006</v>
      </c>
      <c r="U408" s="19">
        <v>2.0406785538691349E-2</v>
      </c>
    </row>
    <row r="409" spans="7:21" x14ac:dyDescent="0.2">
      <c r="G409" s="17">
        <v>982.67810099999997</v>
      </c>
      <c r="H409" s="17">
        <v>7.4074309999999999</v>
      </c>
      <c r="I409" s="17">
        <f t="shared" si="17"/>
        <v>2.7949929600851946E-2</v>
      </c>
      <c r="M409" s="14">
        <v>1093.243164</v>
      </c>
      <c r="N409" s="14">
        <v>393.61828600000001</v>
      </c>
      <c r="O409" s="14">
        <f t="shared" si="18"/>
        <v>0.59673232332063297</v>
      </c>
      <c r="T409" s="22">
        <v>594.754456</v>
      </c>
      <c r="U409" s="19">
        <v>5.5828748937800293E-2</v>
      </c>
    </row>
    <row r="410" spans="7:21" x14ac:dyDescent="0.2">
      <c r="G410" s="17">
        <v>986.41162099999997</v>
      </c>
      <c r="H410" s="17">
        <v>2.2071329999999998</v>
      </c>
      <c r="I410" s="17">
        <f t="shared" si="17"/>
        <v>8.3280170911773799E-3</v>
      </c>
      <c r="M410" s="14">
        <v>1094.3614500000001</v>
      </c>
      <c r="N410" s="14">
        <v>128.87716699999999</v>
      </c>
      <c r="O410" s="14">
        <f t="shared" si="18"/>
        <v>0.19538007765953028</v>
      </c>
      <c r="T410" s="26">
        <v>594.98431400000004</v>
      </c>
      <c r="U410" s="23">
        <v>0.15826957676434383</v>
      </c>
    </row>
    <row r="411" spans="7:21" x14ac:dyDescent="0.2">
      <c r="G411" s="17">
        <v>991.69445800000005</v>
      </c>
      <c r="H411" s="17">
        <v>3.3066520000000001</v>
      </c>
      <c r="I411" s="17">
        <f t="shared" si="17"/>
        <v>1.247675349449982E-2</v>
      </c>
      <c r="M411" s="14">
        <v>1098.107178</v>
      </c>
      <c r="N411" s="14">
        <v>30.326183</v>
      </c>
      <c r="O411" s="14">
        <f t="shared" si="18"/>
        <v>4.597503287496324E-2</v>
      </c>
      <c r="T411" s="22">
        <v>595.71289100000001</v>
      </c>
      <c r="U411" s="19">
        <v>1.726914985103558E-2</v>
      </c>
    </row>
    <row r="412" spans="7:21" x14ac:dyDescent="0.2">
      <c r="G412" s="17">
        <v>996.54235800000004</v>
      </c>
      <c r="H412" s="17">
        <v>12.183164</v>
      </c>
      <c r="I412" s="17">
        <f t="shared" si="17"/>
        <v>4.5969861361602124E-2</v>
      </c>
      <c r="M412" s="14">
        <v>1104.382568</v>
      </c>
      <c r="N412" s="14">
        <v>4.6370620000000002</v>
      </c>
      <c r="O412" s="14">
        <f t="shared" si="18"/>
        <v>7.02986847679587E-3</v>
      </c>
      <c r="T412" s="26">
        <v>595.71704099999999</v>
      </c>
      <c r="U412" s="23">
        <v>2.971757496246449E-2</v>
      </c>
    </row>
    <row r="413" spans="7:21" x14ac:dyDescent="0.2">
      <c r="G413" s="17">
        <v>998.56579599999998</v>
      </c>
      <c r="H413" s="17">
        <v>12.737508</v>
      </c>
      <c r="I413" s="17">
        <f t="shared" si="17"/>
        <v>4.8061527929222483E-2</v>
      </c>
      <c r="M413" s="14">
        <v>1111.3969729999999</v>
      </c>
      <c r="N413" s="14">
        <v>160.675262</v>
      </c>
      <c r="O413" s="14">
        <f t="shared" si="18"/>
        <v>0.24358655530909812</v>
      </c>
      <c r="T413" s="26">
        <v>597.22778300000004</v>
      </c>
      <c r="U413" s="23">
        <v>1.6430963116317959E-2</v>
      </c>
    </row>
    <row r="414" spans="7:21" x14ac:dyDescent="0.2">
      <c r="G414" s="17">
        <v>999.65185499999995</v>
      </c>
      <c r="H414" s="17">
        <v>6.2920879999999997</v>
      </c>
      <c r="I414" s="17">
        <f t="shared" si="17"/>
        <v>2.3741485630087582E-2</v>
      </c>
      <c r="M414" s="14">
        <v>1112.008789</v>
      </c>
      <c r="N414" s="14">
        <v>96.461037000000005</v>
      </c>
      <c r="O414" s="14">
        <f t="shared" si="18"/>
        <v>0.14623664795625763</v>
      </c>
      <c r="T414" s="22">
        <v>597.23315400000001</v>
      </c>
      <c r="U414" s="19">
        <v>0.11074094671914521</v>
      </c>
    </row>
    <row r="415" spans="7:21" x14ac:dyDescent="0.2">
      <c r="G415" s="17">
        <v>1004.315063</v>
      </c>
      <c r="H415" s="17">
        <v>2.2107199999999998</v>
      </c>
      <c r="I415" s="17">
        <f t="shared" si="17"/>
        <v>8.3415516617293371E-3</v>
      </c>
      <c r="M415" s="14">
        <v>1112.7232670000001</v>
      </c>
      <c r="N415" s="14">
        <v>62.756309999999999</v>
      </c>
      <c r="O415" s="14">
        <f t="shared" si="18"/>
        <v>9.513968227921675E-2</v>
      </c>
      <c r="T415" s="12">
        <v>597.34558100000004</v>
      </c>
      <c r="U415" s="10">
        <v>0.13474697016150763</v>
      </c>
    </row>
    <row r="416" spans="7:21" x14ac:dyDescent="0.2">
      <c r="G416" s="17">
        <v>1005.343994</v>
      </c>
      <c r="H416" s="17">
        <v>8.9587959999999995</v>
      </c>
      <c r="I416" s="17">
        <f t="shared" si="17"/>
        <v>3.3803584199217515E-2</v>
      </c>
      <c r="M416" s="14">
        <v>1114.6008300000001</v>
      </c>
      <c r="N416" s="14">
        <v>36.328682000000001</v>
      </c>
      <c r="O416" s="14">
        <f t="shared" si="18"/>
        <v>5.5074928132369479E-2</v>
      </c>
      <c r="T416" s="22">
        <v>598.26135299999999</v>
      </c>
      <c r="U416" s="19">
        <v>1.7065474751000981E-2</v>
      </c>
    </row>
    <row r="417" spans="7:21" x14ac:dyDescent="0.2">
      <c r="G417" s="17">
        <v>1008.034302</v>
      </c>
      <c r="H417" s="17">
        <v>9.1130139999999997</v>
      </c>
      <c r="I417" s="17">
        <f t="shared" si="17"/>
        <v>3.4385483948696678E-2</v>
      </c>
      <c r="M417" s="14">
        <v>1118.1008300000001</v>
      </c>
      <c r="N417" s="14">
        <v>7.1559889999999999</v>
      </c>
      <c r="O417" s="14">
        <f t="shared" si="18"/>
        <v>1.0848606615869703E-2</v>
      </c>
      <c r="T417" s="12">
        <v>598.28320299999996</v>
      </c>
      <c r="U417" s="10">
        <v>4.02083363354492E-2</v>
      </c>
    </row>
    <row r="418" spans="7:21" x14ac:dyDescent="0.2">
      <c r="G418" s="17">
        <v>1008.730713</v>
      </c>
      <c r="H418" s="17">
        <v>2.764777</v>
      </c>
      <c r="I418" s="17">
        <f t="shared" si="17"/>
        <v>1.0432135312776406E-2</v>
      </c>
      <c r="M418" s="14">
        <v>1118.744263</v>
      </c>
      <c r="N418" s="14">
        <v>11.687757</v>
      </c>
      <c r="O418" s="14">
        <f t="shared" si="18"/>
        <v>1.7718847515679162E-2</v>
      </c>
      <c r="T418" s="22">
        <v>599.00579800000003</v>
      </c>
      <c r="U418" s="19">
        <v>0.13925866419496719</v>
      </c>
    </row>
    <row r="419" spans="7:21" x14ac:dyDescent="0.2">
      <c r="G419" s="17">
        <v>1009.706665</v>
      </c>
      <c r="H419" s="17">
        <v>16.117386</v>
      </c>
      <c r="I419" s="17">
        <f t="shared" si="17"/>
        <v>6.0814579852280323E-2</v>
      </c>
      <c r="M419" s="14">
        <v>1130.4967039999999</v>
      </c>
      <c r="N419" s="14">
        <v>7.7340989999999996</v>
      </c>
      <c r="O419" s="14">
        <f t="shared" si="18"/>
        <v>1.1725031659382266E-2</v>
      </c>
      <c r="T419" s="26">
        <v>599.97222899999997</v>
      </c>
      <c r="U419" s="23">
        <v>3.1307049876530886E-2</v>
      </c>
    </row>
    <row r="420" spans="7:21" x14ac:dyDescent="0.2">
      <c r="G420" s="17">
        <v>1012.977905</v>
      </c>
      <c r="H420" s="17">
        <v>23.747387</v>
      </c>
      <c r="I420" s="17">
        <f t="shared" si="17"/>
        <v>8.9604316915565821E-2</v>
      </c>
      <c r="M420" s="14">
        <v>1133.8370359999999</v>
      </c>
      <c r="N420" s="14">
        <v>33.048549999999999</v>
      </c>
      <c r="O420" s="14">
        <f t="shared" si="18"/>
        <v>5.0102189672860127E-2</v>
      </c>
      <c r="T420" s="22">
        <v>600.11193800000001</v>
      </c>
      <c r="U420" s="19">
        <v>3.6509256917439593E-2</v>
      </c>
    </row>
    <row r="421" spans="7:21" x14ac:dyDescent="0.2">
      <c r="G421" s="17">
        <v>1018.387573</v>
      </c>
      <c r="H421" s="17">
        <v>44.044750000000001</v>
      </c>
      <c r="I421" s="17">
        <f t="shared" si="17"/>
        <v>0.16619090502322922</v>
      </c>
      <c r="M421" s="14">
        <v>1134.845337</v>
      </c>
      <c r="N421" s="14">
        <v>14.988123</v>
      </c>
      <c r="O421" s="14">
        <f t="shared" si="18"/>
        <v>2.2722261079114132E-2</v>
      </c>
      <c r="T421" s="12">
        <v>600.79357900000002</v>
      </c>
      <c r="U421" s="10">
        <v>1.076289336896079E-2</v>
      </c>
    </row>
    <row r="422" spans="7:21" x14ac:dyDescent="0.2">
      <c r="G422" s="17">
        <v>1019.274048</v>
      </c>
      <c r="H422" s="17">
        <v>35.327002999999998</v>
      </c>
      <c r="I422" s="17">
        <f t="shared" si="17"/>
        <v>0.13329685377549727</v>
      </c>
      <c r="M422" s="14">
        <v>1136.4404300000001</v>
      </c>
      <c r="N422" s="14">
        <v>26.235558999999999</v>
      </c>
      <c r="O422" s="14">
        <f t="shared" si="18"/>
        <v>3.9773574126293357E-2</v>
      </c>
      <c r="T422" s="22">
        <v>601.38812299999995</v>
      </c>
      <c r="U422" s="19">
        <v>4.9503561522948249E-2</v>
      </c>
    </row>
    <row r="423" spans="7:21" x14ac:dyDescent="0.2">
      <c r="G423" s="17">
        <v>1025.3203129999999</v>
      </c>
      <c r="H423" s="17">
        <v>23.191181</v>
      </c>
      <c r="I423" s="17">
        <f t="shared" si="17"/>
        <v>8.7505624596518713E-2</v>
      </c>
      <c r="M423" s="14">
        <v>1146.404419</v>
      </c>
      <c r="N423" s="14">
        <v>110.48876199999999</v>
      </c>
      <c r="O423" s="14">
        <f t="shared" si="18"/>
        <v>0.1675029285836595</v>
      </c>
      <c r="T423" s="26">
        <v>602.19818099999998</v>
      </c>
      <c r="U423" s="23">
        <v>2.7649729731451276E-2</v>
      </c>
    </row>
    <row r="424" spans="7:21" x14ac:dyDescent="0.2">
      <c r="G424" s="17">
        <v>1026.0325929999999</v>
      </c>
      <c r="H424" s="17">
        <v>14.346512000000001</v>
      </c>
      <c r="I424" s="17">
        <f t="shared" si="17"/>
        <v>5.4132667643853535E-2</v>
      </c>
      <c r="M424" s="14">
        <v>1147.0836179999999</v>
      </c>
      <c r="N424" s="14">
        <v>9.9128489999999996</v>
      </c>
      <c r="O424" s="14">
        <f t="shared" si="18"/>
        <v>1.5028055415333556E-2</v>
      </c>
      <c r="T424" s="22">
        <v>602.91949499999998</v>
      </c>
      <c r="U424" s="19">
        <v>3.3781691927585941E-2</v>
      </c>
    </row>
    <row r="425" spans="7:21" x14ac:dyDescent="0.2">
      <c r="G425" s="17">
        <v>1029.5639650000001</v>
      </c>
      <c r="H425" s="17">
        <v>8.6521539999999995</v>
      </c>
      <c r="I425" s="17">
        <f t="shared" si="17"/>
        <v>3.264655387214941E-2</v>
      </c>
      <c r="M425" s="14">
        <v>1147.7008060000001</v>
      </c>
      <c r="N425" s="14">
        <v>40.539603999999997</v>
      </c>
      <c r="O425" s="14">
        <f t="shared" si="18"/>
        <v>6.1458760788919299E-2</v>
      </c>
      <c r="T425" s="26">
        <v>604.31384300000002</v>
      </c>
      <c r="U425" s="23">
        <v>0.20795599704278356</v>
      </c>
    </row>
    <row r="426" spans="7:21" x14ac:dyDescent="0.2">
      <c r="G426" s="17">
        <v>1030.3511960000001</v>
      </c>
      <c r="H426" s="17">
        <v>9.4637969999999996</v>
      </c>
      <c r="I426" s="17">
        <f t="shared" si="17"/>
        <v>3.570906835402906E-2</v>
      </c>
      <c r="M426" s="14">
        <v>1149.2092290000001</v>
      </c>
      <c r="N426" s="14">
        <v>14.347485000000001</v>
      </c>
      <c r="O426" s="14">
        <f t="shared" si="18"/>
        <v>2.1751042475343565E-2</v>
      </c>
      <c r="T426" s="12">
        <v>604.33886700000005</v>
      </c>
      <c r="U426" s="10">
        <v>0.40694616329216066</v>
      </c>
    </row>
    <row r="427" spans="7:21" x14ac:dyDescent="0.2">
      <c r="G427" s="17">
        <v>1033.285889</v>
      </c>
      <c r="H427" s="17">
        <v>15.940147</v>
      </c>
      <c r="I427" s="17">
        <f t="shared" si="17"/>
        <v>6.0145816610000326E-2</v>
      </c>
      <c r="M427" s="14">
        <v>1151.0439449999999</v>
      </c>
      <c r="N427" s="14">
        <v>29.038105000000002</v>
      </c>
      <c r="O427" s="14">
        <f t="shared" si="18"/>
        <v>4.4022283714427048E-2</v>
      </c>
      <c r="T427" s="22">
        <v>604.389771</v>
      </c>
      <c r="U427" s="19">
        <v>0.26721166427181309</v>
      </c>
    </row>
    <row r="428" spans="7:21" x14ac:dyDescent="0.2">
      <c r="G428" s="17">
        <v>1036.2463379999999</v>
      </c>
      <c r="H428" s="17">
        <v>288.70886200000001</v>
      </c>
      <c r="I428" s="17">
        <f t="shared" si="17"/>
        <v>1.0893645000597481</v>
      </c>
      <c r="M428" s="14">
        <v>1152.1007079999999</v>
      </c>
      <c r="N428" s="14">
        <v>45.063400000000001</v>
      </c>
      <c r="O428" s="14">
        <f t="shared" si="18"/>
        <v>6.8316915994921568E-2</v>
      </c>
      <c r="T428" s="12">
        <v>605.01355000000001</v>
      </c>
      <c r="U428" s="10">
        <v>7.6900865780895972E-2</v>
      </c>
    </row>
    <row r="429" spans="7:21" x14ac:dyDescent="0.2">
      <c r="G429" s="17">
        <v>1037.0795900000001</v>
      </c>
      <c r="H429" s="17">
        <v>25.282609999999998</v>
      </c>
      <c r="I429" s="17">
        <f t="shared" si="17"/>
        <v>9.539706405983335E-2</v>
      </c>
      <c r="M429" s="14">
        <v>1162.5272219999999</v>
      </c>
      <c r="N429" s="14">
        <v>12.647004000000001</v>
      </c>
      <c r="O429" s="14">
        <f t="shared" si="18"/>
        <v>1.9173083030917262E-2</v>
      </c>
      <c r="T429" s="22">
        <v>605.83776899999998</v>
      </c>
      <c r="U429" s="19">
        <v>0.10028166680069535</v>
      </c>
    </row>
    <row r="430" spans="7:21" x14ac:dyDescent="0.2">
      <c r="G430" s="17">
        <v>1038.8061520000001</v>
      </c>
      <c r="H430" s="17">
        <v>18.909883000000001</v>
      </c>
      <c r="I430" s="17">
        <f t="shared" si="17"/>
        <v>7.1351309058477502E-2</v>
      </c>
      <c r="M430" s="14">
        <v>1164.193237</v>
      </c>
      <c r="N430" s="14">
        <v>656.95220900000004</v>
      </c>
      <c r="O430" s="14">
        <f t="shared" si="18"/>
        <v>0.99595123481430947</v>
      </c>
      <c r="T430" s="26">
        <v>606.06604000000004</v>
      </c>
      <c r="U430" s="23">
        <v>2.3013303142049309E-2</v>
      </c>
    </row>
    <row r="431" spans="7:21" x14ac:dyDescent="0.2">
      <c r="G431" s="17">
        <v>1039.814697</v>
      </c>
      <c r="H431" s="17">
        <v>9.0467750000000002</v>
      </c>
      <c r="I431" s="17">
        <f t="shared" si="17"/>
        <v>3.4135549067517111E-2</v>
      </c>
      <c r="M431" s="14">
        <v>1165.4345699999999</v>
      </c>
      <c r="N431" s="14">
        <v>297.10882600000002</v>
      </c>
      <c r="O431" s="14">
        <f t="shared" si="18"/>
        <v>0.45042226523501933</v>
      </c>
      <c r="T431" s="22">
        <v>606.764771</v>
      </c>
      <c r="U431" s="19">
        <v>4.9154922758002671E-2</v>
      </c>
    </row>
    <row r="432" spans="7:21" x14ac:dyDescent="0.2">
      <c r="G432" s="17">
        <v>1041.541138</v>
      </c>
      <c r="H432" s="17">
        <v>32.106285</v>
      </c>
      <c r="I432" s="17">
        <f t="shared" si="17"/>
        <v>0.12114434889705875</v>
      </c>
      <c r="M432" s="14">
        <v>1168.438721</v>
      </c>
      <c r="N432" s="14">
        <v>114.854668</v>
      </c>
      <c r="O432" s="14">
        <f t="shared" si="18"/>
        <v>0.17412171974108936</v>
      </c>
      <c r="T432" s="12">
        <v>607.16265899999996</v>
      </c>
      <c r="U432" s="10">
        <v>7.8256701847378332E-2</v>
      </c>
    </row>
    <row r="433" spans="7:21" x14ac:dyDescent="0.2">
      <c r="G433" s="17">
        <v>1044.022461</v>
      </c>
      <c r="H433" s="17">
        <v>69.296775999999994</v>
      </c>
      <c r="I433" s="17">
        <f t="shared" si="17"/>
        <v>0.26147256866327967</v>
      </c>
      <c r="M433" s="14">
        <v>1169.6679690000001</v>
      </c>
      <c r="N433" s="14">
        <v>107.86087000000001</v>
      </c>
      <c r="O433" s="14">
        <f t="shared" si="18"/>
        <v>0.16351899756629895</v>
      </c>
      <c r="T433" s="26">
        <v>607.334473</v>
      </c>
      <c r="U433" s="23">
        <v>0.13211337621318195</v>
      </c>
    </row>
    <row r="434" spans="7:21" x14ac:dyDescent="0.2">
      <c r="G434" s="17">
        <v>1045.2558590000001</v>
      </c>
      <c r="H434" s="17">
        <v>13.615181</v>
      </c>
      <c r="I434" s="17">
        <f t="shared" si="17"/>
        <v>5.1373188687529721E-2</v>
      </c>
      <c r="M434" s="14">
        <v>1177.0458980000001</v>
      </c>
      <c r="N434" s="14">
        <v>9.5256640000000008</v>
      </c>
      <c r="O434" s="14">
        <f t="shared" si="18"/>
        <v>1.4441076068025239E-2</v>
      </c>
      <c r="T434" s="22">
        <v>607.482483</v>
      </c>
      <c r="U434" s="19">
        <v>0.11293939942593229</v>
      </c>
    </row>
    <row r="435" spans="7:21" x14ac:dyDescent="0.2">
      <c r="G435" s="17">
        <v>1046.472168</v>
      </c>
      <c r="H435" s="17">
        <v>2.1839119999999999</v>
      </c>
      <c r="I435" s="17">
        <f t="shared" si="17"/>
        <v>8.2403989526808642E-3</v>
      </c>
      <c r="M435" s="14">
        <v>1180.2177730000001</v>
      </c>
      <c r="N435" s="14">
        <v>9.7351729999999996</v>
      </c>
      <c r="O435" s="14">
        <f t="shared" si="18"/>
        <v>1.4758695438804627E-2</v>
      </c>
      <c r="T435" s="26">
        <v>608.10925299999997</v>
      </c>
      <c r="U435" s="23">
        <v>8.5651656147686037E-2</v>
      </c>
    </row>
    <row r="436" spans="7:21" x14ac:dyDescent="0.2">
      <c r="G436" s="17">
        <v>1048.3756100000001</v>
      </c>
      <c r="H436" s="17">
        <v>20.810123000000001</v>
      </c>
      <c r="I436" s="17">
        <f t="shared" si="17"/>
        <v>7.8521348742238692E-2</v>
      </c>
      <c r="M436" s="14">
        <v>1181.048828</v>
      </c>
      <c r="N436" s="14">
        <v>54.523860999999997</v>
      </c>
      <c r="O436" s="14">
        <f t="shared" si="18"/>
        <v>8.2659143155105461E-2</v>
      </c>
      <c r="T436" s="12">
        <v>608.14398200000005</v>
      </c>
      <c r="U436" s="10">
        <v>1.9066737331470084E-2</v>
      </c>
    </row>
    <row r="437" spans="7:21" x14ac:dyDescent="0.2">
      <c r="G437" s="17">
        <v>1051.251221</v>
      </c>
      <c r="H437" s="17">
        <v>30.669519000000001</v>
      </c>
      <c r="I437" s="17">
        <f t="shared" si="17"/>
        <v>0.11572310250908732</v>
      </c>
      <c r="M437" s="14">
        <v>1181.9323730000001</v>
      </c>
      <c r="N437" s="14">
        <v>25.304155000000002</v>
      </c>
      <c r="O437" s="14">
        <f t="shared" si="18"/>
        <v>3.8361549094330982E-2</v>
      </c>
      <c r="T437" s="22">
        <v>609.31640600000003</v>
      </c>
      <c r="U437" s="19">
        <v>4.3198145825322914E-2</v>
      </c>
    </row>
    <row r="438" spans="7:21" x14ac:dyDescent="0.2">
      <c r="G438" s="17">
        <v>1052.430908</v>
      </c>
      <c r="H438" s="17">
        <v>2.7407270000000001</v>
      </c>
      <c r="I438" s="17">
        <f t="shared" si="17"/>
        <v>1.034138916787131E-2</v>
      </c>
      <c r="M438" s="14">
        <v>1182.643677</v>
      </c>
      <c r="N438" s="14">
        <v>57.743172000000001</v>
      </c>
      <c r="O438" s="14">
        <f t="shared" si="18"/>
        <v>8.7539675896721222E-2</v>
      </c>
      <c r="T438" s="26">
        <v>610.12750200000005</v>
      </c>
      <c r="U438" s="23">
        <v>3.2294635408342418E-2</v>
      </c>
    </row>
    <row r="439" spans="7:21" x14ac:dyDescent="0.2">
      <c r="G439" s="17">
        <v>1057.724976</v>
      </c>
      <c r="H439" s="17">
        <v>12.710162</v>
      </c>
      <c r="I439" s="17">
        <f t="shared" si="17"/>
        <v>4.7958345223252645E-2</v>
      </c>
      <c r="M439" s="14">
        <v>1186.4182129999999</v>
      </c>
      <c r="N439" s="14">
        <v>12.247142999999999</v>
      </c>
      <c r="O439" s="14">
        <f t="shared" si="18"/>
        <v>1.8566886642126239E-2</v>
      </c>
      <c r="T439" s="22">
        <v>610.16156000000001</v>
      </c>
      <c r="U439" s="19">
        <v>6.7542831079650131E-2</v>
      </c>
    </row>
    <row r="440" spans="7:21" x14ac:dyDescent="0.2">
      <c r="G440" s="17">
        <v>1060.1467290000001</v>
      </c>
      <c r="H440" s="17">
        <v>7.5673409999999999</v>
      </c>
      <c r="I440" s="17">
        <f t="shared" si="17"/>
        <v>2.8553306566830059E-2</v>
      </c>
      <c r="M440" s="14">
        <v>1195.552612</v>
      </c>
      <c r="N440" s="14">
        <v>8.0087430000000008</v>
      </c>
      <c r="O440" s="14">
        <f t="shared" si="18"/>
        <v>1.2141396848793392E-2</v>
      </c>
      <c r="T440" s="12">
        <v>610.36621100000002</v>
      </c>
      <c r="U440" s="10">
        <v>2.7988324788583895E-2</v>
      </c>
    </row>
    <row r="441" spans="7:21" x14ac:dyDescent="0.2">
      <c r="G441" s="17">
        <v>1062.1365969999999</v>
      </c>
      <c r="H441" s="17">
        <v>10.628321</v>
      </c>
      <c r="I441" s="17">
        <f t="shared" si="17"/>
        <v>4.0103083474588741E-2</v>
      </c>
      <c r="M441" s="14">
        <v>1204.5546879999999</v>
      </c>
      <c r="N441" s="14">
        <v>16.956790999999999</v>
      </c>
      <c r="O441" s="14">
        <f t="shared" si="18"/>
        <v>2.5706796786093413E-2</v>
      </c>
      <c r="T441" s="26">
        <v>610.93139599999995</v>
      </c>
      <c r="U441" s="23">
        <v>1.2401625850184237E-2</v>
      </c>
    </row>
    <row r="442" spans="7:21" x14ac:dyDescent="0.2">
      <c r="G442" s="17">
        <v>1067.8116460000001</v>
      </c>
      <c r="H442" s="17">
        <v>10.830831999999999</v>
      </c>
      <c r="I442" s="17">
        <f t="shared" si="17"/>
        <v>4.0867203746974418E-2</v>
      </c>
      <c r="M442" s="14">
        <v>1205.5325929999999</v>
      </c>
      <c r="N442" s="14">
        <v>12.052019</v>
      </c>
      <c r="O442" s="14">
        <f t="shared" si="18"/>
        <v>1.8271075187229514E-2</v>
      </c>
      <c r="T442" s="22">
        <v>611.00097700000003</v>
      </c>
      <c r="U442" s="19">
        <v>3.006153390775208E-2</v>
      </c>
    </row>
    <row r="443" spans="7:21" x14ac:dyDescent="0.2">
      <c r="G443" s="17">
        <v>1071.348389</v>
      </c>
      <c r="H443" s="17">
        <v>2.9505379999999999</v>
      </c>
      <c r="I443" s="17">
        <f t="shared" si="17"/>
        <v>1.1133054008149181E-2</v>
      </c>
      <c r="M443" s="14">
        <v>1207.614624</v>
      </c>
      <c r="N443" s="14">
        <v>98.526436000000004</v>
      </c>
      <c r="O443" s="14">
        <f t="shared" si="18"/>
        <v>0.14936782957990333</v>
      </c>
      <c r="T443" s="12">
        <v>611.19988999999998</v>
      </c>
      <c r="U443" s="10">
        <v>1.5152216127477058E-2</v>
      </c>
    </row>
    <row r="444" spans="7:21" x14ac:dyDescent="0.2">
      <c r="G444" s="17">
        <v>1072.5413820000001</v>
      </c>
      <c r="H444" s="17">
        <v>7.7786910000000002</v>
      </c>
      <c r="I444" s="17">
        <f t="shared" si="17"/>
        <v>2.9350778405736161E-2</v>
      </c>
      <c r="M444" s="14">
        <v>1208.5960689999999</v>
      </c>
      <c r="N444" s="14">
        <v>67.477874999999997</v>
      </c>
      <c r="O444" s="14">
        <f t="shared" si="18"/>
        <v>0.1022976588071654</v>
      </c>
      <c r="T444" s="22">
        <v>611.65417500000001</v>
      </c>
      <c r="U444" s="19">
        <v>0.12295649092577209</v>
      </c>
    </row>
    <row r="445" spans="7:21" x14ac:dyDescent="0.2">
      <c r="G445" s="17">
        <v>1088.503052</v>
      </c>
      <c r="H445" s="17">
        <v>14.773581999999999</v>
      </c>
      <c r="I445" s="17">
        <f t="shared" si="17"/>
        <v>5.5744100330116259E-2</v>
      </c>
      <c r="M445" s="14">
        <v>1221.6157229999999</v>
      </c>
      <c r="N445" s="14">
        <v>37.436183999999997</v>
      </c>
      <c r="O445" s="14">
        <f t="shared" si="18"/>
        <v>5.6753920864791085E-2</v>
      </c>
      <c r="T445" s="22">
        <v>612.25488299999995</v>
      </c>
      <c r="U445" s="19">
        <v>3.0552544129643974E-2</v>
      </c>
    </row>
    <row r="446" spans="7:21" x14ac:dyDescent="0.2">
      <c r="G446" s="17">
        <v>1090.5031739999999</v>
      </c>
      <c r="H446" s="17">
        <v>6.8445879999999999</v>
      </c>
      <c r="I446" s="17">
        <f t="shared" si="17"/>
        <v>2.5826194364393807E-2</v>
      </c>
      <c r="M446" s="14">
        <v>1225.570068</v>
      </c>
      <c r="N446" s="14">
        <v>366.308044</v>
      </c>
      <c r="O446" s="14">
        <f t="shared" si="18"/>
        <v>0.55532951064970759</v>
      </c>
      <c r="T446" s="12">
        <v>612.29205300000001</v>
      </c>
      <c r="U446" s="10">
        <v>1.0751800931758806E-2</v>
      </c>
    </row>
    <row r="447" spans="7:21" x14ac:dyDescent="0.2">
      <c r="G447" s="17">
        <v>1093.3594969999999</v>
      </c>
      <c r="H447" s="17">
        <v>148.76405299999999</v>
      </c>
      <c r="I447" s="17">
        <f t="shared" si="17"/>
        <v>0.56132076133917508</v>
      </c>
      <c r="M447" s="14">
        <v>1226.5585940000001</v>
      </c>
      <c r="N447" s="14">
        <v>239.643372</v>
      </c>
      <c r="O447" s="14">
        <f t="shared" si="18"/>
        <v>0.36330361476639</v>
      </c>
      <c r="T447" s="22">
        <v>613.34313999999995</v>
      </c>
      <c r="U447" s="19">
        <v>2.0323183398193509</v>
      </c>
    </row>
    <row r="448" spans="7:21" x14ac:dyDescent="0.2">
      <c r="G448" s="17">
        <v>1094.359375</v>
      </c>
      <c r="H448" s="17">
        <v>1.9085019999999999</v>
      </c>
      <c r="I448" s="17">
        <f t="shared" si="17"/>
        <v>7.2012140974495927E-3</v>
      </c>
      <c r="M448" s="14">
        <v>1227.270264</v>
      </c>
      <c r="N448" s="14">
        <v>26.734299</v>
      </c>
      <c r="O448" s="14">
        <f t="shared" si="18"/>
        <v>4.0529672837959753E-2</v>
      </c>
      <c r="T448" s="12">
        <v>613.36035200000003</v>
      </c>
      <c r="U448" s="10">
        <v>3.665764832392278</v>
      </c>
    </row>
    <row r="449" spans="7:21" x14ac:dyDescent="0.2">
      <c r="G449" s="17">
        <v>1098.6488039999999</v>
      </c>
      <c r="H449" s="17">
        <v>7.3040979999999998</v>
      </c>
      <c r="I449" s="17">
        <f t="shared" si="17"/>
        <v>2.7560030582495263E-2</v>
      </c>
      <c r="M449" s="14">
        <v>1234.671143</v>
      </c>
      <c r="N449" s="14">
        <v>7.7101759999999997</v>
      </c>
      <c r="O449" s="14">
        <f t="shared" si="18"/>
        <v>1.168876396583614E-2</v>
      </c>
      <c r="T449" s="26">
        <v>613.42309599999999</v>
      </c>
      <c r="U449" s="23">
        <v>2.3909845301965582</v>
      </c>
    </row>
    <row r="450" spans="7:21" x14ac:dyDescent="0.2">
      <c r="G450" s="17">
        <v>1101.9604489999999</v>
      </c>
      <c r="H450" s="17">
        <v>8.0048469999999998</v>
      </c>
      <c r="I450" s="17">
        <f t="shared" si="17"/>
        <v>3.0204116665493191E-2</v>
      </c>
      <c r="M450" s="14">
        <v>1274.3382570000001</v>
      </c>
      <c r="N450" s="14">
        <v>7.6547010000000002</v>
      </c>
      <c r="O450" s="14">
        <f t="shared" si="18"/>
        <v>1.1604662879038025E-2</v>
      </c>
      <c r="T450" s="22">
        <v>614.30267300000003</v>
      </c>
      <c r="U450" s="19">
        <v>7.6558730361807482E-3</v>
      </c>
    </row>
    <row r="451" spans="7:21" x14ac:dyDescent="0.2">
      <c r="G451" s="17">
        <v>1109.4077150000001</v>
      </c>
      <c r="H451" s="17">
        <v>6.763973</v>
      </c>
      <c r="I451" s="17">
        <f t="shared" si="17"/>
        <v>2.5522015550609022E-2</v>
      </c>
      <c r="M451" s="14">
        <v>1276.154419</v>
      </c>
      <c r="N451" s="14">
        <v>2.5735440000000001</v>
      </c>
      <c r="O451" s="14">
        <f t="shared" si="18"/>
        <v>3.90153848260971E-3</v>
      </c>
      <c r="T451" s="12">
        <v>614.49755900000002</v>
      </c>
      <c r="U451" s="10">
        <v>4.9752271150657154E-2</v>
      </c>
    </row>
    <row r="452" spans="7:21" x14ac:dyDescent="0.2">
      <c r="G452" s="17">
        <v>1111.5710449999999</v>
      </c>
      <c r="H452" s="17">
        <v>73.348395999999994</v>
      </c>
      <c r="I452" s="17">
        <f t="shared" si="17"/>
        <v>0.27676025663086301</v>
      </c>
      <c r="M452" s="14">
        <v>1291.1014399999999</v>
      </c>
      <c r="N452" s="14">
        <v>23.248349999999999</v>
      </c>
      <c r="O452" s="14">
        <f t="shared" si="18"/>
        <v>3.5244912145344885E-2</v>
      </c>
      <c r="T452" s="26">
        <v>614.56744400000002</v>
      </c>
      <c r="U452" s="23">
        <v>0.12182883281973476</v>
      </c>
    </row>
    <row r="453" spans="7:21" x14ac:dyDescent="0.2">
      <c r="G453" s="17">
        <v>1120.3233640000001</v>
      </c>
      <c r="H453" s="17">
        <v>2.066427</v>
      </c>
      <c r="I453" s="17">
        <f t="shared" si="17"/>
        <v>7.79710120489812E-3</v>
      </c>
      <c r="M453" s="14">
        <v>1292.2108149999999</v>
      </c>
      <c r="N453" s="14">
        <v>16.859432000000002</v>
      </c>
      <c r="O453" s="14">
        <f t="shared" si="18"/>
        <v>2.5559198810256048E-2</v>
      </c>
      <c r="T453" s="12">
        <v>615.25573699999995</v>
      </c>
      <c r="U453" s="10">
        <v>1.461007398056759E-2</v>
      </c>
    </row>
    <row r="454" spans="7:21" x14ac:dyDescent="0.2">
      <c r="G454" s="17">
        <v>1122.652466</v>
      </c>
      <c r="H454" s="17">
        <v>2.6932239999999998</v>
      </c>
      <c r="I454" s="17">
        <f t="shared" si="17"/>
        <v>1.0162149495462715E-2</v>
      </c>
      <c r="M454" s="14">
        <v>1293.424072</v>
      </c>
      <c r="N454" s="14">
        <v>8.6020459999999996</v>
      </c>
      <c r="O454" s="14">
        <f t="shared" si="18"/>
        <v>1.3040854750561454E-2</v>
      </c>
      <c r="T454" s="22">
        <v>615.59191899999996</v>
      </c>
      <c r="U454" s="19">
        <v>4.5096792890131639E-2</v>
      </c>
    </row>
    <row r="455" spans="7:21" x14ac:dyDescent="0.2">
      <c r="G455" s="17">
        <v>1123.3914789999999</v>
      </c>
      <c r="H455" s="17">
        <v>17.289031999999999</v>
      </c>
      <c r="I455" s="17">
        <f t="shared" si="17"/>
        <v>6.5235467906063035E-2</v>
      </c>
      <c r="M455" s="14">
        <v>1294.365845</v>
      </c>
      <c r="N455" s="14">
        <v>7.8183499999999997</v>
      </c>
      <c r="O455" s="14">
        <f t="shared" si="18"/>
        <v>1.1852757674052444E-2</v>
      </c>
      <c r="T455" s="26">
        <v>615.63592500000004</v>
      </c>
      <c r="U455" s="23">
        <v>2.6870114551854968E-2</v>
      </c>
    </row>
    <row r="456" spans="7:21" x14ac:dyDescent="0.2">
      <c r="G456" s="17">
        <v>1127.5042719999999</v>
      </c>
      <c r="H456" s="17">
        <v>13.974413</v>
      </c>
      <c r="I456" s="17">
        <f t="shared" si="17"/>
        <v>5.2728653100275955E-2</v>
      </c>
      <c r="M456" s="14">
        <v>1298.1282960000001</v>
      </c>
      <c r="N456" s="14">
        <v>9.6570309999999999</v>
      </c>
      <c r="O456" s="14">
        <f t="shared" si="18"/>
        <v>1.4640230776802312E-2</v>
      </c>
      <c r="T456" s="22">
        <v>616.30920400000002</v>
      </c>
      <c r="U456" s="19">
        <v>8.1894301823948763E-3</v>
      </c>
    </row>
    <row r="457" spans="7:21" x14ac:dyDescent="0.2">
      <c r="G457" s="17">
        <v>1129.557251</v>
      </c>
      <c r="H457" s="17">
        <v>4.4930510000000004</v>
      </c>
      <c r="I457" s="17">
        <f t="shared" ref="I457:I508" si="19">H457/$I$5*100</f>
        <v>1.6953307988024111E-2</v>
      </c>
      <c r="M457" s="14">
        <v>1301.6561280000001</v>
      </c>
      <c r="N457" s="14">
        <v>6.3378870000000003</v>
      </c>
      <c r="O457" s="14">
        <f t="shared" ref="O457:O469" si="20">N457/$O$5*100</f>
        <v>9.6083494313412982E-3</v>
      </c>
      <c r="T457" s="22">
        <v>617.04608199999996</v>
      </c>
      <c r="U457" s="19">
        <v>2.488741889220077E-2</v>
      </c>
    </row>
    <row r="458" spans="7:21" x14ac:dyDescent="0.2">
      <c r="G458" s="17">
        <v>1131.1317140000001</v>
      </c>
      <c r="H458" s="17">
        <v>16.988683999999999</v>
      </c>
      <c r="I458" s="17">
        <f t="shared" si="19"/>
        <v>6.4102186279037868E-2</v>
      </c>
      <c r="M458" s="14">
        <v>1308.3773189999999</v>
      </c>
      <c r="N458" s="14">
        <v>36.424976000000001</v>
      </c>
      <c r="O458" s="14">
        <f t="shared" si="20"/>
        <v>5.5220911549262459E-2</v>
      </c>
      <c r="T458" s="26">
        <v>617.29070999999999</v>
      </c>
      <c r="U458" s="23">
        <v>7.6345459673649349E-2</v>
      </c>
    </row>
    <row r="459" spans="7:21" x14ac:dyDescent="0.2">
      <c r="G459" s="17">
        <v>1135.4097899999999</v>
      </c>
      <c r="H459" s="17">
        <v>22.084267000000001</v>
      </c>
      <c r="I459" s="17">
        <f t="shared" si="19"/>
        <v>8.3328985168598629E-2</v>
      </c>
      <c r="M459" s="14">
        <v>1316.3797609999999</v>
      </c>
      <c r="N459" s="14">
        <v>118.203064</v>
      </c>
      <c r="O459" s="14">
        <f t="shared" si="20"/>
        <v>0.17919794763888958</v>
      </c>
      <c r="T459" s="12">
        <v>617.90057400000001</v>
      </c>
      <c r="U459" s="10">
        <v>9.7228033947067537E-3</v>
      </c>
    </row>
    <row r="460" spans="7:21" x14ac:dyDescent="0.2">
      <c r="G460" s="17">
        <v>1136.869263</v>
      </c>
      <c r="H460" s="17">
        <v>9.6308480000000003</v>
      </c>
      <c r="I460" s="17">
        <f t="shared" si="19"/>
        <v>3.6339389944571303E-2</v>
      </c>
      <c r="M460" s="14">
        <v>1317.4886469999999</v>
      </c>
      <c r="N460" s="14">
        <v>101.348389</v>
      </c>
      <c r="O460" s="14">
        <f t="shared" si="20"/>
        <v>0.15364596052525181</v>
      </c>
      <c r="T460" s="22">
        <v>618.38867200000004</v>
      </c>
      <c r="U460" s="19">
        <v>1.9715986642097592E-2</v>
      </c>
    </row>
    <row r="461" spans="7:21" x14ac:dyDescent="0.2">
      <c r="G461" s="17">
        <v>1138.431885</v>
      </c>
      <c r="H461" s="17">
        <v>6.4750300000000003</v>
      </c>
      <c r="I461" s="17">
        <f t="shared" si="19"/>
        <v>2.4431767594379802E-2</v>
      </c>
      <c r="M461" s="14">
        <v>1320.413452</v>
      </c>
      <c r="N461" s="14">
        <v>3.5994890000000002</v>
      </c>
      <c r="O461" s="14">
        <f t="shared" si="20"/>
        <v>5.4568893522824336E-3</v>
      </c>
      <c r="T461" s="26">
        <v>619.14172399999995</v>
      </c>
      <c r="U461" s="23">
        <v>2.1135504384941908E-2</v>
      </c>
    </row>
    <row r="462" spans="7:21" x14ac:dyDescent="0.2">
      <c r="G462" s="17">
        <v>1146.3237300000001</v>
      </c>
      <c r="H462" s="17">
        <v>41.891959999999997</v>
      </c>
      <c r="I462" s="17">
        <f t="shared" si="19"/>
        <v>0.15806793648725254</v>
      </c>
      <c r="M462" s="14">
        <v>1333.6116939999999</v>
      </c>
      <c r="N462" s="14">
        <v>58.606380000000001</v>
      </c>
      <c r="O462" s="14">
        <f t="shared" si="20"/>
        <v>8.8848314579602322E-2</v>
      </c>
      <c r="T462" s="12">
        <v>619.41918899999996</v>
      </c>
      <c r="U462" s="10">
        <v>5.5983143921578951E-2</v>
      </c>
    </row>
    <row r="463" spans="7:21" x14ac:dyDescent="0.2">
      <c r="G463" s="17">
        <v>1146.946899</v>
      </c>
      <c r="H463" s="17">
        <v>2.3559060000000001</v>
      </c>
      <c r="I463" s="17">
        <f t="shared" si="19"/>
        <v>8.8893716115917513E-3</v>
      </c>
      <c r="M463" s="14">
        <v>1334.380249</v>
      </c>
      <c r="N463" s="14">
        <v>1298.6507570000001</v>
      </c>
      <c r="O463" s="14">
        <f t="shared" si="20"/>
        <v>1.9687776482180726</v>
      </c>
      <c r="T463" s="22">
        <v>619.73553500000003</v>
      </c>
      <c r="U463" s="19">
        <v>0.14898723955243595</v>
      </c>
    </row>
    <row r="464" spans="7:21" x14ac:dyDescent="0.2">
      <c r="G464" s="17">
        <v>1148.1674800000001</v>
      </c>
      <c r="H464" s="17">
        <v>9.5950869999999995</v>
      </c>
      <c r="I464" s="17">
        <f t="shared" si="19"/>
        <v>3.6204455520955872E-2</v>
      </c>
      <c r="M464" s="14">
        <v>1335.532471</v>
      </c>
      <c r="N464" s="14">
        <v>761.64446999999996</v>
      </c>
      <c r="O464" s="14">
        <f t="shared" si="20"/>
        <v>1.1546665647728878</v>
      </c>
      <c r="T464" s="12">
        <v>620.36621100000002</v>
      </c>
      <c r="U464" s="10">
        <v>2.3384899295005337E-2</v>
      </c>
    </row>
    <row r="465" spans="7:22" x14ac:dyDescent="0.2">
      <c r="G465" s="17">
        <v>1150.721313</v>
      </c>
      <c r="H465" s="17">
        <v>2.5830690000000001</v>
      </c>
      <c r="I465" s="17">
        <f t="shared" si="19"/>
        <v>9.7465095124265131E-3</v>
      </c>
      <c r="M465" s="14">
        <v>1345.317505</v>
      </c>
      <c r="N465" s="14">
        <v>15.774004</v>
      </c>
      <c r="O465" s="14">
        <f t="shared" si="20"/>
        <v>2.3913670654490266E-2</v>
      </c>
      <c r="T465" s="22">
        <v>620.39965800000004</v>
      </c>
      <c r="U465" s="19">
        <v>4.2004168044994496E-2</v>
      </c>
    </row>
    <row r="466" spans="7:22" x14ac:dyDescent="0.2">
      <c r="G466" s="17">
        <v>1155.4492190000001</v>
      </c>
      <c r="H466" s="17">
        <v>8.5121920000000006</v>
      </c>
      <c r="I466" s="17">
        <f t="shared" si="19"/>
        <v>3.2118445267858065E-2</v>
      </c>
      <c r="M466" s="14">
        <v>1370.699341</v>
      </c>
      <c r="N466" s="14">
        <v>32.648055999999997</v>
      </c>
      <c r="O466" s="14">
        <f t="shared" si="20"/>
        <v>4.9495033644809193E-2</v>
      </c>
      <c r="T466" s="26">
        <v>620.81317100000001</v>
      </c>
      <c r="U466" s="23">
        <v>6.5754391127596512E-2</v>
      </c>
    </row>
    <row r="467" spans="7:22" x14ac:dyDescent="0.2">
      <c r="G467" s="17">
        <v>1158.184937</v>
      </c>
      <c r="H467" s="17">
        <v>16.231945</v>
      </c>
      <c r="I467" s="17">
        <f t="shared" si="19"/>
        <v>6.124683713353532E-2</v>
      </c>
      <c r="M467" s="14">
        <v>1375.223999</v>
      </c>
      <c r="N467" s="14">
        <v>3.6032920000000002</v>
      </c>
      <c r="O467" s="14">
        <f t="shared" si="20"/>
        <v>5.4626547679308022E-3</v>
      </c>
      <c r="T467" s="22">
        <v>621.77307099999996</v>
      </c>
      <c r="U467" s="19">
        <v>4.57703443593507E-2</v>
      </c>
    </row>
    <row r="468" spans="7:22" x14ac:dyDescent="0.2">
      <c r="G468" s="17">
        <v>1160.23938</v>
      </c>
      <c r="H468" s="17">
        <v>20.167786</v>
      </c>
      <c r="I468" s="17">
        <f t="shared" si="19"/>
        <v>7.6097664481120028E-2</v>
      </c>
      <c r="M468" s="14">
        <v>1725.4204099999999</v>
      </c>
      <c r="N468" s="14">
        <v>9.3584800000000001</v>
      </c>
      <c r="O468" s="14">
        <f t="shared" si="20"/>
        <v>1.4187622150129675E-2</v>
      </c>
      <c r="T468" s="26">
        <v>622.31286599999999</v>
      </c>
      <c r="U468" s="23">
        <v>3.9264096640351305E-2</v>
      </c>
    </row>
    <row r="469" spans="7:22" x14ac:dyDescent="0.2">
      <c r="G469" s="17">
        <v>1163.6743160000001</v>
      </c>
      <c r="H469" s="17">
        <v>51.829971</v>
      </c>
      <c r="I469" s="17">
        <f t="shared" si="19"/>
        <v>0.19556632261092921</v>
      </c>
      <c r="M469" s="14">
        <v>1955.8654790000001</v>
      </c>
      <c r="N469" s="14">
        <v>5.6704800000000004</v>
      </c>
      <c r="O469" s="14">
        <f t="shared" si="20"/>
        <v>8.5965485473995049E-3</v>
      </c>
      <c r="T469" s="12">
        <v>623.38354500000003</v>
      </c>
      <c r="U469" s="10">
        <v>2.8537411394409642E-2</v>
      </c>
    </row>
    <row r="470" spans="7:22" x14ac:dyDescent="0.2">
      <c r="G470" s="17">
        <v>1164.3682859999999</v>
      </c>
      <c r="H470" s="17">
        <v>364.146973</v>
      </c>
      <c r="I470" s="17">
        <f t="shared" si="19"/>
        <v>1.3740097288403137</v>
      </c>
      <c r="T470" s="22">
        <v>624.58795199999997</v>
      </c>
      <c r="U470" s="19">
        <v>0.23168060929093717</v>
      </c>
    </row>
    <row r="471" spans="7:22" x14ac:dyDescent="0.2">
      <c r="G471" s="17">
        <v>1165.411987</v>
      </c>
      <c r="H471" s="17">
        <v>14.181118</v>
      </c>
      <c r="I471" s="17">
        <f t="shared" si="19"/>
        <v>5.3508598292899973E-2</v>
      </c>
      <c r="T471" s="12">
        <v>625.13305700000001</v>
      </c>
      <c r="U471" s="10">
        <v>3.218726154728746</v>
      </c>
      <c r="V471" s="16" t="s">
        <v>89</v>
      </c>
    </row>
    <row r="472" spans="7:22" x14ac:dyDescent="0.2">
      <c r="G472" s="17">
        <v>1167.3629149999999</v>
      </c>
      <c r="H472" s="17">
        <v>6.8752430000000002</v>
      </c>
      <c r="I472" s="17">
        <f t="shared" si="19"/>
        <v>2.5941862683398622E-2</v>
      </c>
      <c r="T472" s="26">
        <v>625.20886199999995</v>
      </c>
      <c r="U472" s="23">
        <v>2.8279860963601222</v>
      </c>
      <c r="V472" s="16" t="s">
        <v>89</v>
      </c>
    </row>
    <row r="473" spans="7:22" x14ac:dyDescent="0.2">
      <c r="G473" s="17">
        <v>1168.588135</v>
      </c>
      <c r="H473" s="17">
        <v>105.34601600000001</v>
      </c>
      <c r="I473" s="17">
        <f t="shared" si="19"/>
        <v>0.39749458765531837</v>
      </c>
      <c r="T473" s="22">
        <v>625.26715100000001</v>
      </c>
      <c r="U473" s="19">
        <v>2.0850730697016413</v>
      </c>
      <c r="V473" s="16" t="s">
        <v>89</v>
      </c>
    </row>
    <row r="474" spans="7:22" x14ac:dyDescent="0.2">
      <c r="G474" s="17">
        <v>1177.431274</v>
      </c>
      <c r="H474" s="17">
        <v>16.626894</v>
      </c>
      <c r="I474" s="17">
        <f t="shared" si="19"/>
        <v>6.2737069947843935E-2</v>
      </c>
      <c r="T474" s="12">
        <v>626.09484899999995</v>
      </c>
      <c r="U474" s="10">
        <v>0.49602597171081825</v>
      </c>
    </row>
    <row r="475" spans="7:22" x14ac:dyDescent="0.2">
      <c r="G475" s="17">
        <v>1179.9875489999999</v>
      </c>
      <c r="H475" s="17">
        <v>5.1183199999999998</v>
      </c>
      <c r="I475" s="17">
        <f t="shared" si="19"/>
        <v>1.9312590785473739E-2</v>
      </c>
      <c r="T475" s="26">
        <v>626.26281700000004</v>
      </c>
      <c r="U475" s="23">
        <v>0.65121088189151421</v>
      </c>
    </row>
    <row r="476" spans="7:22" x14ac:dyDescent="0.2">
      <c r="G476" s="17">
        <v>1181.408936</v>
      </c>
      <c r="H476" s="17">
        <v>12.58963</v>
      </c>
      <c r="I476" s="17">
        <f t="shared" si="19"/>
        <v>4.7503550448296267E-2</v>
      </c>
      <c r="T476" s="22">
        <v>626.27795400000002</v>
      </c>
      <c r="U476" s="19">
        <v>5.2124774294910218E-3</v>
      </c>
    </row>
    <row r="477" spans="7:22" x14ac:dyDescent="0.2">
      <c r="G477" s="17">
        <v>1184.742798</v>
      </c>
      <c r="H477" s="17">
        <v>6.8441460000000003</v>
      </c>
      <c r="I477" s="17">
        <f t="shared" si="19"/>
        <v>2.5824526597406368E-2</v>
      </c>
      <c r="T477" s="12">
        <v>626.97308299999997</v>
      </c>
      <c r="U477" s="10">
        <v>9.2858074191250004E-3</v>
      </c>
    </row>
    <row r="478" spans="7:22" x14ac:dyDescent="0.2">
      <c r="G478" s="17">
        <v>1186.0764160000001</v>
      </c>
      <c r="H478" s="17">
        <v>6.0893610000000002</v>
      </c>
      <c r="I478" s="17">
        <f t="shared" si="19"/>
        <v>2.2976550340350576E-2</v>
      </c>
      <c r="T478" s="22">
        <v>627.04943800000001</v>
      </c>
      <c r="U478" s="19">
        <v>0.16236442119810299</v>
      </c>
    </row>
    <row r="479" spans="7:22" x14ac:dyDescent="0.2">
      <c r="G479" s="17">
        <v>1190.631836</v>
      </c>
      <c r="H479" s="17">
        <v>17.806387000000001</v>
      </c>
      <c r="I479" s="17">
        <f t="shared" si="19"/>
        <v>6.7187566525496525E-2</v>
      </c>
      <c r="T479" s="26">
        <v>627.22479199999998</v>
      </c>
      <c r="U479" s="23">
        <v>2.9666541255661701E-2</v>
      </c>
    </row>
    <row r="480" spans="7:22" x14ac:dyDescent="0.2">
      <c r="G480" s="17">
        <v>1192.9517820000001</v>
      </c>
      <c r="H480" s="17">
        <v>37.080936000000001</v>
      </c>
      <c r="I480" s="17">
        <f t="shared" si="19"/>
        <v>0.1399148437202718</v>
      </c>
      <c r="T480" s="26">
        <v>628.94457999999997</v>
      </c>
      <c r="U480" s="23">
        <v>4.1518336258418664E-2</v>
      </c>
    </row>
    <row r="481" spans="7:21" x14ac:dyDescent="0.2">
      <c r="G481" s="17">
        <v>1193.7531739999999</v>
      </c>
      <c r="H481" s="17">
        <v>21.784728999999999</v>
      </c>
      <c r="I481" s="17">
        <f t="shared" si="19"/>
        <v>8.2198759856640949E-2</v>
      </c>
      <c r="T481" s="22">
        <v>629.39904799999999</v>
      </c>
      <c r="U481" s="19">
        <v>0.12960365547314145</v>
      </c>
    </row>
    <row r="482" spans="7:21" x14ac:dyDescent="0.2">
      <c r="G482" s="17">
        <v>1203.4866939999999</v>
      </c>
      <c r="H482" s="17">
        <v>5.5165389999999999</v>
      </c>
      <c r="I482" s="17">
        <f t="shared" si="19"/>
        <v>2.0815162056906662E-2</v>
      </c>
      <c r="T482" s="22">
        <v>630.07397500000002</v>
      </c>
      <c r="U482" s="19">
        <v>2.6613248319471101E-2</v>
      </c>
    </row>
    <row r="483" spans="7:21" x14ac:dyDescent="0.2">
      <c r="G483" s="17">
        <v>1207.688721</v>
      </c>
      <c r="H483" s="17">
        <v>55.420448</v>
      </c>
      <c r="I483" s="17">
        <f t="shared" si="19"/>
        <v>0.2091140126783059</v>
      </c>
      <c r="T483" s="26">
        <v>630.38452099999995</v>
      </c>
      <c r="U483" s="23">
        <v>4.4113206881271877E-2</v>
      </c>
    </row>
    <row r="484" spans="7:21" x14ac:dyDescent="0.2">
      <c r="G484" s="17">
        <v>1217.913818</v>
      </c>
      <c r="H484" s="17">
        <v>14.17985</v>
      </c>
      <c r="I484" s="17">
        <f t="shared" si="19"/>
        <v>5.3503813839189382E-2</v>
      </c>
      <c r="T484" s="22">
        <v>631.39221199999997</v>
      </c>
      <c r="U484" s="19">
        <v>0.20273947898141356</v>
      </c>
    </row>
    <row r="485" spans="7:21" x14ac:dyDescent="0.2">
      <c r="G485" s="17">
        <v>1218.5812989999999</v>
      </c>
      <c r="H485" s="17">
        <v>2.8654470000000001</v>
      </c>
      <c r="I485" s="17">
        <f t="shared" si="19"/>
        <v>1.0811986223695154E-2</v>
      </c>
      <c r="T485" s="26">
        <v>631.42437700000005</v>
      </c>
      <c r="U485" s="23">
        <v>6.259913968952821E-2</v>
      </c>
    </row>
    <row r="486" spans="7:21" x14ac:dyDescent="0.2">
      <c r="G486" s="17">
        <v>1221.1873780000001</v>
      </c>
      <c r="H486" s="17">
        <v>5.1072360000000003</v>
      </c>
      <c r="I486" s="17">
        <f t="shared" si="19"/>
        <v>1.9270768321019351E-2</v>
      </c>
      <c r="T486" s="26">
        <v>632.99499500000002</v>
      </c>
      <c r="U486" s="23">
        <v>7.194210869103451E-3</v>
      </c>
    </row>
    <row r="487" spans="7:21" x14ac:dyDescent="0.2">
      <c r="G487" s="17">
        <v>1225.698975</v>
      </c>
      <c r="H487" s="17">
        <v>278.71096799999998</v>
      </c>
      <c r="I487" s="17">
        <f t="shared" si="19"/>
        <v>1.0516401616951003</v>
      </c>
      <c r="T487" s="22">
        <v>633.00787400000002</v>
      </c>
      <c r="U487" s="19">
        <v>3.7139525682783149E-2</v>
      </c>
    </row>
    <row r="488" spans="7:21" x14ac:dyDescent="0.2">
      <c r="G488" s="17">
        <v>1226.619385</v>
      </c>
      <c r="H488" s="17">
        <v>35.115882999999997</v>
      </c>
      <c r="I488" s="17">
        <f t="shared" si="19"/>
        <v>0.13250024977914118</v>
      </c>
      <c r="T488" s="26">
        <v>633.60534700000005</v>
      </c>
      <c r="U488" s="23">
        <v>3.9044734930475866E-3</v>
      </c>
    </row>
    <row r="489" spans="7:21" x14ac:dyDescent="0.2">
      <c r="G489" s="17">
        <v>1234.61853</v>
      </c>
      <c r="H489" s="17">
        <v>6.5543440000000004</v>
      </c>
      <c r="I489" s="17">
        <f t="shared" si="19"/>
        <v>2.4731037437914216E-2</v>
      </c>
      <c r="T489" s="22">
        <v>634.09143100000006</v>
      </c>
      <c r="U489" s="19">
        <v>0.10601057091910862</v>
      </c>
    </row>
    <row r="490" spans="7:21" x14ac:dyDescent="0.2">
      <c r="G490" s="17">
        <v>1235.7960210000001</v>
      </c>
      <c r="H490" s="17">
        <v>6.4717380000000002</v>
      </c>
      <c r="I490" s="17">
        <f t="shared" si="19"/>
        <v>2.4419346126228966E-2</v>
      </c>
      <c r="T490" s="26">
        <v>634.96105999999997</v>
      </c>
      <c r="U490" s="23">
        <v>4.6511333263631188E-2</v>
      </c>
    </row>
    <row r="491" spans="7:21" x14ac:dyDescent="0.2">
      <c r="G491" s="17">
        <v>1238.505005</v>
      </c>
      <c r="H491" s="17">
        <v>9.7619769999999999</v>
      </c>
      <c r="I491" s="17">
        <f t="shared" si="19"/>
        <v>3.6834169621713098E-2</v>
      </c>
      <c r="T491" s="22">
        <v>635.02307099999996</v>
      </c>
      <c r="U491" s="19">
        <v>0.10154606434411581</v>
      </c>
    </row>
    <row r="492" spans="7:21" x14ac:dyDescent="0.2">
      <c r="G492" s="17">
        <v>1243.858154</v>
      </c>
      <c r="H492" s="17">
        <v>6.5161740000000004</v>
      </c>
      <c r="I492" s="17">
        <f t="shared" si="19"/>
        <v>2.4587013306894365E-2</v>
      </c>
      <c r="T492" s="12">
        <v>635.91137700000002</v>
      </c>
      <c r="U492" s="10">
        <v>4.9835266494703732E-2</v>
      </c>
    </row>
    <row r="493" spans="7:21" x14ac:dyDescent="0.2">
      <c r="G493" s="17">
        <v>1278.6035159999999</v>
      </c>
      <c r="H493" s="17">
        <v>13.962144</v>
      </c>
      <c r="I493" s="17">
        <f t="shared" si="19"/>
        <v>5.2682359360074683E-2</v>
      </c>
      <c r="T493" s="26">
        <v>636.39471400000002</v>
      </c>
      <c r="U493" s="23">
        <v>5.7446713705659541E-2</v>
      </c>
    </row>
    <row r="494" spans="7:21" x14ac:dyDescent="0.2">
      <c r="G494" s="17">
        <v>1294.4415280000001</v>
      </c>
      <c r="H494" s="17">
        <v>3.9662660000000001</v>
      </c>
      <c r="I494" s="17">
        <f t="shared" si="19"/>
        <v>1.4965627824039488E-2</v>
      </c>
      <c r="T494" s="22">
        <v>636.74865699999998</v>
      </c>
      <c r="U494" s="19">
        <v>5.1614973395195982E-2</v>
      </c>
    </row>
    <row r="495" spans="7:21" x14ac:dyDescent="0.2">
      <c r="G495" s="17">
        <v>1297.2802730000001</v>
      </c>
      <c r="H495" s="17">
        <v>10.337244</v>
      </c>
      <c r="I495" s="17">
        <f t="shared" si="19"/>
        <v>3.9004783448786655E-2</v>
      </c>
      <c r="T495" s="12">
        <v>637.327271</v>
      </c>
      <c r="U495" s="10">
        <v>7.9407752549054515E-3</v>
      </c>
    </row>
    <row r="496" spans="7:21" x14ac:dyDescent="0.2">
      <c r="G496" s="17">
        <v>1300.4646</v>
      </c>
      <c r="H496" s="17">
        <v>19.059759</v>
      </c>
      <c r="I496" s="17">
        <f t="shared" si="19"/>
        <v>7.1916825449903521E-2</v>
      </c>
      <c r="T496" s="26">
        <v>637.38781700000004</v>
      </c>
      <c r="U496" s="23">
        <v>2.0510043958116751E-2</v>
      </c>
    </row>
    <row r="497" spans="7:22" x14ac:dyDescent="0.2">
      <c r="G497" s="17">
        <v>1303.4327390000001</v>
      </c>
      <c r="H497" s="17">
        <v>24.798722999999999</v>
      </c>
      <c r="I497" s="17">
        <f t="shared" si="19"/>
        <v>9.3571247851114356E-2</v>
      </c>
      <c r="T497" s="26">
        <v>638.44146699999999</v>
      </c>
      <c r="U497" s="23">
        <v>4.9476677701430161E-2</v>
      </c>
    </row>
    <row r="498" spans="7:22" x14ac:dyDescent="0.2">
      <c r="G498" s="17">
        <v>1304.646851</v>
      </c>
      <c r="H498" s="17">
        <v>5.6663030000000001</v>
      </c>
      <c r="I498" s="17">
        <f t="shared" si="19"/>
        <v>2.1380255846743114E-2</v>
      </c>
      <c r="T498" s="22">
        <v>639.31781000000001</v>
      </c>
      <c r="U498" s="19">
        <v>7.1612888122741344E-2</v>
      </c>
      <c r="V498" s="17" t="s">
        <v>89</v>
      </c>
    </row>
    <row r="499" spans="7:22" x14ac:dyDescent="0.2">
      <c r="G499" s="17">
        <v>1305.270264</v>
      </c>
      <c r="H499" s="17">
        <v>8.8911990000000003</v>
      </c>
      <c r="I499" s="17">
        <f t="shared" si="19"/>
        <v>3.3548525273764312E-2</v>
      </c>
      <c r="T499" s="12">
        <v>639.38336200000003</v>
      </c>
      <c r="U499" s="10">
        <v>4.1577146664006887E-2</v>
      </c>
      <c r="V499" s="17" t="s">
        <v>89</v>
      </c>
    </row>
    <row r="500" spans="7:22" x14ac:dyDescent="0.2">
      <c r="G500" s="17">
        <v>1314.543091</v>
      </c>
      <c r="H500" s="17">
        <v>18.110431999999999</v>
      </c>
      <c r="I500" s="17">
        <f t="shared" si="19"/>
        <v>6.833479777820628E-2</v>
      </c>
      <c r="T500" s="26">
        <v>640.34344499999997</v>
      </c>
      <c r="U500" s="23">
        <v>0.12358917658268674</v>
      </c>
    </row>
    <row r="501" spans="7:22" x14ac:dyDescent="0.2">
      <c r="G501" s="17">
        <v>1316.606567</v>
      </c>
      <c r="H501" s="17">
        <v>50.951332000000001</v>
      </c>
      <c r="I501" s="17">
        <f t="shared" si="19"/>
        <v>0.19225101691391183</v>
      </c>
      <c r="T501" s="22">
        <v>640.34582499999999</v>
      </c>
      <c r="U501" s="19">
        <v>8.9297677956813124E-3</v>
      </c>
    </row>
    <row r="502" spans="7:22" x14ac:dyDescent="0.2">
      <c r="G502" s="17">
        <v>1332.573975</v>
      </c>
      <c r="H502" s="17">
        <v>6.7921990000000001</v>
      </c>
      <c r="I502" s="17">
        <f t="shared" si="19"/>
        <v>2.5628518697639841E-2</v>
      </c>
      <c r="T502" s="26">
        <v>642.46966599999996</v>
      </c>
      <c r="U502" s="23">
        <v>6.4919697505738588E-2</v>
      </c>
    </row>
    <row r="503" spans="7:22" x14ac:dyDescent="0.2">
      <c r="G503" s="17">
        <v>1334.30603</v>
      </c>
      <c r="H503" s="17">
        <v>485.555725</v>
      </c>
      <c r="I503" s="17">
        <f t="shared" si="19"/>
        <v>1.8321126894115687</v>
      </c>
      <c r="T503" s="22">
        <v>642.97357199999999</v>
      </c>
      <c r="U503" s="19">
        <v>5.4589794274009555E-2</v>
      </c>
    </row>
    <row r="504" spans="7:22" x14ac:dyDescent="0.2">
      <c r="G504" s="17">
        <v>1335.334595</v>
      </c>
      <c r="H504" s="17">
        <v>35.034945999999998</v>
      </c>
      <c r="I504" s="17">
        <f t="shared" si="19"/>
        <v>0.13219485598578634</v>
      </c>
      <c r="T504" s="26">
        <v>643.16430700000001</v>
      </c>
      <c r="U504" s="23">
        <v>1.5319994960799322E-2</v>
      </c>
    </row>
    <row r="505" spans="7:22" x14ac:dyDescent="0.2">
      <c r="G505" s="17">
        <v>1401.6051030000001</v>
      </c>
      <c r="H505" s="17">
        <v>21.486115999999999</v>
      </c>
      <c r="I505" s="17">
        <f t="shared" si="19"/>
        <v>8.1072024781025778E-2</v>
      </c>
      <c r="T505" s="22">
        <v>644.57385299999999</v>
      </c>
      <c r="U505" s="19">
        <v>3.0130127428260593E-2</v>
      </c>
    </row>
    <row r="506" spans="7:22" x14ac:dyDescent="0.2">
      <c r="G506" s="17">
        <v>1530.372192</v>
      </c>
      <c r="H506" s="17">
        <v>6.7070210000000001</v>
      </c>
      <c r="I506" s="17">
        <f t="shared" si="19"/>
        <v>2.5307122642308194E-2</v>
      </c>
      <c r="T506" s="12">
        <v>645.27734399999997</v>
      </c>
      <c r="U506" s="10">
        <v>1.1802038102754056E-2</v>
      </c>
    </row>
    <row r="507" spans="7:22" x14ac:dyDescent="0.2">
      <c r="G507" s="17">
        <v>1753.5451660000001</v>
      </c>
      <c r="H507" s="17">
        <v>16.207428</v>
      </c>
      <c r="I507" s="17">
        <f t="shared" si="19"/>
        <v>6.1154328890930823E-2</v>
      </c>
      <c r="T507" s="26">
        <v>645.30737299999998</v>
      </c>
      <c r="U507" s="23">
        <v>1.645514511605688E-2</v>
      </c>
    </row>
    <row r="508" spans="7:22" x14ac:dyDescent="0.2">
      <c r="G508" s="17">
        <v>1973.8740230000001</v>
      </c>
      <c r="H508" s="17">
        <v>1.851254</v>
      </c>
      <c r="I508" s="17">
        <f t="shared" si="19"/>
        <v>6.9852043135191621E-3</v>
      </c>
      <c r="T508" s="22">
        <v>645.31970200000001</v>
      </c>
      <c r="U508" s="19">
        <v>8.4744477873207449E-2</v>
      </c>
    </row>
    <row r="509" spans="7:22" x14ac:dyDescent="0.2">
      <c r="T509" s="26">
        <v>646.75299099999995</v>
      </c>
      <c r="U509" s="23">
        <v>2.3356142984752512E-2</v>
      </c>
    </row>
    <row r="510" spans="7:22" x14ac:dyDescent="0.2">
      <c r="T510" s="12">
        <v>647.55212400000005</v>
      </c>
      <c r="U510" s="10">
        <v>7.8925079761390324E-3</v>
      </c>
    </row>
    <row r="511" spans="7:22" x14ac:dyDescent="0.2">
      <c r="T511" s="26">
        <v>648.02099599999997</v>
      </c>
      <c r="U511" s="23">
        <v>4.1027954532536257E-2</v>
      </c>
    </row>
    <row r="512" spans="7:22" x14ac:dyDescent="0.2">
      <c r="T512" s="22">
        <v>648.54614300000003</v>
      </c>
      <c r="U512" s="19">
        <v>0.11374611944783888</v>
      </c>
    </row>
    <row r="513" spans="20:21" x14ac:dyDescent="0.2">
      <c r="T513" s="22">
        <v>649.345642</v>
      </c>
      <c r="U513" s="19">
        <v>5.2554809144591444E-2</v>
      </c>
    </row>
    <row r="514" spans="20:21" x14ac:dyDescent="0.2">
      <c r="T514" s="26">
        <v>650.01538100000005</v>
      </c>
      <c r="U514" s="23">
        <v>0.24924698672563655</v>
      </c>
    </row>
    <row r="515" spans="20:21" x14ac:dyDescent="0.2">
      <c r="T515" s="12">
        <v>650.31585700000005</v>
      </c>
      <c r="U515" s="10">
        <v>5.6739997612272379E-2</v>
      </c>
    </row>
    <row r="516" spans="20:21" x14ac:dyDescent="0.2">
      <c r="T516" s="22">
        <v>650.56414800000005</v>
      </c>
      <c r="U516" s="19">
        <v>7.9569559159990241E-2</v>
      </c>
    </row>
    <row r="517" spans="20:21" x14ac:dyDescent="0.2">
      <c r="T517" s="22">
        <v>651.75244099999998</v>
      </c>
      <c r="U517" s="19">
        <v>0.18679709059408914</v>
      </c>
    </row>
    <row r="518" spans="20:21" x14ac:dyDescent="0.2">
      <c r="T518" s="12">
        <v>652.51214600000003</v>
      </c>
      <c r="U518" s="10">
        <v>4.4442494236790493E-3</v>
      </c>
    </row>
    <row r="519" spans="20:21" x14ac:dyDescent="0.2">
      <c r="T519" s="22">
        <v>652.55712900000003</v>
      </c>
      <c r="U519" s="19">
        <v>6.9045696662904374E-2</v>
      </c>
    </row>
    <row r="520" spans="20:21" x14ac:dyDescent="0.2">
      <c r="T520" s="22">
        <v>653.30029300000001</v>
      </c>
      <c r="U520" s="19">
        <v>0.12879733541345353</v>
      </c>
    </row>
    <row r="521" spans="20:21" x14ac:dyDescent="0.2">
      <c r="T521" s="12">
        <v>655.06359899999995</v>
      </c>
      <c r="U521" s="10">
        <v>5.7846113036659833E-2</v>
      </c>
    </row>
    <row r="522" spans="20:21" x14ac:dyDescent="0.2">
      <c r="T522" s="22">
        <v>655.271973</v>
      </c>
      <c r="U522" s="19">
        <v>7.0757561371576197E-2</v>
      </c>
    </row>
    <row r="523" spans="20:21" x14ac:dyDescent="0.2">
      <c r="T523" s="26">
        <v>655.63415499999996</v>
      </c>
      <c r="U523" s="23">
        <v>1.8212265825191257E-2</v>
      </c>
    </row>
    <row r="524" spans="20:21" x14ac:dyDescent="0.2">
      <c r="T524" s="26">
        <v>656.680115</v>
      </c>
      <c r="U524" s="23">
        <v>4.3119219206340959E-2</v>
      </c>
    </row>
    <row r="525" spans="20:21" x14ac:dyDescent="0.2">
      <c r="T525" s="22">
        <v>659.28997800000002</v>
      </c>
      <c r="U525" s="19">
        <v>1.0369114850730464E-2</v>
      </c>
    </row>
    <row r="526" spans="20:21" x14ac:dyDescent="0.2">
      <c r="T526" s="26">
        <v>659.38952600000005</v>
      </c>
      <c r="U526" s="23">
        <v>8.9970774149955197E-3</v>
      </c>
    </row>
    <row r="527" spans="20:21" x14ac:dyDescent="0.2">
      <c r="T527" s="26">
        <v>660.13403300000004</v>
      </c>
      <c r="U527" s="23">
        <v>3.4491032883720359E-2</v>
      </c>
    </row>
    <row r="528" spans="20:21" x14ac:dyDescent="0.2">
      <c r="T528" s="22">
        <v>660.39245600000004</v>
      </c>
      <c r="U528" s="19">
        <v>3.9373714636488963E-2</v>
      </c>
    </row>
    <row r="529" spans="20:21" x14ac:dyDescent="0.2">
      <c r="T529" s="22">
        <v>661.12377900000001</v>
      </c>
      <c r="U529" s="19">
        <v>2.7111533325869311E-2</v>
      </c>
    </row>
    <row r="530" spans="20:21" x14ac:dyDescent="0.2">
      <c r="T530" s="26">
        <v>661.614014</v>
      </c>
      <c r="U530" s="23">
        <v>3.1970227309907652E-2</v>
      </c>
    </row>
    <row r="531" spans="20:21" x14ac:dyDescent="0.2">
      <c r="T531" s="22">
        <v>662.21679700000004</v>
      </c>
      <c r="U531" s="19">
        <v>0.22737723089165671</v>
      </c>
    </row>
    <row r="532" spans="20:21" x14ac:dyDescent="0.2">
      <c r="T532" s="12">
        <v>662.26831100000004</v>
      </c>
      <c r="U532" s="10">
        <v>3.2212914294271977E-2</v>
      </c>
    </row>
    <row r="533" spans="20:21" x14ac:dyDescent="0.2">
      <c r="T533" s="22">
        <v>663.19036900000003</v>
      </c>
      <c r="U533" s="19">
        <v>0.21043112599679784</v>
      </c>
    </row>
    <row r="534" spans="20:21" x14ac:dyDescent="0.2">
      <c r="T534" s="26">
        <v>663.21215800000004</v>
      </c>
      <c r="U534" s="23">
        <v>8.314987204906138E-2</v>
      </c>
    </row>
    <row r="535" spans="20:21" x14ac:dyDescent="0.2">
      <c r="T535" s="12">
        <v>663.21478300000001</v>
      </c>
      <c r="U535" s="10">
        <v>3.8572898371500207E-2</v>
      </c>
    </row>
    <row r="536" spans="20:21" x14ac:dyDescent="0.2">
      <c r="T536" s="22">
        <v>664.13305700000001</v>
      </c>
      <c r="U536" s="19">
        <v>0.11436067271656998</v>
      </c>
    </row>
    <row r="537" spans="20:21" x14ac:dyDescent="0.2">
      <c r="T537" s="12">
        <v>664.19988999999998</v>
      </c>
      <c r="U537" s="10">
        <v>2.2837582562496551E-2</v>
      </c>
    </row>
    <row r="538" spans="20:21" x14ac:dyDescent="0.2">
      <c r="T538" s="26">
        <v>664.45324700000003</v>
      </c>
      <c r="U538" s="23">
        <v>2.0736480923009535E-2</v>
      </c>
    </row>
    <row r="539" spans="20:21" x14ac:dyDescent="0.2">
      <c r="T539" s="26">
        <v>665.84143100000006</v>
      </c>
      <c r="U539" s="23">
        <v>2.5062313368062441E-2</v>
      </c>
    </row>
    <row r="540" spans="20:21" x14ac:dyDescent="0.2">
      <c r="T540" s="22">
        <v>666.05297900000005</v>
      </c>
      <c r="U540" s="19">
        <v>3.5892273689568432E-2</v>
      </c>
    </row>
    <row r="541" spans="20:21" x14ac:dyDescent="0.2">
      <c r="T541" s="22">
        <v>667.32788100000005</v>
      </c>
      <c r="U541" s="19">
        <v>0.14712764162915001</v>
      </c>
    </row>
    <row r="542" spans="20:21" x14ac:dyDescent="0.2">
      <c r="T542" s="26">
        <v>667.35070800000005</v>
      </c>
      <c r="U542" s="23">
        <v>1.8247475338321245E-2</v>
      </c>
    </row>
    <row r="543" spans="20:21" x14ac:dyDescent="0.2">
      <c r="T543" s="22">
        <v>668.26062000000002</v>
      </c>
      <c r="U543" s="19">
        <v>1.8515066121368939E-2</v>
      </c>
    </row>
    <row r="544" spans="20:21" x14ac:dyDescent="0.2">
      <c r="T544" s="26">
        <v>668.53295900000001</v>
      </c>
      <c r="U544" s="23">
        <v>0.16529132544986633</v>
      </c>
    </row>
    <row r="545" spans="20:21" x14ac:dyDescent="0.2">
      <c r="T545" s="22">
        <v>669.58325200000002</v>
      </c>
      <c r="U545" s="19">
        <v>0.1402768057549745</v>
      </c>
    </row>
    <row r="546" spans="20:21" x14ac:dyDescent="0.2">
      <c r="T546" s="26">
        <v>670.06823699999995</v>
      </c>
      <c r="U546" s="23">
        <v>1.9956039513718677E-2</v>
      </c>
    </row>
    <row r="547" spans="20:21" x14ac:dyDescent="0.2">
      <c r="T547" s="26">
        <v>670.76000999999997</v>
      </c>
      <c r="U547" s="23">
        <v>1.0419039943559291E-2</v>
      </c>
    </row>
    <row r="548" spans="20:21" x14ac:dyDescent="0.2">
      <c r="T548" s="22">
        <v>671.32116699999995</v>
      </c>
      <c r="U548" s="19">
        <v>0.15290470723586139</v>
      </c>
    </row>
    <row r="549" spans="20:21" x14ac:dyDescent="0.2">
      <c r="T549" s="26">
        <v>672.10070800000005</v>
      </c>
      <c r="U549" s="23">
        <v>3.2700772025736832E-2</v>
      </c>
    </row>
    <row r="550" spans="20:21" x14ac:dyDescent="0.2">
      <c r="T550" s="22">
        <v>672.48260500000004</v>
      </c>
      <c r="U550" s="19">
        <v>4.8629296938050112E-2</v>
      </c>
    </row>
    <row r="551" spans="20:21" x14ac:dyDescent="0.2">
      <c r="T551" s="26">
        <v>673.39373799999998</v>
      </c>
      <c r="U551" s="23">
        <v>1.0496916261319227E-2</v>
      </c>
    </row>
    <row r="552" spans="20:21" x14ac:dyDescent="0.2">
      <c r="T552" s="22">
        <v>675.66229199999998</v>
      </c>
      <c r="U552" s="19">
        <v>0.24316078522618362</v>
      </c>
    </row>
    <row r="553" spans="20:21" x14ac:dyDescent="0.2">
      <c r="T553" s="26">
        <v>675.68914800000005</v>
      </c>
      <c r="U553" s="23">
        <v>6.9650509846613542E-2</v>
      </c>
    </row>
    <row r="554" spans="20:21" x14ac:dyDescent="0.2">
      <c r="T554" s="12">
        <v>676.54058799999996</v>
      </c>
      <c r="U554" s="10">
        <v>5.081720629145442E-3</v>
      </c>
    </row>
    <row r="555" spans="20:21" x14ac:dyDescent="0.2">
      <c r="T555" s="22">
        <v>678.08551</v>
      </c>
      <c r="U555" s="19">
        <v>0.10872037909574302</v>
      </c>
    </row>
    <row r="556" spans="20:21" x14ac:dyDescent="0.2">
      <c r="T556" s="12">
        <v>678.21966599999996</v>
      </c>
      <c r="U556" s="10">
        <v>0.12686532033219999</v>
      </c>
    </row>
    <row r="557" spans="20:21" x14ac:dyDescent="0.2">
      <c r="T557" s="26">
        <v>678.60790999999995</v>
      </c>
      <c r="U557" s="23">
        <v>2.9335997833238252E-2</v>
      </c>
    </row>
    <row r="558" spans="20:21" x14ac:dyDescent="0.2">
      <c r="T558" s="22">
        <v>678.72399900000005</v>
      </c>
      <c r="U558" s="19">
        <v>2.5868341326497339E-2</v>
      </c>
    </row>
    <row r="559" spans="20:21" x14ac:dyDescent="0.2">
      <c r="T559" s="12">
        <v>679.38726799999995</v>
      </c>
      <c r="U559" s="10">
        <v>1.5442774273654385E-2</v>
      </c>
    </row>
    <row r="560" spans="20:21" x14ac:dyDescent="0.2">
      <c r="T560" s="26">
        <v>679.65979000000004</v>
      </c>
      <c r="U560" s="23">
        <v>5.8572373589563222E-2</v>
      </c>
    </row>
    <row r="561" spans="20:21" x14ac:dyDescent="0.2">
      <c r="T561" s="22">
        <v>680.06823699999995</v>
      </c>
      <c r="U561" s="19">
        <v>0.30215145057689802</v>
      </c>
    </row>
    <row r="562" spans="20:21" x14ac:dyDescent="0.2">
      <c r="T562" s="26">
        <v>680.26171899999997</v>
      </c>
      <c r="U562" s="23">
        <v>4.6088665988274692E-2</v>
      </c>
    </row>
    <row r="563" spans="20:21" x14ac:dyDescent="0.2">
      <c r="T563" s="12">
        <v>680.47460899999999</v>
      </c>
      <c r="U563" s="10">
        <v>8.0068815525288328E-2</v>
      </c>
    </row>
    <row r="564" spans="20:21" x14ac:dyDescent="0.2">
      <c r="T564" s="26">
        <v>681.27050799999995</v>
      </c>
      <c r="U564" s="23">
        <v>0.38628124449386608</v>
      </c>
    </row>
    <row r="565" spans="20:21" x14ac:dyDescent="0.2">
      <c r="T565" s="22">
        <v>681.308044</v>
      </c>
      <c r="U565" s="19">
        <v>0.8311985473482999</v>
      </c>
    </row>
    <row r="566" spans="20:21" x14ac:dyDescent="0.2">
      <c r="T566" s="12">
        <v>681.35278300000004</v>
      </c>
      <c r="U566" s="10">
        <v>0.17788386803542647</v>
      </c>
    </row>
    <row r="567" spans="20:21" x14ac:dyDescent="0.2">
      <c r="T567" s="22">
        <v>682.30993699999999</v>
      </c>
      <c r="U567" s="19">
        <v>0.24741994516092589</v>
      </c>
    </row>
    <row r="568" spans="20:21" x14ac:dyDescent="0.2">
      <c r="T568" s="12">
        <v>682.53234899999995</v>
      </c>
      <c r="U568" s="10">
        <v>4.3958801766651234E-2</v>
      </c>
    </row>
    <row r="569" spans="20:21" x14ac:dyDescent="0.2">
      <c r="T569" s="26">
        <v>683.07324200000005</v>
      </c>
      <c r="U569" s="23">
        <v>0.19912684133809344</v>
      </c>
    </row>
    <row r="570" spans="20:21" x14ac:dyDescent="0.2">
      <c r="T570" s="22">
        <v>684.01672399999995</v>
      </c>
      <c r="U570" s="19">
        <v>0.21108078538329181</v>
      </c>
    </row>
    <row r="571" spans="20:21" x14ac:dyDescent="0.2">
      <c r="T571" s="22">
        <v>684.80175799999995</v>
      </c>
      <c r="U571" s="19">
        <v>8.7582556951964451E-3</v>
      </c>
    </row>
    <row r="572" spans="20:21" x14ac:dyDescent="0.2">
      <c r="T572" s="26">
        <v>685.38140899999996</v>
      </c>
      <c r="U572" s="23">
        <v>9.0304191942104997E-3</v>
      </c>
    </row>
    <row r="573" spans="20:21" x14ac:dyDescent="0.2">
      <c r="T573" s="22">
        <v>685.57141100000001</v>
      </c>
      <c r="U573" s="19">
        <v>1.0208828104968783E-2</v>
      </c>
    </row>
    <row r="574" spans="20:21" x14ac:dyDescent="0.2">
      <c r="T574" s="26">
        <v>686.44592299999999</v>
      </c>
      <c r="U574" s="23">
        <v>7.338440101813748E-2</v>
      </c>
    </row>
    <row r="575" spans="20:21" x14ac:dyDescent="0.2">
      <c r="T575" s="22">
        <v>686.81176800000003</v>
      </c>
      <c r="U575" s="19">
        <v>0.155796173724359</v>
      </c>
    </row>
    <row r="576" spans="20:21" x14ac:dyDescent="0.2">
      <c r="T576" s="26">
        <v>687.21911599999999</v>
      </c>
      <c r="U576" s="23">
        <v>5.6303096591055115E-3</v>
      </c>
    </row>
    <row r="577" spans="20:21" x14ac:dyDescent="0.2">
      <c r="T577" s="26">
        <v>687.87475600000005</v>
      </c>
      <c r="U577" s="23">
        <v>3.5829640206237787E-2</v>
      </c>
    </row>
    <row r="578" spans="20:21" x14ac:dyDescent="0.2">
      <c r="T578" s="22">
        <v>688.02551300000005</v>
      </c>
      <c r="U578" s="19">
        <v>0.15181898715380623</v>
      </c>
    </row>
    <row r="579" spans="20:21" x14ac:dyDescent="0.2">
      <c r="T579" s="26">
        <v>688.57873500000005</v>
      </c>
      <c r="U579" s="23">
        <v>3.2772061246207219E-2</v>
      </c>
    </row>
    <row r="580" spans="20:21" x14ac:dyDescent="0.2">
      <c r="T580" s="22">
        <v>689.26470900000004</v>
      </c>
      <c r="U580" s="19">
        <v>0.54527711459240491</v>
      </c>
    </row>
    <row r="581" spans="20:21" x14ac:dyDescent="0.2">
      <c r="T581" s="12">
        <v>689.48724400000003</v>
      </c>
      <c r="U581" s="10">
        <v>0.61752774606616478</v>
      </c>
    </row>
    <row r="582" spans="20:21" x14ac:dyDescent="0.2">
      <c r="T582" s="26">
        <v>689.67504899999994</v>
      </c>
      <c r="U582" s="23">
        <v>0.16457618044272926</v>
      </c>
    </row>
    <row r="583" spans="20:21" x14ac:dyDescent="0.2">
      <c r="T583" s="22">
        <v>689.98584000000005</v>
      </c>
      <c r="U583" s="19">
        <v>0.11490958690269114</v>
      </c>
    </row>
    <row r="584" spans="20:21" x14ac:dyDescent="0.2">
      <c r="T584" s="26">
        <v>690.47418200000004</v>
      </c>
      <c r="U584" s="23">
        <v>8.1143234520227273E-2</v>
      </c>
    </row>
    <row r="585" spans="20:21" x14ac:dyDescent="0.2">
      <c r="T585" s="12">
        <v>691.50604199999998</v>
      </c>
      <c r="U585" s="10">
        <v>3.1227785032303546E-2</v>
      </c>
    </row>
    <row r="586" spans="20:21" x14ac:dyDescent="0.2">
      <c r="T586" s="22">
        <v>692.05517599999996</v>
      </c>
      <c r="U586" s="19">
        <v>0.34166420868281538</v>
      </c>
    </row>
    <row r="587" spans="20:21" x14ac:dyDescent="0.2">
      <c r="T587" s="12">
        <v>692.22827099999995</v>
      </c>
      <c r="U587" s="10">
        <v>2.6300450793067164E-2</v>
      </c>
    </row>
    <row r="588" spans="20:21" x14ac:dyDescent="0.2">
      <c r="T588" s="26">
        <v>692.39685099999997</v>
      </c>
      <c r="U588" s="23">
        <v>4.276491675314148E-2</v>
      </c>
    </row>
    <row r="589" spans="20:21" x14ac:dyDescent="0.2">
      <c r="T589" s="22">
        <v>692.89813200000003</v>
      </c>
      <c r="U589" s="19">
        <v>0.33853559101122294</v>
      </c>
    </row>
    <row r="590" spans="20:21" x14ac:dyDescent="0.2">
      <c r="T590" s="26">
        <v>693.87017800000001</v>
      </c>
      <c r="U590" s="23">
        <v>9.4550199986540184E-2</v>
      </c>
    </row>
    <row r="591" spans="20:21" x14ac:dyDescent="0.2">
      <c r="T591" s="22">
        <v>694.15759300000002</v>
      </c>
      <c r="U591" s="19">
        <v>0.1386683350530673</v>
      </c>
    </row>
    <row r="592" spans="20:21" x14ac:dyDescent="0.2">
      <c r="T592" s="12">
        <v>694.26159700000005</v>
      </c>
      <c r="U592" s="10">
        <v>0.23827459724596239</v>
      </c>
    </row>
    <row r="593" spans="20:21" x14ac:dyDescent="0.2">
      <c r="T593" s="26">
        <v>694.56707800000004</v>
      </c>
      <c r="U593" s="23">
        <v>1.1153009343571925E-2</v>
      </c>
    </row>
    <row r="594" spans="20:21" x14ac:dyDescent="0.2">
      <c r="T594" s="12">
        <v>695.29699700000003</v>
      </c>
      <c r="U594" s="10">
        <v>3.1803347027078911E-2</v>
      </c>
    </row>
    <row r="595" spans="20:21" x14ac:dyDescent="0.2">
      <c r="T595" s="22">
        <v>695.42163100000005</v>
      </c>
      <c r="U595" s="19">
        <v>0.13556729213519489</v>
      </c>
    </row>
    <row r="596" spans="20:21" x14ac:dyDescent="0.2">
      <c r="T596" s="26">
        <v>695.54821800000002</v>
      </c>
      <c r="U596" s="23">
        <v>0.18115963827234033</v>
      </c>
    </row>
    <row r="597" spans="20:21" x14ac:dyDescent="0.2">
      <c r="T597" s="22">
        <v>696.35705600000006</v>
      </c>
      <c r="U597" s="19">
        <v>0.22485272973882417</v>
      </c>
    </row>
    <row r="598" spans="20:21" x14ac:dyDescent="0.2">
      <c r="T598" s="12">
        <v>696.44000200000005</v>
      </c>
      <c r="U598" s="10">
        <v>0.37528424339673233</v>
      </c>
    </row>
    <row r="599" spans="20:21" x14ac:dyDescent="0.2">
      <c r="T599" s="26">
        <v>696.44616699999995</v>
      </c>
      <c r="U599" s="23">
        <v>0.13950705105869127</v>
      </c>
    </row>
    <row r="600" spans="20:21" x14ac:dyDescent="0.2">
      <c r="T600" s="22">
        <v>697.54974400000003</v>
      </c>
      <c r="U600" s="19">
        <v>0.17917103738257306</v>
      </c>
    </row>
    <row r="601" spans="20:21" x14ac:dyDescent="0.2">
      <c r="T601" s="12">
        <v>697.58569299999999</v>
      </c>
      <c r="U601" s="10">
        <v>9.5696582243990733E-2</v>
      </c>
    </row>
    <row r="602" spans="20:21" x14ac:dyDescent="0.2">
      <c r="T602" s="26">
        <v>698.26489300000003</v>
      </c>
      <c r="U602" s="23">
        <v>2.0534127826024249</v>
      </c>
    </row>
    <row r="603" spans="20:21" x14ac:dyDescent="0.2">
      <c r="T603" s="22">
        <v>698.30688499999997</v>
      </c>
      <c r="U603" s="19">
        <v>2.2583295223923798</v>
      </c>
    </row>
    <row r="604" spans="20:21" x14ac:dyDescent="0.2">
      <c r="T604" s="12">
        <v>698.42211899999995</v>
      </c>
      <c r="U604" s="10">
        <v>2.684100780403984</v>
      </c>
    </row>
    <row r="605" spans="20:21" x14ac:dyDescent="0.2">
      <c r="T605" s="26">
        <v>698.92175299999997</v>
      </c>
      <c r="U605" s="23">
        <v>1.2696943219723624</v>
      </c>
    </row>
    <row r="606" spans="20:21" x14ac:dyDescent="0.2">
      <c r="T606" s="22">
        <v>699.19799799999998</v>
      </c>
      <c r="U606" s="19">
        <v>0.26920715124551947</v>
      </c>
    </row>
    <row r="607" spans="20:21" x14ac:dyDescent="0.2">
      <c r="T607" s="12">
        <v>699.54418899999996</v>
      </c>
      <c r="U607" s="10">
        <v>8.4265260755938529E-2</v>
      </c>
    </row>
    <row r="608" spans="20:21" x14ac:dyDescent="0.2">
      <c r="T608" s="26">
        <v>699.69335899999999</v>
      </c>
      <c r="U608" s="23">
        <v>8.9454852072395674E-2</v>
      </c>
    </row>
    <row r="609" spans="20:22" x14ac:dyDescent="0.2">
      <c r="T609" s="22">
        <v>699.92517099999998</v>
      </c>
      <c r="U609" s="19">
        <v>0.25590945265774956</v>
      </c>
    </row>
    <row r="610" spans="20:22" x14ac:dyDescent="0.2">
      <c r="T610" s="26">
        <v>700.81481900000006</v>
      </c>
      <c r="U610" s="23">
        <v>2.0320984411791025E-2</v>
      </c>
      <c r="V610" s="17" t="s">
        <v>101</v>
      </c>
    </row>
    <row r="611" spans="20:22" x14ac:dyDescent="0.2">
      <c r="T611" s="22">
        <v>701.15466300000003</v>
      </c>
      <c r="U611" s="19">
        <v>4.3070557877554899E-2</v>
      </c>
      <c r="V611" s="17" t="s">
        <v>101</v>
      </c>
    </row>
    <row r="612" spans="20:22" x14ac:dyDescent="0.2">
      <c r="T612" s="26">
        <v>701.78045699999996</v>
      </c>
      <c r="U612" s="23">
        <v>1.4514713600049481E-2</v>
      </c>
    </row>
    <row r="613" spans="20:22" x14ac:dyDescent="0.2">
      <c r="T613" s="22">
        <v>701.96527100000003</v>
      </c>
      <c r="U613" s="19">
        <v>9.6236162155312971E-2</v>
      </c>
    </row>
    <row r="614" spans="20:22" x14ac:dyDescent="0.2">
      <c r="T614" s="12">
        <v>702.31158400000004</v>
      </c>
      <c r="U614" s="10">
        <v>5.222687143619089E-2</v>
      </c>
    </row>
    <row r="615" spans="20:22" x14ac:dyDescent="0.2">
      <c r="T615" s="22">
        <v>702.66076699999996</v>
      </c>
      <c r="U615" s="19">
        <v>2.7761992636800681E-2</v>
      </c>
    </row>
    <row r="616" spans="20:22" x14ac:dyDescent="0.2">
      <c r="T616" s="26">
        <v>703.36621100000002</v>
      </c>
      <c r="U616" s="23">
        <v>3.0067767491440266E-2</v>
      </c>
    </row>
    <row r="617" spans="20:22" x14ac:dyDescent="0.2">
      <c r="T617" s="22">
        <v>703.43688999999995</v>
      </c>
      <c r="U617" s="19">
        <v>0.16669274441085408</v>
      </c>
    </row>
    <row r="618" spans="20:22" x14ac:dyDescent="0.2">
      <c r="T618" s="26">
        <v>704.03430200000003</v>
      </c>
      <c r="U618" s="23">
        <v>3.5210627403065672E-2</v>
      </c>
    </row>
    <row r="619" spans="20:22" x14ac:dyDescent="0.2">
      <c r="T619" s="22">
        <v>704.90917999999999</v>
      </c>
      <c r="U619" s="19">
        <v>0.46303416645705353</v>
      </c>
    </row>
    <row r="620" spans="20:22" x14ac:dyDescent="0.2">
      <c r="T620" s="26">
        <v>705.35736099999997</v>
      </c>
      <c r="U620" s="23">
        <v>0.19969995063865795</v>
      </c>
    </row>
    <row r="621" spans="20:22" x14ac:dyDescent="0.2">
      <c r="T621" s="12">
        <v>705.96209699999997</v>
      </c>
      <c r="U621" s="10">
        <v>4.7370590079868269E-2</v>
      </c>
    </row>
    <row r="622" spans="20:22" x14ac:dyDescent="0.2">
      <c r="T622" s="26">
        <v>706.29791299999999</v>
      </c>
      <c r="U622" s="23">
        <v>0.10082613614108894</v>
      </c>
    </row>
    <row r="623" spans="20:22" x14ac:dyDescent="0.2">
      <c r="T623" s="22">
        <v>706.47485400000005</v>
      </c>
      <c r="U623" s="19">
        <v>0.15470782370205441</v>
      </c>
    </row>
    <row r="624" spans="20:22" x14ac:dyDescent="0.2">
      <c r="T624" s="26">
        <v>707.46667500000001</v>
      </c>
      <c r="U624" s="23">
        <v>2.4616855797296541E-2</v>
      </c>
    </row>
    <row r="625" spans="20:21" x14ac:dyDescent="0.2">
      <c r="T625" s="22">
        <v>707.69787599999995</v>
      </c>
      <c r="U625" s="19">
        <v>6.1383586480048866E-2</v>
      </c>
    </row>
    <row r="626" spans="20:21" x14ac:dyDescent="0.2">
      <c r="T626" s="26">
        <v>708.510132</v>
      </c>
      <c r="U626" s="23">
        <v>0.10577011574315692</v>
      </c>
    </row>
    <row r="627" spans="20:21" x14ac:dyDescent="0.2">
      <c r="T627" s="22">
        <v>708.88159199999996</v>
      </c>
      <c r="U627" s="19">
        <v>0.17769162241431197</v>
      </c>
    </row>
    <row r="628" spans="20:21" x14ac:dyDescent="0.2">
      <c r="T628" s="26">
        <v>709.40844700000002</v>
      </c>
      <c r="U628" s="23">
        <v>0.17060939305328704</v>
      </c>
    </row>
    <row r="629" spans="20:21" x14ac:dyDescent="0.2">
      <c r="T629" s="22">
        <v>709.54125999999997</v>
      </c>
      <c r="U629" s="19">
        <v>0.12989289984860877</v>
      </c>
    </row>
    <row r="630" spans="20:21" x14ac:dyDescent="0.2">
      <c r="T630" s="12">
        <v>709.63855000000001</v>
      </c>
      <c r="U630" s="10">
        <v>0.2487803049968817</v>
      </c>
    </row>
    <row r="631" spans="20:21" x14ac:dyDescent="0.2">
      <c r="T631" s="22">
        <v>710.21557600000006</v>
      </c>
      <c r="U631" s="19">
        <v>0.66251808881440488</v>
      </c>
    </row>
    <row r="632" spans="20:21" x14ac:dyDescent="0.2">
      <c r="T632" s="12">
        <v>710.245361</v>
      </c>
      <c r="U632" s="10">
        <v>0.77586488620325167</v>
      </c>
    </row>
    <row r="633" spans="20:21" x14ac:dyDescent="0.2">
      <c r="T633" s="26">
        <v>710.29113800000005</v>
      </c>
      <c r="U633" s="23">
        <v>0.64874268061893281</v>
      </c>
    </row>
    <row r="634" spans="20:21" x14ac:dyDescent="0.2">
      <c r="T634" s="12">
        <v>711.28820800000005</v>
      </c>
      <c r="U634" s="10">
        <v>0.18271503184822327</v>
      </c>
    </row>
    <row r="635" spans="20:21" x14ac:dyDescent="0.2">
      <c r="T635" s="22">
        <v>711.33239700000001</v>
      </c>
      <c r="U635" s="19">
        <v>0.18014131931256058</v>
      </c>
    </row>
    <row r="636" spans="20:21" x14ac:dyDescent="0.2">
      <c r="T636" s="26">
        <v>711.40051300000005</v>
      </c>
      <c r="U636" s="23">
        <v>0.17561935884560245</v>
      </c>
    </row>
    <row r="637" spans="20:21" x14ac:dyDescent="0.2">
      <c r="T637" s="22">
        <v>712.35595699999999</v>
      </c>
      <c r="U637" s="19">
        <v>0.16066319699374021</v>
      </c>
    </row>
    <row r="638" spans="20:21" x14ac:dyDescent="0.2">
      <c r="T638" s="26">
        <v>712.40405299999998</v>
      </c>
      <c r="U638" s="23">
        <v>4.4663679004223536E-2</v>
      </c>
    </row>
    <row r="639" spans="20:21" x14ac:dyDescent="0.2">
      <c r="T639" s="12">
        <v>712.83667000000003</v>
      </c>
      <c r="U639" s="10">
        <v>4.0927687985957154E-2</v>
      </c>
    </row>
    <row r="640" spans="20:21" x14ac:dyDescent="0.2">
      <c r="T640" s="26">
        <v>713.88549799999998</v>
      </c>
      <c r="U640" s="23">
        <v>0.18084754478639878</v>
      </c>
    </row>
    <row r="641" spans="20:22" x14ac:dyDescent="0.2">
      <c r="T641" s="22">
        <v>714.35913100000005</v>
      </c>
      <c r="U641" s="19">
        <v>1.390658431639735</v>
      </c>
      <c r="V641" s="16" t="s">
        <v>101</v>
      </c>
    </row>
    <row r="642" spans="20:22" x14ac:dyDescent="0.2">
      <c r="T642" s="12">
        <v>714.43237299999998</v>
      </c>
      <c r="U642" s="10">
        <v>2.0288620250309233</v>
      </c>
      <c r="V642" s="16" t="s">
        <v>101</v>
      </c>
    </row>
    <row r="643" spans="20:22" x14ac:dyDescent="0.2">
      <c r="T643" s="26">
        <v>714.56359899999995</v>
      </c>
      <c r="U643" s="23">
        <v>1.0388733959644743</v>
      </c>
      <c r="V643" s="16" t="s">
        <v>101</v>
      </c>
    </row>
    <row r="644" spans="20:22" x14ac:dyDescent="0.2">
      <c r="T644" s="22">
        <v>715.505493</v>
      </c>
      <c r="U644" s="19">
        <v>5.0825855484141029E-2</v>
      </c>
    </row>
    <row r="645" spans="20:22" x14ac:dyDescent="0.2">
      <c r="T645" s="26">
        <v>715.50793499999997</v>
      </c>
      <c r="U645" s="23">
        <v>0.32646562716473182</v>
      </c>
    </row>
    <row r="646" spans="20:22" x14ac:dyDescent="0.2">
      <c r="T646" s="12">
        <v>715.65124500000002</v>
      </c>
      <c r="U646" s="10">
        <v>0.23413981597130484</v>
      </c>
    </row>
    <row r="647" spans="20:22" x14ac:dyDescent="0.2">
      <c r="T647" s="26">
        <v>716.12951699999996</v>
      </c>
      <c r="U647" s="23">
        <v>1.5235599766550305E-2</v>
      </c>
    </row>
    <row r="648" spans="20:22" x14ac:dyDescent="0.2">
      <c r="T648" s="12">
        <v>716.35412599999995</v>
      </c>
      <c r="U648" s="10">
        <v>8.3054118613688204E-3</v>
      </c>
    </row>
    <row r="649" spans="20:22" x14ac:dyDescent="0.2">
      <c r="T649" s="22">
        <v>716.57031300000006</v>
      </c>
      <c r="U649" s="19">
        <v>0.51659836704481099</v>
      </c>
    </row>
    <row r="650" spans="20:22" x14ac:dyDescent="0.2">
      <c r="T650" s="26">
        <v>716.94897500000002</v>
      </c>
      <c r="U650" s="23">
        <v>0.12849069707456176</v>
      </c>
    </row>
    <row r="651" spans="20:22" x14ac:dyDescent="0.2">
      <c r="T651" s="22">
        <v>717.56604000000004</v>
      </c>
      <c r="U651" s="19">
        <v>0.46573860155633479</v>
      </c>
    </row>
    <row r="652" spans="20:22" x14ac:dyDescent="0.2">
      <c r="T652" s="26">
        <v>717.806152</v>
      </c>
      <c r="U652" s="23">
        <v>0.15600128669341584</v>
      </c>
    </row>
    <row r="653" spans="20:22" x14ac:dyDescent="0.2">
      <c r="T653" s="12">
        <v>717.97863800000005</v>
      </c>
      <c r="U653" s="10">
        <v>0.15256684645646607</v>
      </c>
    </row>
    <row r="654" spans="20:22" x14ac:dyDescent="0.2">
      <c r="T654" s="22">
        <v>718.24243200000001</v>
      </c>
      <c r="U654" s="19">
        <v>0.72597426064565906</v>
      </c>
    </row>
    <row r="655" spans="20:22" x14ac:dyDescent="0.2">
      <c r="T655" s="26">
        <v>718.45190400000001</v>
      </c>
      <c r="U655" s="23">
        <v>4.8696478854985417E-2</v>
      </c>
    </row>
    <row r="656" spans="20:22" x14ac:dyDescent="0.2">
      <c r="T656" s="12">
        <v>719.08252000000005</v>
      </c>
      <c r="U656" s="10">
        <v>9.8750616086113824E-2</v>
      </c>
    </row>
    <row r="657" spans="20:21" x14ac:dyDescent="0.2">
      <c r="T657" s="22">
        <v>719.43847700000003</v>
      </c>
      <c r="U657" s="19">
        <v>0.17881129400621559</v>
      </c>
    </row>
    <row r="658" spans="20:21" x14ac:dyDescent="0.2">
      <c r="T658" s="26">
        <v>719.59851100000003</v>
      </c>
      <c r="U658" s="23">
        <v>0.12619793241246172</v>
      </c>
    </row>
    <row r="659" spans="20:21" x14ac:dyDescent="0.2">
      <c r="T659" s="12">
        <v>720.15026899999998</v>
      </c>
      <c r="U659" s="10">
        <v>0.262690158347549</v>
      </c>
    </row>
    <row r="660" spans="20:21" x14ac:dyDescent="0.2">
      <c r="T660" s="26">
        <v>720.25219700000002</v>
      </c>
      <c r="U660" s="23">
        <v>0.21559431167876811</v>
      </c>
    </row>
    <row r="661" spans="20:21" x14ac:dyDescent="0.2">
      <c r="T661" s="22">
        <v>720.31030299999998</v>
      </c>
      <c r="U661" s="19">
        <v>0.20181455503096463</v>
      </c>
    </row>
    <row r="662" spans="20:21" x14ac:dyDescent="0.2">
      <c r="T662" s="26">
        <v>720.90490699999998</v>
      </c>
      <c r="U662" s="23">
        <v>1.5666979596135354E-2</v>
      </c>
    </row>
    <row r="663" spans="20:21" x14ac:dyDescent="0.2">
      <c r="T663" s="12">
        <v>721.24938999999995</v>
      </c>
      <c r="U663" s="10">
        <v>1.236503786334724E-2</v>
      </c>
    </row>
    <row r="664" spans="20:21" x14ac:dyDescent="0.2">
      <c r="T664" s="26">
        <v>721.50573699999995</v>
      </c>
      <c r="U664" s="23">
        <v>4.2245168246684645E-2</v>
      </c>
    </row>
    <row r="665" spans="20:21" x14ac:dyDescent="0.2">
      <c r="T665" s="22">
        <v>721.54724099999999</v>
      </c>
      <c r="U665" s="19">
        <v>0.5661982213585276</v>
      </c>
    </row>
    <row r="666" spans="20:21" x14ac:dyDescent="0.2">
      <c r="T666" s="22">
        <v>722.22814900000003</v>
      </c>
      <c r="U666" s="19">
        <v>0.20564763068624259</v>
      </c>
    </row>
    <row r="667" spans="20:21" x14ac:dyDescent="0.2">
      <c r="T667" s="12">
        <v>722.45080600000006</v>
      </c>
      <c r="U667" s="10">
        <v>6.0825556557514759E-2</v>
      </c>
    </row>
    <row r="668" spans="20:21" x14ac:dyDescent="0.2">
      <c r="T668" s="26">
        <v>722.87194799999997</v>
      </c>
      <c r="U668" s="23">
        <v>7.1622627650411261E-2</v>
      </c>
    </row>
    <row r="669" spans="20:21" x14ac:dyDescent="0.2">
      <c r="T669" s="22">
        <v>723.37280299999998</v>
      </c>
      <c r="U669" s="19">
        <v>0.34491969738876499</v>
      </c>
    </row>
    <row r="670" spans="20:21" x14ac:dyDescent="0.2">
      <c r="T670" s="12">
        <v>723.64489700000001</v>
      </c>
      <c r="U670" s="10">
        <v>5.8005169076024647E-2</v>
      </c>
    </row>
    <row r="671" spans="20:21" x14ac:dyDescent="0.2">
      <c r="T671" s="22">
        <v>724.10119599999996</v>
      </c>
      <c r="U671" s="19">
        <v>0.20484695160312982</v>
      </c>
    </row>
    <row r="672" spans="20:21" x14ac:dyDescent="0.2">
      <c r="T672" s="26">
        <v>724.167236</v>
      </c>
      <c r="U672" s="23">
        <v>0.11634189751090879</v>
      </c>
    </row>
    <row r="673" spans="20:21" x14ac:dyDescent="0.2">
      <c r="T673" s="12">
        <v>724.31469700000002</v>
      </c>
      <c r="U673" s="10">
        <v>4.6626173399193414E-2</v>
      </c>
    </row>
    <row r="674" spans="20:21" x14ac:dyDescent="0.2">
      <c r="T674" s="26">
        <v>725.47033699999997</v>
      </c>
      <c r="U674" s="23">
        <v>0.22750146710309527</v>
      </c>
    </row>
    <row r="675" spans="20:21" x14ac:dyDescent="0.2">
      <c r="T675" s="12">
        <v>725.63244599999996</v>
      </c>
      <c r="U675" s="10">
        <v>0.14340236682512808</v>
      </c>
    </row>
    <row r="676" spans="20:21" x14ac:dyDescent="0.2">
      <c r="T676" s="22">
        <v>725.68298300000004</v>
      </c>
      <c r="U676" s="19">
        <v>0.161633433644986</v>
      </c>
    </row>
    <row r="677" spans="20:21" x14ac:dyDescent="0.2">
      <c r="T677" s="26">
        <v>726.59606900000006</v>
      </c>
      <c r="U677" s="23">
        <v>4.5293075013226762E-2</v>
      </c>
    </row>
    <row r="678" spans="20:21" x14ac:dyDescent="0.2">
      <c r="T678" s="22">
        <v>726.87390100000005</v>
      </c>
      <c r="U678" s="19">
        <v>0.273417229024215</v>
      </c>
    </row>
    <row r="679" spans="20:21" x14ac:dyDescent="0.2">
      <c r="T679" s="12">
        <v>727.33264199999996</v>
      </c>
      <c r="U679" s="10">
        <v>5.969646855833937E-2</v>
      </c>
    </row>
    <row r="680" spans="20:21" x14ac:dyDescent="0.2">
      <c r="T680" s="22">
        <v>727.896973</v>
      </c>
      <c r="U680" s="19">
        <v>0.24999204559101323</v>
      </c>
    </row>
    <row r="681" spans="20:21" x14ac:dyDescent="0.2">
      <c r="T681" s="26">
        <v>727.97009300000002</v>
      </c>
      <c r="U681" s="23">
        <v>4.5386263110647106E-2</v>
      </c>
    </row>
    <row r="682" spans="20:21" x14ac:dyDescent="0.2">
      <c r="T682" s="12">
        <v>728.14929199999995</v>
      </c>
      <c r="U682" s="10">
        <v>0.14343632911867965</v>
      </c>
    </row>
    <row r="683" spans="20:21" x14ac:dyDescent="0.2">
      <c r="T683" s="26">
        <v>728.629639</v>
      </c>
      <c r="U683" s="23">
        <v>0.31299368820805401</v>
      </c>
    </row>
    <row r="684" spans="20:21" x14ac:dyDescent="0.2">
      <c r="T684" s="22">
        <v>729.30529799999999</v>
      </c>
      <c r="U684" s="19">
        <v>0.31841912144488682</v>
      </c>
    </row>
    <row r="685" spans="20:21" x14ac:dyDescent="0.2">
      <c r="T685" s="12">
        <v>729.92797900000005</v>
      </c>
      <c r="U685" s="10">
        <v>2.0620212329384893E-2</v>
      </c>
    </row>
    <row r="686" spans="20:21" x14ac:dyDescent="0.2">
      <c r="T686" s="22">
        <v>729.96142599999996</v>
      </c>
      <c r="U686" s="19">
        <v>2.4361521399797761E-2</v>
      </c>
    </row>
    <row r="687" spans="20:21" x14ac:dyDescent="0.2">
      <c r="T687" s="26">
        <v>731.00036599999999</v>
      </c>
      <c r="U687" s="23">
        <v>3.7953585675501826E-2</v>
      </c>
    </row>
    <row r="688" spans="20:21" x14ac:dyDescent="0.2">
      <c r="T688" s="22">
        <v>731.07959000000005</v>
      </c>
      <c r="U688" s="19">
        <v>0.12098470737336688</v>
      </c>
    </row>
    <row r="689" spans="20:21" x14ac:dyDescent="0.2">
      <c r="T689" s="12">
        <v>731.86779799999999</v>
      </c>
      <c r="U689" s="10">
        <v>0.24974681971578361</v>
      </c>
    </row>
    <row r="690" spans="20:21" x14ac:dyDescent="0.2">
      <c r="T690" s="26">
        <v>732.32690400000001</v>
      </c>
      <c r="U690" s="23">
        <v>0.20963789901334065</v>
      </c>
    </row>
    <row r="691" spans="20:21" x14ac:dyDescent="0.2">
      <c r="T691" s="22">
        <v>732.37475600000005</v>
      </c>
      <c r="U691" s="19">
        <v>0.3144366674473783</v>
      </c>
    </row>
    <row r="692" spans="20:21" x14ac:dyDescent="0.2">
      <c r="T692" s="12">
        <v>732.48327600000005</v>
      </c>
      <c r="U692" s="10">
        <v>0.11196516082568543</v>
      </c>
    </row>
    <row r="693" spans="20:21" x14ac:dyDescent="0.2">
      <c r="T693" s="22">
        <v>733.20788600000003</v>
      </c>
      <c r="U693" s="19">
        <v>0.17629862569789126</v>
      </c>
    </row>
    <row r="694" spans="20:21" x14ac:dyDescent="0.2">
      <c r="T694" s="12">
        <v>733.21374500000002</v>
      </c>
      <c r="U694" s="10">
        <v>1.6776068259478062E-2</v>
      </c>
    </row>
    <row r="695" spans="20:21" x14ac:dyDescent="0.2">
      <c r="T695" s="26">
        <v>733.98962400000005</v>
      </c>
      <c r="U695" s="23">
        <v>0.21311882290867903</v>
      </c>
    </row>
    <row r="696" spans="20:21" x14ac:dyDescent="0.2">
      <c r="T696" s="22">
        <v>734.05517599999996</v>
      </c>
      <c r="U696" s="19">
        <v>0.27533291976206059</v>
      </c>
    </row>
    <row r="697" spans="20:21" x14ac:dyDescent="0.2">
      <c r="T697" s="26">
        <v>734.988159</v>
      </c>
      <c r="U697" s="23">
        <v>0.26352844886083548</v>
      </c>
    </row>
    <row r="698" spans="20:21" x14ac:dyDescent="0.2">
      <c r="T698" s="22">
        <v>735.32849099999999</v>
      </c>
      <c r="U698" s="19">
        <v>0.16611555365051589</v>
      </c>
    </row>
    <row r="699" spans="20:21" x14ac:dyDescent="0.2">
      <c r="T699" s="22">
        <v>736.12548800000002</v>
      </c>
      <c r="U699" s="19">
        <v>1.8101334712761672</v>
      </c>
    </row>
    <row r="700" spans="20:21" x14ac:dyDescent="0.2">
      <c r="T700" s="26">
        <v>736.31311000000005</v>
      </c>
      <c r="U700" s="23">
        <v>1.0380990095302294</v>
      </c>
    </row>
    <row r="701" spans="20:21" x14ac:dyDescent="0.2">
      <c r="T701" s="12">
        <v>736.32763699999998</v>
      </c>
      <c r="U701" s="10">
        <v>0.31589088310028501</v>
      </c>
    </row>
    <row r="702" spans="20:21" x14ac:dyDescent="0.2">
      <c r="T702" s="22">
        <v>737.124146</v>
      </c>
      <c r="U702" s="19">
        <v>2.2024148532688983</v>
      </c>
    </row>
    <row r="703" spans="20:21" x14ac:dyDescent="0.2">
      <c r="T703" s="12">
        <v>737.13574200000005</v>
      </c>
      <c r="U703" s="10">
        <v>1.5478851291711515</v>
      </c>
    </row>
    <row r="704" spans="20:21" x14ac:dyDescent="0.2">
      <c r="T704" s="26">
        <v>737.50512700000002</v>
      </c>
      <c r="U704" s="23">
        <v>2.9465104833992202</v>
      </c>
    </row>
    <row r="705" spans="20:22" x14ac:dyDescent="0.2">
      <c r="T705" s="12">
        <v>738.13915999999995</v>
      </c>
      <c r="U705" s="10">
        <v>6.9135214337469035</v>
      </c>
      <c r="V705" s="16" t="s">
        <v>90</v>
      </c>
    </row>
    <row r="706" spans="20:22" x14ac:dyDescent="0.2">
      <c r="T706" s="22">
        <v>738.17895499999997</v>
      </c>
      <c r="U706" s="19">
        <v>5.6488362402878503</v>
      </c>
      <c r="V706" s="16" t="s">
        <v>90</v>
      </c>
    </row>
    <row r="707" spans="20:22" x14ac:dyDescent="0.2">
      <c r="T707" s="26">
        <v>738.229736</v>
      </c>
      <c r="U707" s="23">
        <v>4.8371582523021974</v>
      </c>
      <c r="V707" s="16" t="s">
        <v>90</v>
      </c>
    </row>
    <row r="708" spans="20:22" x14ac:dyDescent="0.2">
      <c r="T708" s="22">
        <v>739.136841</v>
      </c>
      <c r="U708" s="19">
        <v>0.53846761443621005</v>
      </c>
    </row>
    <row r="709" spans="20:22" x14ac:dyDescent="0.2">
      <c r="T709" s="26">
        <v>739.17419400000006</v>
      </c>
      <c r="U709" s="23">
        <v>1.7500197227471168</v>
      </c>
    </row>
    <row r="710" spans="20:22" x14ac:dyDescent="0.2">
      <c r="T710" s="12">
        <v>739.30505400000004</v>
      </c>
      <c r="U710" s="10">
        <v>0.79367494480836931</v>
      </c>
    </row>
    <row r="711" spans="20:22" x14ac:dyDescent="0.2">
      <c r="T711" s="22">
        <v>739.91442900000004</v>
      </c>
      <c r="U711" s="19">
        <v>0.10452315293324489</v>
      </c>
    </row>
    <row r="712" spans="20:22" x14ac:dyDescent="0.2">
      <c r="T712" s="22">
        <v>740.84741199999996</v>
      </c>
      <c r="U712" s="19">
        <v>0.40372159943839142</v>
      </c>
    </row>
    <row r="713" spans="20:22" x14ac:dyDescent="0.2">
      <c r="T713" s="26">
        <v>740.97680700000001</v>
      </c>
      <c r="U713" s="23">
        <v>5.6696719997626065E-2</v>
      </c>
    </row>
    <row r="714" spans="20:22" x14ac:dyDescent="0.2">
      <c r="T714" s="12">
        <v>741.12780799999996</v>
      </c>
      <c r="U714" s="10">
        <v>1.686706236910869E-2</v>
      </c>
    </row>
    <row r="715" spans="20:22" x14ac:dyDescent="0.2">
      <c r="T715" s="22">
        <v>741.62976100000003</v>
      </c>
      <c r="U715" s="19">
        <v>7.1180902513936786E-2</v>
      </c>
    </row>
    <row r="716" spans="20:22" x14ac:dyDescent="0.2">
      <c r="T716" s="12">
        <v>742.188354</v>
      </c>
      <c r="U716" s="10">
        <v>6.2885977633387519E-2</v>
      </c>
    </row>
    <row r="717" spans="20:22" x14ac:dyDescent="0.2">
      <c r="T717" s="26">
        <v>742.23962400000005</v>
      </c>
      <c r="U717" s="23">
        <v>0.40322395154271939</v>
      </c>
    </row>
    <row r="718" spans="20:22" x14ac:dyDescent="0.2">
      <c r="T718" s="22">
        <v>742.49304199999995</v>
      </c>
      <c r="U718" s="19">
        <v>0.1786729146249994</v>
      </c>
    </row>
    <row r="719" spans="20:22" x14ac:dyDescent="0.2">
      <c r="T719" s="26">
        <v>742.84362799999997</v>
      </c>
      <c r="U719" s="23">
        <v>0.12023059077479945</v>
      </c>
    </row>
    <row r="720" spans="20:22" x14ac:dyDescent="0.2">
      <c r="T720" s="12">
        <v>742.93933100000004</v>
      </c>
      <c r="U720" s="10">
        <v>0.16769159694308222</v>
      </c>
    </row>
    <row r="721" spans="20:21" x14ac:dyDescent="0.2">
      <c r="T721" s="26">
        <v>743.530396</v>
      </c>
      <c r="U721" s="23">
        <v>0.17339249850878921</v>
      </c>
    </row>
    <row r="722" spans="20:21" x14ac:dyDescent="0.2">
      <c r="T722" s="12">
        <v>743.84375</v>
      </c>
      <c r="U722" s="10">
        <v>4.222092639738359E-2</v>
      </c>
    </row>
    <row r="723" spans="20:21" x14ac:dyDescent="0.2">
      <c r="T723" s="26">
        <v>744.54187000000002</v>
      </c>
      <c r="U723" s="23">
        <v>0.2930666000860358</v>
      </c>
    </row>
    <row r="724" spans="20:21" x14ac:dyDescent="0.2">
      <c r="T724" s="22">
        <v>744.84936500000003</v>
      </c>
      <c r="U724" s="19">
        <v>1.3797901337542284</v>
      </c>
    </row>
    <row r="725" spans="20:21" x14ac:dyDescent="0.2">
      <c r="T725" s="22">
        <v>745.81787099999997</v>
      </c>
      <c r="U725" s="19">
        <v>3.8901865849849706</v>
      </c>
    </row>
    <row r="726" spans="20:21" x14ac:dyDescent="0.2">
      <c r="T726" s="12">
        <v>745.86206100000004</v>
      </c>
      <c r="U726" s="10">
        <v>3.9860194538580225</v>
      </c>
    </row>
    <row r="727" spans="20:21" x14ac:dyDescent="0.2">
      <c r="T727" s="26">
        <v>745.98303199999998</v>
      </c>
      <c r="U727" s="23">
        <v>6.0219106085020089</v>
      </c>
    </row>
    <row r="728" spans="20:21" x14ac:dyDescent="0.2">
      <c r="T728" s="22">
        <v>746.51122999999995</v>
      </c>
      <c r="U728" s="19">
        <v>0.16772243959646219</v>
      </c>
    </row>
    <row r="729" spans="20:21" x14ac:dyDescent="0.2">
      <c r="T729" s="12">
        <v>746.52050799999995</v>
      </c>
      <c r="U729" s="10">
        <v>0.23156858995119753</v>
      </c>
    </row>
    <row r="730" spans="20:21" x14ac:dyDescent="0.2">
      <c r="T730" s="26">
        <v>747.05957000000001</v>
      </c>
      <c r="U730" s="23">
        <v>0.1168614080025729</v>
      </c>
    </row>
    <row r="731" spans="20:21" x14ac:dyDescent="0.2">
      <c r="T731" s="22">
        <v>747.743652</v>
      </c>
      <c r="U731" s="19">
        <v>0.10201406164551806</v>
      </c>
    </row>
    <row r="732" spans="20:21" x14ac:dyDescent="0.2">
      <c r="T732" s="12">
        <v>747.96569799999997</v>
      </c>
      <c r="U732" s="10">
        <v>4.790634521736397E-2</v>
      </c>
    </row>
    <row r="733" spans="20:21" x14ac:dyDescent="0.2">
      <c r="T733" s="26">
        <v>747.99316399999998</v>
      </c>
      <c r="U733" s="23">
        <v>0.1055355392787595</v>
      </c>
    </row>
    <row r="734" spans="20:21" x14ac:dyDescent="0.2">
      <c r="T734" s="26">
        <v>748.62988299999995</v>
      </c>
      <c r="U734" s="23">
        <v>1.8375415111499555E-2</v>
      </c>
    </row>
    <row r="735" spans="20:21" x14ac:dyDescent="0.2">
      <c r="T735" s="12">
        <v>748.64868200000001</v>
      </c>
      <c r="U735" s="10">
        <v>3.1071249634167446E-2</v>
      </c>
    </row>
    <row r="736" spans="20:21" x14ac:dyDescent="0.2">
      <c r="T736" s="22">
        <v>749.93823199999997</v>
      </c>
      <c r="U736" s="19">
        <v>3.0098568145267401E-2</v>
      </c>
    </row>
    <row r="737" spans="20:22" x14ac:dyDescent="0.2">
      <c r="T737" s="26">
        <v>750.40979000000004</v>
      </c>
      <c r="U737" s="23">
        <v>1.4055986325583832E-2</v>
      </c>
    </row>
    <row r="738" spans="20:22" x14ac:dyDescent="0.2">
      <c r="T738" s="26">
        <v>751.745361</v>
      </c>
      <c r="U738" s="23">
        <v>1.7533371835404644E-2</v>
      </c>
    </row>
    <row r="739" spans="20:22" x14ac:dyDescent="0.2">
      <c r="T739" s="22">
        <v>753.51245100000006</v>
      </c>
      <c r="U739" s="19">
        <v>3.7870675484724711E-2</v>
      </c>
    </row>
    <row r="740" spans="20:22" x14ac:dyDescent="0.2">
      <c r="T740" s="12">
        <v>753.66039999999998</v>
      </c>
      <c r="U740" s="10">
        <v>1.5436336482091317E-2</v>
      </c>
    </row>
    <row r="741" spans="20:22" x14ac:dyDescent="0.2">
      <c r="T741" s="22">
        <v>754.24182099999996</v>
      </c>
      <c r="U741" s="19">
        <v>1.2615570570219503E-2</v>
      </c>
    </row>
    <row r="742" spans="20:22" x14ac:dyDescent="0.2">
      <c r="T742" s="26">
        <v>754.32019000000003</v>
      </c>
      <c r="U742" s="23">
        <v>6.5177053653420872E-2</v>
      </c>
    </row>
    <row r="743" spans="20:22" x14ac:dyDescent="0.2">
      <c r="T743" s="12">
        <v>767.28454599999998</v>
      </c>
      <c r="U743" s="10">
        <v>4.8642356298190519E-2</v>
      </c>
    </row>
    <row r="744" spans="20:22" x14ac:dyDescent="0.2">
      <c r="T744" s="26">
        <v>767.37683100000004</v>
      </c>
      <c r="U744" s="23">
        <v>3.3244509997673498E-2</v>
      </c>
    </row>
    <row r="745" spans="20:22" x14ac:dyDescent="0.2">
      <c r="T745" s="22">
        <v>767.43640100000005</v>
      </c>
      <c r="U745" s="19">
        <v>8.9061285192642489E-2</v>
      </c>
    </row>
    <row r="746" spans="20:22" x14ac:dyDescent="0.2">
      <c r="T746" s="22">
        <v>768.35681199999999</v>
      </c>
      <c r="U746" s="19">
        <v>1.4250261436822984E-2</v>
      </c>
    </row>
    <row r="747" spans="20:22" x14ac:dyDescent="0.2">
      <c r="T747" s="26">
        <v>771.34130900000002</v>
      </c>
      <c r="U747" s="23">
        <v>4.3590352600133508</v>
      </c>
      <c r="V747" s="16" t="s">
        <v>102</v>
      </c>
    </row>
    <row r="748" spans="20:22" x14ac:dyDescent="0.2">
      <c r="T748" s="12">
        <v>771.355591</v>
      </c>
      <c r="U748" s="10">
        <v>5.6015423577467072</v>
      </c>
      <c r="V748" s="16" t="s">
        <v>102</v>
      </c>
    </row>
    <row r="749" spans="20:22" x14ac:dyDescent="0.2">
      <c r="T749" s="22">
        <v>771.36047399999995</v>
      </c>
      <c r="U749" s="19">
        <v>3.7812541881810269</v>
      </c>
      <c r="V749" s="16" t="s">
        <v>102</v>
      </c>
    </row>
    <row r="750" spans="20:22" x14ac:dyDescent="0.2">
      <c r="T750" s="22">
        <v>772.13354500000003</v>
      </c>
      <c r="U750" s="19">
        <v>0.12701514527240162</v>
      </c>
    </row>
    <row r="751" spans="20:22" x14ac:dyDescent="0.2">
      <c r="T751" s="26">
        <v>772.43920900000001</v>
      </c>
      <c r="U751" s="23">
        <v>1.1856408335847402</v>
      </c>
    </row>
    <row r="752" spans="20:22" x14ac:dyDescent="0.2">
      <c r="T752" s="12">
        <v>772.50683600000002</v>
      </c>
      <c r="U752" s="10">
        <v>0.47543228382132263</v>
      </c>
    </row>
    <row r="753" spans="20:21" x14ac:dyDescent="0.2">
      <c r="T753" s="22">
        <v>772.93591300000003</v>
      </c>
      <c r="U753" s="19">
        <v>0.26913241868227672</v>
      </c>
    </row>
    <row r="754" spans="20:21" x14ac:dyDescent="0.2">
      <c r="T754" s="26">
        <v>774.46008300000005</v>
      </c>
      <c r="U754" s="23">
        <v>4.9681655434531562E-2</v>
      </c>
    </row>
    <row r="755" spans="20:21" x14ac:dyDescent="0.2">
      <c r="T755" s="22">
        <v>776.35583499999996</v>
      </c>
      <c r="U755" s="19">
        <v>8.1554748993179129E-3</v>
      </c>
    </row>
    <row r="756" spans="20:21" x14ac:dyDescent="0.2">
      <c r="T756" s="26">
        <v>776.69689900000003</v>
      </c>
      <c r="U756" s="23">
        <v>0.12519084331180552</v>
      </c>
    </row>
    <row r="757" spans="20:21" x14ac:dyDescent="0.2">
      <c r="T757" s="26">
        <v>777.41320800000005</v>
      </c>
      <c r="U757" s="23">
        <v>0.14248997675477953</v>
      </c>
    </row>
    <row r="758" spans="20:21" x14ac:dyDescent="0.2">
      <c r="T758" s="12">
        <v>777.44799799999998</v>
      </c>
      <c r="U758" s="10">
        <v>0.20814529069527599</v>
      </c>
    </row>
    <row r="759" spans="20:21" x14ac:dyDescent="0.2">
      <c r="T759" s="22">
        <v>777.45922900000005</v>
      </c>
      <c r="U759" s="19">
        <v>8.1247728938350139E-2</v>
      </c>
    </row>
    <row r="760" spans="20:21" x14ac:dyDescent="0.2">
      <c r="T760" s="12">
        <v>778.22961399999997</v>
      </c>
      <c r="U760" s="10">
        <v>4.9074837279043923E-2</v>
      </c>
    </row>
    <row r="761" spans="20:21" x14ac:dyDescent="0.2">
      <c r="T761" s="26">
        <v>778.41955600000006</v>
      </c>
      <c r="U761" s="23">
        <v>0.12483675310109639</v>
      </c>
    </row>
    <row r="762" spans="20:21" x14ac:dyDescent="0.2">
      <c r="T762" s="22">
        <v>778.42492700000003</v>
      </c>
      <c r="U762" s="19">
        <v>0.15926385370701887</v>
      </c>
    </row>
    <row r="763" spans="20:21" x14ac:dyDescent="0.2">
      <c r="T763" s="22">
        <v>779.38781700000004</v>
      </c>
      <c r="U763" s="19">
        <v>4.3798134432127447E-2</v>
      </c>
    </row>
    <row r="764" spans="20:21" x14ac:dyDescent="0.2">
      <c r="T764" s="26">
        <v>780.09558100000004</v>
      </c>
      <c r="U764" s="23">
        <v>9.7797064379546907E-3</v>
      </c>
    </row>
    <row r="765" spans="20:21" x14ac:dyDescent="0.2">
      <c r="T765" s="22">
        <v>780.60022000000004</v>
      </c>
      <c r="U765" s="19">
        <v>2.53736748462099E-2</v>
      </c>
    </row>
    <row r="766" spans="20:21" x14ac:dyDescent="0.2">
      <c r="T766" s="22">
        <v>781.63842799999998</v>
      </c>
      <c r="U766" s="19">
        <v>3.8690669724418286E-2</v>
      </c>
    </row>
    <row r="767" spans="20:21" x14ac:dyDescent="0.2">
      <c r="T767" s="22">
        <v>782.38781700000004</v>
      </c>
      <c r="U767" s="19">
        <v>3.4669155265701461E-2</v>
      </c>
    </row>
    <row r="768" spans="20:21" x14ac:dyDescent="0.2">
      <c r="T768" s="26">
        <v>782.53625499999998</v>
      </c>
      <c r="U768" s="23">
        <v>4.2524211028826552E-2</v>
      </c>
    </row>
    <row r="769" spans="20:22" x14ac:dyDescent="0.2">
      <c r="T769" s="12">
        <v>785.14685099999997</v>
      </c>
      <c r="U769" s="10">
        <v>2.471923027540044E-2</v>
      </c>
    </row>
    <row r="770" spans="20:22" x14ac:dyDescent="0.2">
      <c r="T770" s="22">
        <v>785.39135699999997</v>
      </c>
      <c r="U770" s="19">
        <v>5.300585333044032E-2</v>
      </c>
    </row>
    <row r="771" spans="20:22" x14ac:dyDescent="0.2">
      <c r="T771" s="26">
        <v>785.72094700000002</v>
      </c>
      <c r="U771" s="23">
        <v>5.2626736778574011E-2</v>
      </c>
    </row>
    <row r="772" spans="20:22" x14ac:dyDescent="0.2">
      <c r="T772" s="26">
        <v>786.37048300000004</v>
      </c>
      <c r="U772" s="23">
        <v>4.0636120026955332E-2</v>
      </c>
    </row>
    <row r="773" spans="20:22" x14ac:dyDescent="0.2">
      <c r="T773" s="22">
        <v>786.42382799999996</v>
      </c>
      <c r="U773" s="19">
        <v>1.8934766098247884E-2</v>
      </c>
    </row>
    <row r="774" spans="20:22" x14ac:dyDescent="0.2">
      <c r="T774" s="26">
        <v>787.33349599999997</v>
      </c>
      <c r="U774" s="23">
        <v>1.2225003713792567E-2</v>
      </c>
    </row>
    <row r="775" spans="20:22" x14ac:dyDescent="0.2">
      <c r="T775" s="22">
        <v>788.32019000000003</v>
      </c>
      <c r="U775" s="19">
        <v>7.2147652702068549E-2</v>
      </c>
    </row>
    <row r="776" spans="20:22" x14ac:dyDescent="0.2">
      <c r="T776" s="22">
        <v>789.06237799999997</v>
      </c>
      <c r="U776" s="19">
        <v>0.1148435101255777</v>
      </c>
    </row>
    <row r="777" spans="20:22" x14ac:dyDescent="0.2">
      <c r="T777" s="22">
        <v>790.08642599999996</v>
      </c>
      <c r="U777" s="19">
        <v>0.15714475199513217</v>
      </c>
    </row>
    <row r="778" spans="20:22" x14ac:dyDescent="0.2">
      <c r="T778" s="22">
        <v>791.37609899999995</v>
      </c>
      <c r="U778" s="19">
        <v>7.7254125050687905E-2</v>
      </c>
    </row>
    <row r="779" spans="20:22" x14ac:dyDescent="0.2">
      <c r="T779" s="22">
        <v>794.57385299999999</v>
      </c>
      <c r="U779" s="19">
        <v>0.31030555202104981</v>
      </c>
    </row>
    <row r="780" spans="20:22" x14ac:dyDescent="0.2">
      <c r="T780" s="12">
        <v>795.167236</v>
      </c>
      <c r="U780" s="10">
        <v>1.7867128807885126</v>
      </c>
      <c r="V780" s="16" t="s">
        <v>91</v>
      </c>
    </row>
    <row r="781" spans="20:22" x14ac:dyDescent="0.2">
      <c r="T781" s="26">
        <v>795.22021500000005</v>
      </c>
      <c r="U781" s="23">
        <v>1.0393098620337387</v>
      </c>
      <c r="V781" s="16" t="s">
        <v>91</v>
      </c>
    </row>
    <row r="782" spans="20:22" x14ac:dyDescent="0.2">
      <c r="T782" s="22">
        <v>795.44995100000006</v>
      </c>
      <c r="U782" s="19">
        <v>0.57623168112350664</v>
      </c>
      <c r="V782" s="16" t="s">
        <v>91</v>
      </c>
    </row>
    <row r="783" spans="20:22" x14ac:dyDescent="0.2">
      <c r="T783" s="26">
        <v>796.16039999999998</v>
      </c>
      <c r="U783" s="23">
        <v>0.41093992115786676</v>
      </c>
    </row>
    <row r="784" spans="20:22" x14ac:dyDescent="0.2">
      <c r="T784" s="12">
        <v>796.26391599999999</v>
      </c>
      <c r="U784" s="10">
        <v>0.20283268325365592</v>
      </c>
    </row>
    <row r="785" spans="20:21" x14ac:dyDescent="0.2">
      <c r="T785" s="22">
        <v>796.53515600000003</v>
      </c>
      <c r="U785" s="19">
        <v>3.3311819331629952E-2</v>
      </c>
    </row>
    <row r="786" spans="20:21" x14ac:dyDescent="0.2">
      <c r="T786" s="26">
        <v>796.98693800000001</v>
      </c>
      <c r="U786" s="23">
        <v>7.7637328167757827E-2</v>
      </c>
    </row>
    <row r="787" spans="20:21" x14ac:dyDescent="0.2">
      <c r="T787" s="22">
        <v>797.39489700000001</v>
      </c>
      <c r="U787" s="19">
        <v>0.20634353853419604</v>
      </c>
    </row>
    <row r="788" spans="20:21" x14ac:dyDescent="0.2">
      <c r="T788" s="22">
        <v>798.18811000000005</v>
      </c>
      <c r="U788" s="19">
        <v>9.2051538575932623E-2</v>
      </c>
    </row>
    <row r="789" spans="20:21" x14ac:dyDescent="0.2">
      <c r="T789" s="26">
        <v>798.35205099999996</v>
      </c>
      <c r="U789" s="23">
        <v>9.069426331899829E-3</v>
      </c>
    </row>
    <row r="790" spans="20:21" x14ac:dyDescent="0.2">
      <c r="T790" s="26">
        <v>799.16394000000003</v>
      </c>
      <c r="U790" s="23">
        <v>6.302266957900618E-2</v>
      </c>
    </row>
    <row r="791" spans="20:21" x14ac:dyDescent="0.2">
      <c r="T791" s="12">
        <v>800.12805200000003</v>
      </c>
      <c r="U791" s="10">
        <v>6.5453995144971163E-3</v>
      </c>
    </row>
    <row r="792" spans="20:21" x14ac:dyDescent="0.2">
      <c r="T792" s="22">
        <v>800.41296399999999</v>
      </c>
      <c r="U792" s="19">
        <v>3.8373533644038726E-2</v>
      </c>
    </row>
    <row r="793" spans="20:21" x14ac:dyDescent="0.2">
      <c r="T793" s="22">
        <v>801.855591</v>
      </c>
      <c r="U793" s="19">
        <v>3.0087565411024437E-2</v>
      </c>
    </row>
    <row r="794" spans="20:21" x14ac:dyDescent="0.2">
      <c r="T794" s="22">
        <v>802.95349099999999</v>
      </c>
      <c r="U794" s="19">
        <v>8.292034452438983E-2</v>
      </c>
    </row>
    <row r="795" spans="20:21" x14ac:dyDescent="0.2">
      <c r="T795" s="22">
        <v>803.58227499999998</v>
      </c>
      <c r="U795" s="19">
        <v>9.7396497830528131E-3</v>
      </c>
    </row>
    <row r="796" spans="20:21" x14ac:dyDescent="0.2">
      <c r="T796" s="26">
        <v>804.55639599999995</v>
      </c>
      <c r="U796" s="23">
        <v>8.1794905378591923E-3</v>
      </c>
    </row>
    <row r="797" spans="20:21" x14ac:dyDescent="0.2">
      <c r="T797" s="26">
        <v>805.84851100000003</v>
      </c>
      <c r="U797" s="23">
        <v>3.008932526438789E-2</v>
      </c>
    </row>
    <row r="798" spans="20:21" x14ac:dyDescent="0.2">
      <c r="T798" s="12">
        <v>806.13757299999997</v>
      </c>
      <c r="U798" s="10">
        <v>1.8618358075467651E-2</v>
      </c>
    </row>
    <row r="799" spans="20:21" x14ac:dyDescent="0.2">
      <c r="T799" s="22">
        <v>809.70373500000005</v>
      </c>
      <c r="U799" s="19">
        <v>0.25081096446059042</v>
      </c>
    </row>
    <row r="800" spans="20:21" x14ac:dyDescent="0.2">
      <c r="T800" s="12">
        <v>810.125</v>
      </c>
      <c r="U800" s="10">
        <v>2.5657547628835695E-2</v>
      </c>
    </row>
    <row r="801" spans="20:21" x14ac:dyDescent="0.2">
      <c r="T801" s="26">
        <v>810.15698199999997</v>
      </c>
      <c r="U801" s="23">
        <v>3.0352798543845393E-2</v>
      </c>
    </row>
    <row r="802" spans="20:21" x14ac:dyDescent="0.2">
      <c r="T802" s="26">
        <v>811.22814900000003</v>
      </c>
      <c r="U802" s="23">
        <v>2.9480199929230139E-2</v>
      </c>
    </row>
    <row r="803" spans="20:21" x14ac:dyDescent="0.2">
      <c r="T803" s="26">
        <v>812.16540499999996</v>
      </c>
      <c r="U803" s="23">
        <v>0.74590777024321897</v>
      </c>
    </row>
    <row r="804" spans="20:21" x14ac:dyDescent="0.2">
      <c r="T804" s="22">
        <v>812.26293899999996</v>
      </c>
      <c r="U804" s="19">
        <v>0.87071858778518063</v>
      </c>
    </row>
    <row r="805" spans="20:21" x14ac:dyDescent="0.2">
      <c r="T805" s="12">
        <v>812.264771</v>
      </c>
      <c r="U805" s="10">
        <v>0.83664601126548155</v>
      </c>
    </row>
    <row r="806" spans="20:21" x14ac:dyDescent="0.2">
      <c r="T806" s="26">
        <v>812.84277299999997</v>
      </c>
      <c r="U806" s="23">
        <v>8.452563696756657E-2</v>
      </c>
    </row>
    <row r="807" spans="20:21" x14ac:dyDescent="0.2">
      <c r="T807" s="12">
        <v>813.33898899999997</v>
      </c>
      <c r="U807" s="10">
        <v>8.8014092502314914E-2</v>
      </c>
    </row>
    <row r="808" spans="20:21" x14ac:dyDescent="0.2">
      <c r="T808" s="22">
        <v>813.38781700000004</v>
      </c>
      <c r="U808" s="19">
        <v>7.7955779525613972E-2</v>
      </c>
    </row>
    <row r="809" spans="20:21" x14ac:dyDescent="0.2">
      <c r="T809" s="26">
        <v>813.57153300000004</v>
      </c>
      <c r="U809" s="23">
        <v>5.7342078157920806E-2</v>
      </c>
    </row>
    <row r="810" spans="20:21" x14ac:dyDescent="0.2">
      <c r="T810" s="26">
        <v>814.64379899999994</v>
      </c>
      <c r="U810" s="23">
        <v>3.0045914095023954E-2</v>
      </c>
    </row>
    <row r="811" spans="20:21" x14ac:dyDescent="0.2">
      <c r="T811" s="22">
        <v>815.87658699999997</v>
      </c>
      <c r="U811" s="19">
        <v>6.8260985882712148E-3</v>
      </c>
    </row>
    <row r="812" spans="20:21" x14ac:dyDescent="0.2">
      <c r="T812" s="26">
        <v>816.48742700000003</v>
      </c>
      <c r="U812" s="23">
        <v>7.0933532376928126E-3</v>
      </c>
    </row>
    <row r="813" spans="20:21" x14ac:dyDescent="0.2">
      <c r="T813" s="22">
        <v>816.58081100000004</v>
      </c>
      <c r="U813" s="19">
        <v>4.1755134965421256E-2</v>
      </c>
    </row>
    <row r="814" spans="20:21" x14ac:dyDescent="0.2">
      <c r="T814" s="26">
        <v>818.41845699999999</v>
      </c>
      <c r="U814" s="23">
        <v>3.3216810836666048E-2</v>
      </c>
    </row>
    <row r="815" spans="20:21" x14ac:dyDescent="0.2">
      <c r="T815" s="12">
        <v>820.14965800000004</v>
      </c>
      <c r="U815" s="10">
        <v>1.2799636690654254E-2</v>
      </c>
    </row>
    <row r="816" spans="20:21" x14ac:dyDescent="0.2">
      <c r="T816" s="26">
        <v>820.53613299999995</v>
      </c>
      <c r="U816" s="23">
        <v>1.326614712202418E-2</v>
      </c>
    </row>
    <row r="817" spans="20:21" x14ac:dyDescent="0.2">
      <c r="T817" s="22">
        <v>821.05102499999998</v>
      </c>
      <c r="U817" s="19">
        <v>0.18913752611528925</v>
      </c>
    </row>
    <row r="818" spans="20:21" x14ac:dyDescent="0.2">
      <c r="T818" s="12">
        <v>821.453979</v>
      </c>
      <c r="U818" s="10">
        <v>1.55332432496957E-2</v>
      </c>
    </row>
    <row r="819" spans="20:21" x14ac:dyDescent="0.2">
      <c r="T819" s="22">
        <v>822.40319799999997</v>
      </c>
      <c r="U819" s="19">
        <v>2.2336425902221492E-2</v>
      </c>
    </row>
    <row r="820" spans="20:21" x14ac:dyDescent="0.2">
      <c r="T820" s="22">
        <v>825.23657200000002</v>
      </c>
      <c r="U820" s="19">
        <v>8.4835842827583011E-2</v>
      </c>
    </row>
    <row r="821" spans="20:21" x14ac:dyDescent="0.2">
      <c r="T821" s="22">
        <v>827.432007</v>
      </c>
      <c r="U821" s="19">
        <v>4.1083575760838771E-2</v>
      </c>
    </row>
    <row r="822" spans="20:21" x14ac:dyDescent="0.2">
      <c r="T822" s="22">
        <v>828.07641599999999</v>
      </c>
      <c r="U822" s="19">
        <v>1.1819358989625182E-2</v>
      </c>
    </row>
    <row r="823" spans="20:21" x14ac:dyDescent="0.2">
      <c r="T823" s="12">
        <v>828.14160200000003</v>
      </c>
      <c r="U823" s="10">
        <v>2.1131474890033034E-2</v>
      </c>
    </row>
    <row r="824" spans="20:21" x14ac:dyDescent="0.2">
      <c r="T824" s="22">
        <v>830.57043499999997</v>
      </c>
      <c r="U824" s="19">
        <v>4.4311829303631367E-2</v>
      </c>
    </row>
    <row r="825" spans="20:21" x14ac:dyDescent="0.2">
      <c r="T825" s="22">
        <v>831.65759300000002</v>
      </c>
      <c r="U825" s="19">
        <v>0.11153331337992008</v>
      </c>
    </row>
    <row r="826" spans="20:21" x14ac:dyDescent="0.2">
      <c r="T826" s="22">
        <v>832.33776899999998</v>
      </c>
      <c r="U826" s="19">
        <v>0.14089163069615607</v>
      </c>
    </row>
    <row r="827" spans="20:21" x14ac:dyDescent="0.2">
      <c r="T827" s="26">
        <v>833.43554700000004</v>
      </c>
      <c r="U827" s="23">
        <v>1.4946972719951664E-2</v>
      </c>
    </row>
    <row r="828" spans="20:21" x14ac:dyDescent="0.2">
      <c r="T828" s="22">
        <v>833.73083499999996</v>
      </c>
      <c r="U828" s="19">
        <v>1.5516987062214624E-2</v>
      </c>
    </row>
    <row r="829" spans="20:21" x14ac:dyDescent="0.2">
      <c r="T829" s="22">
        <v>835.45849599999997</v>
      </c>
      <c r="U829" s="19">
        <v>0.13287933849790731</v>
      </c>
    </row>
    <row r="830" spans="20:21" x14ac:dyDescent="0.2">
      <c r="T830" s="26">
        <v>837.01171899999997</v>
      </c>
      <c r="U830" s="23">
        <v>8.864271831124336E-2</v>
      </c>
    </row>
    <row r="831" spans="20:21" x14ac:dyDescent="0.2">
      <c r="T831" s="12">
        <v>837.94055200000003</v>
      </c>
      <c r="U831" s="10">
        <v>7.4105553716830577E-3</v>
      </c>
    </row>
    <row r="832" spans="20:21" x14ac:dyDescent="0.2">
      <c r="T832" s="22">
        <v>841.098389</v>
      </c>
      <c r="U832" s="19">
        <v>6.9905905971720542E-2</v>
      </c>
    </row>
    <row r="833" spans="20:21" x14ac:dyDescent="0.2">
      <c r="T833" s="26">
        <v>841.13806199999999</v>
      </c>
      <c r="U833" s="23">
        <v>3.5533549804068046E-2</v>
      </c>
    </row>
    <row r="834" spans="20:21" x14ac:dyDescent="0.2">
      <c r="T834" s="12">
        <v>842.26037599999995</v>
      </c>
      <c r="U834" s="10">
        <v>1.1632940470435773E-2</v>
      </c>
    </row>
    <row r="835" spans="20:21" x14ac:dyDescent="0.2">
      <c r="T835" s="22">
        <v>844.89965800000004</v>
      </c>
      <c r="U835" s="19">
        <v>6.136363364785518E-2</v>
      </c>
    </row>
    <row r="836" spans="20:21" x14ac:dyDescent="0.2">
      <c r="T836" s="12">
        <v>845.14331100000004</v>
      </c>
      <c r="U836" s="10">
        <v>0.13742738299623103</v>
      </c>
    </row>
    <row r="837" spans="20:21" x14ac:dyDescent="0.2">
      <c r="T837" s="12">
        <v>847.31970200000001</v>
      </c>
      <c r="U837" s="10">
        <v>1.6631747122387488E-2</v>
      </c>
    </row>
    <row r="838" spans="20:21" x14ac:dyDescent="0.2">
      <c r="T838" s="26">
        <v>847.89514199999996</v>
      </c>
      <c r="U838" s="23">
        <v>6.530537091502843E-2</v>
      </c>
    </row>
    <row r="839" spans="20:21" x14ac:dyDescent="0.2">
      <c r="T839" s="26">
        <v>848.63855000000001</v>
      </c>
      <c r="U839" s="23">
        <v>1.8645959097921036E-2</v>
      </c>
    </row>
    <row r="840" spans="20:21" x14ac:dyDescent="0.2">
      <c r="T840" s="22">
        <v>848.712402</v>
      </c>
      <c r="U840" s="19">
        <v>2.6518902514597625E-2</v>
      </c>
    </row>
    <row r="841" spans="20:21" x14ac:dyDescent="0.2">
      <c r="T841" s="12">
        <v>849.52612299999998</v>
      </c>
      <c r="U841" s="10">
        <v>4.1349878656739515E-3</v>
      </c>
    </row>
    <row r="842" spans="20:21" x14ac:dyDescent="0.2">
      <c r="T842" s="22">
        <v>850.06225600000005</v>
      </c>
      <c r="U842" s="19">
        <v>0.16599638754871163</v>
      </c>
    </row>
    <row r="843" spans="20:21" x14ac:dyDescent="0.2">
      <c r="T843" s="26">
        <v>850.31689500000005</v>
      </c>
      <c r="U843" s="23">
        <v>8.2721439358056495E-2</v>
      </c>
    </row>
    <row r="844" spans="20:21" x14ac:dyDescent="0.2">
      <c r="T844" s="12">
        <v>850.51330600000006</v>
      </c>
      <c r="U844" s="10">
        <v>5.1878679590051373E-2</v>
      </c>
    </row>
    <row r="845" spans="20:21" x14ac:dyDescent="0.2">
      <c r="T845" s="22">
        <v>851.29528800000003</v>
      </c>
      <c r="U845" s="19">
        <v>1.3147825952608589E-2</v>
      </c>
    </row>
    <row r="846" spans="20:21" x14ac:dyDescent="0.2">
      <c r="T846" s="26">
        <v>852.22595200000001</v>
      </c>
      <c r="U846" s="23">
        <v>2.9808689147550634E-2</v>
      </c>
    </row>
    <row r="847" spans="20:21" x14ac:dyDescent="0.2">
      <c r="T847" s="26">
        <v>852.96289100000001</v>
      </c>
      <c r="U847" s="23">
        <v>6.2010328992731803E-2</v>
      </c>
    </row>
    <row r="848" spans="20:21" x14ac:dyDescent="0.2">
      <c r="T848" s="22">
        <v>853.09558100000004</v>
      </c>
      <c r="U848" s="19">
        <v>2.3528747235247911E-2</v>
      </c>
    </row>
    <row r="849" spans="20:21" x14ac:dyDescent="0.2">
      <c r="T849" s="26">
        <v>853.68298300000004</v>
      </c>
      <c r="U849" s="23">
        <v>3.4008311595721524E-3</v>
      </c>
    </row>
    <row r="850" spans="20:21" x14ac:dyDescent="0.2">
      <c r="T850" s="22">
        <v>854.70434599999999</v>
      </c>
      <c r="U850" s="19">
        <v>7.472388481733973E-3</v>
      </c>
    </row>
    <row r="851" spans="20:21" x14ac:dyDescent="0.2">
      <c r="T851" s="26">
        <v>855.06018100000006</v>
      </c>
      <c r="U851" s="23">
        <v>9.0841241243560297E-3</v>
      </c>
    </row>
    <row r="852" spans="20:21" x14ac:dyDescent="0.2">
      <c r="T852" s="22">
        <v>855.97326699999996</v>
      </c>
      <c r="U852" s="19">
        <v>5.4791469562950605E-2</v>
      </c>
    </row>
    <row r="853" spans="20:21" x14ac:dyDescent="0.2">
      <c r="T853" s="26">
        <v>856.21716300000003</v>
      </c>
      <c r="U853" s="23">
        <v>4.7022783088715644E-2</v>
      </c>
    </row>
    <row r="854" spans="20:21" x14ac:dyDescent="0.2">
      <c r="T854" s="22">
        <v>857.05517599999996</v>
      </c>
      <c r="U854" s="19">
        <v>0.19369242037848172</v>
      </c>
    </row>
    <row r="855" spans="20:21" x14ac:dyDescent="0.2">
      <c r="T855" s="22">
        <v>859.73339799999997</v>
      </c>
      <c r="U855" s="19">
        <v>7.7076817271260242E-2</v>
      </c>
    </row>
    <row r="856" spans="20:21" x14ac:dyDescent="0.2">
      <c r="T856" s="26">
        <v>860.13452099999995</v>
      </c>
      <c r="U856" s="23">
        <v>3.597572822835815E-2</v>
      </c>
    </row>
    <row r="857" spans="20:21" x14ac:dyDescent="0.2">
      <c r="T857" s="22">
        <v>862.21301300000005</v>
      </c>
      <c r="U857" s="19">
        <v>2.4792510876284021E-2</v>
      </c>
    </row>
    <row r="858" spans="20:21" x14ac:dyDescent="0.2">
      <c r="T858" s="12">
        <v>862.566284</v>
      </c>
      <c r="U858" s="10">
        <v>0.10788173242243398</v>
      </c>
    </row>
    <row r="859" spans="20:21" x14ac:dyDescent="0.2">
      <c r="T859" s="26">
        <v>863.02209500000004</v>
      </c>
      <c r="U859" s="23">
        <v>0.14494640311720025</v>
      </c>
    </row>
    <row r="860" spans="20:21" x14ac:dyDescent="0.2">
      <c r="T860" s="22">
        <v>863.29907200000002</v>
      </c>
      <c r="U860" s="19">
        <v>1.8238978993605708E-2</v>
      </c>
    </row>
    <row r="861" spans="20:21" x14ac:dyDescent="0.2">
      <c r="T861" s="12">
        <v>866.23266599999999</v>
      </c>
      <c r="U861" s="10">
        <v>0.16529119514836921</v>
      </c>
    </row>
    <row r="862" spans="20:21" x14ac:dyDescent="0.2">
      <c r="T862" s="22">
        <v>866.37841800000001</v>
      </c>
      <c r="U862" s="19">
        <v>8.1874303713013338E-2</v>
      </c>
    </row>
    <row r="863" spans="20:21" x14ac:dyDescent="0.2">
      <c r="T863" s="26">
        <v>866.42724599999997</v>
      </c>
      <c r="U863" s="23">
        <v>0.14588676621092844</v>
      </c>
    </row>
    <row r="864" spans="20:21" x14ac:dyDescent="0.2">
      <c r="T864" s="22">
        <v>868.08727999999996</v>
      </c>
      <c r="U864" s="19">
        <v>0.17238410867913589</v>
      </c>
    </row>
    <row r="865" spans="20:21" x14ac:dyDescent="0.2">
      <c r="T865" s="26">
        <v>868.27246100000002</v>
      </c>
      <c r="U865" s="23">
        <v>1.9863474499609266E-2</v>
      </c>
    </row>
    <row r="866" spans="20:21" x14ac:dyDescent="0.2">
      <c r="T866" s="12">
        <v>868.65856900000006</v>
      </c>
      <c r="U866" s="10">
        <v>3.2681653729722974E-2</v>
      </c>
    </row>
    <row r="867" spans="20:21" x14ac:dyDescent="0.2">
      <c r="T867" s="22">
        <v>869.31591800000001</v>
      </c>
      <c r="U867" s="19">
        <v>2.8015014018875562E-2</v>
      </c>
    </row>
    <row r="868" spans="20:21" x14ac:dyDescent="0.2">
      <c r="T868" s="26">
        <v>869.86169400000006</v>
      </c>
      <c r="U868" s="23">
        <v>8.824008824299295E-3</v>
      </c>
    </row>
    <row r="869" spans="20:21" x14ac:dyDescent="0.2">
      <c r="T869" s="26">
        <v>871.27722200000005</v>
      </c>
      <c r="U869" s="23">
        <v>5.5702492791884606E-2</v>
      </c>
    </row>
    <row r="870" spans="20:21" x14ac:dyDescent="0.2">
      <c r="T870" s="26">
        <v>872.98120100000006</v>
      </c>
      <c r="U870" s="23">
        <v>7.8835631076016724E-2</v>
      </c>
    </row>
    <row r="871" spans="20:21" x14ac:dyDescent="0.2">
      <c r="T871" s="12">
        <v>875.77685499999995</v>
      </c>
      <c r="U871" s="10">
        <v>5.6620499713069664E-2</v>
      </c>
    </row>
    <row r="872" spans="20:21" x14ac:dyDescent="0.2">
      <c r="T872" s="26">
        <v>876.25952099999995</v>
      </c>
      <c r="U872" s="23">
        <v>2.9861983236875576E-2</v>
      </c>
    </row>
    <row r="873" spans="20:21" x14ac:dyDescent="0.2">
      <c r="T873" s="26">
        <v>879.26769999999999</v>
      </c>
      <c r="U873" s="23">
        <v>1.1946969083479794E-2</v>
      </c>
    </row>
    <row r="874" spans="20:21" x14ac:dyDescent="0.2">
      <c r="T874" s="22">
        <v>880.30371100000002</v>
      </c>
      <c r="U874" s="19">
        <v>3.4280739126136793E-2</v>
      </c>
    </row>
    <row r="875" spans="20:21" x14ac:dyDescent="0.2">
      <c r="T875" s="26">
        <v>881.43457000000001</v>
      </c>
      <c r="U875" s="23">
        <v>7.8516122747073272E-3</v>
      </c>
    </row>
    <row r="876" spans="20:21" x14ac:dyDescent="0.2">
      <c r="T876" s="22">
        <v>881.57153300000004</v>
      </c>
      <c r="U876" s="19">
        <v>4.7061399761970948E-2</v>
      </c>
    </row>
    <row r="877" spans="20:21" x14ac:dyDescent="0.2">
      <c r="T877" s="12">
        <v>881.64099099999999</v>
      </c>
      <c r="U877" s="10">
        <v>8.7177554117467103E-3</v>
      </c>
    </row>
    <row r="878" spans="20:21" x14ac:dyDescent="0.2">
      <c r="T878" s="22">
        <v>882.28430200000003</v>
      </c>
      <c r="U878" s="19">
        <v>9.5856122582970299E-2</v>
      </c>
    </row>
    <row r="879" spans="20:21" x14ac:dyDescent="0.2">
      <c r="T879" s="26">
        <v>882.47778300000004</v>
      </c>
      <c r="U879" s="23">
        <v>3.4633768990511099E-2</v>
      </c>
    </row>
    <row r="880" spans="20:21" x14ac:dyDescent="0.2">
      <c r="T880" s="22">
        <v>883.80835000000002</v>
      </c>
      <c r="U880" s="19">
        <v>7.3821585144847213E-2</v>
      </c>
    </row>
    <row r="881" spans="20:22" x14ac:dyDescent="0.2">
      <c r="T881" s="12">
        <v>884.45568800000001</v>
      </c>
      <c r="U881" s="10">
        <v>1.3669721728703041</v>
      </c>
      <c r="V881" s="16" t="s">
        <v>103</v>
      </c>
    </row>
    <row r="882" spans="20:22" x14ac:dyDescent="0.2">
      <c r="T882" s="22">
        <v>884.46569799999997</v>
      </c>
      <c r="U882" s="19">
        <v>0.72679596793108181</v>
      </c>
      <c r="V882" s="16" t="s">
        <v>103</v>
      </c>
    </row>
    <row r="883" spans="20:22" x14ac:dyDescent="0.2">
      <c r="T883" s="26">
        <v>884.48083499999996</v>
      </c>
      <c r="U883" s="23">
        <v>0.83046758583181934</v>
      </c>
      <c r="V883" s="16" t="s">
        <v>103</v>
      </c>
    </row>
    <row r="884" spans="20:22" x14ac:dyDescent="0.2">
      <c r="T884" s="22">
        <v>885.40185499999995</v>
      </c>
      <c r="U884" s="19">
        <v>6.9920580057272974E-2</v>
      </c>
    </row>
    <row r="885" spans="20:22" x14ac:dyDescent="0.2">
      <c r="T885" s="26">
        <v>885.54638699999998</v>
      </c>
      <c r="U885" s="23">
        <v>0.38019128733749752</v>
      </c>
    </row>
    <row r="886" spans="20:22" x14ac:dyDescent="0.2">
      <c r="T886" s="12">
        <v>885.68420400000002</v>
      </c>
      <c r="U886" s="10">
        <v>0.15440298124513299</v>
      </c>
    </row>
    <row r="887" spans="20:22" x14ac:dyDescent="0.2">
      <c r="T887" s="22">
        <v>886.22143600000004</v>
      </c>
      <c r="U887" s="19">
        <v>6.1796434274011054E-2</v>
      </c>
    </row>
    <row r="888" spans="20:22" x14ac:dyDescent="0.2">
      <c r="T888" s="22">
        <v>887.21752900000001</v>
      </c>
      <c r="U888" s="19">
        <v>2.3377882240996753E-2</v>
      </c>
    </row>
    <row r="889" spans="20:22" x14ac:dyDescent="0.2">
      <c r="T889" s="26">
        <v>889.78308100000004</v>
      </c>
      <c r="U889" s="23">
        <v>0.11328921528833398</v>
      </c>
    </row>
    <row r="890" spans="20:22" x14ac:dyDescent="0.2">
      <c r="T890" s="22">
        <v>890.66039999999998</v>
      </c>
      <c r="U890" s="19">
        <v>2.2169871823957223E-2</v>
      </c>
    </row>
    <row r="891" spans="20:22" x14ac:dyDescent="0.2">
      <c r="T891" s="12">
        <v>891.38720699999999</v>
      </c>
      <c r="U891" s="10">
        <v>2.5722467413082171E-2</v>
      </c>
    </row>
    <row r="892" spans="20:22" x14ac:dyDescent="0.2">
      <c r="T892" s="26">
        <v>891.73095699999999</v>
      </c>
      <c r="U892" s="23">
        <v>6.0790002894064325E-2</v>
      </c>
    </row>
    <row r="893" spans="20:22" x14ac:dyDescent="0.2">
      <c r="T893" s="22">
        <v>891.81555200000003</v>
      </c>
      <c r="U893" s="19">
        <v>6.9277606831642706E-3</v>
      </c>
    </row>
    <row r="894" spans="20:22" x14ac:dyDescent="0.2">
      <c r="T894" s="12">
        <v>894.12329099999999</v>
      </c>
      <c r="U894" s="10">
        <v>1.2313204292732511E-2</v>
      </c>
    </row>
    <row r="895" spans="20:22" x14ac:dyDescent="0.2">
      <c r="T895" s="22">
        <v>894.38708499999996</v>
      </c>
      <c r="U895" s="19">
        <v>5.4060285801952733E-2</v>
      </c>
    </row>
    <row r="896" spans="20:22" x14ac:dyDescent="0.2">
      <c r="T896" s="12">
        <v>895.30542000000003</v>
      </c>
      <c r="U896" s="10">
        <v>2.2952530265708336E-2</v>
      </c>
    </row>
    <row r="897" spans="20:21" x14ac:dyDescent="0.2">
      <c r="T897" s="22">
        <v>895.75256300000001</v>
      </c>
      <c r="U897" s="19">
        <v>0.24843035537578101</v>
      </c>
    </row>
    <row r="898" spans="20:21" x14ac:dyDescent="0.2">
      <c r="T898" s="26">
        <v>895.78601100000003</v>
      </c>
      <c r="U898" s="23">
        <v>2.5665209386128644E-2</v>
      </c>
    </row>
    <row r="899" spans="20:21" x14ac:dyDescent="0.2">
      <c r="T899" s="22">
        <v>898.47106900000006</v>
      </c>
      <c r="U899" s="19">
        <v>3.5208496771172951E-2</v>
      </c>
    </row>
    <row r="900" spans="20:21" x14ac:dyDescent="0.2">
      <c r="T900" s="26">
        <v>898.65991199999996</v>
      </c>
      <c r="U900" s="23">
        <v>5.3977702678100523E-2</v>
      </c>
    </row>
    <row r="901" spans="20:21" x14ac:dyDescent="0.2">
      <c r="T901" s="22">
        <v>900.02624500000002</v>
      </c>
      <c r="U901" s="19">
        <v>3.5519127805655776E-2</v>
      </c>
    </row>
    <row r="902" spans="20:21" x14ac:dyDescent="0.2">
      <c r="T902" s="12">
        <v>900.65136700000005</v>
      </c>
      <c r="U902" s="10">
        <v>4.4322935168180665E-2</v>
      </c>
    </row>
    <row r="903" spans="20:21" x14ac:dyDescent="0.2">
      <c r="T903" s="26">
        <v>900.80468800000006</v>
      </c>
      <c r="U903" s="23">
        <v>3.5469645106243779E-2</v>
      </c>
    </row>
    <row r="904" spans="20:21" x14ac:dyDescent="0.2">
      <c r="T904" s="12">
        <v>901.65612799999997</v>
      </c>
      <c r="U904" s="10">
        <v>2.1987193346428152E-2</v>
      </c>
    </row>
    <row r="905" spans="20:21" x14ac:dyDescent="0.2">
      <c r="T905" s="22">
        <v>902.51037599999995</v>
      </c>
      <c r="U905" s="19">
        <v>0.10683415349908515</v>
      </c>
    </row>
    <row r="906" spans="20:21" x14ac:dyDescent="0.2">
      <c r="T906" s="26">
        <v>904.33960000000002</v>
      </c>
      <c r="U906" s="23">
        <v>7.0825391796063175E-2</v>
      </c>
    </row>
    <row r="907" spans="20:21" x14ac:dyDescent="0.2">
      <c r="T907" s="22">
        <v>904.40466300000003</v>
      </c>
      <c r="U907" s="19">
        <v>6.319218544722098E-2</v>
      </c>
    </row>
    <row r="908" spans="20:21" x14ac:dyDescent="0.2">
      <c r="T908" s="26">
        <v>905.58837900000003</v>
      </c>
      <c r="U908" s="23">
        <v>5.3634368613598361E-2</v>
      </c>
    </row>
    <row r="909" spans="20:21" x14ac:dyDescent="0.2">
      <c r="T909" s="22">
        <v>906.03344700000002</v>
      </c>
      <c r="U909" s="19">
        <v>0.11380156326710027</v>
      </c>
    </row>
    <row r="910" spans="20:21" x14ac:dyDescent="0.2">
      <c r="T910" s="12">
        <v>906.48706100000004</v>
      </c>
      <c r="U910" s="10">
        <v>0.14304722763472286</v>
      </c>
    </row>
    <row r="911" spans="20:21" x14ac:dyDescent="0.2">
      <c r="T911" s="26">
        <v>906.52136199999995</v>
      </c>
      <c r="U911" s="23">
        <v>7.5048316953655853E-2</v>
      </c>
    </row>
    <row r="912" spans="20:21" x14ac:dyDescent="0.2">
      <c r="T912" s="22">
        <v>906.70935099999997</v>
      </c>
      <c r="U912" s="19">
        <v>0.11664928294461951</v>
      </c>
    </row>
    <row r="913" spans="20:21" x14ac:dyDescent="0.2">
      <c r="T913" s="12">
        <v>907.41418499999997</v>
      </c>
      <c r="U913" s="10">
        <v>4.7757185926413162E-2</v>
      </c>
    </row>
    <row r="914" spans="20:21" x14ac:dyDescent="0.2">
      <c r="T914" s="26">
        <v>907.71765100000005</v>
      </c>
      <c r="U914" s="23">
        <v>1.7356878560524973E-2</v>
      </c>
    </row>
    <row r="915" spans="20:21" x14ac:dyDescent="0.2">
      <c r="T915" s="22">
        <v>907.87402299999997</v>
      </c>
      <c r="U915" s="19">
        <v>0.17737044143300357</v>
      </c>
    </row>
    <row r="916" spans="20:21" x14ac:dyDescent="0.2">
      <c r="T916" s="22">
        <v>909.19702099999995</v>
      </c>
      <c r="U916" s="19">
        <v>0.12903873147858652</v>
      </c>
    </row>
    <row r="917" spans="20:21" x14ac:dyDescent="0.2">
      <c r="T917" s="26">
        <v>909.22363299999995</v>
      </c>
      <c r="U917" s="23">
        <v>1.6293728638080446E-2</v>
      </c>
    </row>
    <row r="918" spans="20:21" x14ac:dyDescent="0.2">
      <c r="T918" s="26">
        <v>910.24572799999999</v>
      </c>
      <c r="U918" s="23">
        <v>1.0597572262364041E-2</v>
      </c>
    </row>
    <row r="919" spans="20:21" x14ac:dyDescent="0.2">
      <c r="T919" s="22">
        <v>910.35949700000003</v>
      </c>
      <c r="U919" s="19">
        <v>6.582834397718583E-2</v>
      </c>
    </row>
    <row r="920" spans="20:21" x14ac:dyDescent="0.2">
      <c r="T920" s="22">
        <v>911.94885299999999</v>
      </c>
      <c r="U920" s="19">
        <v>3.3870585417308148E-2</v>
      </c>
    </row>
    <row r="921" spans="20:21" x14ac:dyDescent="0.2">
      <c r="T921" s="12">
        <v>913.50317399999994</v>
      </c>
      <c r="U921" s="10">
        <v>0.13577344070956232</v>
      </c>
    </row>
    <row r="922" spans="20:21" x14ac:dyDescent="0.2">
      <c r="T922" s="22">
        <v>914.32873500000005</v>
      </c>
      <c r="U922" s="19">
        <v>8.4463466682279942E-2</v>
      </c>
    </row>
    <row r="923" spans="20:21" x14ac:dyDescent="0.2">
      <c r="T923" s="22">
        <v>915.96752900000001</v>
      </c>
      <c r="U923" s="19">
        <v>4.7581052561242239E-2</v>
      </c>
    </row>
    <row r="924" spans="20:21" x14ac:dyDescent="0.2">
      <c r="T924" s="26">
        <v>916.28137200000003</v>
      </c>
      <c r="U924" s="23">
        <v>3.4079767578148602E-2</v>
      </c>
    </row>
    <row r="925" spans="20:21" x14ac:dyDescent="0.2">
      <c r="T925" s="26">
        <v>917.70141599999999</v>
      </c>
      <c r="U925" s="23">
        <v>1.7124466969529056E-2</v>
      </c>
    </row>
    <row r="926" spans="20:21" x14ac:dyDescent="0.2">
      <c r="T926" s="22">
        <v>917.95129399999996</v>
      </c>
      <c r="U926" s="19">
        <v>3.0604848622811306E-2</v>
      </c>
    </row>
    <row r="927" spans="20:21" x14ac:dyDescent="0.2">
      <c r="T927" s="26">
        <v>919.68347200000005</v>
      </c>
      <c r="U927" s="23">
        <v>3.543691883025079E-2</v>
      </c>
    </row>
    <row r="928" spans="20:21" x14ac:dyDescent="0.2">
      <c r="T928" s="12">
        <v>923.31311000000005</v>
      </c>
      <c r="U928" s="10">
        <v>0.3696602074997139</v>
      </c>
    </row>
    <row r="929" spans="20:21" x14ac:dyDescent="0.2">
      <c r="T929" s="26">
        <v>923.50476100000003</v>
      </c>
      <c r="U929" s="23">
        <v>0.24762652440798019</v>
      </c>
    </row>
    <row r="930" spans="20:21" x14ac:dyDescent="0.2">
      <c r="T930" s="22">
        <v>923.55798300000004</v>
      </c>
      <c r="U930" s="19">
        <v>0.39775603465658549</v>
      </c>
    </row>
    <row r="931" spans="20:21" x14ac:dyDescent="0.2">
      <c r="T931" s="12">
        <v>924.01757799999996</v>
      </c>
      <c r="U931" s="10">
        <v>6.8641703184928932E-2</v>
      </c>
    </row>
    <row r="932" spans="20:21" x14ac:dyDescent="0.2">
      <c r="T932" s="26">
        <v>924.48950200000002</v>
      </c>
      <c r="U932" s="23">
        <v>0.1373007448910499</v>
      </c>
    </row>
    <row r="933" spans="20:21" x14ac:dyDescent="0.2">
      <c r="T933" s="12">
        <v>924.76855499999999</v>
      </c>
      <c r="U933" s="10">
        <v>0.11081666538943066</v>
      </c>
    </row>
    <row r="934" spans="20:21" x14ac:dyDescent="0.2">
      <c r="T934" s="22">
        <v>924.85034199999996</v>
      </c>
      <c r="U934" s="19">
        <v>8.2348209890212715E-2</v>
      </c>
    </row>
    <row r="935" spans="20:21" x14ac:dyDescent="0.2">
      <c r="T935" s="22">
        <v>927.36450200000002</v>
      </c>
      <c r="U935" s="19">
        <v>4.5588818110484208E-2</v>
      </c>
    </row>
    <row r="936" spans="20:21" x14ac:dyDescent="0.2">
      <c r="T936" s="22">
        <v>928.18066399999998</v>
      </c>
      <c r="U936" s="19">
        <v>3.690032940985305E-2</v>
      </c>
    </row>
    <row r="937" spans="20:21" x14ac:dyDescent="0.2">
      <c r="T937" s="26">
        <v>928.18176300000005</v>
      </c>
      <c r="U937" s="23">
        <v>6.8053245633151599E-2</v>
      </c>
    </row>
    <row r="938" spans="20:21" x14ac:dyDescent="0.2">
      <c r="T938" s="12">
        <v>930.25317399999994</v>
      </c>
      <c r="U938" s="10">
        <v>1.8180788492426804E-2</v>
      </c>
    </row>
    <row r="939" spans="20:21" x14ac:dyDescent="0.2">
      <c r="T939" s="26">
        <v>931.89977999999996</v>
      </c>
      <c r="U939" s="23">
        <v>9.8736752845359349E-3</v>
      </c>
    </row>
    <row r="940" spans="20:21" x14ac:dyDescent="0.2">
      <c r="T940" s="22">
        <v>932.07995600000004</v>
      </c>
      <c r="U940" s="19">
        <v>3.1946801104376456E-2</v>
      </c>
    </row>
    <row r="941" spans="20:21" x14ac:dyDescent="0.2">
      <c r="T941" s="22">
        <v>932.90551800000003</v>
      </c>
      <c r="U941" s="19">
        <v>1.9298192145600232E-2</v>
      </c>
    </row>
    <row r="942" spans="20:21" x14ac:dyDescent="0.2">
      <c r="T942" s="26">
        <v>934.98278800000003</v>
      </c>
      <c r="U942" s="23">
        <v>6.3522518835975636E-2</v>
      </c>
    </row>
    <row r="943" spans="20:21" x14ac:dyDescent="0.2">
      <c r="T943" s="22">
        <v>936.60217299999999</v>
      </c>
      <c r="U943" s="19">
        <v>0.12809375281877503</v>
      </c>
    </row>
    <row r="944" spans="20:21" x14ac:dyDescent="0.2">
      <c r="T944" s="22">
        <v>937.33960000000002</v>
      </c>
      <c r="U944" s="19">
        <v>0.11463293756388462</v>
      </c>
    </row>
    <row r="945" spans="20:22" x14ac:dyDescent="0.2">
      <c r="T945" s="12">
        <v>937.39721699999996</v>
      </c>
      <c r="U945" s="10">
        <v>0.16815842339188639</v>
      </c>
    </row>
    <row r="946" spans="20:22" x14ac:dyDescent="0.2">
      <c r="T946" s="26">
        <v>937.71386700000005</v>
      </c>
      <c r="U946" s="23">
        <v>0.1163104128534843</v>
      </c>
    </row>
    <row r="947" spans="20:22" x14ac:dyDescent="0.2">
      <c r="T947" s="22">
        <v>938.48046899999997</v>
      </c>
      <c r="U947" s="19">
        <v>0.12044579224271344</v>
      </c>
    </row>
    <row r="948" spans="20:22" x14ac:dyDescent="0.2">
      <c r="T948" s="12">
        <v>941.43737799999997</v>
      </c>
      <c r="U948" s="10">
        <v>5.2742034140924083</v>
      </c>
      <c r="V948" s="16" t="s">
        <v>104</v>
      </c>
    </row>
    <row r="949" spans="20:22" x14ac:dyDescent="0.2">
      <c r="T949" s="26">
        <v>941.47644000000003</v>
      </c>
      <c r="U949" s="23">
        <v>4.1377099872224861</v>
      </c>
      <c r="V949" s="16" t="s">
        <v>104</v>
      </c>
    </row>
    <row r="950" spans="20:22" x14ac:dyDescent="0.2">
      <c r="T950" s="22">
        <v>941.51867700000003</v>
      </c>
      <c r="U950" s="19">
        <v>3.9508313771021806</v>
      </c>
      <c r="V950" s="16" t="s">
        <v>104</v>
      </c>
    </row>
    <row r="951" spans="20:22" x14ac:dyDescent="0.2">
      <c r="T951" s="12">
        <v>942.51757799999996</v>
      </c>
      <c r="U951" s="10">
        <v>1.0037879052921079</v>
      </c>
    </row>
    <row r="952" spans="20:22" x14ac:dyDescent="0.2">
      <c r="T952" s="26">
        <v>942.57507299999997</v>
      </c>
      <c r="U952" s="23">
        <v>1.1658407195325691</v>
      </c>
    </row>
    <row r="953" spans="20:22" x14ac:dyDescent="0.2">
      <c r="T953" s="22">
        <v>942.64904799999999</v>
      </c>
      <c r="U953" s="19">
        <v>0.12930531761704117</v>
      </c>
    </row>
    <row r="954" spans="20:22" x14ac:dyDescent="0.2">
      <c r="T954" s="26">
        <v>943.64575200000002</v>
      </c>
      <c r="U954" s="23">
        <v>6.8326303177065839E-2</v>
      </c>
    </row>
    <row r="955" spans="20:22" x14ac:dyDescent="0.2">
      <c r="T955" s="22">
        <v>943.92529300000001</v>
      </c>
      <c r="U955" s="19">
        <v>0.12622215225569935</v>
      </c>
    </row>
    <row r="956" spans="20:22" x14ac:dyDescent="0.2">
      <c r="T956" s="12">
        <v>945.20739700000001</v>
      </c>
      <c r="U956" s="10">
        <v>3.7131782341322833E-2</v>
      </c>
    </row>
    <row r="957" spans="20:22" x14ac:dyDescent="0.2">
      <c r="T957" s="22">
        <v>946.17480499999999</v>
      </c>
      <c r="U957" s="19">
        <v>1.4792474369166524E-2</v>
      </c>
    </row>
    <row r="958" spans="20:22" x14ac:dyDescent="0.2">
      <c r="T958" s="26">
        <v>946.86962900000003</v>
      </c>
      <c r="U958" s="23">
        <v>9.7311013916485268E-3</v>
      </c>
    </row>
    <row r="959" spans="20:22" x14ac:dyDescent="0.2">
      <c r="T959" s="12">
        <v>949.19567900000004</v>
      </c>
      <c r="U959" s="10">
        <v>6.2960854181315334E-2</v>
      </c>
    </row>
    <row r="960" spans="20:22" x14ac:dyDescent="0.2">
      <c r="T960" s="22">
        <v>950.49145499999997</v>
      </c>
      <c r="U960" s="19">
        <v>6.2669125422633712E-2</v>
      </c>
    </row>
    <row r="961" spans="20:21" x14ac:dyDescent="0.2">
      <c r="T961" s="22">
        <v>951.82360800000004</v>
      </c>
      <c r="U961" s="19">
        <v>2.5217017946244421E-2</v>
      </c>
    </row>
    <row r="962" spans="20:21" x14ac:dyDescent="0.2">
      <c r="T962" s="12">
        <v>952.79736300000002</v>
      </c>
      <c r="U962" s="10">
        <v>1.5158435209556224E-2</v>
      </c>
    </row>
    <row r="963" spans="20:21" x14ac:dyDescent="0.2">
      <c r="T963" s="22">
        <v>955.27783199999999</v>
      </c>
      <c r="U963" s="19">
        <v>0.11030570858739232</v>
      </c>
    </row>
    <row r="964" spans="20:21" x14ac:dyDescent="0.2">
      <c r="T964" s="26">
        <v>956.54809599999999</v>
      </c>
      <c r="U964" s="23">
        <v>1.5951228383361792E-2</v>
      </c>
    </row>
    <row r="965" spans="20:21" x14ac:dyDescent="0.2">
      <c r="T965" s="26">
        <v>958.30224599999997</v>
      </c>
      <c r="U965" s="23">
        <v>1.9558362275582185E-2</v>
      </c>
    </row>
    <row r="966" spans="20:21" x14ac:dyDescent="0.2">
      <c r="T966" s="26">
        <v>958.90625</v>
      </c>
      <c r="U966" s="23">
        <v>1.2878340675706392E-2</v>
      </c>
    </row>
    <row r="967" spans="20:21" x14ac:dyDescent="0.2">
      <c r="T967" s="22">
        <v>958.94604500000003</v>
      </c>
      <c r="U967" s="19">
        <v>3.0525659876735493E-2</v>
      </c>
    </row>
    <row r="968" spans="20:21" x14ac:dyDescent="0.2">
      <c r="T968" s="26">
        <v>961.25866699999995</v>
      </c>
      <c r="U968" s="23">
        <v>0.4849012139409502</v>
      </c>
    </row>
    <row r="969" spans="20:21" x14ac:dyDescent="0.2">
      <c r="T969" s="22">
        <v>961.48791500000004</v>
      </c>
      <c r="U969" s="19">
        <v>0.53648859383158332</v>
      </c>
    </row>
    <row r="970" spans="20:21" x14ac:dyDescent="0.2">
      <c r="T970" s="12">
        <v>961.50109899999995</v>
      </c>
      <c r="U970" s="10">
        <v>0.6422981462818198</v>
      </c>
    </row>
    <row r="971" spans="20:21" x14ac:dyDescent="0.2">
      <c r="T971" s="26">
        <v>962.25439500000005</v>
      </c>
      <c r="U971" s="23">
        <v>0.14753096178705843</v>
      </c>
    </row>
    <row r="972" spans="20:21" x14ac:dyDescent="0.2">
      <c r="T972" s="12">
        <v>962.58715800000004</v>
      </c>
      <c r="U972" s="10">
        <v>7.0381048928246662E-2</v>
      </c>
    </row>
    <row r="973" spans="20:21" x14ac:dyDescent="0.2">
      <c r="T973" s="26">
        <v>962.96704099999999</v>
      </c>
      <c r="U973" s="23">
        <v>0.14288301043043086</v>
      </c>
    </row>
    <row r="974" spans="20:21" x14ac:dyDescent="0.2">
      <c r="T974" s="22">
        <v>963.05676300000005</v>
      </c>
      <c r="U974" s="19">
        <v>4.1000085534297612E-2</v>
      </c>
    </row>
    <row r="975" spans="20:21" x14ac:dyDescent="0.2">
      <c r="T975" s="22">
        <v>964.48742700000003</v>
      </c>
      <c r="U975" s="19">
        <v>0.13858058862480255</v>
      </c>
    </row>
    <row r="976" spans="20:21" x14ac:dyDescent="0.2">
      <c r="T976" s="26">
        <v>964.77246100000002</v>
      </c>
      <c r="U976" s="23">
        <v>3.8635517764935907E-2</v>
      </c>
    </row>
    <row r="977" spans="20:22" x14ac:dyDescent="0.2">
      <c r="T977" s="22">
        <v>965.43579099999999</v>
      </c>
      <c r="U977" s="19">
        <v>5.3976731430527433E-2</v>
      </c>
      <c r="V977" s="7" t="s">
        <v>92</v>
      </c>
    </row>
    <row r="978" spans="20:22" x14ac:dyDescent="0.2">
      <c r="T978" s="26">
        <v>965.50915499999996</v>
      </c>
      <c r="U978" s="23">
        <v>5.2953327942623724E-2</v>
      </c>
      <c r="V978" s="7" t="s">
        <v>92</v>
      </c>
    </row>
    <row r="979" spans="20:22" x14ac:dyDescent="0.2">
      <c r="T979" s="26">
        <v>966.47143600000004</v>
      </c>
      <c r="U979" s="23">
        <v>4.4251831547821134E-2</v>
      </c>
    </row>
    <row r="980" spans="20:22" x14ac:dyDescent="0.2">
      <c r="T980" s="22">
        <v>967.43042000000003</v>
      </c>
      <c r="U980" s="19">
        <v>7.4977743856136814E-2</v>
      </c>
    </row>
    <row r="981" spans="20:22" x14ac:dyDescent="0.2">
      <c r="T981" s="26">
        <v>967.50842299999999</v>
      </c>
      <c r="U981" s="23">
        <v>8.6639597943677805E-3</v>
      </c>
    </row>
    <row r="982" spans="20:22" x14ac:dyDescent="0.2">
      <c r="T982" s="26">
        <v>969.24694799999997</v>
      </c>
      <c r="U982" s="23">
        <v>5.852678541865549E-2</v>
      </c>
    </row>
    <row r="983" spans="20:22" x14ac:dyDescent="0.2">
      <c r="T983" s="22">
        <v>969.766479</v>
      </c>
      <c r="U983" s="19">
        <v>2.7038351559531087E-2</v>
      </c>
    </row>
    <row r="984" spans="20:22" x14ac:dyDescent="0.2">
      <c r="T984" s="12">
        <v>971.47070299999996</v>
      </c>
      <c r="U984" s="10">
        <v>5.9997929285728696E-2</v>
      </c>
    </row>
    <row r="985" spans="20:22" x14ac:dyDescent="0.2">
      <c r="T985" s="26">
        <v>971.72119099999998</v>
      </c>
      <c r="U985" s="23">
        <v>2.0973654325878058E-2</v>
      </c>
    </row>
    <row r="986" spans="20:22" x14ac:dyDescent="0.2">
      <c r="T986" s="26">
        <v>972.69201699999996</v>
      </c>
      <c r="U986" s="23">
        <v>0.10248928951965985</v>
      </c>
    </row>
    <row r="987" spans="20:22" x14ac:dyDescent="0.2">
      <c r="T987" s="22">
        <v>972.90051300000005</v>
      </c>
      <c r="U987" s="19">
        <v>2.4652067539090154E-2</v>
      </c>
    </row>
    <row r="988" spans="20:22" x14ac:dyDescent="0.2">
      <c r="T988" s="12">
        <v>974.45752000000005</v>
      </c>
      <c r="U988" s="10">
        <v>1.2700127337898433E-2</v>
      </c>
    </row>
    <row r="989" spans="20:22" x14ac:dyDescent="0.2">
      <c r="T989" s="26">
        <v>979.18786599999999</v>
      </c>
      <c r="U989" s="23">
        <v>5.5878120920893117</v>
      </c>
      <c r="V989" s="2" t="s">
        <v>92</v>
      </c>
    </row>
    <row r="990" spans="20:22" x14ac:dyDescent="0.2">
      <c r="T990" s="12">
        <v>979.20422399999995</v>
      </c>
      <c r="U990" s="10">
        <v>6.6279383420253355</v>
      </c>
      <c r="V990" s="2" t="s">
        <v>92</v>
      </c>
    </row>
    <row r="991" spans="20:22" x14ac:dyDescent="0.2">
      <c r="T991" s="22">
        <v>979.219604</v>
      </c>
      <c r="U991" s="19">
        <v>5.2882234705834694</v>
      </c>
      <c r="V991" s="2" t="s">
        <v>92</v>
      </c>
    </row>
    <row r="992" spans="20:22" x14ac:dyDescent="0.2">
      <c r="T992" s="22">
        <v>980.25036599999999</v>
      </c>
      <c r="U992" s="19">
        <v>0.20724523449013205</v>
      </c>
    </row>
    <row r="993" spans="20:21" x14ac:dyDescent="0.2">
      <c r="T993" s="26">
        <v>980.25036599999999</v>
      </c>
      <c r="U993" s="23">
        <v>1.4323880888998373</v>
      </c>
    </row>
    <row r="994" spans="20:21" x14ac:dyDescent="0.2">
      <c r="T994" s="12">
        <v>980.35485800000004</v>
      </c>
      <c r="U994" s="10">
        <v>1.0619019132096119</v>
      </c>
    </row>
    <row r="995" spans="20:21" x14ac:dyDescent="0.2">
      <c r="T995" s="26">
        <v>981.035034</v>
      </c>
      <c r="U995" s="23">
        <v>1.4561228057825774E-2</v>
      </c>
    </row>
    <row r="996" spans="20:21" x14ac:dyDescent="0.2">
      <c r="T996" s="22">
        <v>981.61071800000002</v>
      </c>
      <c r="U996" s="19">
        <v>0.12941786170286587</v>
      </c>
    </row>
    <row r="997" spans="20:21" x14ac:dyDescent="0.2">
      <c r="T997" s="22">
        <v>982.67810099999997</v>
      </c>
      <c r="U997" s="19">
        <v>2.7949929600851946E-2</v>
      </c>
    </row>
    <row r="998" spans="20:21" x14ac:dyDescent="0.2">
      <c r="T998" s="26">
        <v>982.76135299999999</v>
      </c>
      <c r="U998" s="23">
        <v>1.9614286655769583E-2</v>
      </c>
    </row>
    <row r="999" spans="20:21" x14ac:dyDescent="0.2">
      <c r="T999" s="26">
        <v>983.44750999999997</v>
      </c>
      <c r="U999" s="23">
        <v>2.5304327415728557E-2</v>
      </c>
    </row>
    <row r="1000" spans="20:21" x14ac:dyDescent="0.2">
      <c r="T1000" s="26">
        <v>985.94482400000004</v>
      </c>
      <c r="U1000" s="23">
        <v>7.408939628618284E-3</v>
      </c>
    </row>
    <row r="1001" spans="20:21" x14ac:dyDescent="0.2">
      <c r="T1001" s="22">
        <v>986.41162099999997</v>
      </c>
      <c r="U1001" s="19">
        <v>8.3280170911773799E-3</v>
      </c>
    </row>
    <row r="1002" spans="20:21" x14ac:dyDescent="0.2">
      <c r="T1002" s="26">
        <v>986.61144999999999</v>
      </c>
      <c r="U1002" s="23">
        <v>1.6531261337164767E-2</v>
      </c>
    </row>
    <row r="1003" spans="20:21" x14ac:dyDescent="0.2">
      <c r="T1003" s="26">
        <v>988.161743</v>
      </c>
      <c r="U1003" s="23">
        <v>1.4862040855405635E-2</v>
      </c>
    </row>
    <row r="1004" spans="20:21" x14ac:dyDescent="0.2">
      <c r="T1004" s="22">
        <v>991.69445800000005</v>
      </c>
      <c r="U1004" s="19">
        <v>1.247675349449982E-2</v>
      </c>
    </row>
    <row r="1005" spans="20:21" x14ac:dyDescent="0.2">
      <c r="T1005" s="26">
        <v>992.16821300000004</v>
      </c>
      <c r="U1005" s="23">
        <v>1.2924959738710069E-2</v>
      </c>
    </row>
    <row r="1006" spans="20:21" x14ac:dyDescent="0.2">
      <c r="T1006" s="22">
        <v>996.54235800000004</v>
      </c>
      <c r="U1006" s="19">
        <v>4.5969861361602124E-2</v>
      </c>
    </row>
    <row r="1007" spans="20:21" x14ac:dyDescent="0.2">
      <c r="T1007" s="12">
        <v>997.36547900000005</v>
      </c>
      <c r="U1007" s="10">
        <v>6.6685704634756402E-3</v>
      </c>
    </row>
    <row r="1008" spans="20:21" x14ac:dyDescent="0.2">
      <c r="T1008" s="22">
        <v>998.56579599999998</v>
      </c>
      <c r="U1008" s="19">
        <v>4.8061527929222483E-2</v>
      </c>
    </row>
    <row r="1009" spans="20:21" x14ac:dyDescent="0.2">
      <c r="T1009" s="12">
        <v>998.69592299999999</v>
      </c>
      <c r="U1009" s="10">
        <v>2.7741833429528351E-2</v>
      </c>
    </row>
    <row r="1010" spans="20:21" x14ac:dyDescent="0.2">
      <c r="T1010" s="22">
        <v>999.65185499999995</v>
      </c>
      <c r="U1010" s="19">
        <v>2.3741485630087582E-2</v>
      </c>
    </row>
    <row r="1011" spans="20:21" x14ac:dyDescent="0.2">
      <c r="T1011" s="26">
        <v>1000.021362</v>
      </c>
      <c r="U1011" s="23">
        <v>1.687950123522939E-2</v>
      </c>
    </row>
    <row r="1012" spans="20:21" x14ac:dyDescent="0.2">
      <c r="T1012" s="26">
        <v>1000.833862</v>
      </c>
      <c r="U1012" s="23">
        <v>4.0292109818519675E-2</v>
      </c>
    </row>
    <row r="1013" spans="20:21" x14ac:dyDescent="0.2">
      <c r="T1013" s="22">
        <v>1004.315063</v>
      </c>
      <c r="U1013" s="19">
        <v>8.3415516617293371E-3</v>
      </c>
    </row>
    <row r="1014" spans="20:21" x14ac:dyDescent="0.2">
      <c r="T1014" s="26">
        <v>1005.244873</v>
      </c>
      <c r="U1014" s="23">
        <v>2.3491482440754826E-2</v>
      </c>
    </row>
    <row r="1015" spans="20:21" x14ac:dyDescent="0.2">
      <c r="T1015" s="22">
        <v>1005.343994</v>
      </c>
      <c r="U1015" s="19">
        <v>3.3803584199217515E-2</v>
      </c>
    </row>
    <row r="1016" spans="20:21" x14ac:dyDescent="0.2">
      <c r="T1016" s="26">
        <v>1006.067017</v>
      </c>
      <c r="U1016" s="23">
        <v>3.3285713845137864E-2</v>
      </c>
    </row>
    <row r="1017" spans="20:21" x14ac:dyDescent="0.2">
      <c r="T1017" s="12">
        <v>1006.952881</v>
      </c>
      <c r="U1017" s="10">
        <v>5.8055183722382761E-2</v>
      </c>
    </row>
    <row r="1018" spans="20:21" x14ac:dyDescent="0.2">
      <c r="T1018" s="22">
        <v>1008.034302</v>
      </c>
      <c r="U1018" s="19">
        <v>3.4385483948696678E-2</v>
      </c>
    </row>
    <row r="1019" spans="20:21" x14ac:dyDescent="0.2">
      <c r="T1019" s="12">
        <v>1008.354004</v>
      </c>
      <c r="U1019" s="10">
        <v>5.4904726120143493E-2</v>
      </c>
    </row>
    <row r="1020" spans="20:21" x14ac:dyDescent="0.2">
      <c r="T1020" s="26">
        <v>1008.45105</v>
      </c>
      <c r="U1020" s="23">
        <v>1.092661482717721E-2</v>
      </c>
    </row>
    <row r="1021" spans="20:21" x14ac:dyDescent="0.2">
      <c r="T1021" s="22">
        <v>1008.730713</v>
      </c>
      <c r="U1021" s="19">
        <v>1.0432135312776406E-2</v>
      </c>
    </row>
    <row r="1022" spans="20:21" x14ac:dyDescent="0.2">
      <c r="T1022" s="12">
        <v>1009.5979</v>
      </c>
      <c r="U1022" s="10">
        <v>5.047400494562302E-2</v>
      </c>
    </row>
    <row r="1023" spans="20:21" x14ac:dyDescent="0.2">
      <c r="T1023" s="22">
        <v>1009.706665</v>
      </c>
      <c r="U1023" s="19">
        <v>6.0814579852280323E-2</v>
      </c>
    </row>
    <row r="1024" spans="20:21" x14ac:dyDescent="0.2">
      <c r="T1024" s="26">
        <v>1010.534668</v>
      </c>
      <c r="U1024" s="23">
        <v>5.5780934584279528E-3</v>
      </c>
    </row>
    <row r="1025" spans="20:21" x14ac:dyDescent="0.2">
      <c r="T1025" s="26">
        <v>1011.2092290000001</v>
      </c>
      <c r="U1025" s="23">
        <v>2.2201207281341694E-2</v>
      </c>
    </row>
    <row r="1026" spans="20:21" x14ac:dyDescent="0.2">
      <c r="T1026" s="26">
        <v>1012.124023</v>
      </c>
      <c r="U1026" s="23">
        <v>6.1941295606730201E-2</v>
      </c>
    </row>
    <row r="1027" spans="20:21" x14ac:dyDescent="0.2">
      <c r="T1027" s="22">
        <v>1012.977905</v>
      </c>
      <c r="U1027" s="19">
        <v>8.9604316915565821E-2</v>
      </c>
    </row>
    <row r="1028" spans="20:21" x14ac:dyDescent="0.2">
      <c r="T1028" s="12">
        <v>1013.940552</v>
      </c>
      <c r="U1028" s="10">
        <v>2.9425344199694746E-2</v>
      </c>
    </row>
    <row r="1029" spans="20:21" x14ac:dyDescent="0.2">
      <c r="T1029" s="22">
        <v>1018.387573</v>
      </c>
      <c r="U1029" s="19">
        <v>0.16619090502322922</v>
      </c>
    </row>
    <row r="1030" spans="20:21" x14ac:dyDescent="0.2">
      <c r="T1030" s="26">
        <v>1018.4664310000001</v>
      </c>
      <c r="U1030" s="23">
        <v>0.18727827848526088</v>
      </c>
    </row>
    <row r="1031" spans="20:21" x14ac:dyDescent="0.2">
      <c r="T1031" s="12">
        <v>1018.543213</v>
      </c>
      <c r="U1031" s="10">
        <v>0.26483044820286733</v>
      </c>
    </row>
    <row r="1032" spans="20:21" x14ac:dyDescent="0.2">
      <c r="T1032" s="22">
        <v>1019.274048</v>
      </c>
      <c r="U1032" s="19">
        <v>0.13329685377549727</v>
      </c>
    </row>
    <row r="1033" spans="20:21" x14ac:dyDescent="0.2">
      <c r="T1033" s="12">
        <v>1019.407227</v>
      </c>
      <c r="U1033" s="10">
        <v>9.8899383546617217E-2</v>
      </c>
    </row>
    <row r="1034" spans="20:21" x14ac:dyDescent="0.2">
      <c r="T1034" s="26">
        <v>1019.4149169999999</v>
      </c>
      <c r="U1034" s="23">
        <v>0.17434674226138577</v>
      </c>
    </row>
    <row r="1035" spans="20:21" x14ac:dyDescent="0.2">
      <c r="T1035" s="12">
        <v>1025.059814</v>
      </c>
      <c r="U1035" s="10">
        <v>4.7321574918539493E-2</v>
      </c>
    </row>
    <row r="1036" spans="20:21" x14ac:dyDescent="0.2">
      <c r="T1036" s="22">
        <v>1025.3203129999999</v>
      </c>
      <c r="U1036" s="19">
        <v>8.7505624596518713E-2</v>
      </c>
    </row>
    <row r="1037" spans="20:21" x14ac:dyDescent="0.2">
      <c r="T1037" s="26">
        <v>1025.3679199999999</v>
      </c>
      <c r="U1037" s="23">
        <v>3.026349903205168E-2</v>
      </c>
    </row>
    <row r="1038" spans="20:21" x14ac:dyDescent="0.2">
      <c r="T1038" s="22">
        <v>1026.0325929999999</v>
      </c>
      <c r="U1038" s="19">
        <v>5.4132667643853535E-2</v>
      </c>
    </row>
    <row r="1039" spans="20:21" x14ac:dyDescent="0.2">
      <c r="T1039" s="26">
        <v>1026.1804199999999</v>
      </c>
      <c r="U1039" s="23">
        <v>4.4618777589373854E-2</v>
      </c>
    </row>
    <row r="1040" spans="20:21" x14ac:dyDescent="0.2">
      <c r="T1040" s="26">
        <v>1027.7420649999999</v>
      </c>
      <c r="U1040" s="23">
        <v>1.183342844725342E-2</v>
      </c>
    </row>
    <row r="1041" spans="20:22" x14ac:dyDescent="0.2">
      <c r="T1041" s="22">
        <v>1029.5639650000001</v>
      </c>
      <c r="U1041" s="19">
        <v>3.264655387214941E-2</v>
      </c>
    </row>
    <row r="1042" spans="20:22" x14ac:dyDescent="0.2">
      <c r="T1042" s="22">
        <v>1030.3511960000001</v>
      </c>
      <c r="U1042" s="19">
        <v>3.570906835402906E-2</v>
      </c>
    </row>
    <row r="1043" spans="20:22" x14ac:dyDescent="0.2">
      <c r="T1043" s="26">
        <v>1031.336548</v>
      </c>
      <c r="U1043" s="23">
        <v>5.3375833004076896E-2</v>
      </c>
    </row>
    <row r="1044" spans="20:22" x14ac:dyDescent="0.2">
      <c r="T1044" s="26">
        <v>1032.903564</v>
      </c>
      <c r="U1044" s="23">
        <v>4.5973786708341374E-2</v>
      </c>
    </row>
    <row r="1045" spans="20:22" x14ac:dyDescent="0.2">
      <c r="T1045" s="22">
        <v>1033.285889</v>
      </c>
      <c r="U1045" s="19">
        <v>6.0145816610000326E-2</v>
      </c>
    </row>
    <row r="1046" spans="20:22" x14ac:dyDescent="0.2">
      <c r="T1046" s="26">
        <v>1033.6114500000001</v>
      </c>
      <c r="U1046" s="23">
        <v>1.8249086865230062E-2</v>
      </c>
    </row>
    <row r="1047" spans="20:22" x14ac:dyDescent="0.2">
      <c r="T1047" s="12">
        <v>1034.607788</v>
      </c>
      <c r="U1047" s="10">
        <v>7.2498960013681904E-2</v>
      </c>
    </row>
    <row r="1048" spans="20:22" x14ac:dyDescent="0.2">
      <c r="T1048" s="26">
        <v>1035.122314</v>
      </c>
      <c r="U1048" s="23">
        <v>1.900782799590121E-2</v>
      </c>
    </row>
    <row r="1049" spans="20:22" x14ac:dyDescent="0.2">
      <c r="T1049" s="26">
        <v>1036.1926269999999</v>
      </c>
      <c r="U1049" s="23">
        <v>1.3846696143442421</v>
      </c>
      <c r="V1049" s="2" t="s">
        <v>93</v>
      </c>
    </row>
    <row r="1050" spans="20:22" x14ac:dyDescent="0.2">
      <c r="T1050" s="22">
        <v>1036.2463379999999</v>
      </c>
      <c r="U1050" s="19">
        <v>1.0893645000597481</v>
      </c>
      <c r="V1050" s="2" t="s">
        <v>93</v>
      </c>
    </row>
    <row r="1051" spans="20:22" x14ac:dyDescent="0.2">
      <c r="T1051" s="12">
        <v>1036.2529300000001</v>
      </c>
      <c r="U1051" s="10">
        <v>1.3610596014570324</v>
      </c>
      <c r="V1051" s="2" t="s">
        <v>93</v>
      </c>
    </row>
    <row r="1052" spans="20:22" x14ac:dyDescent="0.2">
      <c r="T1052" s="22">
        <v>1037.0795900000001</v>
      </c>
      <c r="U1052" s="19">
        <v>9.539706405983335E-2</v>
      </c>
    </row>
    <row r="1053" spans="20:22" x14ac:dyDescent="0.2">
      <c r="T1053" s="26">
        <v>1037.3676760000001</v>
      </c>
      <c r="U1053" s="23">
        <v>0.30593986665020523</v>
      </c>
    </row>
    <row r="1054" spans="20:22" x14ac:dyDescent="0.2">
      <c r="T1054" s="12">
        <v>1037.5798339999999</v>
      </c>
      <c r="U1054" s="10">
        <v>9.7329964107963102E-2</v>
      </c>
    </row>
    <row r="1055" spans="20:22" x14ac:dyDescent="0.2">
      <c r="T1055" s="22">
        <v>1038.8061520000001</v>
      </c>
      <c r="U1055" s="19">
        <v>7.1351309058477502E-2</v>
      </c>
    </row>
    <row r="1056" spans="20:22" x14ac:dyDescent="0.2">
      <c r="T1056" s="26">
        <v>1039.325317</v>
      </c>
      <c r="U1056" s="23">
        <v>1.790582405356396E-2</v>
      </c>
    </row>
    <row r="1057" spans="20:21" x14ac:dyDescent="0.2">
      <c r="T1057" s="22">
        <v>1039.814697</v>
      </c>
      <c r="U1057" s="19">
        <v>3.4135549067517111E-2</v>
      </c>
    </row>
    <row r="1058" spans="20:21" x14ac:dyDescent="0.2">
      <c r="T1058" s="22">
        <v>1041.541138</v>
      </c>
      <c r="U1058" s="19">
        <v>0.12114434889705875</v>
      </c>
    </row>
    <row r="1059" spans="20:21" x14ac:dyDescent="0.2">
      <c r="T1059" s="22">
        <v>1044.022461</v>
      </c>
      <c r="U1059" s="19">
        <v>0.26147256866327967</v>
      </c>
    </row>
    <row r="1060" spans="20:21" x14ac:dyDescent="0.2">
      <c r="T1060" s="26">
        <v>1044.1842039999999</v>
      </c>
      <c r="U1060" s="23">
        <v>6.9396138737956156E-3</v>
      </c>
    </row>
    <row r="1061" spans="20:21" x14ac:dyDescent="0.2">
      <c r="T1061" s="22">
        <v>1045.2558590000001</v>
      </c>
      <c r="U1061" s="19">
        <v>5.1373188687529721E-2</v>
      </c>
    </row>
    <row r="1062" spans="20:21" x14ac:dyDescent="0.2">
      <c r="T1062" s="26">
        <v>1046.174561</v>
      </c>
      <c r="U1062" s="23">
        <v>2.8290623219359896E-2</v>
      </c>
    </row>
    <row r="1063" spans="20:21" x14ac:dyDescent="0.2">
      <c r="T1063" s="22">
        <v>1046.472168</v>
      </c>
      <c r="U1063" s="19">
        <v>8.2403989526808642E-3</v>
      </c>
    </row>
    <row r="1064" spans="20:21" x14ac:dyDescent="0.2">
      <c r="T1064" s="12">
        <v>1047.561768</v>
      </c>
      <c r="U1064" s="10">
        <v>5.3446536323474854E-2</v>
      </c>
    </row>
    <row r="1065" spans="20:21" x14ac:dyDescent="0.2">
      <c r="T1065" s="26">
        <v>1048.2379149999999</v>
      </c>
      <c r="U1065" s="23">
        <v>2.3215723353142079E-2</v>
      </c>
    </row>
    <row r="1066" spans="20:21" x14ac:dyDescent="0.2">
      <c r="T1066" s="22">
        <v>1048.3756100000001</v>
      </c>
      <c r="U1066" s="19">
        <v>7.8521348742238692E-2</v>
      </c>
    </row>
    <row r="1067" spans="20:21" x14ac:dyDescent="0.2">
      <c r="T1067" s="22">
        <v>1051.251221</v>
      </c>
      <c r="U1067" s="19">
        <v>0.11572310250908732</v>
      </c>
    </row>
    <row r="1068" spans="20:21" x14ac:dyDescent="0.2">
      <c r="T1068" s="26">
        <v>1051.436768</v>
      </c>
      <c r="U1068" s="23">
        <v>0.1106155390288167</v>
      </c>
    </row>
    <row r="1069" spans="20:21" x14ac:dyDescent="0.2">
      <c r="T1069" s="26">
        <v>1052.067749</v>
      </c>
      <c r="U1069" s="23">
        <v>4.1073779202218934E-2</v>
      </c>
    </row>
    <row r="1070" spans="20:21" x14ac:dyDescent="0.2">
      <c r="T1070" s="22">
        <v>1052.430908</v>
      </c>
      <c r="U1070" s="19">
        <v>1.034138916787131E-2</v>
      </c>
    </row>
    <row r="1071" spans="20:21" x14ac:dyDescent="0.2">
      <c r="T1071" s="12">
        <v>1052.4327390000001</v>
      </c>
      <c r="U1071" s="10">
        <v>8.6295694972651812E-2</v>
      </c>
    </row>
    <row r="1072" spans="20:21" x14ac:dyDescent="0.2">
      <c r="T1072" s="26">
        <v>1052.6888429999999</v>
      </c>
      <c r="U1072" s="23">
        <v>3.3543063928749006E-2</v>
      </c>
    </row>
    <row r="1073" spans="20:21" x14ac:dyDescent="0.2">
      <c r="T1073" s="22">
        <v>1057.724976</v>
      </c>
      <c r="U1073" s="19">
        <v>4.7958345223252645E-2</v>
      </c>
    </row>
    <row r="1074" spans="20:21" x14ac:dyDescent="0.2">
      <c r="T1074" s="22">
        <v>1060.1467290000001</v>
      </c>
      <c r="U1074" s="19">
        <v>2.8553306566830059E-2</v>
      </c>
    </row>
    <row r="1075" spans="20:21" x14ac:dyDescent="0.2">
      <c r="T1075" s="22">
        <v>1062.1365969999999</v>
      </c>
      <c r="U1075" s="19">
        <v>4.0103083474588741E-2</v>
      </c>
    </row>
    <row r="1076" spans="20:21" x14ac:dyDescent="0.2">
      <c r="T1076" s="26">
        <v>1065.9520259999999</v>
      </c>
      <c r="U1076" s="23">
        <v>3.8414376250177164E-2</v>
      </c>
    </row>
    <row r="1077" spans="20:21" x14ac:dyDescent="0.2">
      <c r="T1077" s="26">
        <v>1067.6091309999999</v>
      </c>
      <c r="U1077" s="23">
        <v>1.9273096240419896E-2</v>
      </c>
    </row>
    <row r="1078" spans="20:21" x14ac:dyDescent="0.2">
      <c r="T1078" s="22">
        <v>1067.8116460000001</v>
      </c>
      <c r="U1078" s="19">
        <v>4.0867203746974418E-2</v>
      </c>
    </row>
    <row r="1079" spans="20:21" x14ac:dyDescent="0.2">
      <c r="T1079" s="22">
        <v>1071.348389</v>
      </c>
      <c r="U1079" s="19">
        <v>1.1133054008149181E-2</v>
      </c>
    </row>
    <row r="1080" spans="20:21" x14ac:dyDescent="0.2">
      <c r="T1080" s="26">
        <v>1072.2779539999999</v>
      </c>
      <c r="U1080" s="23">
        <v>4.7202041580040918E-2</v>
      </c>
    </row>
    <row r="1081" spans="20:21" x14ac:dyDescent="0.2">
      <c r="T1081" s="22">
        <v>1072.5413820000001</v>
      </c>
      <c r="U1081" s="19">
        <v>2.9350778405736161E-2</v>
      </c>
    </row>
    <row r="1082" spans="20:21" x14ac:dyDescent="0.2">
      <c r="T1082" s="26">
        <v>1074.60022</v>
      </c>
      <c r="U1082" s="23">
        <v>2.9177845341559726E-2</v>
      </c>
    </row>
    <row r="1083" spans="20:21" x14ac:dyDescent="0.2">
      <c r="T1083" s="12">
        <v>1075.2254640000001</v>
      </c>
      <c r="U1083" s="10">
        <v>7.0895917598564714E-2</v>
      </c>
    </row>
    <row r="1084" spans="20:21" x14ac:dyDescent="0.2">
      <c r="T1084" s="26">
        <v>1075.5151370000001</v>
      </c>
      <c r="U1084" s="23">
        <v>2.6405759819359671E-2</v>
      </c>
    </row>
    <row r="1085" spans="20:21" x14ac:dyDescent="0.2">
      <c r="T1085" s="12">
        <v>1076.1854249999999</v>
      </c>
      <c r="U1085" s="10">
        <v>2.3555091628882883E-2</v>
      </c>
    </row>
    <row r="1086" spans="20:21" x14ac:dyDescent="0.2">
      <c r="T1086" s="26">
        <v>1076.627197</v>
      </c>
      <c r="U1086" s="23">
        <v>1.0071151761621518E-2</v>
      </c>
    </row>
    <row r="1087" spans="20:21" x14ac:dyDescent="0.2">
      <c r="T1087" s="12">
        <v>1080.4263920000001</v>
      </c>
      <c r="U1087" s="10">
        <v>4.1614164542564405E-2</v>
      </c>
    </row>
    <row r="1088" spans="20:21" x14ac:dyDescent="0.2">
      <c r="T1088" s="26">
        <v>1084.401001</v>
      </c>
      <c r="U1088" s="23">
        <v>3.9419161003795356E-3</v>
      </c>
    </row>
    <row r="1089" spans="20:22" x14ac:dyDescent="0.2">
      <c r="T1089" s="22">
        <v>1088.503052</v>
      </c>
      <c r="U1089" s="19">
        <v>5.5744100330116259E-2</v>
      </c>
    </row>
    <row r="1090" spans="20:22" x14ac:dyDescent="0.2">
      <c r="T1090" s="26">
        <v>1089.6519780000001</v>
      </c>
      <c r="U1090" s="23">
        <v>8.3934249040530286E-3</v>
      </c>
    </row>
    <row r="1091" spans="20:22" x14ac:dyDescent="0.2">
      <c r="T1091" s="22">
        <v>1090.5031739999999</v>
      </c>
      <c r="U1091" s="19">
        <v>2.5826194364393807E-2</v>
      </c>
    </row>
    <row r="1092" spans="20:22" x14ac:dyDescent="0.2">
      <c r="T1092" s="26">
        <v>1092.1929929999999</v>
      </c>
      <c r="U1092" s="23">
        <v>2.9897465633207432E-2</v>
      </c>
    </row>
    <row r="1093" spans="20:22" x14ac:dyDescent="0.2">
      <c r="T1093" s="26">
        <v>1093.243164</v>
      </c>
      <c r="U1093" s="23">
        <v>0.59673232332063297</v>
      </c>
      <c r="V1093" s="2" t="s">
        <v>94</v>
      </c>
    </row>
    <row r="1094" spans="20:22" x14ac:dyDescent="0.2">
      <c r="T1094" s="12">
        <v>1093.2558590000001</v>
      </c>
      <c r="U1094" s="10">
        <v>0.97049755248398406</v>
      </c>
      <c r="V1094" s="2" t="s">
        <v>94</v>
      </c>
    </row>
    <row r="1095" spans="20:22" x14ac:dyDescent="0.2">
      <c r="T1095" s="22">
        <v>1093.3594969999999</v>
      </c>
      <c r="U1095" s="19">
        <v>0.56132076133917508</v>
      </c>
      <c r="V1095" s="2" t="s">
        <v>94</v>
      </c>
    </row>
    <row r="1096" spans="20:22" x14ac:dyDescent="0.2">
      <c r="T1096" s="22">
        <v>1094.359375</v>
      </c>
      <c r="U1096" s="19">
        <v>7.2012140974495927E-3</v>
      </c>
    </row>
    <row r="1097" spans="20:22" x14ac:dyDescent="0.2">
      <c r="T1097" s="26">
        <v>1094.3614500000001</v>
      </c>
      <c r="U1097" s="23">
        <v>0.19538007765953028</v>
      </c>
    </row>
    <row r="1098" spans="20:22" x14ac:dyDescent="0.2">
      <c r="T1098" s="12">
        <v>1094.3927000000001</v>
      </c>
      <c r="U1098" s="10">
        <v>0.17782920451412823</v>
      </c>
    </row>
    <row r="1099" spans="20:22" x14ac:dyDescent="0.2">
      <c r="T1099" s="26">
        <v>1098.107178</v>
      </c>
      <c r="U1099" s="23">
        <v>4.597503287496324E-2</v>
      </c>
    </row>
    <row r="1100" spans="20:22" x14ac:dyDescent="0.2">
      <c r="T1100" s="22">
        <v>1098.6488039999999</v>
      </c>
      <c r="U1100" s="19">
        <v>2.7560030582495263E-2</v>
      </c>
    </row>
    <row r="1101" spans="20:22" x14ac:dyDescent="0.2">
      <c r="T1101" s="22">
        <v>1101.9604489999999</v>
      </c>
      <c r="U1101" s="19">
        <v>3.0204116665493191E-2</v>
      </c>
    </row>
    <row r="1102" spans="20:22" x14ac:dyDescent="0.2">
      <c r="T1102" s="26">
        <v>1104.382568</v>
      </c>
      <c r="U1102" s="23">
        <v>7.02986847679587E-3</v>
      </c>
    </row>
    <row r="1103" spans="20:22" x14ac:dyDescent="0.2">
      <c r="T1103" s="22">
        <v>1109.4077150000001</v>
      </c>
      <c r="U1103" s="19">
        <v>2.5522015550609022E-2</v>
      </c>
    </row>
    <row r="1104" spans="20:22" x14ac:dyDescent="0.2">
      <c r="T1104" s="12">
        <v>1110.299438</v>
      </c>
      <c r="U1104" s="10">
        <v>5.1841617854183092E-2</v>
      </c>
    </row>
    <row r="1105" spans="20:22" x14ac:dyDescent="0.2">
      <c r="T1105" s="26">
        <v>1111.3969729999999</v>
      </c>
      <c r="U1105" s="23">
        <v>0.24358655530909812</v>
      </c>
      <c r="V1105" s="6" t="s">
        <v>105</v>
      </c>
    </row>
    <row r="1106" spans="20:22" x14ac:dyDescent="0.2">
      <c r="T1106" s="12">
        <v>1111.4445800000001</v>
      </c>
      <c r="U1106" s="10">
        <v>0.24139994596072398</v>
      </c>
      <c r="V1106" s="6" t="s">
        <v>105</v>
      </c>
    </row>
    <row r="1107" spans="20:22" x14ac:dyDescent="0.2">
      <c r="T1107" s="22">
        <v>1111.5710449999999</v>
      </c>
      <c r="U1107" s="19">
        <v>0.27676025663086301</v>
      </c>
      <c r="V1107" s="6" t="s">
        <v>105</v>
      </c>
    </row>
    <row r="1108" spans="20:22" x14ac:dyDescent="0.2">
      <c r="T1108" s="26">
        <v>1112.008789</v>
      </c>
      <c r="U1108" s="23">
        <v>0.14623664795625763</v>
      </c>
    </row>
    <row r="1109" spans="20:22" x14ac:dyDescent="0.2">
      <c r="T1109" s="12">
        <v>1112.612061</v>
      </c>
      <c r="U1109" s="10">
        <v>0.17041603674710581</v>
      </c>
    </row>
    <row r="1110" spans="20:22" x14ac:dyDescent="0.2">
      <c r="T1110" s="26">
        <v>1112.7232670000001</v>
      </c>
      <c r="U1110" s="23">
        <v>9.513968227921675E-2</v>
      </c>
    </row>
    <row r="1111" spans="20:22" x14ac:dyDescent="0.2">
      <c r="T1111" s="26">
        <v>1114.6008300000001</v>
      </c>
      <c r="U1111" s="23">
        <v>5.5074928132369479E-2</v>
      </c>
    </row>
    <row r="1112" spans="20:22" x14ac:dyDescent="0.2">
      <c r="T1112" s="26">
        <v>1118.1008300000001</v>
      </c>
      <c r="U1112" s="23">
        <v>1.0848606615869703E-2</v>
      </c>
    </row>
    <row r="1113" spans="20:22" x14ac:dyDescent="0.2">
      <c r="T1113" s="26">
        <v>1118.744263</v>
      </c>
      <c r="U1113" s="23">
        <v>1.7718847515679162E-2</v>
      </c>
    </row>
    <row r="1114" spans="20:22" x14ac:dyDescent="0.2">
      <c r="T1114" s="22">
        <v>1120.3233640000001</v>
      </c>
      <c r="U1114" s="19">
        <v>7.79710120489812E-3</v>
      </c>
    </row>
    <row r="1115" spans="20:22" x14ac:dyDescent="0.2">
      <c r="T1115" s="22">
        <v>1122.652466</v>
      </c>
      <c r="U1115" s="19">
        <v>1.0162149495462715E-2</v>
      </c>
    </row>
    <row r="1116" spans="20:22" x14ac:dyDescent="0.2">
      <c r="T1116" s="22">
        <v>1123.3914789999999</v>
      </c>
      <c r="U1116" s="19">
        <v>6.5235467906063035E-2</v>
      </c>
    </row>
    <row r="1117" spans="20:22" x14ac:dyDescent="0.2">
      <c r="T1117" s="22">
        <v>1127.5042719999999</v>
      </c>
      <c r="U1117" s="19">
        <v>5.2728653100275955E-2</v>
      </c>
    </row>
    <row r="1118" spans="20:22" x14ac:dyDescent="0.2">
      <c r="T1118" s="22">
        <v>1129.557251</v>
      </c>
      <c r="U1118" s="19">
        <v>1.6953307988024111E-2</v>
      </c>
    </row>
    <row r="1119" spans="20:22" x14ac:dyDescent="0.2">
      <c r="T1119" s="26">
        <v>1130.4967039999999</v>
      </c>
      <c r="U1119" s="23">
        <v>1.1725031659382266E-2</v>
      </c>
    </row>
    <row r="1120" spans="20:22" x14ac:dyDescent="0.2">
      <c r="T1120" s="22">
        <v>1131.1317140000001</v>
      </c>
      <c r="U1120" s="19">
        <v>6.4102186279037868E-2</v>
      </c>
    </row>
    <row r="1121" spans="20:21" x14ac:dyDescent="0.2">
      <c r="T1121" s="12">
        <v>1133.7558590000001</v>
      </c>
      <c r="U1121" s="10">
        <v>4.2791400944111269E-2</v>
      </c>
    </row>
    <row r="1122" spans="20:21" x14ac:dyDescent="0.2">
      <c r="T1122" s="26">
        <v>1133.8370359999999</v>
      </c>
      <c r="U1122" s="23">
        <v>5.0102189672860127E-2</v>
      </c>
    </row>
    <row r="1123" spans="20:21" x14ac:dyDescent="0.2">
      <c r="T1123" s="12">
        <v>1134.5623780000001</v>
      </c>
      <c r="U1123" s="10">
        <v>3.4539091052949833E-2</v>
      </c>
    </row>
    <row r="1124" spans="20:21" x14ac:dyDescent="0.2">
      <c r="T1124" s="26">
        <v>1134.845337</v>
      </c>
      <c r="U1124" s="23">
        <v>2.2722261079114132E-2</v>
      </c>
    </row>
    <row r="1125" spans="20:21" x14ac:dyDescent="0.2">
      <c r="T1125" s="22">
        <v>1135.4097899999999</v>
      </c>
      <c r="U1125" s="19">
        <v>8.3328985168598629E-2</v>
      </c>
    </row>
    <row r="1126" spans="20:21" x14ac:dyDescent="0.2">
      <c r="T1126" s="12">
        <v>1135.6998289999999</v>
      </c>
      <c r="U1126" s="10">
        <v>4.1683846307447167E-3</v>
      </c>
    </row>
    <row r="1127" spans="20:21" x14ac:dyDescent="0.2">
      <c r="T1127" s="26">
        <v>1136.4404300000001</v>
      </c>
      <c r="U1127" s="23">
        <v>3.9773574126293357E-2</v>
      </c>
    </row>
    <row r="1128" spans="20:21" x14ac:dyDescent="0.2">
      <c r="T1128" s="12">
        <v>1136.518188</v>
      </c>
      <c r="U1128" s="10">
        <v>7.1523336246749947E-2</v>
      </c>
    </row>
    <row r="1129" spans="20:21" x14ac:dyDescent="0.2">
      <c r="T1129" s="22">
        <v>1136.869263</v>
      </c>
      <c r="U1129" s="19">
        <v>3.6339389944571303E-2</v>
      </c>
    </row>
    <row r="1130" spans="20:21" x14ac:dyDescent="0.2">
      <c r="T1130" s="22">
        <v>1138.431885</v>
      </c>
      <c r="U1130" s="19">
        <v>2.4431767594379802E-2</v>
      </c>
    </row>
    <row r="1131" spans="20:21" x14ac:dyDescent="0.2">
      <c r="T1131" s="12">
        <v>1143.582764</v>
      </c>
      <c r="U1131" s="10">
        <v>4.1754108604627561E-2</v>
      </c>
    </row>
    <row r="1132" spans="20:21" x14ac:dyDescent="0.2">
      <c r="T1132" s="22">
        <v>1146.3237300000001</v>
      </c>
      <c r="U1132" s="19">
        <v>0.15806793648725254</v>
      </c>
    </row>
    <row r="1133" spans="20:21" x14ac:dyDescent="0.2">
      <c r="T1133" s="12">
        <v>1146.3258060000001</v>
      </c>
      <c r="U1133" s="10">
        <v>0.48231492701222689</v>
      </c>
    </row>
    <row r="1134" spans="20:21" x14ac:dyDescent="0.2">
      <c r="T1134" s="26">
        <v>1146.404419</v>
      </c>
      <c r="U1134" s="23">
        <v>0.1675029285836595</v>
      </c>
    </row>
    <row r="1135" spans="20:21" x14ac:dyDescent="0.2">
      <c r="T1135" s="22">
        <v>1146.946899</v>
      </c>
      <c r="U1135" s="19">
        <v>8.8893716115917513E-3</v>
      </c>
    </row>
    <row r="1136" spans="20:21" x14ac:dyDescent="0.2">
      <c r="T1136" s="26">
        <v>1147.0836179999999</v>
      </c>
      <c r="U1136" s="23">
        <v>1.5028055415333556E-2</v>
      </c>
    </row>
    <row r="1137" spans="20:22" x14ac:dyDescent="0.2">
      <c r="T1137" s="12">
        <v>1147.3173830000001</v>
      </c>
      <c r="U1137" s="10">
        <v>6.3881576674159182E-2</v>
      </c>
    </row>
    <row r="1138" spans="20:22" x14ac:dyDescent="0.2">
      <c r="T1138" s="26">
        <v>1147.7008060000001</v>
      </c>
      <c r="U1138" s="23">
        <v>6.1458760788919299E-2</v>
      </c>
    </row>
    <row r="1139" spans="20:22" x14ac:dyDescent="0.2">
      <c r="T1139" s="22">
        <v>1148.1674800000001</v>
      </c>
      <c r="U1139" s="19">
        <v>3.6204455520955872E-2</v>
      </c>
    </row>
    <row r="1140" spans="20:22" x14ac:dyDescent="0.2">
      <c r="T1140" s="26">
        <v>1149.2092290000001</v>
      </c>
      <c r="U1140" s="23">
        <v>2.1751042475343565E-2</v>
      </c>
    </row>
    <row r="1141" spans="20:22" x14ac:dyDescent="0.2">
      <c r="T1141" s="22">
        <v>1150.721313</v>
      </c>
      <c r="U1141" s="19">
        <v>9.7465095124265131E-3</v>
      </c>
      <c r="V1141" s="7" t="s">
        <v>95</v>
      </c>
    </row>
    <row r="1142" spans="20:22" x14ac:dyDescent="0.2">
      <c r="T1142" s="26">
        <v>1151.0439449999999</v>
      </c>
      <c r="U1142" s="23">
        <v>4.4022283714427048E-2</v>
      </c>
      <c r="V1142" s="7" t="s">
        <v>95</v>
      </c>
    </row>
    <row r="1143" spans="20:22" x14ac:dyDescent="0.2">
      <c r="T1143" s="12">
        <v>1151.698486</v>
      </c>
      <c r="U1143" s="10">
        <v>4.864693534767537E-2</v>
      </c>
    </row>
    <row r="1144" spans="20:22" x14ac:dyDescent="0.2">
      <c r="T1144" s="26">
        <v>1152.1007079999999</v>
      </c>
      <c r="U1144" s="23">
        <v>6.8316915994921568E-2</v>
      </c>
    </row>
    <row r="1145" spans="20:22" x14ac:dyDescent="0.2">
      <c r="T1145" s="12">
        <v>1154.6682129999999</v>
      </c>
      <c r="U1145" s="10">
        <v>5.2756678137380372E-2</v>
      </c>
    </row>
    <row r="1146" spans="20:22" x14ac:dyDescent="0.2">
      <c r="T1146" s="22">
        <v>1155.4492190000001</v>
      </c>
      <c r="U1146" s="19">
        <v>3.2118445267858065E-2</v>
      </c>
    </row>
    <row r="1147" spans="20:22" x14ac:dyDescent="0.2">
      <c r="T1147" s="22">
        <v>1158.184937</v>
      </c>
      <c r="U1147" s="19">
        <v>6.124683713353532E-2</v>
      </c>
    </row>
    <row r="1148" spans="20:22" x14ac:dyDescent="0.2">
      <c r="T1148" s="12">
        <v>1158.345703</v>
      </c>
      <c r="U1148" s="10">
        <v>2.9083724025330066E-2</v>
      </c>
    </row>
    <row r="1149" spans="20:22" x14ac:dyDescent="0.2">
      <c r="T1149" s="22">
        <v>1160.23938</v>
      </c>
      <c r="U1149" s="19">
        <v>7.6097664481120028E-2</v>
      </c>
    </row>
    <row r="1150" spans="20:22" x14ac:dyDescent="0.2">
      <c r="T1150" s="12">
        <v>1160.814697</v>
      </c>
      <c r="U1150" s="10">
        <v>1.3724862059758987E-2</v>
      </c>
    </row>
    <row r="1151" spans="20:22" x14ac:dyDescent="0.2">
      <c r="T1151" s="26">
        <v>1162.5272219999999</v>
      </c>
      <c r="U1151" s="23">
        <v>1.9173083030917262E-2</v>
      </c>
    </row>
    <row r="1152" spans="20:22" x14ac:dyDescent="0.2">
      <c r="T1152" s="22">
        <v>1163.6743160000001</v>
      </c>
      <c r="U1152" s="19">
        <v>0.19556632261092921</v>
      </c>
    </row>
    <row r="1153" spans="20:22" x14ac:dyDescent="0.2">
      <c r="T1153" s="12">
        <v>1163.7298579999999</v>
      </c>
      <c r="U1153" s="10">
        <v>8.0473088176347365E-2</v>
      </c>
    </row>
    <row r="1154" spans="20:22" x14ac:dyDescent="0.2">
      <c r="T1154" s="26">
        <v>1164.193237</v>
      </c>
      <c r="U1154" s="23">
        <v>0.99595123481430947</v>
      </c>
      <c r="V1154" s="2" t="s">
        <v>95</v>
      </c>
    </row>
    <row r="1155" spans="20:22" x14ac:dyDescent="0.2">
      <c r="T1155" s="22">
        <v>1164.3682859999999</v>
      </c>
      <c r="U1155" s="19">
        <v>1.3740097288403137</v>
      </c>
      <c r="V1155" s="2" t="s">
        <v>95</v>
      </c>
    </row>
    <row r="1156" spans="20:22" x14ac:dyDescent="0.2">
      <c r="T1156" s="12">
        <v>1164.4025879999999</v>
      </c>
      <c r="U1156" s="10">
        <v>1.7886554197608422</v>
      </c>
      <c r="V1156" s="2" t="s">
        <v>95</v>
      </c>
    </row>
    <row r="1157" spans="20:22" x14ac:dyDescent="0.2">
      <c r="T1157" s="12">
        <v>1165.2789310000001</v>
      </c>
      <c r="U1157" s="10">
        <v>0.25687502749151875</v>
      </c>
    </row>
    <row r="1158" spans="20:22" x14ac:dyDescent="0.2">
      <c r="T1158" s="22">
        <v>1165.411987</v>
      </c>
      <c r="U1158" s="19">
        <v>5.3508598292899973E-2</v>
      </c>
    </row>
    <row r="1159" spans="20:22" x14ac:dyDescent="0.2">
      <c r="T1159" s="26">
        <v>1165.4345699999999</v>
      </c>
      <c r="U1159" s="23">
        <v>0.45042226523501933</v>
      </c>
    </row>
    <row r="1160" spans="20:22" x14ac:dyDescent="0.2">
      <c r="T1160" s="22">
        <v>1167.3629149999999</v>
      </c>
      <c r="U1160" s="19">
        <v>2.5941862683398622E-2</v>
      </c>
    </row>
    <row r="1161" spans="20:22" x14ac:dyDescent="0.2">
      <c r="T1161" s="26">
        <v>1168.438721</v>
      </c>
      <c r="U1161" s="23">
        <v>0.17412171974108936</v>
      </c>
      <c r="V1161" s="6" t="s">
        <v>106</v>
      </c>
    </row>
    <row r="1162" spans="20:22" x14ac:dyDescent="0.2">
      <c r="T1162" s="22">
        <v>1168.588135</v>
      </c>
      <c r="U1162" s="19">
        <v>0.39749458765531837</v>
      </c>
      <c r="V1162" s="6" t="s">
        <v>106</v>
      </c>
    </row>
    <row r="1163" spans="20:22" x14ac:dyDescent="0.2">
      <c r="T1163" s="12">
        <v>1168.591797</v>
      </c>
      <c r="U1163" s="10">
        <v>0.3019909097630053</v>
      </c>
      <c r="V1163" s="6" t="s">
        <v>106</v>
      </c>
    </row>
    <row r="1164" spans="20:22" x14ac:dyDescent="0.2">
      <c r="T1164" s="26">
        <v>1169.6679690000001</v>
      </c>
      <c r="U1164" s="23">
        <v>0.16351899756629895</v>
      </c>
    </row>
    <row r="1165" spans="20:22" x14ac:dyDescent="0.2">
      <c r="T1165" s="12">
        <v>1169.748413</v>
      </c>
      <c r="U1165" s="10">
        <v>8.5259564851903141E-2</v>
      </c>
    </row>
    <row r="1166" spans="20:22" x14ac:dyDescent="0.2">
      <c r="T1166" s="12">
        <v>1171.9921879999999</v>
      </c>
      <c r="U1166" s="10">
        <v>2.4389287687094412E-2</v>
      </c>
    </row>
    <row r="1167" spans="20:22" x14ac:dyDescent="0.2">
      <c r="T1167" s="26">
        <v>1177.0458980000001</v>
      </c>
      <c r="U1167" s="23">
        <v>1.4441076068025239E-2</v>
      </c>
    </row>
    <row r="1168" spans="20:22" x14ac:dyDescent="0.2">
      <c r="T1168" s="22">
        <v>1177.431274</v>
      </c>
      <c r="U1168" s="19">
        <v>6.2737069947843935E-2</v>
      </c>
    </row>
    <row r="1169" spans="20:21" x14ac:dyDescent="0.2">
      <c r="T1169" s="22">
        <v>1179.9875489999999</v>
      </c>
      <c r="U1169" s="19">
        <v>1.9312590785473739E-2</v>
      </c>
    </row>
    <row r="1170" spans="20:21" x14ac:dyDescent="0.2">
      <c r="T1170" s="26">
        <v>1180.2177730000001</v>
      </c>
      <c r="U1170" s="23">
        <v>1.4758695438804627E-2</v>
      </c>
    </row>
    <row r="1171" spans="20:21" x14ac:dyDescent="0.2">
      <c r="T1171" s="26">
        <v>1181.048828</v>
      </c>
      <c r="U1171" s="23">
        <v>8.2659143155105461E-2</v>
      </c>
    </row>
    <row r="1172" spans="20:21" x14ac:dyDescent="0.2">
      <c r="T1172" s="12">
        <v>1181.384033</v>
      </c>
      <c r="U1172" s="10">
        <v>0.27200081670391596</v>
      </c>
    </row>
    <row r="1173" spans="20:21" x14ac:dyDescent="0.2">
      <c r="T1173" s="22">
        <v>1181.408936</v>
      </c>
      <c r="U1173" s="19">
        <v>4.7503550448296267E-2</v>
      </c>
    </row>
    <row r="1174" spans="20:21" x14ac:dyDescent="0.2">
      <c r="T1174" s="26">
        <v>1181.9323730000001</v>
      </c>
      <c r="U1174" s="23">
        <v>3.8361549094330982E-2</v>
      </c>
    </row>
    <row r="1175" spans="20:21" x14ac:dyDescent="0.2">
      <c r="T1175" s="26">
        <v>1182.643677</v>
      </c>
      <c r="U1175" s="23">
        <v>8.7539675896721222E-2</v>
      </c>
    </row>
    <row r="1176" spans="20:21" x14ac:dyDescent="0.2">
      <c r="T1176" s="22">
        <v>1184.742798</v>
      </c>
      <c r="U1176" s="19">
        <v>2.5824526597406368E-2</v>
      </c>
    </row>
    <row r="1177" spans="20:21" x14ac:dyDescent="0.2">
      <c r="T1177" s="22">
        <v>1186.0764160000001</v>
      </c>
      <c r="U1177" s="19">
        <v>2.2976550340350576E-2</v>
      </c>
    </row>
    <row r="1178" spans="20:21" x14ac:dyDescent="0.2">
      <c r="T1178" s="26">
        <v>1186.4182129999999</v>
      </c>
      <c r="U1178" s="23">
        <v>1.8566886642126239E-2</v>
      </c>
    </row>
    <row r="1179" spans="20:21" x14ac:dyDescent="0.2">
      <c r="T1179" s="22">
        <v>1190.631836</v>
      </c>
      <c r="U1179" s="19">
        <v>6.7187566525496525E-2</v>
      </c>
    </row>
    <row r="1180" spans="20:21" x14ac:dyDescent="0.2">
      <c r="T1180" s="22">
        <v>1192.9517820000001</v>
      </c>
      <c r="U1180" s="19">
        <v>0.1399148437202718</v>
      </c>
    </row>
    <row r="1181" spans="20:21" x14ac:dyDescent="0.2">
      <c r="T1181" s="22">
        <v>1193.7531739999999</v>
      </c>
      <c r="U1181" s="19">
        <v>8.2198759856640949E-2</v>
      </c>
    </row>
    <row r="1182" spans="20:21" x14ac:dyDescent="0.2">
      <c r="T1182" s="26">
        <v>1195.552612</v>
      </c>
      <c r="U1182" s="23">
        <v>1.2141396848793392E-2</v>
      </c>
    </row>
    <row r="1183" spans="20:21" x14ac:dyDescent="0.2">
      <c r="T1183" s="22">
        <v>1203.4866939999999</v>
      </c>
      <c r="U1183" s="19">
        <v>2.0815162056906662E-2</v>
      </c>
    </row>
    <row r="1184" spans="20:21" x14ac:dyDescent="0.2">
      <c r="T1184" s="26">
        <v>1204.5546879999999</v>
      </c>
      <c r="U1184" s="23">
        <v>2.5706796786093413E-2</v>
      </c>
    </row>
    <row r="1185" spans="20:22" x14ac:dyDescent="0.2">
      <c r="T1185" s="26">
        <v>1205.5325929999999</v>
      </c>
      <c r="U1185" s="23">
        <v>1.8271075187229514E-2</v>
      </c>
    </row>
    <row r="1186" spans="20:22" x14ac:dyDescent="0.2">
      <c r="T1186" s="12">
        <v>1207.37085</v>
      </c>
      <c r="U1186" s="10">
        <v>0.27204568850351812</v>
      </c>
    </row>
    <row r="1187" spans="20:22" x14ac:dyDescent="0.2">
      <c r="T1187" s="26">
        <v>1207.614624</v>
      </c>
      <c r="U1187" s="23">
        <v>0.14936782957990333</v>
      </c>
    </row>
    <row r="1188" spans="20:22" x14ac:dyDescent="0.2">
      <c r="T1188" s="22">
        <v>1207.688721</v>
      </c>
      <c r="U1188" s="19">
        <v>0.2091140126783059</v>
      </c>
    </row>
    <row r="1189" spans="20:22" x14ac:dyDescent="0.2">
      <c r="T1189" s="26">
        <v>1208.5960689999999</v>
      </c>
      <c r="U1189" s="23">
        <v>0.1022976588071654</v>
      </c>
    </row>
    <row r="1190" spans="20:22" x14ac:dyDescent="0.2">
      <c r="T1190" s="12">
        <v>1208.7266850000001</v>
      </c>
      <c r="U1190" s="10">
        <v>6.2058253990931775E-2</v>
      </c>
    </row>
    <row r="1191" spans="20:22" x14ac:dyDescent="0.2">
      <c r="T1191" s="22">
        <v>1217.913818</v>
      </c>
      <c r="U1191" s="19">
        <v>5.3503813839189382E-2</v>
      </c>
    </row>
    <row r="1192" spans="20:22" x14ac:dyDescent="0.2">
      <c r="T1192" s="22">
        <v>1218.5812989999999</v>
      </c>
      <c r="U1192" s="19">
        <v>1.0811986223695154E-2</v>
      </c>
    </row>
    <row r="1193" spans="20:22" x14ac:dyDescent="0.2">
      <c r="T1193" s="22">
        <v>1221.1873780000001</v>
      </c>
      <c r="U1193" s="19">
        <v>1.9270768321019351E-2</v>
      </c>
    </row>
    <row r="1194" spans="20:22" x14ac:dyDescent="0.2">
      <c r="T1194" s="26">
        <v>1221.6157229999999</v>
      </c>
      <c r="U1194" s="23">
        <v>5.6753920864791085E-2</v>
      </c>
    </row>
    <row r="1195" spans="20:22" x14ac:dyDescent="0.2">
      <c r="T1195" s="12">
        <v>1223.048096</v>
      </c>
      <c r="U1195" s="10">
        <v>3.4630823234954894E-2</v>
      </c>
    </row>
    <row r="1196" spans="20:22" x14ac:dyDescent="0.2">
      <c r="T1196" s="26">
        <v>1225.570068</v>
      </c>
      <c r="U1196" s="23">
        <v>0.55532951064970759</v>
      </c>
      <c r="V1196" s="6" t="s">
        <v>107</v>
      </c>
    </row>
    <row r="1197" spans="20:22" x14ac:dyDescent="0.2">
      <c r="T1197" s="12">
        <v>1225.5775149999999</v>
      </c>
      <c r="U1197" s="10">
        <v>1.1841183678348011</v>
      </c>
      <c r="V1197" s="6" t="s">
        <v>107</v>
      </c>
    </row>
    <row r="1198" spans="20:22" x14ac:dyDescent="0.2">
      <c r="T1198" s="22">
        <v>1225.698975</v>
      </c>
      <c r="U1198" s="19">
        <v>1.0516401616951003</v>
      </c>
      <c r="V1198" s="6" t="s">
        <v>107</v>
      </c>
    </row>
    <row r="1199" spans="20:22" x14ac:dyDescent="0.2">
      <c r="T1199" s="12">
        <v>1226.539673</v>
      </c>
      <c r="U1199" s="10">
        <v>0.20936643922921722</v>
      </c>
    </row>
    <row r="1200" spans="20:22" x14ac:dyDescent="0.2">
      <c r="T1200" s="26">
        <v>1226.5585940000001</v>
      </c>
      <c r="U1200" s="23">
        <v>0.36330361476639</v>
      </c>
    </row>
    <row r="1201" spans="20:21" x14ac:dyDescent="0.2">
      <c r="T1201" s="22">
        <v>1226.619385</v>
      </c>
      <c r="U1201" s="19">
        <v>0.13250024977914118</v>
      </c>
    </row>
    <row r="1202" spans="20:21" x14ac:dyDescent="0.2">
      <c r="T1202" s="26">
        <v>1227.270264</v>
      </c>
      <c r="U1202" s="23">
        <v>4.0529672837959753E-2</v>
      </c>
    </row>
    <row r="1203" spans="20:21" x14ac:dyDescent="0.2">
      <c r="T1203" s="22">
        <v>1234.61853</v>
      </c>
      <c r="U1203" s="19">
        <v>2.4731037437914216E-2</v>
      </c>
    </row>
    <row r="1204" spans="20:21" x14ac:dyDescent="0.2">
      <c r="T1204" s="26">
        <v>1234.671143</v>
      </c>
      <c r="U1204" s="23">
        <v>1.168876396583614E-2</v>
      </c>
    </row>
    <row r="1205" spans="20:21" x14ac:dyDescent="0.2">
      <c r="T1205" s="22">
        <v>1235.7960210000001</v>
      </c>
      <c r="U1205" s="19">
        <v>2.4419346126228966E-2</v>
      </c>
    </row>
    <row r="1206" spans="20:21" x14ac:dyDescent="0.2">
      <c r="T1206" s="22">
        <v>1238.505005</v>
      </c>
      <c r="U1206" s="19">
        <v>3.6834169621713098E-2</v>
      </c>
    </row>
    <row r="1207" spans="20:21" x14ac:dyDescent="0.2">
      <c r="T1207" s="22">
        <v>1243.858154</v>
      </c>
      <c r="U1207" s="19">
        <v>2.4587013306894365E-2</v>
      </c>
    </row>
    <row r="1208" spans="20:21" x14ac:dyDescent="0.2">
      <c r="T1208" s="26">
        <v>1274.3382570000001</v>
      </c>
      <c r="U1208" s="23">
        <v>1.1604662879038025E-2</v>
      </c>
    </row>
    <row r="1209" spans="20:21" x14ac:dyDescent="0.2">
      <c r="T1209" s="26">
        <v>1276.154419</v>
      </c>
      <c r="U1209" s="23">
        <v>3.90153848260971E-3</v>
      </c>
    </row>
    <row r="1210" spans="20:21" x14ac:dyDescent="0.2">
      <c r="T1210" s="12">
        <v>1277.4248050000001</v>
      </c>
      <c r="U1210" s="10">
        <v>3.436906953175628E-2</v>
      </c>
    </row>
    <row r="1211" spans="20:21" x14ac:dyDescent="0.2">
      <c r="T1211" s="22">
        <v>1278.6035159999999</v>
      </c>
      <c r="U1211" s="19">
        <v>5.2682359360074683E-2</v>
      </c>
    </row>
    <row r="1212" spans="20:21" x14ac:dyDescent="0.2">
      <c r="T1212" s="12">
        <v>1278.865601</v>
      </c>
      <c r="U1212" s="10">
        <v>1.9294565673589344E-2</v>
      </c>
    </row>
    <row r="1213" spans="20:21" x14ac:dyDescent="0.2">
      <c r="T1213" s="26">
        <v>1291.1014399999999</v>
      </c>
      <c r="U1213" s="23">
        <v>3.5244912145344885E-2</v>
      </c>
    </row>
    <row r="1214" spans="20:21" x14ac:dyDescent="0.2">
      <c r="T1214" s="26">
        <v>1292.2108149999999</v>
      </c>
      <c r="U1214" s="23">
        <v>2.5559198810256048E-2</v>
      </c>
    </row>
    <row r="1215" spans="20:21" x14ac:dyDescent="0.2">
      <c r="T1215" s="26">
        <v>1293.424072</v>
      </c>
      <c r="U1215" s="23">
        <v>1.3040854750561454E-2</v>
      </c>
    </row>
    <row r="1216" spans="20:21" x14ac:dyDescent="0.2">
      <c r="T1216" s="26">
        <v>1294.365845</v>
      </c>
      <c r="U1216" s="23">
        <v>1.1852757674052444E-2</v>
      </c>
    </row>
    <row r="1217" spans="20:21" x14ac:dyDescent="0.2">
      <c r="T1217" s="22">
        <v>1294.4415280000001</v>
      </c>
      <c r="U1217" s="19">
        <v>1.4965627824039488E-2</v>
      </c>
    </row>
    <row r="1218" spans="20:21" x14ac:dyDescent="0.2">
      <c r="T1218" s="12">
        <v>1297.0010990000001</v>
      </c>
      <c r="U1218" s="10">
        <v>9.716804753321125E-3</v>
      </c>
    </row>
    <row r="1219" spans="20:21" x14ac:dyDescent="0.2">
      <c r="T1219" s="22">
        <v>1297.2802730000001</v>
      </c>
      <c r="U1219" s="19">
        <v>3.9004783448786655E-2</v>
      </c>
    </row>
    <row r="1220" spans="20:21" x14ac:dyDescent="0.2">
      <c r="T1220" s="26">
        <v>1298.1282960000001</v>
      </c>
      <c r="U1220" s="23">
        <v>1.4640230776802312E-2</v>
      </c>
    </row>
    <row r="1221" spans="20:21" x14ac:dyDescent="0.2">
      <c r="T1221" s="22">
        <v>1300.4646</v>
      </c>
      <c r="U1221" s="19">
        <v>7.1916825449903521E-2</v>
      </c>
    </row>
    <row r="1222" spans="20:21" x14ac:dyDescent="0.2">
      <c r="T1222" s="26">
        <v>1301.6561280000001</v>
      </c>
      <c r="U1222" s="23">
        <v>9.6083494313412982E-3</v>
      </c>
    </row>
    <row r="1223" spans="20:21" x14ac:dyDescent="0.2">
      <c r="T1223" s="22">
        <v>1303.4327390000001</v>
      </c>
      <c r="U1223" s="19">
        <v>9.3571247851114356E-2</v>
      </c>
    </row>
    <row r="1224" spans="20:21" x14ac:dyDescent="0.2">
      <c r="T1224" s="22">
        <v>1304.646851</v>
      </c>
      <c r="U1224" s="19">
        <v>2.1380255846743114E-2</v>
      </c>
    </row>
    <row r="1225" spans="20:21" x14ac:dyDescent="0.2">
      <c r="T1225" s="22">
        <v>1305.270264</v>
      </c>
      <c r="U1225" s="19">
        <v>3.3548525273764312E-2</v>
      </c>
    </row>
    <row r="1226" spans="20:21" x14ac:dyDescent="0.2">
      <c r="T1226" s="26">
        <v>1308.3773189999999</v>
      </c>
      <c r="U1226" s="23">
        <v>5.5220911549262459E-2</v>
      </c>
    </row>
    <row r="1227" spans="20:21" x14ac:dyDescent="0.2">
      <c r="T1227" s="22">
        <v>1314.543091</v>
      </c>
      <c r="U1227" s="19">
        <v>6.833479777820628E-2</v>
      </c>
    </row>
    <row r="1228" spans="20:21" x14ac:dyDescent="0.2">
      <c r="T1228" s="26">
        <v>1316.3797609999999</v>
      </c>
      <c r="U1228" s="23">
        <v>0.17919794763888958</v>
      </c>
    </row>
    <row r="1229" spans="20:21" x14ac:dyDescent="0.2">
      <c r="T1229" s="12">
        <v>1316.4323730000001</v>
      </c>
      <c r="U1229" s="10">
        <v>0.72621074232299165</v>
      </c>
    </row>
    <row r="1230" spans="20:21" x14ac:dyDescent="0.2">
      <c r="T1230" s="22">
        <v>1316.606567</v>
      </c>
      <c r="U1230" s="19">
        <v>0.19225101691391183</v>
      </c>
    </row>
    <row r="1231" spans="20:21" x14ac:dyDescent="0.2">
      <c r="T1231" s="12">
        <v>1317.413452</v>
      </c>
      <c r="U1231" s="10">
        <v>6.0867893289141189E-2</v>
      </c>
    </row>
    <row r="1232" spans="20:21" x14ac:dyDescent="0.2">
      <c r="T1232" s="26">
        <v>1317.4886469999999</v>
      </c>
      <c r="U1232" s="23">
        <v>0.15364596052525181</v>
      </c>
    </row>
    <row r="1233" spans="20:22" x14ac:dyDescent="0.2">
      <c r="T1233" s="26">
        <v>1320.413452</v>
      </c>
      <c r="U1233" s="23">
        <v>5.4568893522824336E-3</v>
      </c>
    </row>
    <row r="1234" spans="20:22" x14ac:dyDescent="0.2">
      <c r="T1234" s="22">
        <v>1332.573975</v>
      </c>
      <c r="U1234" s="19">
        <v>2.5628518697639841E-2</v>
      </c>
    </row>
    <row r="1235" spans="20:22" x14ac:dyDescent="0.2">
      <c r="T1235" s="26">
        <v>1333.6116939999999</v>
      </c>
      <c r="U1235" s="23">
        <v>8.8848314579602322E-2</v>
      </c>
    </row>
    <row r="1236" spans="20:22" x14ac:dyDescent="0.2">
      <c r="T1236" s="22">
        <v>1334.30603</v>
      </c>
      <c r="U1236" s="19">
        <v>1.8321126894115687</v>
      </c>
      <c r="V1236" s="24" t="s">
        <v>96</v>
      </c>
    </row>
    <row r="1237" spans="20:22" x14ac:dyDescent="0.2">
      <c r="T1237" s="12">
        <v>1334.3256839999999</v>
      </c>
      <c r="U1237" s="10">
        <v>2.7543224074305628</v>
      </c>
      <c r="V1237" s="24" t="s">
        <v>96</v>
      </c>
    </row>
    <row r="1238" spans="20:22" x14ac:dyDescent="0.2">
      <c r="T1238" s="26">
        <v>1334.380249</v>
      </c>
      <c r="U1238" s="23">
        <v>1.9687776482180726</v>
      </c>
      <c r="V1238" s="24" t="s">
        <v>96</v>
      </c>
    </row>
    <row r="1239" spans="20:22" x14ac:dyDescent="0.2">
      <c r="T1239" s="22">
        <v>1335.334595</v>
      </c>
      <c r="U1239" s="19">
        <v>0.13219485598578634</v>
      </c>
    </row>
    <row r="1240" spans="20:22" x14ac:dyDescent="0.2">
      <c r="T1240" s="12">
        <v>1335.4235839999999</v>
      </c>
      <c r="U1240" s="10">
        <v>0.45986678871319492</v>
      </c>
    </row>
    <row r="1241" spans="20:22" x14ac:dyDescent="0.2">
      <c r="T1241" s="26">
        <v>1335.532471</v>
      </c>
      <c r="U1241" s="23">
        <v>1.1546665647728878</v>
      </c>
    </row>
    <row r="1242" spans="20:22" x14ac:dyDescent="0.2">
      <c r="T1242" s="26">
        <v>1345.317505</v>
      </c>
      <c r="U1242" s="23">
        <v>2.3913670654490266E-2</v>
      </c>
    </row>
    <row r="1243" spans="20:22" x14ac:dyDescent="0.2">
      <c r="T1243" s="26">
        <v>1370.699341</v>
      </c>
      <c r="U1243" s="23">
        <v>4.9495033644809193E-2</v>
      </c>
    </row>
    <row r="1244" spans="20:22" x14ac:dyDescent="0.2">
      <c r="T1244" s="12">
        <v>1374.716919</v>
      </c>
      <c r="U1244" s="10">
        <v>1.4317067903966228E-2</v>
      </c>
    </row>
    <row r="1245" spans="20:22" x14ac:dyDescent="0.2">
      <c r="T1245" s="26">
        <v>1375.223999</v>
      </c>
      <c r="U1245" s="23">
        <v>5.4626547679308022E-3</v>
      </c>
    </row>
    <row r="1246" spans="20:22" x14ac:dyDescent="0.2">
      <c r="T1246" s="22">
        <v>1401.6051030000001</v>
      </c>
      <c r="U1246" s="19">
        <v>8.1072024781025778E-2</v>
      </c>
    </row>
    <row r="1247" spans="20:22" x14ac:dyDescent="0.2">
      <c r="T1247" s="22">
        <v>1530.372192</v>
      </c>
      <c r="U1247" s="19">
        <v>2.5307122642308194E-2</v>
      </c>
    </row>
    <row r="1248" spans="20:22" x14ac:dyDescent="0.2">
      <c r="T1248" s="12">
        <v>1627.4376219999999</v>
      </c>
      <c r="U1248" s="10">
        <v>3.0401939175232002E-2</v>
      </c>
    </row>
    <row r="1249" spans="20:21" x14ac:dyDescent="0.2">
      <c r="T1249" s="26">
        <v>1725.4204099999999</v>
      </c>
      <c r="U1249" s="23">
        <v>1.4187622150129675E-2</v>
      </c>
    </row>
    <row r="1250" spans="20:21" x14ac:dyDescent="0.2">
      <c r="T1250" s="22">
        <v>1753.5451660000001</v>
      </c>
      <c r="U1250" s="19">
        <v>6.1154328890930823E-2</v>
      </c>
    </row>
    <row r="1251" spans="20:21" x14ac:dyDescent="0.2">
      <c r="T1251" s="12">
        <v>1788.81665</v>
      </c>
      <c r="U1251" s="10">
        <v>5.2060070541988506E-3</v>
      </c>
    </row>
    <row r="1252" spans="20:21" x14ac:dyDescent="0.2">
      <c r="T1252" s="26">
        <v>1955.8654790000001</v>
      </c>
      <c r="U1252" s="23">
        <v>8.5965485473995049E-3</v>
      </c>
    </row>
    <row r="1253" spans="20:21" x14ac:dyDescent="0.2">
      <c r="T1253" s="22">
        <v>1973.8740230000001</v>
      </c>
      <c r="U1253" s="19">
        <v>6.9852043135191621E-3</v>
      </c>
    </row>
  </sheetData>
  <sortState ref="T1:U1253">
    <sortCondition ref="T1:T1253"/>
  </sortState>
  <mergeCells count="5">
    <mergeCell ref="AH8:AH9"/>
    <mergeCell ref="AE1:AG1"/>
    <mergeCell ref="AH2:AH3"/>
    <mergeCell ref="AH4:AH5"/>
    <mergeCell ref="AH6:A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wtH4 2ac list</vt:lpstr>
      <vt:lpstr>wtH4 3ac list</vt:lpstr>
      <vt:lpstr>wtH4 4ac list</vt:lpstr>
      <vt:lpstr>suH4 0ac</vt:lpstr>
      <vt:lpstr>suH4 2ac list</vt:lpstr>
      <vt:lpstr>suH4 3ac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cp:lastPrinted>2021-01-09T21:32:12Z</cp:lastPrinted>
  <dcterms:created xsi:type="dcterms:W3CDTF">2020-12-30T01:12:21Z</dcterms:created>
  <dcterms:modified xsi:type="dcterms:W3CDTF">2021-03-18T01:35:34Z</dcterms:modified>
</cp:coreProperties>
</file>