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-20" yWindow="-20" windowWidth="21600" windowHeight="14360"/>
  </bookViews>
  <sheets>
    <sheet name="Indian wild type" sheetId="1" r:id="rId1"/>
    <sheet name="Cx 35--mutant" sheetId="2" r:id="rId2"/>
    <sheet name="All ISIs" sheetId="4" r:id="rId3"/>
    <sheet name="MorphantsvsCtrl" sheetId="6" r:id="rId4"/>
  </sheets>
  <calcPr calcId="130407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19" i="2"/>
  <c r="D19"/>
  <c r="E19"/>
  <c r="F19"/>
  <c r="G19"/>
  <c r="H19"/>
  <c r="I19"/>
  <c r="J19"/>
  <c r="K19"/>
  <c r="L19"/>
  <c r="M19"/>
  <c r="N19"/>
  <c r="O19"/>
  <c r="B19"/>
  <c r="I18"/>
  <c r="G18"/>
  <c r="E18"/>
  <c r="C18"/>
  <c r="D18"/>
  <c r="F18"/>
  <c r="H18"/>
  <c r="J18"/>
  <c r="K18"/>
  <c r="L18"/>
  <c r="M18"/>
  <c r="N18"/>
  <c r="O18"/>
  <c r="B18"/>
  <c r="C16" i="1"/>
  <c r="D16"/>
  <c r="E16"/>
  <c r="F16"/>
  <c r="G16"/>
  <c r="H16"/>
  <c r="I16"/>
  <c r="J16"/>
  <c r="K16"/>
  <c r="L16"/>
  <c r="M16"/>
  <c r="N16"/>
  <c r="O16"/>
  <c r="B16"/>
  <c r="B15"/>
  <c r="D15"/>
  <c r="C15"/>
  <c r="E15"/>
  <c r="F15"/>
  <c r="G15"/>
  <c r="H15"/>
  <c r="I15"/>
  <c r="J15"/>
  <c r="K15"/>
  <c r="L15"/>
  <c r="M15"/>
  <c r="N15"/>
  <c r="O15"/>
</calcChain>
</file>

<file path=xl/sharedStrings.xml><?xml version="1.0" encoding="utf-8"?>
<sst xmlns="http://schemas.openxmlformats.org/spreadsheetml/2006/main" count="161" uniqueCount="45">
  <si>
    <t>mean</t>
  </si>
  <si>
    <t>Cell ID</t>
  </si>
  <si>
    <t>Std dev (STDEV)</t>
  </si>
  <si>
    <t>WT</t>
  </si>
  <si>
    <t>ISI</t>
  </si>
  <si>
    <t>WT STDEV</t>
  </si>
  <si>
    <t>MUTANT STDEV</t>
  </si>
  <si>
    <t xml:space="preserve">MUTANT </t>
  </si>
  <si>
    <t>Mutant01-07-2020F3C1</t>
  </si>
  <si>
    <t>Mutant01-07-2020F3C2</t>
  </si>
  <si>
    <t>Mutant02-07-2020F2C1</t>
  </si>
  <si>
    <t>Mutant02-07-2020F2C2</t>
  </si>
  <si>
    <t>Mutant02-07-2020F3C1</t>
  </si>
  <si>
    <t>Mutant02-07-2020F5C1</t>
  </si>
  <si>
    <t>Mutant13-07-2020F1C2</t>
  </si>
  <si>
    <t>Mutant13-07-2020F2C2</t>
  </si>
  <si>
    <t>Mutant13-07-2020F3C1</t>
  </si>
  <si>
    <t>Wild Type04-07-2020F1C1</t>
  </si>
  <si>
    <t>Wild Type06-07-2020F3C1</t>
  </si>
  <si>
    <t>Wild Type06-07-2020F3C2</t>
  </si>
  <si>
    <t>Wild Type06-07-2020F3C3</t>
  </si>
  <si>
    <t>Wild Type06-07-2020F4C1</t>
  </si>
  <si>
    <t>Wild Type24-07-2020F1C1</t>
  </si>
  <si>
    <t>Wild Type24-07-2020F2C1</t>
  </si>
  <si>
    <t>Wild Type24-07-2020F5C1</t>
  </si>
  <si>
    <t>Wild Type25-07-2020F2C1</t>
  </si>
  <si>
    <t>ISI(ms)</t>
  </si>
  <si>
    <t xml:space="preserve">                                             PPR</t>
  </si>
  <si>
    <t>paired Pulse Ratios</t>
  </si>
  <si>
    <t>Inter stimulus intervals (ms)</t>
  </si>
  <si>
    <t>Indian wild type, 7dpf</t>
  </si>
  <si>
    <t>Cx 35-/-mutant, 7dpf</t>
  </si>
  <si>
    <t>N=7, n=9</t>
  </si>
  <si>
    <t>Mutant25-08-2020F1C1</t>
  </si>
  <si>
    <t>Mutant25-08-2020F2C1</t>
  </si>
  <si>
    <t>Mutant25-08-2020F2C3</t>
  </si>
  <si>
    <t>Treat</t>
  </si>
  <si>
    <t>PPR</t>
  </si>
  <si>
    <t>Group</t>
  </si>
  <si>
    <t>Cell#</t>
  </si>
  <si>
    <t>SBMO</t>
  </si>
  <si>
    <t>average</t>
  </si>
  <si>
    <t>STDEV</t>
  </si>
  <si>
    <t>count</t>
  </si>
  <si>
    <t>sterr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</si>
</sst>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Verdana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0" fillId="3" borderId="0" xfId="0" applyFill="1"/>
    <xf numFmtId="0" fontId="1" fillId="3" borderId="0" xfId="0" applyFont="1" applyFill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 applyAlignment="1">
      <alignment horizontal="center"/>
    </xf>
    <xf numFmtId="0" fontId="0" fillId="0" borderId="0" xfId="0" applyBorder="1"/>
    <xf numFmtId="0" fontId="0" fillId="3" borderId="11" xfId="0" applyFill="1" applyBorder="1"/>
    <xf numFmtId="0" fontId="0" fillId="0" borderId="11" xfId="0" applyBorder="1"/>
    <xf numFmtId="0" fontId="0" fillId="0" borderId="7" xfId="0" applyBorder="1"/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4" borderId="0" xfId="0" applyFill="1"/>
    <xf numFmtId="0" fontId="3" fillId="4" borderId="0" xfId="0" applyFont="1" applyFill="1"/>
    <xf numFmtId="0" fontId="5" fillId="5" borderId="0" xfId="0" applyFont="1" applyFill="1"/>
    <xf numFmtId="0" fontId="4" fillId="6" borderId="0" xfId="0" applyFont="1" applyFill="1" applyAlignment="1">
      <alignment horizontal="center"/>
    </xf>
    <xf numFmtId="0" fontId="0" fillId="2" borderId="0" xfId="0" applyFill="1" applyBorder="1"/>
    <xf numFmtId="0" fontId="0" fillId="6" borderId="12" xfId="0" applyFill="1" applyBorder="1" applyAlignment="1">
      <alignment horizontal="center"/>
    </xf>
    <xf numFmtId="0" fontId="0" fillId="0" borderId="12" xfId="0" applyFill="1" applyBorder="1"/>
    <xf numFmtId="0" fontId="1" fillId="0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autoTitleDeleted val="1"/>
    <c:plotArea>
      <c:layout>
        <c:manualLayout>
          <c:layoutTarget val="inner"/>
          <c:xMode val="edge"/>
          <c:yMode val="edge"/>
          <c:x val="0.090072597733634"/>
          <c:y val="0.207134864700724"/>
          <c:w val="0.883891294838145"/>
          <c:h val="0.614984324876057"/>
        </c:manualLayout>
      </c:layout>
      <c:lineChart>
        <c:grouping val="standard"/>
        <c:ser>
          <c:idx val="0"/>
          <c:order val="0"/>
          <c:tx>
            <c:strRef>
              <c:f>'All ISIs'!$C$2</c:f>
              <c:strCache>
                <c:ptCount val="1"/>
                <c:pt idx="0">
                  <c:v>WT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'All ISIs'!$H$3:$H$16</c:f>
                <c:numCache>
                  <c:formatCode>General</c:formatCode>
                  <c:ptCount val="14"/>
                  <c:pt idx="0">
                    <c:v>0.0602295435345813</c:v>
                  </c:pt>
                  <c:pt idx="1">
                    <c:v>0.0586529995452225</c:v>
                  </c:pt>
                  <c:pt idx="2">
                    <c:v>0.157943609353902</c:v>
                  </c:pt>
                  <c:pt idx="3">
                    <c:v>0.153078860651715</c:v>
                  </c:pt>
                  <c:pt idx="4">
                    <c:v>0.164502009471121</c:v>
                  </c:pt>
                  <c:pt idx="5">
                    <c:v>0.11581056772188</c:v>
                  </c:pt>
                  <c:pt idx="6">
                    <c:v>0.135781991626817</c:v>
                  </c:pt>
                  <c:pt idx="7">
                    <c:v>0.0706295672418175</c:v>
                  </c:pt>
                  <c:pt idx="8">
                    <c:v>0.0593491911785538</c:v>
                  </c:pt>
                  <c:pt idx="9">
                    <c:v>0.0548377417697902</c:v>
                  </c:pt>
                  <c:pt idx="10">
                    <c:v>0.0436994802551608</c:v>
                  </c:pt>
                  <c:pt idx="11">
                    <c:v>0.0405906822169544</c:v>
                  </c:pt>
                  <c:pt idx="12">
                    <c:v>0.0753219575179901</c:v>
                  </c:pt>
                  <c:pt idx="13">
                    <c:v>0.05969389600739</c:v>
                  </c:pt>
                </c:numCache>
              </c:numRef>
            </c:plus>
            <c:minus>
              <c:numRef>
                <c:f>'All ISIs'!$H$3:$H$16</c:f>
                <c:numCache>
                  <c:formatCode>General</c:formatCode>
                  <c:ptCount val="14"/>
                  <c:pt idx="0">
                    <c:v>0.0602295435345813</c:v>
                  </c:pt>
                  <c:pt idx="1">
                    <c:v>0.0586529995452225</c:v>
                  </c:pt>
                  <c:pt idx="2">
                    <c:v>0.157943609353902</c:v>
                  </c:pt>
                  <c:pt idx="3">
                    <c:v>0.153078860651715</c:v>
                  </c:pt>
                  <c:pt idx="4">
                    <c:v>0.164502009471121</c:v>
                  </c:pt>
                  <c:pt idx="5">
                    <c:v>0.11581056772188</c:v>
                  </c:pt>
                  <c:pt idx="6">
                    <c:v>0.135781991626817</c:v>
                  </c:pt>
                  <c:pt idx="7">
                    <c:v>0.0706295672418175</c:v>
                  </c:pt>
                  <c:pt idx="8">
                    <c:v>0.0593491911785538</c:v>
                  </c:pt>
                  <c:pt idx="9">
                    <c:v>0.0548377417697902</c:v>
                  </c:pt>
                  <c:pt idx="10">
                    <c:v>0.0436994802551608</c:v>
                  </c:pt>
                  <c:pt idx="11">
                    <c:v>0.0405906822169544</c:v>
                  </c:pt>
                  <c:pt idx="12">
                    <c:v>0.0753219575179901</c:v>
                  </c:pt>
                  <c:pt idx="13">
                    <c:v>0.05969389600739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numRef>
              <c:f>'All ISIs'!$B$3:$B$16</c:f>
              <c:numCache>
                <c:formatCode>General</c:formatCode>
                <c:ptCount val="14"/>
                <c:pt idx="0">
                  <c:v>30.0</c:v>
                </c:pt>
                <c:pt idx="1">
                  <c:v>35.0</c:v>
                </c:pt>
                <c:pt idx="2">
                  <c:v>40.0</c:v>
                </c:pt>
                <c:pt idx="3">
                  <c:v>50.0</c:v>
                </c:pt>
                <c:pt idx="4">
                  <c:v>70.0</c:v>
                </c:pt>
                <c:pt idx="5">
                  <c:v>100.0</c:v>
                </c:pt>
                <c:pt idx="6">
                  <c:v>120.0</c:v>
                </c:pt>
                <c:pt idx="7">
                  <c:v>150.0</c:v>
                </c:pt>
                <c:pt idx="8">
                  <c:v>200.0</c:v>
                </c:pt>
                <c:pt idx="9">
                  <c:v>500.0</c:v>
                </c:pt>
                <c:pt idx="10">
                  <c:v>550.0</c:v>
                </c:pt>
                <c:pt idx="11">
                  <c:v>600.0</c:v>
                </c:pt>
                <c:pt idx="12">
                  <c:v>800.0</c:v>
                </c:pt>
                <c:pt idx="13">
                  <c:v>1000.0</c:v>
                </c:pt>
              </c:numCache>
            </c:numRef>
          </c:cat>
          <c:val>
            <c:numRef>
              <c:f>'All ISIs'!$C$3:$C$16</c:f>
              <c:numCache>
                <c:formatCode>General</c:formatCode>
                <c:ptCount val="14"/>
                <c:pt idx="0">
                  <c:v>0.861044536601901</c:v>
                </c:pt>
                <c:pt idx="1">
                  <c:v>0.874293420554204</c:v>
                </c:pt>
                <c:pt idx="2">
                  <c:v>0.819670050893557</c:v>
                </c:pt>
                <c:pt idx="3">
                  <c:v>0.815533816166463</c:v>
                </c:pt>
                <c:pt idx="4">
                  <c:v>0.834888619098865</c:v>
                </c:pt>
                <c:pt idx="5">
                  <c:v>0.880834342052196</c:v>
                </c:pt>
                <c:pt idx="6">
                  <c:v>0.903893990158711</c:v>
                </c:pt>
                <c:pt idx="7">
                  <c:v>0.905439924364828</c:v>
                </c:pt>
                <c:pt idx="8">
                  <c:v>0.904754265464488</c:v>
                </c:pt>
                <c:pt idx="9">
                  <c:v>0.914453056945475</c:v>
                </c:pt>
                <c:pt idx="10">
                  <c:v>0.928056901002793</c:v>
                </c:pt>
                <c:pt idx="11">
                  <c:v>0.930298465055768</c:v>
                </c:pt>
                <c:pt idx="12">
                  <c:v>0.939709016559475</c:v>
                </c:pt>
                <c:pt idx="13">
                  <c:v>0.930379347997051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AD-4F5D-B7C5-52A54173D876}"/>
            </c:ext>
          </c:extLst>
        </c:ser>
        <c:ser>
          <c:idx val="1"/>
          <c:order val="1"/>
          <c:tx>
            <c:strRef>
              <c:f>'All ISIs'!$D$2</c:f>
              <c:strCache>
                <c:ptCount val="1"/>
                <c:pt idx="0">
                  <c:v>MUTANT </c:v>
                </c:pt>
              </c:strCache>
            </c:strRef>
          </c:tx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errBars>
            <c:errDir val="y"/>
            <c:errBarType val="both"/>
            <c:errValType val="cust"/>
            <c:plus>
              <c:numRef>
                <c:f>'All ISIs'!$J$3:$J$16</c:f>
                <c:numCache>
                  <c:formatCode>General</c:formatCode>
                  <c:ptCount val="14"/>
                  <c:pt idx="0">
                    <c:v>0.11466613061628</c:v>
                  </c:pt>
                  <c:pt idx="1">
                    <c:v>0.0835713435188919</c:v>
                  </c:pt>
                  <c:pt idx="2">
                    <c:v>0.0893101465859333</c:v>
                  </c:pt>
                  <c:pt idx="3">
                    <c:v>0.0732597921688793</c:v>
                  </c:pt>
                  <c:pt idx="4">
                    <c:v>0.103318734043895</c:v>
                  </c:pt>
                  <c:pt idx="5">
                    <c:v>0.125860312899351</c:v>
                  </c:pt>
                  <c:pt idx="6">
                    <c:v>0.0926793351073659</c:v>
                  </c:pt>
                  <c:pt idx="7">
                    <c:v>0.120795870691811</c:v>
                  </c:pt>
                  <c:pt idx="8">
                    <c:v>0.091502527118596</c:v>
                  </c:pt>
                  <c:pt idx="9">
                    <c:v>0.080159520120479</c:v>
                  </c:pt>
                  <c:pt idx="10">
                    <c:v>0.121148835833623</c:v>
                  </c:pt>
                  <c:pt idx="11">
                    <c:v>0.0961698935571584</c:v>
                  </c:pt>
                  <c:pt idx="12">
                    <c:v>0.0488519062821088</c:v>
                  </c:pt>
                  <c:pt idx="13">
                    <c:v>0.151464998341743</c:v>
                  </c:pt>
                </c:numCache>
              </c:numRef>
            </c:plus>
            <c:minus>
              <c:numRef>
                <c:f>'All ISIs'!$J$3:$J$16</c:f>
                <c:numCache>
                  <c:formatCode>General</c:formatCode>
                  <c:ptCount val="14"/>
                  <c:pt idx="0">
                    <c:v>0.11466613061628</c:v>
                  </c:pt>
                  <c:pt idx="1">
                    <c:v>0.0835713435188919</c:v>
                  </c:pt>
                  <c:pt idx="2">
                    <c:v>0.0893101465859333</c:v>
                  </c:pt>
                  <c:pt idx="3">
                    <c:v>0.0732597921688793</c:v>
                  </c:pt>
                  <c:pt idx="4">
                    <c:v>0.103318734043895</c:v>
                  </c:pt>
                  <c:pt idx="5">
                    <c:v>0.125860312899351</c:v>
                  </c:pt>
                  <c:pt idx="6">
                    <c:v>0.0926793351073659</c:v>
                  </c:pt>
                  <c:pt idx="7">
                    <c:v>0.120795870691811</c:v>
                  </c:pt>
                  <c:pt idx="8">
                    <c:v>0.091502527118596</c:v>
                  </c:pt>
                  <c:pt idx="9">
                    <c:v>0.080159520120479</c:v>
                  </c:pt>
                  <c:pt idx="10">
                    <c:v>0.121148835833623</c:v>
                  </c:pt>
                  <c:pt idx="11">
                    <c:v>0.0961698935571584</c:v>
                  </c:pt>
                  <c:pt idx="12">
                    <c:v>0.0488519062821088</c:v>
                  </c:pt>
                  <c:pt idx="13">
                    <c:v>0.151464998341743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cat>
            <c:numRef>
              <c:f>'All ISIs'!$B$3:$B$16</c:f>
              <c:numCache>
                <c:formatCode>General</c:formatCode>
                <c:ptCount val="14"/>
                <c:pt idx="0">
                  <c:v>30.0</c:v>
                </c:pt>
                <c:pt idx="1">
                  <c:v>35.0</c:v>
                </c:pt>
                <c:pt idx="2">
                  <c:v>40.0</c:v>
                </c:pt>
                <c:pt idx="3">
                  <c:v>50.0</c:v>
                </c:pt>
                <c:pt idx="4">
                  <c:v>70.0</c:v>
                </c:pt>
                <c:pt idx="5">
                  <c:v>100.0</c:v>
                </c:pt>
                <c:pt idx="6">
                  <c:v>120.0</c:v>
                </c:pt>
                <c:pt idx="7">
                  <c:v>150.0</c:v>
                </c:pt>
                <c:pt idx="8">
                  <c:v>200.0</c:v>
                </c:pt>
                <c:pt idx="9">
                  <c:v>500.0</c:v>
                </c:pt>
                <c:pt idx="10">
                  <c:v>550.0</c:v>
                </c:pt>
                <c:pt idx="11">
                  <c:v>600.0</c:v>
                </c:pt>
                <c:pt idx="12">
                  <c:v>800.0</c:v>
                </c:pt>
                <c:pt idx="13">
                  <c:v>1000.0</c:v>
                </c:pt>
              </c:numCache>
            </c:numRef>
          </c:cat>
          <c:val>
            <c:numRef>
              <c:f>'All ISIs'!$D$3:$D$16</c:f>
              <c:numCache>
                <c:formatCode>General</c:formatCode>
                <c:ptCount val="14"/>
                <c:pt idx="0">
                  <c:v>0.890162542309297</c:v>
                </c:pt>
                <c:pt idx="1">
                  <c:v>0.924153307309056</c:v>
                </c:pt>
                <c:pt idx="2">
                  <c:v>0.925143150944623</c:v>
                </c:pt>
                <c:pt idx="3">
                  <c:v>0.917115949053711</c:v>
                </c:pt>
                <c:pt idx="4">
                  <c:v>0.955738672338071</c:v>
                </c:pt>
                <c:pt idx="5">
                  <c:v>0.936996713593157</c:v>
                </c:pt>
                <c:pt idx="6">
                  <c:v>0.955421057961261</c:v>
                </c:pt>
                <c:pt idx="7">
                  <c:v>0.923671056205563</c:v>
                </c:pt>
                <c:pt idx="8">
                  <c:v>0.917098181342284</c:v>
                </c:pt>
                <c:pt idx="9">
                  <c:v>0.881150829494958</c:v>
                </c:pt>
                <c:pt idx="10">
                  <c:v>0.885327008825684</c:v>
                </c:pt>
                <c:pt idx="11">
                  <c:v>0.889908130680846</c:v>
                </c:pt>
                <c:pt idx="12">
                  <c:v>0.918760624059696</c:v>
                </c:pt>
                <c:pt idx="13">
                  <c:v>0.955084926578246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3AD-4F5D-B7C5-52A54173D876}"/>
            </c:ext>
          </c:extLst>
        </c:ser>
        <c:marker val="1"/>
        <c:axId val="254955720"/>
        <c:axId val="295600392"/>
      </c:lineChart>
      <c:catAx>
        <c:axId val="254955720"/>
        <c:scaling>
          <c:orientation val="minMax"/>
        </c:scaling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>
                    <a:solidFill>
                      <a:sysClr val="windowText" lastClr="000000"/>
                    </a:solidFill>
                  </a:rPr>
                  <a:t>Inter stimulus intervals</a:t>
                </a:r>
                <a:r>
                  <a:rPr lang="en-IN" sz="1200" b="1" baseline="0">
                    <a:solidFill>
                      <a:sysClr val="windowText" lastClr="000000"/>
                    </a:solidFill>
                  </a:rPr>
                  <a:t> (ms)</a:t>
                </a:r>
                <a:endParaRPr lang="en-IN" sz="1200" b="1">
                  <a:solidFill>
                    <a:sysClr val="windowText" lastClr="000000"/>
                  </a:solidFill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#,##0;\-#,##0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5600392"/>
        <c:crosses val="autoZero"/>
        <c:auto val="1"/>
        <c:lblAlgn val="ctr"/>
        <c:lblOffset val="100"/>
      </c:catAx>
      <c:valAx>
        <c:axId val="295600392"/>
        <c:scaling>
          <c:orientation val="minMax"/>
          <c:min val="0.4"/>
        </c:scaling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1">
                    <a:solidFill>
                      <a:sysClr val="windowText" lastClr="000000"/>
                    </a:solidFill>
                  </a:rPr>
                  <a:t>PPR</a:t>
                </a:r>
                <a:endParaRPr lang="en-IN" sz="1400" b="1">
                  <a:solidFill>
                    <a:sysClr val="windowText" lastClr="000000"/>
                  </a:solidFill>
                </a:endParaRPr>
              </a:p>
            </c:rich>
          </c:tx>
          <c:layout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55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7220345029687"/>
          <c:y val="0.0549606299212598"/>
          <c:w val="0.297274520296613"/>
          <c:h val="0.0656619381721254"/>
        </c:manualLayout>
      </c:layout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274206</xdr:colOff>
      <xdr:row>19</xdr:row>
      <xdr:rowOff>66099</xdr:rowOff>
    </xdr:from>
    <xdr:to>
      <xdr:col>8</xdr:col>
      <xdr:colOff>486932</xdr:colOff>
      <xdr:row>37</xdr:row>
      <xdr:rowOff>11835</xdr:rowOff>
    </xdr:to>
    <xdr:graphicFrame macro="">
      <xdr:nvGraphicFramePr>
        <xdr:cNvPr id="2" name="Chart 1">
          <a:extLst>
            <a:ext uri="{FF2B5EF4-FFF2-40B4-BE49-F238E27FC236}">
              <a16:creationId xmlns="" xmlns:xdr="http://schemas.openxmlformats.org/drawingml/2006/spreadsheetDrawing" xmlns:a="http://schemas.openxmlformats.org/drawingml/2006/main" xmlns:a16="http://schemas.microsoft.com/office/drawing/2014/main" id="{017DE735-E373-4FF3-93A7-6D3C098E03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a="http://schemas.openxmlformats.org/drawingml/2006/main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6"/>
  <sheetViews>
    <sheetView tabSelected="1" workbookViewId="0">
      <selection activeCell="G12" sqref="G12"/>
    </sheetView>
  </sheetViews>
  <sheetFormatPr baseColWidth="10" defaultColWidth="8.83203125" defaultRowHeight="14"/>
  <cols>
    <col min="1" max="1" width="30.33203125" customWidth="1"/>
    <col min="6" max="6" width="10.83203125" customWidth="1"/>
  </cols>
  <sheetData>
    <row r="1" spans="1:16" ht="18">
      <c r="A1" s="28" t="s">
        <v>30</v>
      </c>
      <c r="B1" s="10"/>
      <c r="C1" s="8"/>
      <c r="D1" s="8"/>
      <c r="E1" s="8"/>
      <c r="F1" s="8"/>
      <c r="G1" s="8" t="s">
        <v>29</v>
      </c>
      <c r="H1" s="8"/>
      <c r="I1" s="8"/>
      <c r="J1" s="8"/>
      <c r="K1" s="8"/>
      <c r="L1" s="8"/>
      <c r="M1" s="8"/>
      <c r="N1" s="8"/>
      <c r="O1" s="13"/>
    </row>
    <row r="2" spans="1:16">
      <c r="A2" s="30" t="s">
        <v>32</v>
      </c>
      <c r="B2" s="29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4"/>
    </row>
    <row r="3" spans="1:16" s="1" customFormat="1">
      <c r="A3" s="31"/>
      <c r="B3" s="12">
        <v>30</v>
      </c>
      <c r="C3" s="9">
        <v>35</v>
      </c>
      <c r="D3" s="9">
        <v>40</v>
      </c>
      <c r="E3" s="9">
        <v>50</v>
      </c>
      <c r="F3" s="9">
        <v>70</v>
      </c>
      <c r="G3" s="9">
        <v>100</v>
      </c>
      <c r="H3" s="9">
        <v>120</v>
      </c>
      <c r="I3" s="9">
        <v>150</v>
      </c>
      <c r="J3" s="9">
        <v>200</v>
      </c>
      <c r="K3" s="9">
        <v>500</v>
      </c>
      <c r="L3" s="9">
        <v>550</v>
      </c>
      <c r="M3" s="9">
        <v>600</v>
      </c>
      <c r="N3" s="9">
        <v>800</v>
      </c>
      <c r="O3" s="15">
        <v>1000</v>
      </c>
    </row>
    <row r="4" spans="1:16" ht="15">
      <c r="A4" s="5" t="s">
        <v>1</v>
      </c>
      <c r="B4" s="25"/>
      <c r="C4" s="25"/>
      <c r="D4" s="25"/>
      <c r="E4" s="25"/>
      <c r="F4" s="25"/>
      <c r="G4" s="25"/>
      <c r="H4" s="26" t="s">
        <v>28</v>
      </c>
      <c r="I4" s="25"/>
      <c r="J4" s="25"/>
      <c r="K4" s="25"/>
      <c r="L4" s="25"/>
      <c r="M4" s="25"/>
      <c r="N4" s="25"/>
      <c r="O4" s="25"/>
    </row>
    <row r="5" spans="1:16">
      <c r="A5" s="1" t="s">
        <v>17</v>
      </c>
      <c r="B5" s="6">
        <v>0.90320599109998034</v>
      </c>
      <c r="C5" s="2">
        <v>0.88339672203294406</v>
      </c>
      <c r="D5" s="7">
        <v>0.90986489383688496</v>
      </c>
      <c r="E5" s="2">
        <v>0.90246916960105716</v>
      </c>
      <c r="F5" s="6">
        <v>0.91818506245876941</v>
      </c>
      <c r="G5" s="1">
        <v>0.90220368661496819</v>
      </c>
      <c r="H5" s="6">
        <v>0.8922910733439493</v>
      </c>
      <c r="I5" s="1">
        <v>0.90979715069585887</v>
      </c>
      <c r="J5" s="6">
        <v>0.88631891163377052</v>
      </c>
      <c r="K5" s="1">
        <v>0.94914571151730354</v>
      </c>
      <c r="L5" s="6">
        <v>0.93896915137754555</v>
      </c>
      <c r="M5" s="1">
        <v>0.94324615472155571</v>
      </c>
      <c r="N5" s="7">
        <v>0.99256499834637679</v>
      </c>
      <c r="O5" s="1">
        <v>0.98034427935887059</v>
      </c>
    </row>
    <row r="6" spans="1:16">
      <c r="A6" t="s">
        <v>18</v>
      </c>
      <c r="B6" s="6">
        <v>0.85167472222126572</v>
      </c>
      <c r="C6">
        <v>0.82910548319589339</v>
      </c>
      <c r="D6" s="6">
        <v>0.91683768514669184</v>
      </c>
      <c r="E6">
        <v>0.88779457297516251</v>
      </c>
      <c r="F6" s="6">
        <v>0.91259433943027679</v>
      </c>
      <c r="G6">
        <v>0.87505128528966369</v>
      </c>
      <c r="H6" s="6">
        <v>0.91676224197372669</v>
      </c>
      <c r="I6">
        <v>0.899834295207801</v>
      </c>
      <c r="J6" s="6">
        <v>0.89452539793734476</v>
      </c>
      <c r="K6">
        <v>0.88029220464988578</v>
      </c>
      <c r="L6" s="6">
        <v>0.91428227902181103</v>
      </c>
      <c r="M6">
        <v>0.90053951670012011</v>
      </c>
      <c r="N6" s="6">
        <v>0.8903317865318634</v>
      </c>
      <c r="O6">
        <v>0.82981872655817979</v>
      </c>
    </row>
    <row r="7" spans="1:16">
      <c r="A7" t="s">
        <v>19</v>
      </c>
      <c r="B7" s="6">
        <v>0.80930553635667335</v>
      </c>
      <c r="C7">
        <v>0.86301447191649394</v>
      </c>
      <c r="D7" s="6">
        <v>0.47733212709830752</v>
      </c>
      <c r="E7">
        <v>0.50680542703770548</v>
      </c>
      <c r="F7" s="6">
        <v>0.48104397067089411</v>
      </c>
      <c r="G7">
        <v>0.616265935436632</v>
      </c>
      <c r="H7" s="6">
        <v>0.64469951612418452</v>
      </c>
      <c r="I7">
        <v>0.88887406842660177</v>
      </c>
      <c r="J7" s="6">
        <v>0.87955909960335177</v>
      </c>
      <c r="K7">
        <v>0.89434853290038197</v>
      </c>
      <c r="L7" s="6">
        <v>0.89646576907141584</v>
      </c>
      <c r="M7">
        <v>0.87673577614844522</v>
      </c>
      <c r="N7" s="6">
        <v>0.82084421678739494</v>
      </c>
      <c r="O7">
        <v>0.85030163778211465</v>
      </c>
    </row>
    <row r="8" spans="1:16">
      <c r="A8" t="s">
        <v>20</v>
      </c>
      <c r="B8" s="6">
        <v>0.87375773000681434</v>
      </c>
      <c r="C8">
        <v>0.89621338613788759</v>
      </c>
      <c r="D8" s="6">
        <v>0.88626217058725609</v>
      </c>
      <c r="E8">
        <v>0.8890741106601574</v>
      </c>
      <c r="F8" s="6">
        <v>0.95079651645294583</v>
      </c>
      <c r="G8">
        <v>0.95266973361721186</v>
      </c>
      <c r="H8" s="6">
        <v>0.88180485071507675</v>
      </c>
      <c r="I8">
        <v>0.8301404368235169</v>
      </c>
      <c r="J8" s="6">
        <v>0.81982001115226333</v>
      </c>
      <c r="K8">
        <v>0.92626284619903865</v>
      </c>
      <c r="L8" s="6">
        <v>0.9232812667499648</v>
      </c>
      <c r="M8">
        <v>0.95581214503116607</v>
      </c>
      <c r="N8" s="6">
        <v>0.98465036632234915</v>
      </c>
      <c r="O8">
        <v>0.96987580958014674</v>
      </c>
    </row>
    <row r="9" spans="1:16">
      <c r="A9" t="s">
        <v>21</v>
      </c>
      <c r="B9" s="6">
        <v>0.88956713529077103</v>
      </c>
      <c r="C9">
        <v>0.86967692289380982</v>
      </c>
      <c r="D9" s="6">
        <v>0.8706684942914098</v>
      </c>
      <c r="E9">
        <v>0.7797683489183761</v>
      </c>
      <c r="F9" s="6">
        <v>0.67941253650644284</v>
      </c>
      <c r="G9">
        <v>0.9384128457349159</v>
      </c>
      <c r="H9" s="6">
        <v>1.1339606986853243</v>
      </c>
      <c r="I9">
        <v>1.0058855692170188</v>
      </c>
      <c r="J9" s="6">
        <v>0.89073707299730676</v>
      </c>
      <c r="K9">
        <v>0.85435902714265699</v>
      </c>
      <c r="L9" s="6">
        <v>0.8980348739791566</v>
      </c>
      <c r="M9">
        <v>0.9243284056232981</v>
      </c>
      <c r="N9" s="6">
        <v>1.0380180516791553</v>
      </c>
      <c r="O9">
        <v>0.94194507833666019</v>
      </c>
    </row>
    <row r="10" spans="1:16">
      <c r="A10" t="s">
        <v>22</v>
      </c>
      <c r="B10" s="6">
        <v>0.84984084777570268</v>
      </c>
      <c r="C10">
        <v>0.8863486863290152</v>
      </c>
      <c r="D10" s="6">
        <v>0.6526089669775752</v>
      </c>
      <c r="E10">
        <v>0.64359830959670894</v>
      </c>
      <c r="F10" s="6">
        <v>0.86617319977161755</v>
      </c>
      <c r="G10">
        <v>0.85068141468315062</v>
      </c>
      <c r="H10" s="6">
        <v>0.86620296536761698</v>
      </c>
      <c r="I10">
        <v>0.87654205990457656</v>
      </c>
      <c r="J10" s="6">
        <v>0.88630902823084823</v>
      </c>
      <c r="K10">
        <v>0.92100100126652884</v>
      </c>
      <c r="L10" s="6">
        <v>0.9291186852626524</v>
      </c>
      <c r="M10">
        <v>0.91472883998019883</v>
      </c>
      <c r="N10" s="6">
        <v>0.93059792079075998</v>
      </c>
      <c r="O10">
        <v>0.9485079984775564</v>
      </c>
    </row>
    <row r="11" spans="1:16">
      <c r="A11" t="s">
        <v>23</v>
      </c>
      <c r="B11" s="6">
        <v>0.73316046514323197</v>
      </c>
      <c r="C11">
        <v>0.7611639963991752</v>
      </c>
      <c r="D11" s="6">
        <v>0.78618197304985604</v>
      </c>
      <c r="E11">
        <v>0.80845055998027782</v>
      </c>
      <c r="F11" s="6">
        <v>0.76971708118804938</v>
      </c>
      <c r="G11">
        <v>0.81554146269957184</v>
      </c>
      <c r="H11" s="6">
        <v>0.81051951405175349</v>
      </c>
      <c r="I11">
        <v>0.78926065943115919</v>
      </c>
      <c r="J11" s="6">
        <v>0.88289802050338095</v>
      </c>
      <c r="K11">
        <v>0.83097815868677805</v>
      </c>
      <c r="L11" s="6">
        <v>0.86373237679803527</v>
      </c>
      <c r="M11">
        <v>0.88488306763968028</v>
      </c>
      <c r="N11" s="6">
        <v>0.83688892912933066</v>
      </c>
      <c r="O11">
        <v>0.88656741302040876</v>
      </c>
    </row>
    <row r="12" spans="1:16">
      <c r="A12" t="s">
        <v>24</v>
      </c>
      <c r="B12" s="6">
        <v>0.92950436117827395</v>
      </c>
      <c r="C12">
        <v>0.98002190987013515</v>
      </c>
      <c r="D12" s="6">
        <v>0.95321519545418376</v>
      </c>
      <c r="E12">
        <v>0.98089405136251295</v>
      </c>
      <c r="F12" s="6">
        <v>0.97068855435781898</v>
      </c>
      <c r="G12">
        <v>0.98351005015225967</v>
      </c>
      <c r="H12" s="6">
        <v>0.98847030480947951</v>
      </c>
      <c r="I12">
        <v>0.97581706502740762</v>
      </c>
      <c r="J12" s="6">
        <v>0.9907059723615993</v>
      </c>
      <c r="K12">
        <v>0.98238416179528054</v>
      </c>
      <c r="L12" s="6">
        <v>0.98633038626075842</v>
      </c>
      <c r="M12">
        <v>0.98340156100136844</v>
      </c>
      <c r="N12" s="6">
        <v>0.97298227653373814</v>
      </c>
      <c r="O12">
        <v>0.98272508448844476</v>
      </c>
      <c r="P12" s="27"/>
    </row>
    <row r="13" spans="1:16">
      <c r="A13" t="s">
        <v>25</v>
      </c>
      <c r="B13" s="6">
        <v>0.90938404034439235</v>
      </c>
      <c r="C13">
        <v>0.89969920621248411</v>
      </c>
      <c r="D13" s="6">
        <v>0.92405895159985185</v>
      </c>
      <c r="E13">
        <v>0.94094979536621304</v>
      </c>
      <c r="F13" s="6">
        <v>0.96538631105297334</v>
      </c>
      <c r="G13">
        <v>0.99317266424139294</v>
      </c>
      <c r="H13" s="6">
        <v>1.000334746357284</v>
      </c>
      <c r="I13">
        <v>0.97280801454951127</v>
      </c>
      <c r="J13" s="6">
        <v>1.0119148747605291</v>
      </c>
      <c r="K13">
        <v>0.99130586835142354</v>
      </c>
      <c r="L13" s="6">
        <v>1.0022973205038008</v>
      </c>
      <c r="M13">
        <v>0.9890107186560777</v>
      </c>
      <c r="N13" s="6">
        <v>0.99050260291430847</v>
      </c>
      <c r="O13">
        <v>0.98332810437108076</v>
      </c>
    </row>
    <row r="14" spans="1:16">
      <c r="B14" s="6"/>
      <c r="D14" s="6"/>
      <c r="F14" s="6"/>
      <c r="H14" s="6"/>
      <c r="J14" s="6"/>
      <c r="L14" s="6"/>
      <c r="N14" s="6"/>
    </row>
    <row r="15" spans="1:16" s="16" customFormat="1" ht="15">
      <c r="A15" s="21" t="s">
        <v>0</v>
      </c>
      <c r="B15" s="17">
        <f t="shared" ref="B15:O15" si="0">AVERAGE(B5:B13)</f>
        <v>0.86104453660190061</v>
      </c>
      <c r="C15" s="18">
        <f t="shared" si="0"/>
        <v>0.87429342055420423</v>
      </c>
      <c r="D15" s="17">
        <f t="shared" si="0"/>
        <v>0.81967005089355749</v>
      </c>
      <c r="E15" s="18">
        <f t="shared" si="0"/>
        <v>0.81553381616646337</v>
      </c>
      <c r="F15" s="17">
        <f t="shared" si="0"/>
        <v>0.83488861909886536</v>
      </c>
      <c r="G15" s="18">
        <f t="shared" si="0"/>
        <v>0.88083434205219635</v>
      </c>
      <c r="H15" s="17">
        <f t="shared" si="0"/>
        <v>0.90389399015871064</v>
      </c>
      <c r="I15" s="18">
        <f t="shared" si="0"/>
        <v>0.90543992436482812</v>
      </c>
      <c r="J15" s="17">
        <f t="shared" si="0"/>
        <v>0.90475426546448845</v>
      </c>
      <c r="K15" s="18">
        <f t="shared" si="0"/>
        <v>0.91445305694547541</v>
      </c>
      <c r="L15" s="17">
        <f t="shared" si="0"/>
        <v>0.92805690100279348</v>
      </c>
      <c r="M15" s="18">
        <f t="shared" si="0"/>
        <v>0.93029846505576785</v>
      </c>
      <c r="N15" s="17">
        <f t="shared" si="0"/>
        <v>0.93970901655947514</v>
      </c>
      <c r="O15" s="19">
        <f t="shared" si="0"/>
        <v>0.93037934799705146</v>
      </c>
    </row>
    <row r="16" spans="1:16">
      <c r="A16" s="22" t="s">
        <v>2</v>
      </c>
      <c r="B16" s="17">
        <f>STDEV(B5:B13)</f>
        <v>6.0229543534582444E-2</v>
      </c>
      <c r="C16" s="18">
        <f t="shared" ref="C16:O16" si="1">STDEV(C5:C13)</f>
        <v>5.8652999545222878E-2</v>
      </c>
      <c r="D16" s="17">
        <f t="shared" si="1"/>
        <v>0.15794360935390228</v>
      </c>
      <c r="E16" s="18">
        <f t="shared" si="1"/>
        <v>0.15307886065171522</v>
      </c>
      <c r="F16" s="17">
        <f t="shared" si="1"/>
        <v>0.16450200947112081</v>
      </c>
      <c r="G16" s="18">
        <f t="shared" si="1"/>
        <v>0.11581056772187955</v>
      </c>
      <c r="H16" s="17">
        <f t="shared" si="1"/>
        <v>0.13578199162681676</v>
      </c>
      <c r="I16" s="18">
        <f t="shared" si="1"/>
        <v>7.0629567241816973E-2</v>
      </c>
      <c r="J16" s="17">
        <f t="shared" si="1"/>
        <v>5.9349191178551225E-2</v>
      </c>
      <c r="K16" s="18">
        <f t="shared" si="1"/>
        <v>5.4837741769788527E-2</v>
      </c>
      <c r="L16" s="17">
        <f t="shared" si="1"/>
        <v>4.3699480255158525E-2</v>
      </c>
      <c r="M16" s="18">
        <f t="shared" si="1"/>
        <v>4.0590682216951529E-2</v>
      </c>
      <c r="N16" s="17">
        <f t="shared" si="1"/>
        <v>7.5321957517990118E-2</v>
      </c>
      <c r="O16" s="19">
        <f t="shared" si="1"/>
        <v>5.969389600738844E-2</v>
      </c>
    </row>
  </sheetData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P19"/>
  <sheetViews>
    <sheetView workbookViewId="0">
      <selection activeCell="Q6" sqref="Q6"/>
    </sheetView>
  </sheetViews>
  <sheetFormatPr baseColWidth="10" defaultColWidth="8.83203125" defaultRowHeight="14"/>
  <cols>
    <col min="1" max="1" width="26.33203125" customWidth="1"/>
  </cols>
  <sheetData>
    <row r="1" spans="1:16" ht="18">
      <c r="A1" s="24" t="s">
        <v>31</v>
      </c>
      <c r="B1" s="10"/>
      <c r="C1" s="8"/>
      <c r="D1" s="8"/>
      <c r="E1" s="8"/>
      <c r="F1" s="8"/>
      <c r="G1" s="8" t="s">
        <v>29</v>
      </c>
      <c r="H1" s="8"/>
      <c r="I1" s="8"/>
      <c r="J1" s="8"/>
      <c r="K1" s="8"/>
      <c r="L1" s="8"/>
      <c r="M1" s="8"/>
      <c r="N1" s="8"/>
      <c r="O1" s="13"/>
    </row>
    <row r="2" spans="1:16">
      <c r="A2" s="30" t="s">
        <v>32</v>
      </c>
      <c r="B2" s="11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4"/>
    </row>
    <row r="3" spans="1:16">
      <c r="A3" s="1"/>
      <c r="B3" s="12">
        <v>30</v>
      </c>
      <c r="C3" s="9">
        <v>35</v>
      </c>
      <c r="D3" s="9">
        <v>40</v>
      </c>
      <c r="E3" s="9">
        <v>50</v>
      </c>
      <c r="F3" s="9">
        <v>70</v>
      </c>
      <c r="G3" s="9">
        <v>100</v>
      </c>
      <c r="H3" s="9">
        <v>120</v>
      </c>
      <c r="I3" s="9">
        <v>150</v>
      </c>
      <c r="J3" s="9">
        <v>200</v>
      </c>
      <c r="K3" s="9">
        <v>500</v>
      </c>
      <c r="L3" s="9">
        <v>550</v>
      </c>
      <c r="M3" s="9">
        <v>600</v>
      </c>
      <c r="N3" s="9">
        <v>800</v>
      </c>
      <c r="O3" s="15">
        <v>1000</v>
      </c>
    </row>
    <row r="4" spans="1:16" ht="15">
      <c r="A4" s="5" t="s">
        <v>1</v>
      </c>
      <c r="B4" s="25"/>
      <c r="C4" s="25"/>
      <c r="D4" s="25"/>
      <c r="E4" s="25"/>
      <c r="F4" s="25"/>
      <c r="G4" s="25"/>
      <c r="H4" s="26" t="s">
        <v>28</v>
      </c>
      <c r="I4" s="25"/>
      <c r="J4" s="25"/>
      <c r="K4" s="25"/>
      <c r="L4" s="25"/>
      <c r="M4" s="25"/>
      <c r="N4" s="25"/>
      <c r="O4" s="25"/>
    </row>
    <row r="5" spans="1:16">
      <c r="A5" s="1" t="s">
        <v>8</v>
      </c>
      <c r="B5" s="6">
        <v>0.87630266771172316</v>
      </c>
      <c r="C5" s="2">
        <v>0.96576017261208658</v>
      </c>
      <c r="D5" s="7">
        <v>0.93748323391278721</v>
      </c>
      <c r="E5" s="2">
        <v>0.96329994649548056</v>
      </c>
      <c r="F5" s="6">
        <v>0.94249148772010038</v>
      </c>
      <c r="G5" s="1">
        <v>0.98845220427693148</v>
      </c>
      <c r="H5" s="6">
        <v>0.96188831798160912</v>
      </c>
      <c r="I5" s="1">
        <v>0.99606698789824721</v>
      </c>
      <c r="J5" s="6">
        <v>0.96586228964331655</v>
      </c>
      <c r="K5" s="1">
        <v>0.94791454309527012</v>
      </c>
      <c r="L5" s="6">
        <v>0.91922835259317981</v>
      </c>
      <c r="M5" s="1">
        <v>0.9475781696536737</v>
      </c>
      <c r="N5" s="7">
        <v>0.91971119634583509</v>
      </c>
      <c r="O5" s="1">
        <v>0.89112467494158865</v>
      </c>
    </row>
    <row r="6" spans="1:16">
      <c r="A6" t="s">
        <v>9</v>
      </c>
      <c r="B6" s="6">
        <v>1.1261789530073447</v>
      </c>
      <c r="C6">
        <v>1.0562631176122887</v>
      </c>
      <c r="D6" s="6">
        <v>1.0649253785066093</v>
      </c>
      <c r="E6">
        <v>1.0545137698375964</v>
      </c>
      <c r="F6" s="6">
        <v>1.0995199253190142</v>
      </c>
      <c r="G6">
        <v>1.1067882064287136</v>
      </c>
      <c r="H6" s="6">
        <v>1.0130956230092789</v>
      </c>
      <c r="I6">
        <v>1.0292009134105637</v>
      </c>
      <c r="J6" s="6">
        <v>0.99548259362942126</v>
      </c>
      <c r="K6">
        <v>0.98103791789994377</v>
      </c>
      <c r="L6" s="6">
        <v>0.88343988840857224</v>
      </c>
      <c r="M6">
        <v>0.97017974213449343</v>
      </c>
      <c r="N6" s="6">
        <v>0.95317244339784557</v>
      </c>
      <c r="O6">
        <v>0.90784467678263103</v>
      </c>
    </row>
    <row r="7" spans="1:16">
      <c r="A7" t="s">
        <v>10</v>
      </c>
      <c r="B7" s="6">
        <v>0.87444321807663794</v>
      </c>
      <c r="C7">
        <v>0.86211798349071067</v>
      </c>
      <c r="D7" s="6">
        <v>0.88439855295996461</v>
      </c>
      <c r="E7">
        <v>0.92923962286379869</v>
      </c>
      <c r="F7" s="6">
        <v>0.90666249282746847</v>
      </c>
      <c r="G7">
        <v>0.90504012767402597</v>
      </c>
      <c r="H7" s="6">
        <v>0.86296419266770386</v>
      </c>
      <c r="I7">
        <v>0.89151324846893898</v>
      </c>
      <c r="J7" s="6">
        <v>0.84648971341543633</v>
      </c>
      <c r="K7">
        <v>0.73666362076425029</v>
      </c>
      <c r="L7" s="6">
        <v>0.6392408367842074</v>
      </c>
      <c r="M7">
        <v>0.68652599636104028</v>
      </c>
      <c r="N7" s="6">
        <v>0.95823527925028806</v>
      </c>
      <c r="O7" s="1">
        <v>0.86245252815870066</v>
      </c>
    </row>
    <row r="8" spans="1:16">
      <c r="A8" t="s">
        <v>11</v>
      </c>
      <c r="B8" s="6">
        <v>0.88641536635874085</v>
      </c>
      <c r="C8">
        <v>0.87153376947602001</v>
      </c>
      <c r="D8" s="6">
        <v>0.85159475928169603</v>
      </c>
      <c r="E8">
        <v>0.82774712488648405</v>
      </c>
      <c r="F8" s="6">
        <v>0.82908769517112402</v>
      </c>
      <c r="G8">
        <v>0.77045423516195954</v>
      </c>
      <c r="H8" s="6">
        <v>0.86347561307819631</v>
      </c>
      <c r="I8">
        <v>0.76591263441578505</v>
      </c>
      <c r="J8" s="6">
        <v>0.90143346970989791</v>
      </c>
      <c r="K8">
        <v>0.87252364336136456</v>
      </c>
      <c r="L8" s="6">
        <v>0.88476715570491493</v>
      </c>
      <c r="M8">
        <v>0.91949182144469521</v>
      </c>
      <c r="N8" s="6">
        <v>0.91420514939392084</v>
      </c>
      <c r="O8">
        <v>0.98773258475939585</v>
      </c>
    </row>
    <row r="9" spans="1:16">
      <c r="A9" t="s">
        <v>12</v>
      </c>
      <c r="B9" s="6">
        <v>0.74854395139670493</v>
      </c>
      <c r="C9">
        <v>0.89302996380016486</v>
      </c>
      <c r="D9" s="6">
        <v>0.86951888745078476</v>
      </c>
      <c r="E9">
        <v>0.89999937536540631</v>
      </c>
      <c r="F9" s="6">
        <v>0.94458411084361016</v>
      </c>
      <c r="G9">
        <v>0.78827857198497875</v>
      </c>
      <c r="H9" s="6">
        <v>1.0848179901887225</v>
      </c>
      <c r="I9">
        <v>0.82412579011357789</v>
      </c>
      <c r="J9" s="6">
        <v>0.90111414568487258</v>
      </c>
      <c r="K9">
        <v>0.92099540760272114</v>
      </c>
      <c r="L9" s="6">
        <v>0.98206075116177038</v>
      </c>
      <c r="M9">
        <v>0.85872350665516961</v>
      </c>
      <c r="N9" s="6">
        <v>0.97464380975774056</v>
      </c>
      <c r="O9">
        <v>0.94303395022275205</v>
      </c>
    </row>
    <row r="10" spans="1:16">
      <c r="A10" t="s">
        <v>13</v>
      </c>
      <c r="B10" s="6">
        <v>0.94880364402330453</v>
      </c>
      <c r="C10">
        <v>0.90259182751921607</v>
      </c>
      <c r="D10" s="6">
        <v>0.93350207382872974</v>
      </c>
      <c r="E10">
        <v>0.91036215412219845</v>
      </c>
      <c r="F10" s="6">
        <v>0.93774946328108832</v>
      </c>
      <c r="G10">
        <v>0.90223753798416273</v>
      </c>
      <c r="H10" s="6">
        <v>0.91111019815931504</v>
      </c>
      <c r="I10">
        <v>0.87660764964415061</v>
      </c>
      <c r="J10" s="6">
        <v>0.82072038951388071</v>
      </c>
      <c r="K10">
        <v>0.82185118291487302</v>
      </c>
      <c r="L10" s="6">
        <v>0.92731491274549227</v>
      </c>
      <c r="M10">
        <v>0.91197935244232731</v>
      </c>
      <c r="N10" s="6">
        <v>0.92623477699771939</v>
      </c>
      <c r="O10">
        <v>0.91858276550961337</v>
      </c>
    </row>
    <row r="11" spans="1:16">
      <c r="A11" t="s">
        <v>14</v>
      </c>
      <c r="B11" s="6">
        <v>0.82058660442884546</v>
      </c>
      <c r="C11">
        <v>0.86609937688424044</v>
      </c>
      <c r="D11" s="6">
        <v>0.88098830668724148</v>
      </c>
      <c r="E11">
        <v>0.89976046494476647</v>
      </c>
      <c r="F11" s="6">
        <v>0.90892056391109199</v>
      </c>
      <c r="G11">
        <v>0.8926438810811147</v>
      </c>
      <c r="H11" s="6">
        <v>0.90465471350792159</v>
      </c>
      <c r="I11">
        <v>0.91688411428728789</v>
      </c>
      <c r="J11" s="6">
        <v>0.88140928531295171</v>
      </c>
      <c r="K11">
        <v>0.88007675915755879</v>
      </c>
      <c r="L11" s="6">
        <v>0.85700833847617197</v>
      </c>
      <c r="M11">
        <v>0.85436774621389799</v>
      </c>
      <c r="N11" s="6">
        <v>0.89477334153163501</v>
      </c>
      <c r="O11">
        <v>0.93521212166652501</v>
      </c>
    </row>
    <row r="12" spans="1:16">
      <c r="A12" t="s">
        <v>15</v>
      </c>
      <c r="B12" s="6">
        <v>0.76651093212204979</v>
      </c>
      <c r="C12">
        <v>0.84060038478266508</v>
      </c>
      <c r="D12" s="6">
        <v>0.82844767154883581</v>
      </c>
      <c r="E12">
        <v>0.81029220563359061</v>
      </c>
      <c r="F12" s="6">
        <v>0.88192610017221484</v>
      </c>
      <c r="G12">
        <v>0.93911301244698087</v>
      </c>
      <c r="H12" s="6">
        <v>0.89029863241343765</v>
      </c>
      <c r="I12">
        <v>0.85050034101787975</v>
      </c>
      <c r="J12" s="6">
        <v>0.83528358362343125</v>
      </c>
      <c r="K12">
        <v>0.81086053545043169</v>
      </c>
      <c r="L12" s="6">
        <v>0.79896656592838666</v>
      </c>
      <c r="M12">
        <v>0.84067425974318954</v>
      </c>
      <c r="N12" s="6">
        <v>0.80665449302041481</v>
      </c>
      <c r="O12">
        <v>1.3366009100929059</v>
      </c>
    </row>
    <row r="13" spans="1:16">
      <c r="A13" t="s">
        <v>16</v>
      </c>
      <c r="B13" s="6">
        <v>0.96367754365832436</v>
      </c>
      <c r="C13">
        <v>1.0593831696041152</v>
      </c>
      <c r="D13" s="6">
        <v>1.0754294943249556</v>
      </c>
      <c r="E13">
        <v>0.95882887733408106</v>
      </c>
      <c r="F13" s="6">
        <v>1.1507062117969307</v>
      </c>
      <c r="G13">
        <v>1.139962645299549</v>
      </c>
      <c r="H13" s="6">
        <v>1.1064842406451634</v>
      </c>
      <c r="I13">
        <v>1.1622278265936361</v>
      </c>
      <c r="J13" s="6">
        <v>1.1060881615473501</v>
      </c>
      <c r="K13">
        <v>0.95843385520820756</v>
      </c>
      <c r="L13" s="6">
        <v>1.0759162776284596</v>
      </c>
      <c r="M13">
        <v>1.0196525814791253</v>
      </c>
      <c r="N13" s="6">
        <v>0.92121512684186768</v>
      </c>
      <c r="O13">
        <v>0.81318012707010212</v>
      </c>
      <c r="P13" s="27"/>
    </row>
    <row r="14" spans="1:16">
      <c r="A14" t="s">
        <v>33</v>
      </c>
      <c r="B14" s="7">
        <v>0.83935258675212943</v>
      </c>
      <c r="C14" s="2">
        <v>0.9080180059273748</v>
      </c>
      <c r="D14" s="7">
        <v>0.75751258934147114</v>
      </c>
      <c r="E14" s="2">
        <v>0.85397491516433766</v>
      </c>
      <c r="F14" s="7">
        <v>0.94642965268979407</v>
      </c>
      <c r="G14" s="2">
        <v>0.93170418923854148</v>
      </c>
      <c r="H14" s="7">
        <v>0.95154247478561771</v>
      </c>
      <c r="I14" s="2">
        <v>0.92004372348856622</v>
      </c>
      <c r="J14" s="7">
        <v>0.97036471720923212</v>
      </c>
      <c r="K14" s="2">
        <v>0.96540219507933878</v>
      </c>
      <c r="L14" s="7">
        <v>0.95679122547202378</v>
      </c>
      <c r="M14" s="2">
        <v>0.95816667229440611</v>
      </c>
      <c r="N14" s="7">
        <v>1.0005520671658525</v>
      </c>
      <c r="O14" s="2">
        <v>0.9940877020364528</v>
      </c>
    </row>
    <row r="15" spans="1:16">
      <c r="A15" t="s">
        <v>34</v>
      </c>
      <c r="B15" s="7">
        <v>0.96027524472504266</v>
      </c>
      <c r="C15" s="2">
        <v>1.0572411847734084</v>
      </c>
      <c r="D15" s="7">
        <v>0.98842033956222386</v>
      </c>
      <c r="E15" s="2">
        <v>0.98802998575845735</v>
      </c>
      <c r="F15" s="7">
        <v>0.97196298070254727</v>
      </c>
      <c r="G15" s="2">
        <v>1.023068067162203</v>
      </c>
      <c r="H15" s="7">
        <v>0.98239489037224847</v>
      </c>
      <c r="I15" s="2">
        <v>0.9787871273118528</v>
      </c>
      <c r="J15" s="7">
        <v>0.93652356567730932</v>
      </c>
      <c r="K15" s="2">
        <v>0.94843707385911402</v>
      </c>
      <c r="L15" s="7">
        <v>0.97179275363680262</v>
      </c>
      <c r="M15" s="2">
        <v>0.98202601697916769</v>
      </c>
      <c r="N15" s="7">
        <v>0.95423278402560663</v>
      </c>
      <c r="O15" s="32">
        <v>0.96822182415078373</v>
      </c>
    </row>
    <row r="16" spans="1:16">
      <c r="A16" t="s">
        <v>35</v>
      </c>
      <c r="B16" s="7">
        <v>1.0453793170353323</v>
      </c>
      <c r="C16" s="2">
        <v>0.98582875860122943</v>
      </c>
      <c r="D16" s="33">
        <v>0.97135573024637989</v>
      </c>
      <c r="E16" s="2">
        <v>1.000923456230645</v>
      </c>
      <c r="F16" s="7">
        <v>0.97247962541941535</v>
      </c>
      <c r="G16" s="2">
        <v>0.96538932953113188</v>
      </c>
      <c r="H16" s="7">
        <v>0.9769988218012875</v>
      </c>
      <c r="I16" s="2">
        <v>0.99153059318587589</v>
      </c>
      <c r="J16" s="7">
        <v>0.97408926138996432</v>
      </c>
      <c r="K16" s="2">
        <v>0.96603849278337905</v>
      </c>
      <c r="L16" s="7">
        <v>0.9404351852388857</v>
      </c>
      <c r="M16" s="2">
        <v>0.99142805339916718</v>
      </c>
      <c r="N16" s="7">
        <v>0.93204353123020911</v>
      </c>
      <c r="O16" s="2">
        <v>1.0491509127579866</v>
      </c>
    </row>
    <row r="18" spans="1:15" s="1" customFormat="1" ht="15">
      <c r="A18" s="23" t="s">
        <v>0</v>
      </c>
      <c r="B18" s="17">
        <f>AVERAGE(B5:B16)</f>
        <v>0.90470583577468178</v>
      </c>
      <c r="C18" s="17">
        <f>AVERAGE(C5:C16)</f>
        <v>0.93903897625695987</v>
      </c>
      <c r="D18" s="17">
        <f t="shared" ref="D18:O18" si="0">AVERAGE(D5:D16)</f>
        <v>0.92029808480430653</v>
      </c>
      <c r="E18" s="17">
        <f>AVERAGE(E5:E16)</f>
        <v>0.92474765821973692</v>
      </c>
      <c r="F18" s="17">
        <f t="shared" si="0"/>
        <v>0.95771002582120002</v>
      </c>
      <c r="G18" s="17">
        <f>AVERAGE(G5:G16)</f>
        <v>0.9460943340225243</v>
      </c>
      <c r="H18" s="17">
        <f t="shared" si="0"/>
        <v>0.95914380905087493</v>
      </c>
      <c r="I18" s="17">
        <f>AVERAGE(I5:I16)</f>
        <v>0.93361674581969689</v>
      </c>
      <c r="J18" s="17">
        <f t="shared" si="0"/>
        <v>0.92790509802975529</v>
      </c>
      <c r="K18" s="17">
        <f t="shared" si="0"/>
        <v>0.90085293559803781</v>
      </c>
      <c r="L18" s="17">
        <f t="shared" si="0"/>
        <v>0.90308018698157244</v>
      </c>
      <c r="M18" s="17">
        <f t="shared" si="0"/>
        <v>0.91173282656669608</v>
      </c>
      <c r="N18" s="17">
        <f t="shared" si="0"/>
        <v>0.92963949991324446</v>
      </c>
      <c r="O18" s="17">
        <f t="shared" si="0"/>
        <v>0.96726873151245307</v>
      </c>
    </row>
    <row r="19" spans="1:15">
      <c r="A19" s="22" t="s">
        <v>2</v>
      </c>
      <c r="B19" s="17">
        <f>STDEV(B5:B16)</f>
        <v>0.110469318342798</v>
      </c>
      <c r="C19" s="17">
        <f t="shared" ref="C19:O19" si="1">STDEV(C5:C16)</f>
        <v>8.2567300566289026E-2</v>
      </c>
      <c r="D19" s="17">
        <f t="shared" si="1"/>
        <v>9.4276350328179603E-2</v>
      </c>
      <c r="E19" s="17">
        <f t="shared" si="1"/>
        <v>7.2786331379826999E-2</v>
      </c>
      <c r="F19" s="17">
        <f t="shared" si="1"/>
        <v>8.841102212218499E-2</v>
      </c>
      <c r="G19" s="17">
        <f t="shared" si="1"/>
        <v>0.11036129752042674</v>
      </c>
      <c r="H19" s="17">
        <f t="shared" si="1"/>
        <v>7.9634162195384522E-2</v>
      </c>
      <c r="I19" s="17">
        <f t="shared" si="1"/>
        <v>0.10583090874458446</v>
      </c>
      <c r="J19" s="17">
        <f t="shared" si="1"/>
        <v>8.0928070744149372E-2</v>
      </c>
      <c r="K19" s="17">
        <f t="shared" si="1"/>
        <v>7.7211610155487539E-2</v>
      </c>
      <c r="L19" s="17">
        <f t="shared" si="1"/>
        <v>0.10839934156514257</v>
      </c>
      <c r="M19" s="17">
        <f t="shared" si="1"/>
        <v>9.1315938764200189E-2</v>
      </c>
      <c r="N19" s="17">
        <f t="shared" si="1"/>
        <v>4.8426533506542496E-2</v>
      </c>
      <c r="O19" s="17">
        <f t="shared" si="1"/>
        <v>0.13221677409619914</v>
      </c>
    </row>
  </sheetData>
  <phoneticPr fontId="6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J17"/>
  <sheetViews>
    <sheetView zoomScale="88" zoomScaleNormal="88" zoomScalePageLayoutView="88" workbookViewId="0">
      <selection activeCell="J26" sqref="J26"/>
    </sheetView>
  </sheetViews>
  <sheetFormatPr baseColWidth="10" defaultColWidth="8.83203125" defaultRowHeight="14"/>
  <cols>
    <col min="2" max="2" width="6.83203125" customWidth="1"/>
    <col min="3" max="3" width="18.6640625" customWidth="1"/>
    <col min="4" max="4" width="27.83203125" customWidth="1"/>
    <col min="8" max="8" width="13.1640625" customWidth="1"/>
    <col min="10" max="10" width="18.1640625" customWidth="1"/>
  </cols>
  <sheetData>
    <row r="1" spans="2:10">
      <c r="C1" s="6" t="s">
        <v>27</v>
      </c>
      <c r="D1" s="6"/>
    </row>
    <row r="2" spans="2:10" s="20" customFormat="1">
      <c r="B2" s="20" t="s">
        <v>26</v>
      </c>
      <c r="C2" s="20" t="s">
        <v>3</v>
      </c>
      <c r="D2" s="20" t="s">
        <v>7</v>
      </c>
      <c r="H2" s="20" t="s">
        <v>5</v>
      </c>
      <c r="J2" s="20" t="s">
        <v>6</v>
      </c>
    </row>
    <row r="3" spans="2:10">
      <c r="B3" s="3">
        <v>30</v>
      </c>
      <c r="C3" s="3">
        <v>0.86104453660190061</v>
      </c>
      <c r="D3" s="3">
        <v>0.89016254230929748</v>
      </c>
      <c r="E3" s="3"/>
      <c r="F3" s="3"/>
      <c r="G3" s="3"/>
      <c r="H3" s="3">
        <v>6.0229543534581355E-2</v>
      </c>
      <c r="I3" s="3"/>
      <c r="J3" s="3">
        <v>0.11466613061627966</v>
      </c>
    </row>
    <row r="4" spans="2:10">
      <c r="B4" s="3">
        <v>35</v>
      </c>
      <c r="C4" s="3">
        <v>0.87429342055420423</v>
      </c>
      <c r="D4" s="3">
        <v>0.92415330730905632</v>
      </c>
      <c r="E4" s="3"/>
      <c r="F4" s="3"/>
      <c r="G4" s="3"/>
      <c r="H4" s="3">
        <v>5.8652999545222559E-2</v>
      </c>
      <c r="I4" s="3"/>
      <c r="J4" s="3">
        <v>8.3571343518891936E-2</v>
      </c>
    </row>
    <row r="5" spans="2:10">
      <c r="B5" s="3">
        <v>40</v>
      </c>
      <c r="C5" s="3">
        <v>0.81967005089355749</v>
      </c>
      <c r="D5" s="3">
        <v>0.92514315094462263</v>
      </c>
      <c r="E5" s="3"/>
      <c r="F5" s="3"/>
      <c r="G5" s="3"/>
      <c r="H5" s="3">
        <v>0.15794360935390228</v>
      </c>
      <c r="I5" s="3"/>
      <c r="J5" s="3">
        <v>8.9310146585933323E-2</v>
      </c>
    </row>
    <row r="6" spans="2:10">
      <c r="B6" s="3">
        <v>50</v>
      </c>
      <c r="C6" s="3">
        <v>0.81553381616646337</v>
      </c>
      <c r="D6" s="3">
        <v>0.91711594905371152</v>
      </c>
      <c r="E6" s="3"/>
      <c r="F6" s="3"/>
      <c r="G6" s="3"/>
      <c r="H6" s="3">
        <v>0.15307886065171522</v>
      </c>
      <c r="I6" s="3"/>
      <c r="J6" s="3">
        <v>7.3259792168879304E-2</v>
      </c>
    </row>
    <row r="7" spans="2:10">
      <c r="B7" s="3">
        <v>70</v>
      </c>
      <c r="C7" s="3">
        <v>0.83488861909886536</v>
      </c>
      <c r="D7" s="3">
        <v>0.95573867233807142</v>
      </c>
      <c r="E7" s="3"/>
      <c r="F7" s="3"/>
      <c r="G7" s="3"/>
      <c r="H7" s="3">
        <v>0.16450200947112081</v>
      </c>
      <c r="I7" s="3"/>
      <c r="J7" s="3">
        <v>0.10331873404389487</v>
      </c>
    </row>
    <row r="8" spans="2:10">
      <c r="B8" s="3">
        <v>100</v>
      </c>
      <c r="C8" s="3">
        <v>0.88083434205219635</v>
      </c>
      <c r="D8" s="3">
        <v>0.93699671359315728</v>
      </c>
      <c r="E8" s="3"/>
      <c r="F8" s="3"/>
      <c r="G8" s="3"/>
      <c r="H8" s="3">
        <v>0.11581056772187955</v>
      </c>
      <c r="I8" s="3"/>
      <c r="J8" s="3">
        <v>0.1258603128993511</v>
      </c>
    </row>
    <row r="9" spans="2:10">
      <c r="B9" s="3">
        <v>120</v>
      </c>
      <c r="C9" s="3">
        <v>0.90389399015871064</v>
      </c>
      <c r="D9" s="3">
        <v>0.95542105796126087</v>
      </c>
      <c r="E9" s="3"/>
      <c r="F9" s="3"/>
      <c r="G9" s="3"/>
      <c r="H9" s="3">
        <v>0.13578199162681676</v>
      </c>
      <c r="I9" s="3"/>
      <c r="J9" s="3">
        <v>9.2679335107365923E-2</v>
      </c>
    </row>
    <row r="10" spans="2:10">
      <c r="B10" s="3">
        <v>150</v>
      </c>
      <c r="C10" s="3">
        <v>0.90543992436482812</v>
      </c>
      <c r="D10" s="3">
        <v>0.923671056205563</v>
      </c>
      <c r="E10" s="3"/>
      <c r="F10" s="3"/>
      <c r="G10" s="3"/>
      <c r="H10" s="3">
        <v>7.0629567241817459E-2</v>
      </c>
      <c r="I10" s="3"/>
      <c r="J10" s="3">
        <v>0.12079587069181091</v>
      </c>
    </row>
    <row r="11" spans="2:10">
      <c r="B11" s="3">
        <v>200</v>
      </c>
      <c r="C11" s="3">
        <v>0.90475426546448845</v>
      </c>
      <c r="D11" s="3">
        <v>0.91709818134228405</v>
      </c>
      <c r="E11" s="3"/>
      <c r="F11" s="3"/>
      <c r="G11" s="3"/>
      <c r="H11" s="3">
        <v>5.9349191178553862E-2</v>
      </c>
      <c r="I11" s="3"/>
      <c r="J11" s="3">
        <v>9.1502527118595994E-2</v>
      </c>
    </row>
    <row r="12" spans="2:10">
      <c r="B12" s="3">
        <v>500</v>
      </c>
      <c r="C12" s="3">
        <v>0.91445305694547541</v>
      </c>
      <c r="D12" s="3">
        <v>0.88115082949495782</v>
      </c>
      <c r="E12" s="3"/>
      <c r="F12" s="3"/>
      <c r="G12" s="3"/>
      <c r="H12" s="3">
        <v>5.4837741769790227E-2</v>
      </c>
      <c r="I12" s="3"/>
      <c r="J12" s="3">
        <v>8.0159520120478972E-2</v>
      </c>
    </row>
    <row r="13" spans="2:10">
      <c r="B13" s="3">
        <v>550</v>
      </c>
      <c r="C13" s="3">
        <v>0.92805690100279348</v>
      </c>
      <c r="D13" s="3">
        <v>0.88532700882568394</v>
      </c>
      <c r="E13" s="3"/>
      <c r="F13" s="3"/>
      <c r="G13" s="3"/>
      <c r="H13" s="3">
        <v>4.3699480255160843E-2</v>
      </c>
      <c r="I13" s="3"/>
      <c r="J13" s="3">
        <v>0.12114883583362286</v>
      </c>
    </row>
    <row r="14" spans="2:10">
      <c r="B14" s="3">
        <v>600</v>
      </c>
      <c r="C14" s="3">
        <v>0.93029846505576785</v>
      </c>
      <c r="D14" s="3">
        <v>0.88990813068084584</v>
      </c>
      <c r="E14" s="3"/>
      <c r="F14" s="3"/>
      <c r="G14" s="3"/>
      <c r="H14" s="3">
        <v>4.059068221695445E-2</v>
      </c>
      <c r="I14" s="3"/>
      <c r="J14" s="3">
        <v>9.6169893557158423E-2</v>
      </c>
    </row>
    <row r="15" spans="2:10">
      <c r="B15" s="3">
        <v>800</v>
      </c>
      <c r="C15" s="3">
        <v>0.93970901655947514</v>
      </c>
      <c r="D15" s="3">
        <v>0.91876062405969627</v>
      </c>
      <c r="E15" s="3"/>
      <c r="F15" s="3"/>
      <c r="G15" s="3"/>
      <c r="H15" s="3">
        <v>7.5321957517990076E-2</v>
      </c>
      <c r="I15" s="3"/>
      <c r="J15" s="3">
        <v>4.8851906282108844E-2</v>
      </c>
    </row>
    <row r="16" spans="2:10">
      <c r="B16" s="3">
        <v>1000</v>
      </c>
      <c r="C16" s="3">
        <v>0.93037934799705146</v>
      </c>
      <c r="D16" s="3">
        <v>0.95508492657824595</v>
      </c>
      <c r="E16" s="3"/>
      <c r="F16" s="3"/>
      <c r="G16" s="3"/>
      <c r="H16" s="3">
        <v>5.9693896007390057E-2</v>
      </c>
      <c r="I16" s="3"/>
      <c r="J16" s="3">
        <v>0.1514649983417434</v>
      </c>
    </row>
    <row r="17" spans="2:10">
      <c r="B17" s="3"/>
      <c r="C17" s="3"/>
      <c r="D17" s="3"/>
      <c r="E17" s="3"/>
      <c r="F17" s="3"/>
      <c r="G17" s="3"/>
      <c r="H17" s="3"/>
      <c r="I17" s="3"/>
      <c r="J17" s="3"/>
    </row>
  </sheetData>
  <phoneticPr fontId="6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W431"/>
  <sheetViews>
    <sheetView view="pageLayout" workbookViewId="0">
      <selection activeCell="K3" sqref="K3"/>
    </sheetView>
  </sheetViews>
  <sheetFormatPr baseColWidth="10" defaultColWidth="8.83203125" defaultRowHeight="14"/>
  <sheetData>
    <row r="1" spans="1:15">
      <c r="A1" t="s">
        <v>36</v>
      </c>
      <c r="B1" t="s">
        <v>38</v>
      </c>
      <c r="C1" t="s">
        <v>39</v>
      </c>
      <c r="D1" t="s">
        <v>37</v>
      </c>
      <c r="E1" t="s">
        <v>4</v>
      </c>
      <c r="I1" t="s">
        <v>3</v>
      </c>
      <c r="M1" t="s">
        <v>40</v>
      </c>
    </row>
    <row r="2" spans="1:15">
      <c r="A2" t="s">
        <v>40</v>
      </c>
      <c r="B2">
        <v>2</v>
      </c>
      <c r="C2">
        <v>1</v>
      </c>
      <c r="D2">
        <v>0.64311042689338471</v>
      </c>
      <c r="E2">
        <v>30</v>
      </c>
      <c r="G2" t="s">
        <v>4</v>
      </c>
      <c r="H2" t="s">
        <v>41</v>
      </c>
      <c r="I2" t="s">
        <v>42</v>
      </c>
      <c r="J2" t="s">
        <v>43</v>
      </c>
      <c r="K2" t="s">
        <v>44</v>
      </c>
      <c r="L2" t="s">
        <v>41</v>
      </c>
      <c r="M2" t="s">
        <v>42</v>
      </c>
      <c r="N2" t="s">
        <v>43</v>
      </c>
      <c r="O2" t="s">
        <v>44</v>
      </c>
    </row>
    <row r="3" spans="1:15">
      <c r="A3" t="s">
        <v>40</v>
      </c>
      <c r="B3">
        <v>2</v>
      </c>
      <c r="C3">
        <v>1</v>
      </c>
      <c r="D3">
        <v>0.66310463876869252</v>
      </c>
      <c r="E3">
        <v>35</v>
      </c>
      <c r="G3">
        <v>30</v>
      </c>
      <c r="H3">
        <v>0.78454304509034134</v>
      </c>
      <c r="I3">
        <v>0.12902011214746012</v>
      </c>
      <c r="J3">
        <v>12</v>
      </c>
      <c r="K3">
        <v>3.7244898239605903E-2</v>
      </c>
      <c r="L3">
        <v>0.52552808934262996</v>
      </c>
      <c r="M3">
        <v>0.19197850975879394</v>
      </c>
      <c r="N3" s="1">
        <v>25</v>
      </c>
      <c r="O3" s="1">
        <v>3.8395701951758787E-2</v>
      </c>
    </row>
    <row r="4" spans="1:15">
      <c r="A4" t="s">
        <v>40</v>
      </c>
      <c r="B4">
        <v>2</v>
      </c>
      <c r="C4">
        <v>1</v>
      </c>
      <c r="D4">
        <v>0.62122847782652824</v>
      </c>
      <c r="E4">
        <v>40</v>
      </c>
      <c r="G4">
        <v>35</v>
      </c>
      <c r="H4">
        <v>0.72134095087754757</v>
      </c>
      <c r="I4">
        <v>0.17213410468611565</v>
      </c>
      <c r="J4">
        <v>18</v>
      </c>
      <c r="K4">
        <v>4.0572397565675815E-2</v>
      </c>
      <c r="L4">
        <v>0.60868243214585904</v>
      </c>
      <c r="M4">
        <v>0.19083510263654299</v>
      </c>
      <c r="N4" s="1">
        <v>22</v>
      </c>
      <c r="O4" s="1">
        <v>4.0686180587907406E-2</v>
      </c>
    </row>
    <row r="5" spans="1:15">
      <c r="A5" t="s">
        <v>40</v>
      </c>
      <c r="B5">
        <v>2</v>
      </c>
      <c r="C5">
        <v>1</v>
      </c>
      <c r="D5">
        <v>0.76883597309579133</v>
      </c>
      <c r="E5">
        <v>50</v>
      </c>
      <c r="G5">
        <v>40</v>
      </c>
      <c r="H5">
        <v>0.75500327016563817</v>
      </c>
      <c r="I5">
        <v>0.23680421927714748</v>
      </c>
      <c r="J5">
        <v>20</v>
      </c>
      <c r="K5">
        <v>5.2951033166246789E-2</v>
      </c>
      <c r="L5">
        <v>0.62304904781399528</v>
      </c>
      <c r="M5">
        <v>0.15445818048362311</v>
      </c>
      <c r="N5" s="1">
        <v>24</v>
      </c>
      <c r="O5" s="1">
        <v>3.1528644065298976E-2</v>
      </c>
    </row>
    <row r="6" spans="1:15">
      <c r="A6" t="s">
        <v>40</v>
      </c>
      <c r="B6">
        <v>2</v>
      </c>
      <c r="C6">
        <v>1</v>
      </c>
      <c r="D6">
        <v>0.67502009662579121</v>
      </c>
      <c r="E6">
        <v>70</v>
      </c>
      <c r="G6">
        <v>50</v>
      </c>
      <c r="H6">
        <v>0.72646423532254023</v>
      </c>
      <c r="I6">
        <v>0.1956479017407157</v>
      </c>
      <c r="J6">
        <v>19</v>
      </c>
      <c r="K6">
        <v>4.4884706958081846E-2</v>
      </c>
      <c r="L6">
        <v>0.72384438018849284</v>
      </c>
      <c r="M6">
        <v>0.2107767687692364</v>
      </c>
      <c r="N6" s="1">
        <v>23</v>
      </c>
      <c r="O6" s="1">
        <v>4.394999443676087E-2</v>
      </c>
    </row>
    <row r="7" spans="1:15">
      <c r="A7" t="s">
        <v>40</v>
      </c>
      <c r="B7">
        <v>2</v>
      </c>
      <c r="C7">
        <v>1</v>
      </c>
      <c r="D7">
        <v>0.70261019202931896</v>
      </c>
      <c r="E7">
        <v>100</v>
      </c>
      <c r="G7">
        <v>70</v>
      </c>
      <c r="H7">
        <v>0.76840812156249194</v>
      </c>
      <c r="I7">
        <v>0.1873955767505959</v>
      </c>
      <c r="J7">
        <v>24</v>
      </c>
      <c r="K7">
        <v>3.8251961924460211E-2</v>
      </c>
      <c r="L7">
        <v>0.69655936114099504</v>
      </c>
      <c r="M7">
        <v>0.21753545256062212</v>
      </c>
      <c r="N7">
        <v>21</v>
      </c>
      <c r="O7" s="1">
        <v>4.7470127509310768E-2</v>
      </c>
    </row>
    <row r="8" spans="1:15">
      <c r="A8" t="s">
        <v>40</v>
      </c>
      <c r="B8">
        <v>2</v>
      </c>
      <c r="C8">
        <v>1</v>
      </c>
      <c r="D8">
        <v>0.83446810923612369</v>
      </c>
      <c r="E8">
        <v>120</v>
      </c>
      <c r="G8">
        <v>100</v>
      </c>
      <c r="H8">
        <v>0.81929107066790119</v>
      </c>
      <c r="I8">
        <v>0.21636626314651836</v>
      </c>
      <c r="J8">
        <v>17</v>
      </c>
      <c r="K8">
        <v>5.2476526869016528E-2</v>
      </c>
      <c r="L8">
        <v>0.65385866653855351</v>
      </c>
      <c r="M8">
        <v>0.19876358111518502</v>
      </c>
      <c r="N8">
        <v>23</v>
      </c>
      <c r="O8">
        <v>4.1445071652118658E-2</v>
      </c>
    </row>
    <row r="9" spans="1:15">
      <c r="A9" t="s">
        <v>40</v>
      </c>
      <c r="B9">
        <v>2</v>
      </c>
      <c r="C9">
        <v>1</v>
      </c>
      <c r="D9">
        <v>0.78225254590289728</v>
      </c>
      <c r="E9">
        <v>150</v>
      </c>
      <c r="G9">
        <v>120</v>
      </c>
      <c r="H9">
        <v>0.85403646487384122</v>
      </c>
      <c r="I9">
        <v>0.13911088250232334</v>
      </c>
      <c r="J9">
        <v>20</v>
      </c>
      <c r="K9">
        <v>3.1106138968518101E-2</v>
      </c>
      <c r="L9">
        <v>0.769439119773903</v>
      </c>
      <c r="M9">
        <v>0.19147523189541607</v>
      </c>
      <c r="N9">
        <v>20</v>
      </c>
      <c r="O9">
        <v>4.2815163452568625E-2</v>
      </c>
    </row>
    <row r="10" spans="1:15">
      <c r="A10" t="s">
        <v>40</v>
      </c>
      <c r="B10">
        <v>2</v>
      </c>
      <c r="C10">
        <v>1</v>
      </c>
      <c r="D10">
        <v>0.82599111131021219</v>
      </c>
      <c r="E10">
        <v>200</v>
      </c>
      <c r="G10">
        <v>150</v>
      </c>
      <c r="H10">
        <v>0.93080360384533656</v>
      </c>
      <c r="I10">
        <v>0.31850970355917407</v>
      </c>
      <c r="J10">
        <v>18</v>
      </c>
      <c r="K10">
        <v>7.5073457086803019E-2</v>
      </c>
      <c r="L10">
        <v>0.76250561658761695</v>
      </c>
      <c r="M10">
        <v>0.16543283415278862</v>
      </c>
      <c r="N10">
        <v>22</v>
      </c>
      <c r="O10">
        <v>3.5270398750113424E-2</v>
      </c>
    </row>
    <row r="11" spans="1:15">
      <c r="A11" t="s">
        <v>40</v>
      </c>
      <c r="B11">
        <v>2</v>
      </c>
      <c r="C11">
        <v>1</v>
      </c>
      <c r="D11">
        <v>0.98156023391114178</v>
      </c>
      <c r="E11">
        <v>500</v>
      </c>
      <c r="G11">
        <v>200</v>
      </c>
      <c r="H11">
        <v>0.92649512593484729</v>
      </c>
      <c r="I11">
        <v>0.1470152494265593</v>
      </c>
      <c r="J11">
        <v>18</v>
      </c>
      <c r="K11">
        <v>3.4651826602450593E-2</v>
      </c>
      <c r="L11">
        <v>0.83654237910102547</v>
      </c>
      <c r="M11">
        <v>0.15283340561500261</v>
      </c>
      <c r="N11">
        <v>22</v>
      </c>
      <c r="O11">
        <v>3.2584191560186132E-2</v>
      </c>
    </row>
    <row r="12" spans="1:15">
      <c r="A12" t="s">
        <v>40</v>
      </c>
      <c r="B12">
        <v>2</v>
      </c>
      <c r="C12">
        <v>1</v>
      </c>
      <c r="D12">
        <v>0.95144526525761375</v>
      </c>
      <c r="E12">
        <v>550</v>
      </c>
      <c r="G12">
        <v>500</v>
      </c>
      <c r="H12">
        <v>1.0238632168744273</v>
      </c>
      <c r="I12">
        <v>0.18855128368921339</v>
      </c>
      <c r="J12">
        <v>9</v>
      </c>
      <c r="K12">
        <v>6.2850427896404465E-2</v>
      </c>
      <c r="L12">
        <v>1.0034047658693721</v>
      </c>
      <c r="M12">
        <v>0.18191931621685428</v>
      </c>
      <c r="N12">
        <v>23</v>
      </c>
      <c r="O12">
        <v>3.7932799626621071E-2</v>
      </c>
    </row>
    <row r="13" spans="1:15">
      <c r="A13" t="s">
        <v>40</v>
      </c>
      <c r="B13">
        <v>2</v>
      </c>
      <c r="C13">
        <v>2</v>
      </c>
      <c r="D13">
        <v>0.43037243823183224</v>
      </c>
      <c r="E13">
        <v>30</v>
      </c>
      <c r="G13">
        <v>550</v>
      </c>
      <c r="H13">
        <v>1.0479569698654432</v>
      </c>
      <c r="I13">
        <v>0.18412091843305978</v>
      </c>
      <c r="J13">
        <v>11</v>
      </c>
      <c r="K13">
        <v>5.55145456816446E-2</v>
      </c>
      <c r="L13">
        <v>1.0359498405873715</v>
      </c>
      <c r="M13">
        <v>0.1481762305697536</v>
      </c>
      <c r="N13">
        <v>19</v>
      </c>
      <c r="O13">
        <v>3.3993958678333588E-2</v>
      </c>
    </row>
    <row r="14" spans="1:15">
      <c r="A14" t="s">
        <v>40</v>
      </c>
      <c r="B14">
        <v>2</v>
      </c>
      <c r="C14">
        <v>2</v>
      </c>
      <c r="D14">
        <v>0.50862064320558109</v>
      </c>
      <c r="E14">
        <v>35</v>
      </c>
    </row>
    <row r="15" spans="1:15">
      <c r="A15" t="s">
        <v>40</v>
      </c>
      <c r="B15">
        <v>2</v>
      </c>
      <c r="C15">
        <v>2</v>
      </c>
      <c r="D15">
        <v>0.52180285781869595</v>
      </c>
      <c r="E15">
        <v>40</v>
      </c>
    </row>
    <row r="16" spans="1:15">
      <c r="A16" t="s">
        <v>40</v>
      </c>
      <c r="B16">
        <v>2</v>
      </c>
      <c r="C16">
        <v>2</v>
      </c>
      <c r="D16">
        <v>0.62065625238466937</v>
      </c>
      <c r="E16">
        <v>50</v>
      </c>
    </row>
    <row r="17" spans="1:23">
      <c r="A17" t="s">
        <v>40</v>
      </c>
      <c r="B17">
        <v>2</v>
      </c>
      <c r="C17">
        <v>2</v>
      </c>
      <c r="D17">
        <v>0.40609639132644143</v>
      </c>
      <c r="E17">
        <v>70</v>
      </c>
    </row>
    <row r="18" spans="1:23">
      <c r="A18" t="s">
        <v>40</v>
      </c>
      <c r="B18">
        <v>2</v>
      </c>
      <c r="C18">
        <v>2</v>
      </c>
      <c r="D18">
        <v>0.52606096755239096</v>
      </c>
      <c r="E18">
        <v>100</v>
      </c>
      <c r="V18" s="1"/>
      <c r="W18" s="1"/>
    </row>
    <row r="19" spans="1:23">
      <c r="A19" t="s">
        <v>40</v>
      </c>
      <c r="B19">
        <v>2</v>
      </c>
      <c r="C19">
        <v>2</v>
      </c>
      <c r="D19">
        <v>0.62745813372945991</v>
      </c>
      <c r="E19">
        <v>120</v>
      </c>
    </row>
    <row r="20" spans="1:23">
      <c r="A20" t="s">
        <v>40</v>
      </c>
      <c r="B20">
        <v>2</v>
      </c>
      <c r="C20">
        <v>2</v>
      </c>
      <c r="D20">
        <v>0.653907381031817</v>
      </c>
      <c r="E20">
        <v>150</v>
      </c>
    </row>
    <row r="21" spans="1:23">
      <c r="A21" t="s">
        <v>40</v>
      </c>
      <c r="B21">
        <v>2</v>
      </c>
      <c r="C21">
        <v>2</v>
      </c>
      <c r="D21">
        <v>0.81342131565025444</v>
      </c>
      <c r="E21">
        <v>200</v>
      </c>
    </row>
    <row r="22" spans="1:23">
      <c r="A22" t="s">
        <v>40</v>
      </c>
      <c r="B22">
        <v>2</v>
      </c>
      <c r="C22">
        <v>2</v>
      </c>
      <c r="D22">
        <v>1.0241880392927736</v>
      </c>
      <c r="E22">
        <v>500</v>
      </c>
    </row>
    <row r="23" spans="1:23">
      <c r="A23" t="s">
        <v>40</v>
      </c>
      <c r="B23">
        <v>2</v>
      </c>
      <c r="C23">
        <v>2</v>
      </c>
      <c r="D23">
        <v>1.0008243896822253</v>
      </c>
      <c r="E23">
        <v>550</v>
      </c>
    </row>
    <row r="24" spans="1:23">
      <c r="A24" t="s">
        <v>40</v>
      </c>
      <c r="B24">
        <v>2</v>
      </c>
      <c r="C24">
        <v>3</v>
      </c>
      <c r="D24">
        <v>0.32251505550838833</v>
      </c>
      <c r="E24">
        <v>30</v>
      </c>
    </row>
    <row r="25" spans="1:23">
      <c r="A25" t="s">
        <v>40</v>
      </c>
      <c r="B25">
        <v>2</v>
      </c>
      <c r="C25">
        <v>3</v>
      </c>
      <c r="D25">
        <v>0.60484419805902467</v>
      </c>
      <c r="E25">
        <v>35</v>
      </c>
    </row>
    <row r="26" spans="1:23">
      <c r="A26" t="s">
        <v>40</v>
      </c>
      <c r="B26">
        <v>2</v>
      </c>
      <c r="C26">
        <v>3</v>
      </c>
      <c r="D26">
        <v>0.68446361857981053</v>
      </c>
      <c r="E26">
        <v>40</v>
      </c>
    </row>
    <row r="27" spans="1:23">
      <c r="A27" t="s">
        <v>40</v>
      </c>
      <c r="B27">
        <v>2</v>
      </c>
      <c r="C27">
        <v>3</v>
      </c>
      <c r="D27">
        <v>0.67517290484965753</v>
      </c>
      <c r="E27">
        <v>50</v>
      </c>
    </row>
    <row r="28" spans="1:23">
      <c r="A28" t="s">
        <v>40</v>
      </c>
      <c r="B28">
        <v>2</v>
      </c>
      <c r="C28">
        <v>3</v>
      </c>
      <c r="D28">
        <v>0.89720571152112427</v>
      </c>
      <c r="E28">
        <v>70</v>
      </c>
    </row>
    <row r="29" spans="1:23">
      <c r="A29" t="s">
        <v>40</v>
      </c>
      <c r="B29">
        <v>2</v>
      </c>
      <c r="C29">
        <v>3</v>
      </c>
      <c r="D29">
        <v>0.61063642664089191</v>
      </c>
      <c r="E29">
        <v>100</v>
      </c>
    </row>
    <row r="30" spans="1:23">
      <c r="A30" t="s">
        <v>40</v>
      </c>
      <c r="B30">
        <v>2</v>
      </c>
      <c r="C30">
        <v>3</v>
      </c>
      <c r="D30">
        <v>0.77355683441099155</v>
      </c>
      <c r="E30">
        <v>120</v>
      </c>
    </row>
    <row r="31" spans="1:23">
      <c r="A31" t="s">
        <v>40</v>
      </c>
      <c r="B31">
        <v>2</v>
      </c>
      <c r="C31">
        <v>3</v>
      </c>
      <c r="D31">
        <v>0.84092713573054678</v>
      </c>
      <c r="E31">
        <v>150</v>
      </c>
    </row>
    <row r="32" spans="1:23">
      <c r="A32" t="s">
        <v>40</v>
      </c>
      <c r="B32">
        <v>2</v>
      </c>
      <c r="C32">
        <v>3</v>
      </c>
      <c r="D32">
        <v>0.78934965874288232</v>
      </c>
      <c r="E32">
        <v>200</v>
      </c>
    </row>
    <row r="33" spans="1:5">
      <c r="A33" t="s">
        <v>40</v>
      </c>
      <c r="B33">
        <v>2</v>
      </c>
      <c r="C33">
        <v>3</v>
      </c>
      <c r="D33">
        <v>0.97031549835756548</v>
      </c>
      <c r="E33">
        <v>500</v>
      </c>
    </row>
    <row r="34" spans="1:5">
      <c r="A34" t="s">
        <v>40</v>
      </c>
      <c r="B34">
        <v>2</v>
      </c>
      <c r="C34">
        <v>3</v>
      </c>
      <c r="D34">
        <v>1.0048432673230101</v>
      </c>
      <c r="E34">
        <v>550</v>
      </c>
    </row>
    <row r="35" spans="1:5">
      <c r="A35" t="s">
        <v>40</v>
      </c>
      <c r="B35">
        <v>2</v>
      </c>
      <c r="C35">
        <v>4</v>
      </c>
      <c r="D35">
        <v>0.5330206792804898</v>
      </c>
      <c r="E35">
        <v>30</v>
      </c>
    </row>
    <row r="36" spans="1:5">
      <c r="A36" t="s">
        <v>40</v>
      </c>
      <c r="B36">
        <v>2</v>
      </c>
      <c r="C36">
        <v>4</v>
      </c>
      <c r="D36">
        <v>0.64890532684115398</v>
      </c>
      <c r="E36">
        <v>35</v>
      </c>
    </row>
    <row r="37" spans="1:5">
      <c r="A37" t="s">
        <v>40</v>
      </c>
      <c r="B37">
        <v>2</v>
      </c>
      <c r="C37">
        <v>4</v>
      </c>
      <c r="D37">
        <v>0.61148359906521244</v>
      </c>
      <c r="E37">
        <v>40</v>
      </c>
    </row>
    <row r="38" spans="1:5">
      <c r="A38" t="s">
        <v>40</v>
      </c>
      <c r="B38">
        <v>2</v>
      </c>
      <c r="C38">
        <v>4</v>
      </c>
      <c r="D38">
        <v>0.74702512852393577</v>
      </c>
      <c r="E38">
        <v>50</v>
      </c>
    </row>
    <row r="39" spans="1:5">
      <c r="A39" t="s">
        <v>40</v>
      </c>
      <c r="B39">
        <v>2</v>
      </c>
      <c r="C39">
        <v>4</v>
      </c>
      <c r="D39">
        <v>0.71705395804126171</v>
      </c>
      <c r="E39">
        <v>70</v>
      </c>
    </row>
    <row r="40" spans="1:5">
      <c r="A40" t="s">
        <v>40</v>
      </c>
      <c r="B40">
        <v>2</v>
      </c>
      <c r="C40">
        <v>4</v>
      </c>
      <c r="D40">
        <v>0.69926261107539545</v>
      </c>
      <c r="E40">
        <v>100</v>
      </c>
    </row>
    <row r="41" spans="1:5">
      <c r="A41" t="s">
        <v>40</v>
      </c>
      <c r="B41">
        <v>2</v>
      </c>
      <c r="C41">
        <v>4</v>
      </c>
      <c r="D41">
        <v>0.6635390784123204</v>
      </c>
      <c r="E41">
        <v>120</v>
      </c>
    </row>
    <row r="42" spans="1:5">
      <c r="A42" t="s">
        <v>40</v>
      </c>
      <c r="B42">
        <v>2</v>
      </c>
      <c r="C42">
        <v>4</v>
      </c>
      <c r="D42">
        <v>0.7787562927255004</v>
      </c>
      <c r="E42">
        <v>150</v>
      </c>
    </row>
    <row r="43" spans="1:5">
      <c r="A43" t="s">
        <v>40</v>
      </c>
      <c r="B43">
        <v>2</v>
      </c>
      <c r="C43">
        <v>4</v>
      </c>
      <c r="D43">
        <v>0.89677176212556076</v>
      </c>
      <c r="E43">
        <v>200</v>
      </c>
    </row>
    <row r="44" spans="1:5">
      <c r="A44" t="s">
        <v>40</v>
      </c>
      <c r="B44">
        <v>2</v>
      </c>
      <c r="C44">
        <v>4</v>
      </c>
      <c r="D44">
        <v>0.98901373051822605</v>
      </c>
      <c r="E44">
        <v>500</v>
      </c>
    </row>
    <row r="45" spans="1:5">
      <c r="A45" t="s">
        <v>40</v>
      </c>
      <c r="B45">
        <v>2</v>
      </c>
      <c r="C45">
        <v>4</v>
      </c>
      <c r="D45">
        <v>1.1237660929443265</v>
      </c>
      <c r="E45">
        <v>550</v>
      </c>
    </row>
    <row r="46" spans="1:5">
      <c r="A46" t="s">
        <v>40</v>
      </c>
      <c r="B46">
        <v>2</v>
      </c>
      <c r="C46">
        <v>5</v>
      </c>
      <c r="D46">
        <v>0.69862184679905392</v>
      </c>
      <c r="E46">
        <v>30</v>
      </c>
    </row>
    <row r="47" spans="1:5">
      <c r="A47" t="s">
        <v>40</v>
      </c>
      <c r="B47">
        <v>2</v>
      </c>
      <c r="C47">
        <v>5</v>
      </c>
      <c r="D47">
        <v>0.63609872730110217</v>
      </c>
      <c r="E47">
        <v>35</v>
      </c>
    </row>
    <row r="48" spans="1:5">
      <c r="A48" t="s">
        <v>40</v>
      </c>
      <c r="B48">
        <v>2</v>
      </c>
      <c r="C48">
        <v>5</v>
      </c>
      <c r="D48">
        <v>0.67590257178223523</v>
      </c>
      <c r="E48">
        <v>40</v>
      </c>
    </row>
    <row r="49" spans="1:5">
      <c r="A49" t="s">
        <v>40</v>
      </c>
      <c r="B49">
        <v>2</v>
      </c>
      <c r="C49">
        <v>5</v>
      </c>
      <c r="D49">
        <v>0.8024334966877319</v>
      </c>
      <c r="E49">
        <v>50</v>
      </c>
    </row>
    <row r="50" spans="1:5">
      <c r="A50" t="s">
        <v>40</v>
      </c>
      <c r="B50">
        <v>2</v>
      </c>
      <c r="C50">
        <v>5</v>
      </c>
      <c r="D50">
        <v>0.80527874147645695</v>
      </c>
      <c r="E50">
        <v>70</v>
      </c>
    </row>
    <row r="51" spans="1:5">
      <c r="A51" t="s">
        <v>40</v>
      </c>
      <c r="B51">
        <v>2</v>
      </c>
      <c r="C51">
        <v>5</v>
      </c>
      <c r="D51">
        <v>0.73182899251339106</v>
      </c>
      <c r="E51">
        <v>100</v>
      </c>
    </row>
    <row r="52" spans="1:5">
      <c r="A52" t="s">
        <v>40</v>
      </c>
      <c r="B52">
        <v>2</v>
      </c>
      <c r="C52">
        <v>5</v>
      </c>
      <c r="D52">
        <v>1.0063789793038282</v>
      </c>
      <c r="E52">
        <v>120</v>
      </c>
    </row>
    <row r="53" spans="1:5">
      <c r="A53" t="s">
        <v>40</v>
      </c>
      <c r="B53">
        <v>2</v>
      </c>
      <c r="C53">
        <v>5</v>
      </c>
      <c r="D53">
        <v>0.74216460152679598</v>
      </c>
      <c r="E53">
        <v>150</v>
      </c>
    </row>
    <row r="54" spans="1:5">
      <c r="A54" t="s">
        <v>40</v>
      </c>
      <c r="B54">
        <v>2</v>
      </c>
      <c r="C54">
        <v>5</v>
      </c>
      <c r="D54">
        <v>0.84100503735627208</v>
      </c>
      <c r="E54">
        <v>200</v>
      </c>
    </row>
    <row r="55" spans="1:5">
      <c r="A55" t="s">
        <v>40</v>
      </c>
      <c r="B55">
        <v>2</v>
      </c>
      <c r="C55">
        <v>5</v>
      </c>
      <c r="D55">
        <v>1.0586205846270413</v>
      </c>
      <c r="E55">
        <v>500</v>
      </c>
    </row>
    <row r="56" spans="1:5">
      <c r="A56" t="s">
        <v>40</v>
      </c>
      <c r="B56">
        <v>2</v>
      </c>
      <c r="C56">
        <v>5</v>
      </c>
      <c r="D56">
        <v>1.064394543380895</v>
      </c>
      <c r="E56">
        <v>550</v>
      </c>
    </row>
    <row r="57" spans="1:5">
      <c r="A57" t="s">
        <v>3</v>
      </c>
      <c r="B57">
        <v>1</v>
      </c>
      <c r="C57">
        <v>6</v>
      </c>
      <c r="D57">
        <v>0.51643367617775915</v>
      </c>
      <c r="E57">
        <v>35</v>
      </c>
    </row>
    <row r="58" spans="1:5">
      <c r="A58" t="s">
        <v>3</v>
      </c>
      <c r="B58">
        <v>1</v>
      </c>
      <c r="C58">
        <v>6</v>
      </c>
      <c r="D58">
        <v>0.60837017404119653</v>
      </c>
      <c r="E58">
        <v>40</v>
      </c>
    </row>
    <row r="59" spans="1:5">
      <c r="A59" t="s">
        <v>3</v>
      </c>
      <c r="B59">
        <v>1</v>
      </c>
      <c r="C59">
        <v>6</v>
      </c>
      <c r="D59">
        <v>0.5914839422760636</v>
      </c>
      <c r="E59">
        <v>50</v>
      </c>
    </row>
    <row r="60" spans="1:5">
      <c r="A60" t="s">
        <v>3</v>
      </c>
      <c r="B60">
        <v>1</v>
      </c>
      <c r="C60">
        <v>6</v>
      </c>
      <c r="D60">
        <v>0.67645148565711288</v>
      </c>
      <c r="E60">
        <v>70</v>
      </c>
    </row>
    <row r="61" spans="1:5">
      <c r="A61" t="s">
        <v>3</v>
      </c>
      <c r="B61">
        <v>1</v>
      </c>
      <c r="C61">
        <v>6</v>
      </c>
      <c r="D61">
        <v>0.59905452687554572</v>
      </c>
      <c r="E61">
        <v>100</v>
      </c>
    </row>
    <row r="62" spans="1:5">
      <c r="A62" t="s">
        <v>3</v>
      </c>
      <c r="B62">
        <v>1</v>
      </c>
      <c r="C62">
        <v>6</v>
      </c>
      <c r="D62">
        <v>0.80902535791586894</v>
      </c>
      <c r="E62">
        <v>120</v>
      </c>
    </row>
    <row r="63" spans="1:5">
      <c r="A63" t="s">
        <v>3</v>
      </c>
      <c r="B63">
        <v>1</v>
      </c>
      <c r="C63">
        <v>7</v>
      </c>
      <c r="D63">
        <v>0.61480462011072301</v>
      </c>
      <c r="E63">
        <v>35</v>
      </c>
    </row>
    <row r="64" spans="1:5">
      <c r="A64" t="s">
        <v>3</v>
      </c>
      <c r="B64">
        <v>1</v>
      </c>
      <c r="C64">
        <v>7</v>
      </c>
      <c r="D64">
        <v>0.82583765177487845</v>
      </c>
      <c r="E64">
        <v>40</v>
      </c>
    </row>
    <row r="65" spans="1:5">
      <c r="A65" t="s">
        <v>3</v>
      </c>
      <c r="B65">
        <v>1</v>
      </c>
      <c r="C65">
        <v>7</v>
      </c>
      <c r="D65">
        <v>0.85829542112074309</v>
      </c>
      <c r="E65">
        <v>50</v>
      </c>
    </row>
    <row r="66" spans="1:5">
      <c r="A66" t="s">
        <v>3</v>
      </c>
      <c r="B66">
        <v>1</v>
      </c>
      <c r="C66">
        <v>7</v>
      </c>
      <c r="D66">
        <v>0.90012721508973981</v>
      </c>
      <c r="E66">
        <v>70</v>
      </c>
    </row>
    <row r="67" spans="1:5">
      <c r="A67" t="s">
        <v>3</v>
      </c>
      <c r="B67">
        <v>1</v>
      </c>
      <c r="C67">
        <v>7</v>
      </c>
      <c r="D67">
        <v>0.97958508043801795</v>
      </c>
      <c r="E67">
        <v>100</v>
      </c>
    </row>
    <row r="68" spans="1:5">
      <c r="A68" t="s">
        <v>3</v>
      </c>
      <c r="B68">
        <v>1</v>
      </c>
      <c r="C68">
        <v>7</v>
      </c>
      <c r="D68">
        <v>0.87276624529977509</v>
      </c>
      <c r="E68">
        <v>120</v>
      </c>
    </row>
    <row r="69" spans="1:5">
      <c r="A69" t="s">
        <v>3</v>
      </c>
      <c r="B69">
        <v>1</v>
      </c>
      <c r="C69">
        <v>7</v>
      </c>
      <c r="D69">
        <v>1.1475842984297844</v>
      </c>
      <c r="E69">
        <v>150</v>
      </c>
    </row>
    <row r="70" spans="1:5">
      <c r="A70" t="s">
        <v>3</v>
      </c>
      <c r="B70">
        <v>1</v>
      </c>
      <c r="C70">
        <v>7</v>
      </c>
      <c r="D70">
        <v>0.96075312178120365</v>
      </c>
      <c r="E70">
        <v>200</v>
      </c>
    </row>
    <row r="71" spans="1:5">
      <c r="A71" t="s">
        <v>3</v>
      </c>
      <c r="B71">
        <v>1</v>
      </c>
      <c r="C71">
        <v>7</v>
      </c>
      <c r="D71">
        <v>0.96234836482521835</v>
      </c>
      <c r="E71">
        <v>500</v>
      </c>
    </row>
    <row r="72" spans="1:5">
      <c r="A72" t="s">
        <v>3</v>
      </c>
      <c r="B72">
        <v>1</v>
      </c>
      <c r="C72">
        <v>7</v>
      </c>
      <c r="D72">
        <v>1.0722128378378377</v>
      </c>
      <c r="E72">
        <v>550</v>
      </c>
    </row>
    <row r="73" spans="1:5">
      <c r="A73" t="s">
        <v>3</v>
      </c>
      <c r="B73">
        <v>1</v>
      </c>
      <c r="C73">
        <v>8</v>
      </c>
      <c r="D73">
        <v>0.68797323882396788</v>
      </c>
      <c r="E73">
        <v>30</v>
      </c>
    </row>
    <row r="74" spans="1:5">
      <c r="A74" t="s">
        <v>3</v>
      </c>
      <c r="B74">
        <v>1</v>
      </c>
      <c r="C74">
        <v>8</v>
      </c>
      <c r="D74">
        <v>0.76295120839547392</v>
      </c>
      <c r="E74">
        <v>35</v>
      </c>
    </row>
    <row r="75" spans="1:5">
      <c r="A75" t="s">
        <v>3</v>
      </c>
      <c r="B75">
        <v>1</v>
      </c>
      <c r="C75">
        <v>8</v>
      </c>
      <c r="D75">
        <v>0.77063233887910654</v>
      </c>
      <c r="E75">
        <v>40</v>
      </c>
    </row>
    <row r="76" spans="1:5">
      <c r="A76" t="s">
        <v>3</v>
      </c>
      <c r="B76">
        <v>1</v>
      </c>
      <c r="C76">
        <v>8</v>
      </c>
      <c r="D76">
        <v>0.6795366554495057</v>
      </c>
      <c r="E76">
        <v>50</v>
      </c>
    </row>
    <row r="77" spans="1:5">
      <c r="A77" t="s">
        <v>3</v>
      </c>
      <c r="B77">
        <v>1</v>
      </c>
      <c r="C77">
        <v>8</v>
      </c>
      <c r="D77">
        <v>0.57077671772617389</v>
      </c>
      <c r="E77">
        <v>70</v>
      </c>
    </row>
    <row r="78" spans="1:5">
      <c r="A78" t="s">
        <v>3</v>
      </c>
      <c r="B78">
        <v>1</v>
      </c>
      <c r="C78">
        <v>8</v>
      </c>
      <c r="D78">
        <v>0.75675181744141762</v>
      </c>
      <c r="E78">
        <v>100</v>
      </c>
    </row>
    <row r="79" spans="1:5">
      <c r="A79" t="s">
        <v>3</v>
      </c>
      <c r="B79">
        <v>1</v>
      </c>
      <c r="C79">
        <v>8</v>
      </c>
      <c r="D79">
        <v>0.7966666233833084</v>
      </c>
      <c r="E79">
        <v>120</v>
      </c>
    </row>
    <row r="80" spans="1:5">
      <c r="A80" t="s">
        <v>3</v>
      </c>
      <c r="B80">
        <v>1</v>
      </c>
      <c r="C80">
        <v>8</v>
      </c>
      <c r="D80">
        <v>0.76407110133320888</v>
      </c>
      <c r="E80">
        <v>150</v>
      </c>
    </row>
    <row r="81" spans="1:5">
      <c r="A81" t="s">
        <v>3</v>
      </c>
      <c r="B81">
        <v>1</v>
      </c>
      <c r="C81">
        <v>8</v>
      </c>
      <c r="D81">
        <v>0.73290853799274724</v>
      </c>
      <c r="E81">
        <v>200</v>
      </c>
    </row>
    <row r="82" spans="1:5">
      <c r="A82" t="s">
        <v>3</v>
      </c>
      <c r="B82">
        <v>1</v>
      </c>
      <c r="C82">
        <v>8</v>
      </c>
      <c r="D82">
        <v>1.0948296270217672</v>
      </c>
      <c r="E82">
        <v>500</v>
      </c>
    </row>
    <row r="83" spans="1:5">
      <c r="A83" t="s">
        <v>3</v>
      </c>
      <c r="B83">
        <v>1</v>
      </c>
      <c r="C83">
        <v>8</v>
      </c>
      <c r="D83">
        <v>1.2414224963953933</v>
      </c>
      <c r="E83">
        <v>550</v>
      </c>
    </row>
    <row r="84" spans="1:5">
      <c r="A84" t="s">
        <v>3</v>
      </c>
      <c r="B84">
        <v>1</v>
      </c>
      <c r="C84">
        <v>9</v>
      </c>
      <c r="D84">
        <v>0.86989797732296592</v>
      </c>
      <c r="E84">
        <v>30</v>
      </c>
    </row>
    <row r="85" spans="1:5">
      <c r="A85" t="s">
        <v>3</v>
      </c>
      <c r="B85">
        <v>1</v>
      </c>
      <c r="C85">
        <v>9</v>
      </c>
      <c r="D85">
        <v>0.85602621517058319</v>
      </c>
      <c r="E85">
        <v>35</v>
      </c>
    </row>
    <row r="86" spans="1:5">
      <c r="A86" t="s">
        <v>3</v>
      </c>
      <c r="B86">
        <v>1</v>
      </c>
      <c r="C86">
        <v>9</v>
      </c>
      <c r="D86">
        <v>0.72954241924129803</v>
      </c>
      <c r="E86">
        <v>40</v>
      </c>
    </row>
    <row r="87" spans="1:5">
      <c r="A87" t="s">
        <v>3</v>
      </c>
      <c r="B87">
        <v>1</v>
      </c>
      <c r="C87">
        <v>9</v>
      </c>
      <c r="D87">
        <v>0.74216539476137988</v>
      </c>
      <c r="E87">
        <v>50</v>
      </c>
    </row>
    <row r="88" spans="1:5">
      <c r="A88" t="s">
        <v>3</v>
      </c>
      <c r="B88">
        <v>1</v>
      </c>
      <c r="C88">
        <v>9</v>
      </c>
      <c r="D88">
        <v>0.81656100360883133</v>
      </c>
      <c r="E88">
        <v>70</v>
      </c>
    </row>
    <row r="89" spans="1:5">
      <c r="A89" t="s">
        <v>3</v>
      </c>
      <c r="B89">
        <v>1</v>
      </c>
      <c r="C89">
        <v>9</v>
      </c>
      <c r="D89">
        <v>0.89374572023061682</v>
      </c>
      <c r="E89">
        <v>100</v>
      </c>
    </row>
    <row r="90" spans="1:5">
      <c r="A90" t="s">
        <v>3</v>
      </c>
      <c r="B90">
        <v>1</v>
      </c>
      <c r="C90">
        <v>9</v>
      </c>
      <c r="D90">
        <v>0.92464164697691198</v>
      </c>
      <c r="E90">
        <v>120</v>
      </c>
    </row>
    <row r="91" spans="1:5">
      <c r="A91" t="s">
        <v>3</v>
      </c>
      <c r="B91">
        <v>1</v>
      </c>
      <c r="C91">
        <v>9</v>
      </c>
      <c r="D91">
        <v>0.93720048007643564</v>
      </c>
      <c r="E91">
        <v>150</v>
      </c>
    </row>
    <row r="92" spans="1:5">
      <c r="A92" t="s">
        <v>3</v>
      </c>
      <c r="B92">
        <v>1</v>
      </c>
      <c r="C92">
        <v>9</v>
      </c>
      <c r="D92">
        <v>0.95943631290597964</v>
      </c>
      <c r="E92">
        <v>200</v>
      </c>
    </row>
    <row r="93" spans="1:5">
      <c r="A93" t="s">
        <v>3</v>
      </c>
      <c r="B93">
        <v>1</v>
      </c>
      <c r="C93">
        <v>9</v>
      </c>
      <c r="D93">
        <v>0.97420267465356081</v>
      </c>
      <c r="E93">
        <v>500</v>
      </c>
    </row>
    <row r="94" spans="1:5">
      <c r="A94" t="s">
        <v>3</v>
      </c>
      <c r="B94">
        <v>1</v>
      </c>
      <c r="C94">
        <v>9</v>
      </c>
      <c r="D94">
        <v>1.0238924475811595</v>
      </c>
      <c r="E94">
        <v>550</v>
      </c>
    </row>
    <row r="95" spans="1:5">
      <c r="A95" t="s">
        <v>3</v>
      </c>
      <c r="B95">
        <v>1</v>
      </c>
      <c r="C95">
        <v>10</v>
      </c>
      <c r="D95">
        <v>0.81058593076386531</v>
      </c>
      <c r="E95">
        <v>30</v>
      </c>
    </row>
    <row r="96" spans="1:5">
      <c r="A96" t="s">
        <v>3</v>
      </c>
      <c r="B96">
        <v>1</v>
      </c>
      <c r="C96">
        <v>10</v>
      </c>
      <c r="D96">
        <v>0.79410774956735286</v>
      </c>
      <c r="E96">
        <v>35</v>
      </c>
    </row>
    <row r="97" spans="1:5">
      <c r="A97" t="s">
        <v>3</v>
      </c>
      <c r="B97">
        <v>1</v>
      </c>
      <c r="C97">
        <v>10</v>
      </c>
      <c r="D97">
        <v>0.86190899290836442</v>
      </c>
      <c r="E97">
        <v>40</v>
      </c>
    </row>
    <row r="98" spans="1:5">
      <c r="A98" t="s">
        <v>3</v>
      </c>
      <c r="B98">
        <v>1</v>
      </c>
      <c r="C98">
        <v>10</v>
      </c>
      <c r="D98">
        <v>0.82252542306093679</v>
      </c>
      <c r="E98">
        <v>50</v>
      </c>
    </row>
    <row r="99" spans="1:5">
      <c r="A99" t="s">
        <v>3</v>
      </c>
      <c r="B99">
        <v>1</v>
      </c>
      <c r="C99">
        <v>10</v>
      </c>
      <c r="D99">
        <v>0.88944777004674469</v>
      </c>
      <c r="E99">
        <v>70</v>
      </c>
    </row>
    <row r="100" spans="1:5">
      <c r="A100" t="s">
        <v>3</v>
      </c>
      <c r="B100">
        <v>1</v>
      </c>
      <c r="C100">
        <v>10</v>
      </c>
      <c r="D100">
        <v>0.84117038975438452</v>
      </c>
      <c r="E100">
        <v>100</v>
      </c>
    </row>
    <row r="101" spans="1:5">
      <c r="A101" t="s">
        <v>3</v>
      </c>
      <c r="B101">
        <v>1</v>
      </c>
      <c r="C101">
        <v>10</v>
      </c>
      <c r="D101">
        <v>0.88096738717140999</v>
      </c>
      <c r="E101">
        <v>120</v>
      </c>
    </row>
    <row r="102" spans="1:5">
      <c r="A102" t="s">
        <v>3</v>
      </c>
      <c r="B102">
        <v>1</v>
      </c>
      <c r="C102">
        <v>10</v>
      </c>
      <c r="D102">
        <v>0.91899404970502663</v>
      </c>
      <c r="E102">
        <v>150</v>
      </c>
    </row>
    <row r="103" spans="1:5">
      <c r="A103" t="s">
        <v>3</v>
      </c>
      <c r="B103">
        <v>1</v>
      </c>
      <c r="C103">
        <v>10</v>
      </c>
      <c r="D103">
        <v>0.98151672710035986</v>
      </c>
      <c r="E103">
        <v>200</v>
      </c>
    </row>
    <row r="104" spans="1:5">
      <c r="A104" t="s">
        <v>3</v>
      </c>
      <c r="B104">
        <v>1</v>
      </c>
      <c r="C104">
        <v>10</v>
      </c>
      <c r="D104">
        <v>1.0257087250976373</v>
      </c>
      <c r="E104">
        <v>500</v>
      </c>
    </row>
    <row r="105" spans="1:5">
      <c r="A105" t="s">
        <v>3</v>
      </c>
      <c r="B105">
        <v>1</v>
      </c>
      <c r="C105">
        <v>10</v>
      </c>
      <c r="D105">
        <v>0.98015829902955431</v>
      </c>
      <c r="E105">
        <v>550</v>
      </c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  <row r="346" spans="6:6">
      <c r="F346" s="1"/>
    </row>
    <row r="347" spans="6:6">
      <c r="F347" s="1"/>
    </row>
    <row r="348" spans="6:6">
      <c r="F348" s="1"/>
    </row>
    <row r="349" spans="6:6">
      <c r="F349" s="1"/>
    </row>
    <row r="350" spans="6:6">
      <c r="F350" s="1"/>
    </row>
    <row r="351" spans="6:6">
      <c r="F351" s="1"/>
    </row>
    <row r="352" spans="6:6">
      <c r="F352" s="1"/>
    </row>
    <row r="353" spans="6:6">
      <c r="F353" s="1"/>
    </row>
    <row r="354" spans="6:6">
      <c r="F354" s="1"/>
    </row>
    <row r="355" spans="6:6">
      <c r="F355" s="1"/>
    </row>
    <row r="356" spans="6:6">
      <c r="F356" s="1"/>
    </row>
    <row r="357" spans="6:6">
      <c r="F357" s="1"/>
    </row>
    <row r="358" spans="6:6">
      <c r="F358" s="1"/>
    </row>
    <row r="359" spans="6:6">
      <c r="F359" s="1"/>
    </row>
    <row r="360" spans="6:6">
      <c r="F360" s="1"/>
    </row>
    <row r="361" spans="6:6">
      <c r="F361" s="1"/>
    </row>
    <row r="362" spans="6:6">
      <c r="F362" s="1"/>
    </row>
    <row r="363" spans="6:6">
      <c r="F363" s="1"/>
    </row>
    <row r="364" spans="6:6">
      <c r="F364" s="1"/>
    </row>
    <row r="365" spans="6:6">
      <c r="F365" s="1"/>
    </row>
    <row r="366" spans="6:6">
      <c r="F366" s="1"/>
    </row>
    <row r="367" spans="6:6">
      <c r="F367" s="1"/>
    </row>
    <row r="368" spans="6:6">
      <c r="F368" s="1"/>
    </row>
    <row r="369" spans="6:6">
      <c r="F369" s="1"/>
    </row>
    <row r="370" spans="6:6">
      <c r="F370" s="1"/>
    </row>
    <row r="371" spans="6:6">
      <c r="F371" s="1"/>
    </row>
    <row r="372" spans="6:6">
      <c r="F372" s="1"/>
    </row>
    <row r="373" spans="6:6">
      <c r="F373" s="1"/>
    </row>
    <row r="374" spans="6:6">
      <c r="F374" s="1"/>
    </row>
    <row r="375" spans="6:6">
      <c r="F375" s="1"/>
    </row>
    <row r="376" spans="6:6">
      <c r="F376" s="1"/>
    </row>
    <row r="377" spans="6:6">
      <c r="F377" s="1"/>
    </row>
    <row r="378" spans="6:6">
      <c r="F378" s="1"/>
    </row>
    <row r="379" spans="6:6">
      <c r="F379" s="1"/>
    </row>
    <row r="380" spans="6:6">
      <c r="F380" s="1"/>
    </row>
    <row r="381" spans="6:6">
      <c r="F381" s="1"/>
    </row>
    <row r="382" spans="6:6">
      <c r="F382" s="1"/>
    </row>
    <row r="383" spans="6:6">
      <c r="F383" s="1"/>
    </row>
    <row r="384" spans="6:6">
      <c r="F384" s="1"/>
    </row>
    <row r="385" spans="6:6">
      <c r="F385" s="1"/>
    </row>
    <row r="386" spans="6:6">
      <c r="F386" s="1"/>
    </row>
    <row r="387" spans="6:6">
      <c r="F387" s="1"/>
    </row>
    <row r="388" spans="6:6">
      <c r="F388" s="1"/>
    </row>
    <row r="389" spans="6:6">
      <c r="F389" s="1"/>
    </row>
    <row r="390" spans="6:6">
      <c r="F390" s="1"/>
    </row>
    <row r="391" spans="6:6">
      <c r="F391" s="1"/>
    </row>
    <row r="392" spans="6:6">
      <c r="F392" s="1"/>
    </row>
    <row r="393" spans="6:6">
      <c r="F393" s="1"/>
    </row>
    <row r="394" spans="6:6">
      <c r="F394" s="1"/>
    </row>
    <row r="395" spans="6:6">
      <c r="F395" s="1"/>
    </row>
    <row r="396" spans="6:6">
      <c r="F396" s="1"/>
    </row>
    <row r="397" spans="6:6">
      <c r="F397" s="1"/>
    </row>
    <row r="398" spans="6:6">
      <c r="F398" s="1"/>
    </row>
    <row r="399" spans="6:6">
      <c r="F399" s="1"/>
    </row>
    <row r="400" spans="6:6">
      <c r="F400" s="1"/>
    </row>
    <row r="401" spans="6:6">
      <c r="F401" s="1"/>
    </row>
    <row r="402" spans="6:6">
      <c r="F402" s="1"/>
    </row>
    <row r="403" spans="6:6">
      <c r="F403" s="1"/>
    </row>
    <row r="404" spans="6:6">
      <c r="F404" s="1"/>
    </row>
    <row r="405" spans="6:6">
      <c r="F405" s="1"/>
    </row>
    <row r="406" spans="6:6">
      <c r="F406" s="1"/>
    </row>
    <row r="407" spans="6:6">
      <c r="F407" s="1"/>
    </row>
    <row r="408" spans="6:6">
      <c r="F408" s="1"/>
    </row>
    <row r="409" spans="6:6">
      <c r="F409" s="1"/>
    </row>
    <row r="410" spans="6:6">
      <c r="F410" s="1"/>
    </row>
    <row r="411" spans="6:6">
      <c r="F411" s="1"/>
    </row>
    <row r="412" spans="6:6">
      <c r="F412" s="1"/>
    </row>
    <row r="413" spans="6:6">
      <c r="F413" s="1"/>
    </row>
    <row r="414" spans="6:6">
      <c r="F414" s="1"/>
    </row>
    <row r="415" spans="6:6">
      <c r="F415" s="1"/>
    </row>
    <row r="416" spans="6:6">
      <c r="F416" s="1"/>
    </row>
    <row r="417" spans="6:6">
      <c r="F417" s="1"/>
    </row>
    <row r="418" spans="6:6">
      <c r="F418" s="1"/>
    </row>
    <row r="419" spans="6:6">
      <c r="F419" s="1"/>
    </row>
    <row r="420" spans="6:6">
      <c r="F420" s="1"/>
    </row>
    <row r="421" spans="6:6">
      <c r="F421" s="1"/>
    </row>
    <row r="422" spans="6:6">
      <c r="F422" s="1"/>
    </row>
    <row r="423" spans="6:6">
      <c r="F423" s="1"/>
    </row>
    <row r="424" spans="6:6">
      <c r="F424" s="1"/>
    </row>
    <row r="425" spans="6:6">
      <c r="F425" s="1"/>
    </row>
    <row r="426" spans="6:6">
      <c r="F426" s="1"/>
    </row>
    <row r="427" spans="6:6">
      <c r="F427" s="1"/>
    </row>
    <row r="428" spans="6:6">
      <c r="F428" s="1"/>
    </row>
    <row r="429" spans="6:6">
      <c r="F429" s="1"/>
    </row>
    <row r="430" spans="6:6">
      <c r="F430" s="1"/>
    </row>
    <row r="431" spans="6:6">
      <c r="F431" s="1"/>
    </row>
  </sheetData>
  <sheetCalcPr fullCalcOnLoad="1"/>
  <phoneticPr fontId="6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Indian wild type</vt:lpstr>
      <vt:lpstr>Cx 35--mutant</vt:lpstr>
      <vt:lpstr>All ISIs</vt:lpstr>
      <vt:lpstr>MorphantsvsCtrl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Shivangi</dc:creator>
  <cp:lastModifiedBy>Vatsala Thirumalai</cp:lastModifiedBy>
  <dcterms:created xsi:type="dcterms:W3CDTF">2015-06-05T18:17:20Z</dcterms:created>
  <dcterms:modified xsi:type="dcterms:W3CDTF">2020-12-16T18:10:08Z</dcterms:modified>
</cp:coreProperties>
</file>