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Raw data compiled for eLIFE\"/>
    </mc:Choice>
  </mc:AlternateContent>
  <xr:revisionPtr revIDLastSave="0" documentId="8_{3BB3F8ED-24C9-41DD-94B3-C44F6E2BB9A6}" xr6:coauthVersionLast="46" xr6:coauthVersionMax="46" xr10:uidLastSave="{00000000-0000-0000-0000-000000000000}"/>
  <bookViews>
    <workbookView xWindow="-108" yWindow="-108" windowWidth="23256" windowHeight="12576" xr2:uid="{3DC4BC75-D057-41BD-A629-D54EB65EBDD3}"/>
  </bookViews>
  <sheets>
    <sheet name="Ctrl8_050515" sheetId="3" r:id="rId1"/>
    <sheet name="Expt6_050715" sheetId="6" r:id="rId2"/>
    <sheet name="Ctrl6_050216" sheetId="2" r:id="rId3"/>
    <sheet name="Expt5_042916" sheetId="5" r:id="rId4"/>
    <sheet name="Ctrl5_031020" sheetId="1" r:id="rId5"/>
    <sheet name="Expt3_031020" sheetId="4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6" l="1"/>
  <c r="F87" i="6" s="1"/>
  <c r="E86" i="6"/>
  <c r="F86" i="6" s="1"/>
  <c r="F85" i="6"/>
  <c r="E85" i="6"/>
  <c r="E84" i="6"/>
  <c r="F84" i="6" s="1"/>
  <c r="E83" i="6"/>
  <c r="F83" i="6" s="1"/>
  <c r="E82" i="6"/>
  <c r="F82" i="6" s="1"/>
  <c r="F81" i="6"/>
  <c r="E81" i="6"/>
  <c r="E80" i="6"/>
  <c r="F80" i="6" s="1"/>
  <c r="E79" i="6"/>
  <c r="F79" i="6" s="1"/>
  <c r="E78" i="6"/>
  <c r="F78" i="6" s="1"/>
  <c r="F77" i="6"/>
  <c r="E77" i="6"/>
  <c r="E76" i="6"/>
  <c r="F76" i="6" s="1"/>
  <c r="E75" i="6"/>
  <c r="F75" i="6" s="1"/>
  <c r="E74" i="6"/>
  <c r="F74" i="6" s="1"/>
  <c r="F73" i="6"/>
  <c r="E73" i="6"/>
  <c r="E72" i="6"/>
  <c r="F72" i="6" s="1"/>
  <c r="E71" i="6"/>
  <c r="F71" i="6" s="1"/>
  <c r="E70" i="6"/>
  <c r="F70" i="6" s="1"/>
  <c r="F69" i="6"/>
  <c r="E69" i="6"/>
  <c r="E68" i="6"/>
  <c r="F68" i="6" s="1"/>
  <c r="E67" i="6"/>
  <c r="F67" i="6" s="1"/>
  <c r="E66" i="6"/>
  <c r="F66" i="6" s="1"/>
  <c r="F65" i="6"/>
  <c r="E65" i="6"/>
  <c r="E64" i="6"/>
  <c r="F64" i="6" s="1"/>
  <c r="E63" i="6"/>
  <c r="F63" i="6" s="1"/>
  <c r="E62" i="6"/>
  <c r="F62" i="6" s="1"/>
  <c r="F61" i="6"/>
  <c r="E61" i="6"/>
  <c r="E60" i="6"/>
  <c r="F60" i="6" s="1"/>
  <c r="E59" i="6"/>
  <c r="F59" i="6" s="1"/>
  <c r="E58" i="6"/>
  <c r="F58" i="6" s="1"/>
  <c r="F57" i="6"/>
  <c r="E57" i="6"/>
  <c r="E56" i="6"/>
  <c r="F56" i="6" s="1"/>
  <c r="E55" i="6"/>
  <c r="F55" i="6" s="1"/>
  <c r="E54" i="6"/>
  <c r="F54" i="6" s="1"/>
  <c r="F53" i="6"/>
  <c r="E53" i="6"/>
  <c r="E52" i="6"/>
  <c r="F52" i="6" s="1"/>
  <c r="E51" i="6"/>
  <c r="F51" i="6" s="1"/>
  <c r="E50" i="6"/>
  <c r="F50" i="6" s="1"/>
  <c r="F49" i="6"/>
  <c r="E49" i="6"/>
  <c r="E48" i="6"/>
  <c r="F48" i="6" s="1"/>
  <c r="E47" i="6"/>
  <c r="F47" i="6" s="1"/>
  <c r="E46" i="6"/>
  <c r="F46" i="6" s="1"/>
  <c r="F45" i="6"/>
  <c r="E45" i="6"/>
  <c r="E44" i="6"/>
  <c r="F44" i="6" s="1"/>
  <c r="E43" i="6"/>
  <c r="F43" i="6" s="1"/>
  <c r="E42" i="6"/>
  <c r="F42" i="6" s="1"/>
  <c r="F41" i="6"/>
  <c r="E41" i="6"/>
  <c r="E40" i="6"/>
  <c r="F40" i="6" s="1"/>
  <c r="E39" i="6"/>
  <c r="F39" i="6" s="1"/>
  <c r="E38" i="6"/>
  <c r="F38" i="6" s="1"/>
  <c r="F37" i="6"/>
  <c r="E37" i="6"/>
  <c r="E36" i="6"/>
  <c r="F36" i="6" s="1"/>
  <c r="E35" i="6"/>
  <c r="F35" i="6" s="1"/>
  <c r="E34" i="6"/>
  <c r="F34" i="6" s="1"/>
  <c r="F33" i="6"/>
  <c r="E33" i="6"/>
  <c r="E32" i="6"/>
  <c r="F32" i="6" s="1"/>
  <c r="E31" i="6"/>
  <c r="F31" i="6" s="1"/>
  <c r="E30" i="6"/>
  <c r="F30" i="6" s="1"/>
  <c r="F29" i="6"/>
  <c r="E29" i="6"/>
  <c r="E28" i="6"/>
  <c r="F28" i="6" s="1"/>
  <c r="E27" i="6"/>
  <c r="F27" i="6" s="1"/>
  <c r="E26" i="6"/>
  <c r="F26" i="6" s="1"/>
  <c r="F25" i="6"/>
  <c r="E25" i="6"/>
  <c r="E24" i="6"/>
  <c r="F24" i="6" s="1"/>
  <c r="E23" i="6"/>
  <c r="F23" i="6" s="1"/>
  <c r="E22" i="6"/>
  <c r="F22" i="6" s="1"/>
  <c r="F21" i="6"/>
  <c r="E21" i="6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E14" i="6"/>
  <c r="F14" i="6" s="1"/>
  <c r="F13" i="6"/>
  <c r="E13" i="6"/>
  <c r="E12" i="6"/>
  <c r="F12" i="6" s="1"/>
  <c r="E11" i="6"/>
  <c r="F11" i="6" s="1"/>
  <c r="E10" i="6"/>
  <c r="F10" i="6" s="1"/>
  <c r="F9" i="6"/>
  <c r="E9" i="6"/>
  <c r="E8" i="6"/>
  <c r="F8" i="6" s="1"/>
  <c r="E7" i="6"/>
  <c r="F7" i="6" s="1"/>
  <c r="E6" i="6"/>
  <c r="F6" i="6" s="1"/>
  <c r="F5" i="6"/>
  <c r="E5" i="6"/>
  <c r="E4" i="6"/>
  <c r="F4" i="6" s="1"/>
  <c r="F3" i="6"/>
  <c r="E3" i="6"/>
  <c r="F2" i="6"/>
  <c r="E2" i="6"/>
  <c r="I2" i="6" l="1"/>
  <c r="I3" i="6" s="1"/>
  <c r="E62" i="5"/>
  <c r="F62" i="5" s="1"/>
  <c r="E61" i="5"/>
  <c r="F61" i="5" s="1"/>
  <c r="E60" i="5"/>
  <c r="F60" i="5" s="1"/>
  <c r="F59" i="5"/>
  <c r="E59" i="5"/>
  <c r="E58" i="5"/>
  <c r="F58" i="5" s="1"/>
  <c r="E57" i="5"/>
  <c r="F57" i="5" s="1"/>
  <c r="E56" i="5"/>
  <c r="F56" i="5" s="1"/>
  <c r="F55" i="5"/>
  <c r="E55" i="5"/>
  <c r="E54" i="5"/>
  <c r="F54" i="5" s="1"/>
  <c r="E53" i="5"/>
  <c r="F53" i="5" s="1"/>
  <c r="E52" i="5"/>
  <c r="F52" i="5" s="1"/>
  <c r="F51" i="5"/>
  <c r="E51" i="5"/>
  <c r="E50" i="5"/>
  <c r="F50" i="5" s="1"/>
  <c r="E49" i="5"/>
  <c r="F49" i="5" s="1"/>
  <c r="E48" i="5"/>
  <c r="F48" i="5" s="1"/>
  <c r="F47" i="5"/>
  <c r="E47" i="5"/>
  <c r="E46" i="5"/>
  <c r="F46" i="5" s="1"/>
  <c r="E45" i="5"/>
  <c r="F45" i="5" s="1"/>
  <c r="E44" i="5"/>
  <c r="F44" i="5" s="1"/>
  <c r="F43" i="5"/>
  <c r="E43" i="5"/>
  <c r="E42" i="5"/>
  <c r="F42" i="5" s="1"/>
  <c r="E41" i="5"/>
  <c r="F41" i="5" s="1"/>
  <c r="E40" i="5"/>
  <c r="F40" i="5" s="1"/>
  <c r="F39" i="5"/>
  <c r="E39" i="5"/>
  <c r="E38" i="5"/>
  <c r="F38" i="5" s="1"/>
  <c r="E37" i="5"/>
  <c r="F37" i="5" s="1"/>
  <c r="E36" i="5"/>
  <c r="F36" i="5" s="1"/>
  <c r="F35" i="5"/>
  <c r="E35" i="5"/>
  <c r="E34" i="5"/>
  <c r="F34" i="5" s="1"/>
  <c r="E33" i="5"/>
  <c r="F33" i="5" s="1"/>
  <c r="E32" i="5"/>
  <c r="F32" i="5" s="1"/>
  <c r="F31" i="5"/>
  <c r="E31" i="5"/>
  <c r="E30" i="5"/>
  <c r="F30" i="5" s="1"/>
  <c r="E29" i="5"/>
  <c r="F29" i="5" s="1"/>
  <c r="E28" i="5"/>
  <c r="F28" i="5" s="1"/>
  <c r="F27" i="5"/>
  <c r="E27" i="5"/>
  <c r="E26" i="5"/>
  <c r="F26" i="5" s="1"/>
  <c r="E25" i="5"/>
  <c r="F25" i="5" s="1"/>
  <c r="E24" i="5"/>
  <c r="F24" i="5" s="1"/>
  <c r="F23" i="5"/>
  <c r="E23" i="5"/>
  <c r="E22" i="5"/>
  <c r="F22" i="5" s="1"/>
  <c r="E21" i="5"/>
  <c r="F21" i="5" s="1"/>
  <c r="E20" i="5"/>
  <c r="F20" i="5" s="1"/>
  <c r="F19" i="5"/>
  <c r="E19" i="5"/>
  <c r="E18" i="5"/>
  <c r="F18" i="5" s="1"/>
  <c r="E17" i="5"/>
  <c r="F17" i="5" s="1"/>
  <c r="E16" i="5"/>
  <c r="F16" i="5" s="1"/>
  <c r="F15" i="5"/>
  <c r="E15" i="5"/>
  <c r="E14" i="5"/>
  <c r="F14" i="5" s="1"/>
  <c r="E13" i="5"/>
  <c r="F13" i="5" s="1"/>
  <c r="E12" i="5"/>
  <c r="F12" i="5" s="1"/>
  <c r="F11" i="5"/>
  <c r="E11" i="5"/>
  <c r="E10" i="5"/>
  <c r="F10" i="5" s="1"/>
  <c r="E9" i="5"/>
  <c r="F9" i="5" s="1"/>
  <c r="E8" i="5"/>
  <c r="F8" i="5" s="1"/>
  <c r="F7" i="5"/>
  <c r="E7" i="5"/>
  <c r="E6" i="5"/>
  <c r="F6" i="5" s="1"/>
  <c r="E5" i="5"/>
  <c r="F5" i="5" s="1"/>
  <c r="E4" i="5"/>
  <c r="F4" i="5" s="1"/>
  <c r="E3" i="5"/>
  <c r="F3" i="5" s="1"/>
  <c r="E2" i="5"/>
  <c r="F2" i="5" s="1"/>
  <c r="I2" i="5" s="1"/>
  <c r="I3" i="5" s="1"/>
  <c r="E71" i="4" l="1"/>
  <c r="F71" i="4" s="1"/>
  <c r="F70" i="4"/>
  <c r="E70" i="4"/>
  <c r="F69" i="4"/>
  <c r="E69" i="4"/>
  <c r="F68" i="4"/>
  <c r="E68" i="4"/>
  <c r="E67" i="4"/>
  <c r="F67" i="4" s="1"/>
  <c r="F66" i="4"/>
  <c r="E66" i="4"/>
  <c r="F65" i="4"/>
  <c r="E65" i="4"/>
  <c r="F64" i="4"/>
  <c r="E64" i="4"/>
  <c r="E63" i="4"/>
  <c r="F63" i="4" s="1"/>
  <c r="F62" i="4"/>
  <c r="E62" i="4"/>
  <c r="F61" i="4"/>
  <c r="E61" i="4"/>
  <c r="F60" i="4"/>
  <c r="E60" i="4"/>
  <c r="E59" i="4"/>
  <c r="F59" i="4" s="1"/>
  <c r="F58" i="4"/>
  <c r="E58" i="4"/>
  <c r="F57" i="4"/>
  <c r="E57" i="4"/>
  <c r="F56" i="4"/>
  <c r="E56" i="4"/>
  <c r="E55" i="4"/>
  <c r="F55" i="4" s="1"/>
  <c r="F54" i="4"/>
  <c r="E54" i="4"/>
  <c r="F53" i="4"/>
  <c r="E53" i="4"/>
  <c r="F52" i="4"/>
  <c r="E52" i="4"/>
  <c r="E51" i="4"/>
  <c r="F51" i="4" s="1"/>
  <c r="F50" i="4"/>
  <c r="E50" i="4"/>
  <c r="F49" i="4"/>
  <c r="E49" i="4"/>
  <c r="F48" i="4"/>
  <c r="E48" i="4"/>
  <c r="E47" i="4"/>
  <c r="F47" i="4" s="1"/>
  <c r="F46" i="4"/>
  <c r="E46" i="4"/>
  <c r="F45" i="4"/>
  <c r="E45" i="4"/>
  <c r="F44" i="4"/>
  <c r="E44" i="4"/>
  <c r="E43" i="4"/>
  <c r="F43" i="4" s="1"/>
  <c r="F42" i="4"/>
  <c r="E42" i="4"/>
  <c r="F41" i="4"/>
  <c r="E41" i="4"/>
  <c r="F40" i="4"/>
  <c r="E40" i="4"/>
  <c r="E39" i="4"/>
  <c r="F39" i="4" s="1"/>
  <c r="F38" i="4"/>
  <c r="E38" i="4"/>
  <c r="F37" i="4"/>
  <c r="E37" i="4"/>
  <c r="F36" i="4"/>
  <c r="E36" i="4"/>
  <c r="E35" i="4"/>
  <c r="F35" i="4" s="1"/>
  <c r="F34" i="4"/>
  <c r="E34" i="4"/>
  <c r="F33" i="4"/>
  <c r="E33" i="4"/>
  <c r="F32" i="4"/>
  <c r="E32" i="4"/>
  <c r="E31" i="4"/>
  <c r="F31" i="4" s="1"/>
  <c r="F30" i="4"/>
  <c r="E30" i="4"/>
  <c r="F29" i="4"/>
  <c r="E29" i="4"/>
  <c r="F28" i="4"/>
  <c r="E28" i="4"/>
  <c r="E27" i="4"/>
  <c r="F27" i="4" s="1"/>
  <c r="F26" i="4"/>
  <c r="E26" i="4"/>
  <c r="F25" i="4"/>
  <c r="E25" i="4"/>
  <c r="F24" i="4"/>
  <c r="E24" i="4"/>
  <c r="E23" i="4"/>
  <c r="F23" i="4" s="1"/>
  <c r="F22" i="4"/>
  <c r="E22" i="4"/>
  <c r="F21" i="4"/>
  <c r="E21" i="4"/>
  <c r="F20" i="4"/>
  <c r="E20" i="4"/>
  <c r="E19" i="4"/>
  <c r="F19" i="4" s="1"/>
  <c r="F18" i="4"/>
  <c r="E18" i="4"/>
  <c r="F17" i="4"/>
  <c r="E17" i="4"/>
  <c r="F16" i="4"/>
  <c r="E16" i="4"/>
  <c r="E15" i="4"/>
  <c r="F15" i="4" s="1"/>
  <c r="F14" i="4"/>
  <c r="E14" i="4"/>
  <c r="F13" i="4"/>
  <c r="E13" i="4"/>
  <c r="F12" i="4"/>
  <c r="E12" i="4"/>
  <c r="E11" i="4"/>
  <c r="F11" i="4" s="1"/>
  <c r="F10" i="4"/>
  <c r="E10" i="4"/>
  <c r="F9" i="4"/>
  <c r="E9" i="4"/>
  <c r="F8" i="4"/>
  <c r="E8" i="4"/>
  <c r="E7" i="4"/>
  <c r="F7" i="4" s="1"/>
  <c r="F6" i="4"/>
  <c r="E6" i="4"/>
  <c r="F5" i="4"/>
  <c r="E5" i="4"/>
  <c r="F4" i="4"/>
  <c r="E4" i="4"/>
  <c r="E3" i="4"/>
  <c r="F3" i="4" s="1"/>
  <c r="F2" i="4"/>
  <c r="E2" i="4"/>
  <c r="I2" i="4" l="1"/>
  <c r="I3" i="4" s="1"/>
  <c r="E76" i="3"/>
  <c r="F76" i="3" s="1"/>
  <c r="E75" i="3"/>
  <c r="F75" i="3" s="1"/>
  <c r="F74" i="3"/>
  <c r="E74" i="3"/>
  <c r="F73" i="3"/>
  <c r="E73" i="3"/>
  <c r="E72" i="3"/>
  <c r="F72" i="3" s="1"/>
  <c r="E71" i="3"/>
  <c r="F71" i="3" s="1"/>
  <c r="F70" i="3"/>
  <c r="E70" i="3"/>
  <c r="F69" i="3"/>
  <c r="E69" i="3"/>
  <c r="E68" i="3"/>
  <c r="F68" i="3" s="1"/>
  <c r="E67" i="3"/>
  <c r="F67" i="3" s="1"/>
  <c r="F66" i="3"/>
  <c r="E66" i="3"/>
  <c r="F65" i="3"/>
  <c r="E65" i="3"/>
  <c r="E64" i="3"/>
  <c r="F64" i="3" s="1"/>
  <c r="E63" i="3"/>
  <c r="F63" i="3" s="1"/>
  <c r="F62" i="3"/>
  <c r="E62" i="3"/>
  <c r="F61" i="3"/>
  <c r="E61" i="3"/>
  <c r="E60" i="3"/>
  <c r="F60" i="3" s="1"/>
  <c r="E59" i="3"/>
  <c r="F59" i="3" s="1"/>
  <c r="F58" i="3"/>
  <c r="E58" i="3"/>
  <c r="F57" i="3"/>
  <c r="E57" i="3"/>
  <c r="E56" i="3"/>
  <c r="F56" i="3" s="1"/>
  <c r="E55" i="3"/>
  <c r="F55" i="3" s="1"/>
  <c r="F54" i="3"/>
  <c r="E54" i="3"/>
  <c r="F53" i="3"/>
  <c r="E53" i="3"/>
  <c r="E52" i="3"/>
  <c r="F52" i="3" s="1"/>
  <c r="E51" i="3"/>
  <c r="F51" i="3" s="1"/>
  <c r="F50" i="3"/>
  <c r="E50" i="3"/>
  <c r="F49" i="3"/>
  <c r="E49" i="3"/>
  <c r="E48" i="3"/>
  <c r="F48" i="3" s="1"/>
  <c r="E47" i="3"/>
  <c r="F47" i="3" s="1"/>
  <c r="F46" i="3"/>
  <c r="E46" i="3"/>
  <c r="F45" i="3"/>
  <c r="E45" i="3"/>
  <c r="E44" i="3"/>
  <c r="F44" i="3" s="1"/>
  <c r="E43" i="3"/>
  <c r="F43" i="3" s="1"/>
  <c r="F42" i="3"/>
  <c r="E42" i="3"/>
  <c r="F41" i="3"/>
  <c r="E41" i="3"/>
  <c r="E40" i="3"/>
  <c r="F40" i="3" s="1"/>
  <c r="E39" i="3"/>
  <c r="F39" i="3" s="1"/>
  <c r="F38" i="3"/>
  <c r="E38" i="3"/>
  <c r="F37" i="3"/>
  <c r="E37" i="3"/>
  <c r="E36" i="3"/>
  <c r="F36" i="3" s="1"/>
  <c r="E35" i="3"/>
  <c r="F35" i="3" s="1"/>
  <c r="F34" i="3"/>
  <c r="E34" i="3"/>
  <c r="F33" i="3"/>
  <c r="E33" i="3"/>
  <c r="E32" i="3"/>
  <c r="F32" i="3" s="1"/>
  <c r="E31" i="3"/>
  <c r="F31" i="3" s="1"/>
  <c r="F30" i="3"/>
  <c r="E30" i="3"/>
  <c r="F29" i="3"/>
  <c r="E29" i="3"/>
  <c r="E28" i="3"/>
  <c r="F28" i="3" s="1"/>
  <c r="E27" i="3"/>
  <c r="F27" i="3" s="1"/>
  <c r="F26" i="3"/>
  <c r="E26" i="3"/>
  <c r="F25" i="3"/>
  <c r="E25" i="3"/>
  <c r="E24" i="3"/>
  <c r="F24" i="3" s="1"/>
  <c r="E23" i="3"/>
  <c r="F23" i="3" s="1"/>
  <c r="F22" i="3"/>
  <c r="E22" i="3"/>
  <c r="F21" i="3"/>
  <c r="E21" i="3"/>
  <c r="E20" i="3"/>
  <c r="F20" i="3" s="1"/>
  <c r="E19" i="3"/>
  <c r="F19" i="3" s="1"/>
  <c r="F18" i="3"/>
  <c r="E18" i="3"/>
  <c r="F17" i="3"/>
  <c r="E17" i="3"/>
  <c r="E16" i="3"/>
  <c r="F16" i="3" s="1"/>
  <c r="E15" i="3"/>
  <c r="F15" i="3" s="1"/>
  <c r="F14" i="3"/>
  <c r="E14" i="3"/>
  <c r="F13" i="3"/>
  <c r="E13" i="3"/>
  <c r="E12" i="3"/>
  <c r="F12" i="3" s="1"/>
  <c r="E11" i="3"/>
  <c r="F11" i="3" s="1"/>
  <c r="F10" i="3"/>
  <c r="E10" i="3"/>
  <c r="F9" i="3"/>
  <c r="E9" i="3"/>
  <c r="E8" i="3"/>
  <c r="F8" i="3" s="1"/>
  <c r="E7" i="3"/>
  <c r="F7" i="3" s="1"/>
  <c r="F6" i="3"/>
  <c r="E6" i="3"/>
  <c r="F5" i="3"/>
  <c r="E5" i="3"/>
  <c r="E4" i="3"/>
  <c r="F4" i="3" s="1"/>
  <c r="F3" i="3"/>
  <c r="E3" i="3"/>
  <c r="F2" i="3"/>
  <c r="E2" i="3"/>
  <c r="I2" i="3" l="1"/>
  <c r="I3" i="3" s="1"/>
  <c r="F97" i="2"/>
  <c r="E97" i="2"/>
  <c r="E96" i="2"/>
  <c r="F96" i="2" s="1"/>
  <c r="E95" i="2"/>
  <c r="F95" i="2" s="1"/>
  <c r="E94" i="2"/>
  <c r="F94" i="2" s="1"/>
  <c r="F93" i="2"/>
  <c r="E93" i="2"/>
  <c r="E92" i="2"/>
  <c r="F92" i="2" s="1"/>
  <c r="E91" i="2"/>
  <c r="F91" i="2" s="1"/>
  <c r="E90" i="2"/>
  <c r="F90" i="2" s="1"/>
  <c r="F89" i="2"/>
  <c r="E89" i="2"/>
  <c r="E88" i="2"/>
  <c r="F88" i="2" s="1"/>
  <c r="E87" i="2"/>
  <c r="F87" i="2" s="1"/>
  <c r="E86" i="2"/>
  <c r="F86" i="2" s="1"/>
  <c r="F85" i="2"/>
  <c r="E85" i="2"/>
  <c r="E84" i="2"/>
  <c r="F84" i="2" s="1"/>
  <c r="E83" i="2"/>
  <c r="F83" i="2" s="1"/>
  <c r="E82" i="2"/>
  <c r="F82" i="2" s="1"/>
  <c r="F81" i="2"/>
  <c r="E81" i="2"/>
  <c r="E80" i="2"/>
  <c r="F80" i="2" s="1"/>
  <c r="E79" i="2"/>
  <c r="F79" i="2" s="1"/>
  <c r="E78" i="2"/>
  <c r="F78" i="2" s="1"/>
  <c r="F77" i="2"/>
  <c r="E77" i="2"/>
  <c r="E76" i="2"/>
  <c r="F76" i="2" s="1"/>
  <c r="E75" i="2"/>
  <c r="F75" i="2" s="1"/>
  <c r="E74" i="2"/>
  <c r="F74" i="2" s="1"/>
  <c r="F73" i="2"/>
  <c r="E73" i="2"/>
  <c r="E72" i="2"/>
  <c r="F72" i="2" s="1"/>
  <c r="E71" i="2"/>
  <c r="F71" i="2" s="1"/>
  <c r="E70" i="2"/>
  <c r="F70" i="2" s="1"/>
  <c r="F69" i="2"/>
  <c r="E69" i="2"/>
  <c r="E68" i="2"/>
  <c r="F68" i="2" s="1"/>
  <c r="E67" i="2"/>
  <c r="F67" i="2" s="1"/>
  <c r="E66" i="2"/>
  <c r="F66" i="2" s="1"/>
  <c r="F65" i="2"/>
  <c r="E65" i="2"/>
  <c r="E64" i="2"/>
  <c r="F64" i="2" s="1"/>
  <c r="E63" i="2"/>
  <c r="F63" i="2" s="1"/>
  <c r="E62" i="2"/>
  <c r="F62" i="2" s="1"/>
  <c r="F61" i="2"/>
  <c r="E61" i="2"/>
  <c r="E60" i="2"/>
  <c r="F60" i="2" s="1"/>
  <c r="E59" i="2"/>
  <c r="F59" i="2" s="1"/>
  <c r="E58" i="2"/>
  <c r="F58" i="2" s="1"/>
  <c r="F57" i="2"/>
  <c r="E57" i="2"/>
  <c r="E56" i="2"/>
  <c r="F56" i="2" s="1"/>
  <c r="E55" i="2"/>
  <c r="F55" i="2" s="1"/>
  <c r="E54" i="2"/>
  <c r="F54" i="2" s="1"/>
  <c r="F53" i="2"/>
  <c r="E53" i="2"/>
  <c r="E52" i="2"/>
  <c r="F52" i="2" s="1"/>
  <c r="E51" i="2"/>
  <c r="F51" i="2" s="1"/>
  <c r="E50" i="2"/>
  <c r="F50" i="2" s="1"/>
  <c r="F49" i="2"/>
  <c r="E49" i="2"/>
  <c r="E48" i="2"/>
  <c r="F48" i="2" s="1"/>
  <c r="E47" i="2"/>
  <c r="F47" i="2" s="1"/>
  <c r="E46" i="2"/>
  <c r="F46" i="2" s="1"/>
  <c r="F45" i="2"/>
  <c r="E45" i="2"/>
  <c r="E44" i="2"/>
  <c r="F44" i="2" s="1"/>
  <c r="E43" i="2"/>
  <c r="F43" i="2" s="1"/>
  <c r="E42" i="2"/>
  <c r="F42" i="2" s="1"/>
  <c r="F41" i="2"/>
  <c r="E41" i="2"/>
  <c r="E40" i="2"/>
  <c r="F40" i="2" s="1"/>
  <c r="E39" i="2"/>
  <c r="F39" i="2" s="1"/>
  <c r="E38" i="2"/>
  <c r="F38" i="2" s="1"/>
  <c r="F37" i="2"/>
  <c r="E37" i="2"/>
  <c r="E36" i="2"/>
  <c r="F36" i="2" s="1"/>
  <c r="E35" i="2"/>
  <c r="F35" i="2" s="1"/>
  <c r="E34" i="2"/>
  <c r="F34" i="2" s="1"/>
  <c r="F33" i="2"/>
  <c r="E33" i="2"/>
  <c r="E32" i="2"/>
  <c r="F32" i="2" s="1"/>
  <c r="E31" i="2"/>
  <c r="F31" i="2" s="1"/>
  <c r="E30" i="2"/>
  <c r="F30" i="2" s="1"/>
  <c r="F29" i="2"/>
  <c r="E29" i="2"/>
  <c r="E28" i="2"/>
  <c r="F28" i="2" s="1"/>
  <c r="E27" i="2"/>
  <c r="F27" i="2" s="1"/>
  <c r="E26" i="2"/>
  <c r="F26" i="2" s="1"/>
  <c r="F25" i="2"/>
  <c r="E25" i="2"/>
  <c r="E24" i="2"/>
  <c r="F24" i="2" s="1"/>
  <c r="E23" i="2"/>
  <c r="F23" i="2" s="1"/>
  <c r="E22" i="2"/>
  <c r="F22" i="2" s="1"/>
  <c r="F21" i="2"/>
  <c r="E21" i="2"/>
  <c r="E20" i="2"/>
  <c r="F20" i="2" s="1"/>
  <c r="E19" i="2"/>
  <c r="F19" i="2" s="1"/>
  <c r="E18" i="2"/>
  <c r="F18" i="2" s="1"/>
  <c r="F17" i="2"/>
  <c r="E17" i="2"/>
  <c r="E16" i="2"/>
  <c r="F16" i="2" s="1"/>
  <c r="E15" i="2"/>
  <c r="F15" i="2" s="1"/>
  <c r="E14" i="2"/>
  <c r="F14" i="2" s="1"/>
  <c r="F13" i="2"/>
  <c r="E13" i="2"/>
  <c r="E12" i="2"/>
  <c r="F12" i="2" s="1"/>
  <c r="E11" i="2"/>
  <c r="F11" i="2" s="1"/>
  <c r="E10" i="2"/>
  <c r="F10" i="2" s="1"/>
  <c r="F9" i="2"/>
  <c r="E9" i="2"/>
  <c r="E8" i="2"/>
  <c r="F8" i="2" s="1"/>
  <c r="E7" i="2"/>
  <c r="F7" i="2" s="1"/>
  <c r="E6" i="2"/>
  <c r="F6" i="2" s="1"/>
  <c r="F5" i="2"/>
  <c r="E5" i="2"/>
  <c r="E4" i="2"/>
  <c r="F4" i="2" s="1"/>
  <c r="F3" i="2"/>
  <c r="E3" i="2"/>
  <c r="F2" i="2"/>
  <c r="I2" i="2" s="1"/>
  <c r="I3" i="2" s="1"/>
  <c r="E2" i="2"/>
  <c r="E83" i="1" l="1"/>
  <c r="F83" i="1" s="1"/>
  <c r="E82" i="1"/>
  <c r="F82" i="1" s="1"/>
  <c r="E81" i="1"/>
  <c r="F81" i="1" s="1"/>
  <c r="E80" i="1"/>
  <c r="F80" i="1" s="1"/>
  <c r="F79" i="1"/>
  <c r="E79" i="1"/>
  <c r="F78" i="1"/>
  <c r="E78" i="1"/>
  <c r="F77" i="1"/>
  <c r="E77" i="1"/>
  <c r="E76" i="1"/>
  <c r="F76" i="1" s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E3" i="1"/>
  <c r="F3" i="1" s="1"/>
  <c r="F2" i="1"/>
  <c r="I2" i="1" s="1"/>
  <c r="I3" i="1" s="1"/>
  <c r="E2" i="1"/>
</calcChain>
</file>

<file path=xl/sharedStrings.xml><?xml version="1.0" encoding="utf-8"?>
<sst xmlns="http://schemas.openxmlformats.org/spreadsheetml/2006/main" count="518" uniqueCount="414">
  <si>
    <t>Item</t>
  </si>
  <si>
    <t>Source</t>
  </si>
  <si>
    <t>ddx6 (GFP) Mean Intensity</t>
  </si>
  <si>
    <t>GFP background</t>
  </si>
  <si>
    <t>ddx6 intensity- background intensity</t>
  </si>
  <si>
    <t>Corrected minus to zeros</t>
  </si>
  <si>
    <t>C5_30d p tmx_Pax7+DDX6 023.nd2</t>
  </si>
  <si>
    <t>StDev</t>
  </si>
  <si>
    <t>C5_30d p tmx_Pax7+DDX6 022.nd2</t>
  </si>
  <si>
    <t>Variance</t>
  </si>
  <si>
    <t>C5_30d p tmx_Pax7+DDX6 021.nd2</t>
  </si>
  <si>
    <t>C5_30d p tmx_Pax7+DDX6 020.nd2</t>
  </si>
  <si>
    <t>C5_30d p tmx_Pax7+DDX6 019.nd2</t>
  </si>
  <si>
    <t>C5_30d p tmx_Pax7+DDX6 018.nd2</t>
  </si>
  <si>
    <t>C5_30d p tmx_Pax7+DDX6 017.nd2</t>
  </si>
  <si>
    <t>C5_30d p tmx_Pax7+DDX6 015.nd2</t>
  </si>
  <si>
    <t>C5_30d p tmx_Pax7+DDX6 014.nd2</t>
  </si>
  <si>
    <t>C5_30d p tmx_Pax7+DDX6 013.nd2</t>
  </si>
  <si>
    <t>C5_30d p tmx_Pax7+DDX6 012.nd2</t>
  </si>
  <si>
    <t>C5_30d p tmx_Pax7+DDX6 011.nd2</t>
  </si>
  <si>
    <t>C5_30d p tmx_Pax7+DDX6 010.nd2</t>
  </si>
  <si>
    <t>C5_30d p tmx_Pax7+DDX6 009.nd2</t>
  </si>
  <si>
    <t>C5_30d p tmx_Pax7+DDX6 008.nd2</t>
  </si>
  <si>
    <t>C5_30d p tmx_Pax7+DDX6 007.nd2</t>
  </si>
  <si>
    <t>C5_30d p tmx_Pax7+DDX6 006.nd2</t>
  </si>
  <si>
    <t>C5_30d p tmx_Pax7+DDX6 005.nd2</t>
  </si>
  <si>
    <t>C5_30d p tmx_Pax7+DDX6 004.nd2</t>
  </si>
  <si>
    <t>C5_30d p tmx_Pax7+DDX6 003.nd2</t>
  </si>
  <si>
    <t>C5_30d p tmx_Pax7+DDX6 002.nd2</t>
  </si>
  <si>
    <t>C5_30d p tmx_Pax7+DDX6 001.nd3</t>
  </si>
  <si>
    <t>C5_30d p tmx_Pax7+DDX6 046.nd2</t>
  </si>
  <si>
    <t>C5_30d p tmx_Pax7+DDX6 045.nd2</t>
  </si>
  <si>
    <t>C5_30d p tmx_Pax7+DDX6 044.nd2</t>
  </si>
  <si>
    <t>C5_30d p tmx_Pax7+DDX6 043.nd2</t>
  </si>
  <si>
    <t>C5_30d p tmx_Pax7+DDX6 042.nd2</t>
  </si>
  <si>
    <t>C5_30d p tmx_Pax7+DDX6 041.nd2</t>
  </si>
  <si>
    <t>C5_30d p tmx_Pax7+DDX6 040.nd2</t>
  </si>
  <si>
    <t>C5_30d p tmx_Pax7+DDX6 039.nd2</t>
  </si>
  <si>
    <t>C5_30d p tmx_Pax7+DDX6 038.nd2</t>
  </si>
  <si>
    <t>C5_30d p tmx_Pax7+DDX6 037.nd2</t>
  </si>
  <si>
    <t>C5_30d p tmx_Pax7+DDX6 035.nd2</t>
  </si>
  <si>
    <t>C5_30d p tmx_Pax7+DDX6 034.nd2</t>
  </si>
  <si>
    <t>C5_30d p tmx_Pax7+DDX6 033.nd2</t>
  </si>
  <si>
    <t>C5_30d p tmx_Pax7+DDX6 032.nd2</t>
  </si>
  <si>
    <t>C5_30d p tmx_Pax7+DDX6 031.nd2</t>
  </si>
  <si>
    <t>C5_30d p tmx_Pax7+DDX6 030.nd2</t>
  </si>
  <si>
    <t>C5_30d p tmx_Pax7+DDX6 028.nd2</t>
  </si>
  <si>
    <t>C5_30d p tmx_Pax7+DDX6 027.nd2</t>
  </si>
  <si>
    <t>C5_30d p tmx_Pax7+DDX6 026.nd2</t>
  </si>
  <si>
    <t>C5_30d p tmx_Pax7+DDX6 025.nd2</t>
  </si>
  <si>
    <t>C5_30d p tmx_Pax7+DDX6 024.nd2</t>
  </si>
  <si>
    <t>C5_30d p tmx_Pax7+DDX6 069.nd2</t>
  </si>
  <si>
    <t>C5_30d p tmx_Pax7+DDX6 068.nd2</t>
  </si>
  <si>
    <t>C5_30d p tmx_Pax7+DDX6 067.nd2</t>
  </si>
  <si>
    <t>C5_30d p tmx_Pax7+DDX6 066.nd2</t>
  </si>
  <si>
    <t>C5_30d p tmx_Pax7+DDX6 065.nd2</t>
  </si>
  <si>
    <t>C5_30d p tmx_Pax7+DDX6 064.nd2</t>
  </si>
  <si>
    <t>C5_30d p tmx_Pax7+DDX6 063.nd2</t>
  </si>
  <si>
    <t>C5_30d p tmx_Pax7+DDX6 062.nd2</t>
  </si>
  <si>
    <t>C5_30d p tmx_Pax7+DDX6 060.nd2</t>
  </si>
  <si>
    <t>C5_30d p tmx_Pax7+DDX6 059.nd2</t>
  </si>
  <si>
    <t>C5_30d p tmx_Pax7+DDX6 058.nd2</t>
  </si>
  <si>
    <t>C5_30d p tmx_Pax7+DDX6 057.nd2</t>
  </si>
  <si>
    <t>C5_30d p tmx_Pax7+DDX6 056.nd2</t>
  </si>
  <si>
    <t>C5_30d p tmx_Pax7+DDX6 055.nd2</t>
  </si>
  <si>
    <t>C5_30d p tmx_Pax7+DDX6 054.nd2</t>
  </si>
  <si>
    <t>C5_30d p tmx_Pax7+DDX6 053.nd2</t>
  </si>
  <si>
    <t>C5_30d p tmx_Pax7+DDX6 052.nd2</t>
  </si>
  <si>
    <t>C5_30d p tmx_Pax7+DDX6 051.nd2</t>
  </si>
  <si>
    <t>C5_30d p tmx_Pax7+DDX6 050.nd2</t>
  </si>
  <si>
    <t>C5_30d p tmx_Pax7+DDX6 048.nd2</t>
  </si>
  <si>
    <t>C5_30d p tmx_Pax7+DDX6 047.nd2</t>
  </si>
  <si>
    <t>C5_30d p tmx_Pax7+DDX6 076.nd2</t>
  </si>
  <si>
    <t>C5_30d p tmx_Pax7+DDX6 075.nd2</t>
  </si>
  <si>
    <t>C5_30d p tmx_Pax7+DDX6 074.nd2</t>
  </si>
  <si>
    <t>C5_30d p tmx_Pax7+DDX6 073.nd2</t>
  </si>
  <si>
    <t>C5_30d p tmx_Pax7+DDX6 072.nd2</t>
  </si>
  <si>
    <t>C5_30d p tmx_Pax7+DDX6 071.nd2</t>
  </si>
  <si>
    <t>C5_30d p tmx_Pax7+DDX6 070.nd2</t>
  </si>
  <si>
    <t>C6_30d p tmx_ddx6_040.nd2</t>
  </si>
  <si>
    <t>C6_30d p tmx_ddx6_039.nd2</t>
  </si>
  <si>
    <t>C6_30d p tmx_ddx6_038.nd2</t>
  </si>
  <si>
    <t>C6_30d p tmx_ddx6_037.nd2</t>
  </si>
  <si>
    <t>C6_30d p tmx_ddx6_036.nd2</t>
  </si>
  <si>
    <t>C6_30d p tmx_ddx6_035.nd2</t>
  </si>
  <si>
    <t>C6_30d p tmx_ddx6_034.nd2</t>
  </si>
  <si>
    <t>C6_30d p tmx_ddx6_033.nd2</t>
  </si>
  <si>
    <t>C6_30d p tmx_ddx6_032.nd2</t>
  </si>
  <si>
    <t>C6_30d p tmx_ddx6_031.nd2</t>
  </si>
  <si>
    <t>C6_30d p tmx_ddx6_030.nd2</t>
  </si>
  <si>
    <t>C6_30d p tmx_ddx6_029.nd2</t>
  </si>
  <si>
    <t>C6_30d p tmx_ddx6_028.nd2</t>
  </si>
  <si>
    <t>C6_30d p tmx_ddx6_027.nd2</t>
  </si>
  <si>
    <t>C6_30d p tmx_ddx6_026.nd2</t>
  </si>
  <si>
    <t>C6_30d p tmx_ddx6_025.nd2</t>
  </si>
  <si>
    <t>C6_30d p tmx_ddx6_024.nd2</t>
  </si>
  <si>
    <t>C6_30d p tmx_ddx6_023.nd2</t>
  </si>
  <si>
    <t>C6_30d p tmx_ddx6_022.nd2</t>
  </si>
  <si>
    <t>C6_30d p tmx_ddx6_021.nd2</t>
  </si>
  <si>
    <t>C6_30d p tmx_ddx6_020.nd2</t>
  </si>
  <si>
    <t>C6_30d p tmx_ddx6_019.nd2</t>
  </si>
  <si>
    <t>C6_30d p tmx_ddx6_018.nd2</t>
  </si>
  <si>
    <t>C6_30d p tmx_ddx6_017.nd2</t>
  </si>
  <si>
    <t>C6_30d p tmx_ddx6_016.nd2</t>
  </si>
  <si>
    <t>C6_30d p tmx_ddx6_015.nd2</t>
  </si>
  <si>
    <t>C6_30d p tmx_ddx6_014.nd2</t>
  </si>
  <si>
    <t>C6_30d p tmx_ddx6_013.nd2</t>
  </si>
  <si>
    <t>C6_30d p tmx_ddx6_012.nd2</t>
  </si>
  <si>
    <t>C6_30d p tmx_ddx6_011.nd2</t>
  </si>
  <si>
    <t>C6_30d p tmx_ddx6_010.nd2</t>
  </si>
  <si>
    <t>C6_30d p tmx_ddx6_009.nd2</t>
  </si>
  <si>
    <t>C6_30d p tmx_ddx6_008.nd2</t>
  </si>
  <si>
    <t>C6_30d p tmx_ddx6_007.nd2</t>
  </si>
  <si>
    <t>C6_30d p tmx_ddx6_006.nd2</t>
  </si>
  <si>
    <t>C6_30d p tmx_ddx6_005.nd2</t>
  </si>
  <si>
    <t>C6_30d p tmx_ddx6_004.nd2</t>
  </si>
  <si>
    <t>C6_30d p tmx_ddx6_003.nd2</t>
  </si>
  <si>
    <t>C6_30d p tmx_ddx6_002.nd2</t>
  </si>
  <si>
    <t>C6_30d p tmx_ddx6_001.nd2</t>
  </si>
  <si>
    <t>C6_30d p tmx_ddx6_079.nd2</t>
  </si>
  <si>
    <t>C6_30d p tmx_ddx6_078.nd2</t>
  </si>
  <si>
    <t>C6_30d p tmx_ddx6_077.nd2</t>
  </si>
  <si>
    <t>C6_30d p tmx_ddx6_076.nd2</t>
  </si>
  <si>
    <t>C6_30d p tmx_ddx6_075.nd2</t>
  </si>
  <si>
    <t>C6_30d p tmx_ddx6_074.nd2</t>
  </si>
  <si>
    <t>C6_30d p tmx_ddx6_073.nd2</t>
  </si>
  <si>
    <t>C6_30d p tmx_ddx6_072.nd2</t>
  </si>
  <si>
    <t>C6_30d p tmx_ddx6_071.nd2</t>
  </si>
  <si>
    <t>C6_30d p tmx_ddx6_070.nd2</t>
  </si>
  <si>
    <t>C6_30d p tmx_ddx6_069.nd2</t>
  </si>
  <si>
    <t>C6_30d p tmx_ddx6_068.nd2</t>
  </si>
  <si>
    <t>C6_30d p tmx_ddx6_067.nd2</t>
  </si>
  <si>
    <t>C6_30d p tmx_ddx6_066.nd2</t>
  </si>
  <si>
    <t>C6_30d p tmx_ddx6_064.nd2</t>
  </si>
  <si>
    <t>C6_30d p tmx_ddx6_063.nd2</t>
  </si>
  <si>
    <t>C6_30d p tmx_ddx6_062.nd2</t>
  </si>
  <si>
    <t>C6_30d p tmx_ddx6_060.nd2</t>
  </si>
  <si>
    <t>C6_30d p tmx_ddx6_059.nd2</t>
  </si>
  <si>
    <t>C6_30d p tmx_ddx6_058.nd2</t>
  </si>
  <si>
    <t>C6_30d p tmx_ddx6_057.nd2</t>
  </si>
  <si>
    <t>C6_30d p tmx_ddx6_056.nd2</t>
  </si>
  <si>
    <t>C6_30d p tmx_ddx6_055.nd2</t>
  </si>
  <si>
    <t>C6_30d p tmx_ddx6_054.nd2</t>
  </si>
  <si>
    <t>C6_30d p tmx_ddx6_053.nd2</t>
  </si>
  <si>
    <t>C6_30d p tmx_ddx6_052.nd2</t>
  </si>
  <si>
    <t>C6_30d p tmx_ddx6_051.nd2</t>
  </si>
  <si>
    <t>C6_30d p tmx_ddx6_050.nd2</t>
  </si>
  <si>
    <t>C6_30d p tmx_ddx6_049.nd2</t>
  </si>
  <si>
    <t>C6_30d p tmx_ddx6_048.nd2</t>
  </si>
  <si>
    <t>C6_30d p tmx_ddx6_047.nd2</t>
  </si>
  <si>
    <t>C6_30d p tmx_ddx6_046.nd2</t>
  </si>
  <si>
    <t>C6_30d p tmx_ddx6_045.nd2</t>
  </si>
  <si>
    <t>C6_30d p tmx_ddx6_044.nd2</t>
  </si>
  <si>
    <t>C6_30d p tmx_ddx6_043.nd2</t>
  </si>
  <si>
    <t>C6_30d p tmx_ddx6_042.nd2</t>
  </si>
  <si>
    <t>C6_30d p tmx_ddx6_041.nd2</t>
  </si>
  <si>
    <t>C8_30d P TMX_Pax7+DDX6 035.nd2</t>
  </si>
  <si>
    <t>C8_30d P TMX_Pax7+DDX6 034.nd2</t>
  </si>
  <si>
    <t>C8_30d P TMX_Pax7+DDX6 033.nd2</t>
  </si>
  <si>
    <t>C8_30d P TMX_Pax7+DDX6 032.nd2</t>
  </si>
  <si>
    <t>C8_30d P TMX_Pax7+DDX6 031.nd2</t>
  </si>
  <si>
    <t>C8_30d P TMX_Pax7+DDX6 030.nd2</t>
  </si>
  <si>
    <t>C8_30d P TMX_Pax7+DDX6 029.nd2</t>
  </si>
  <si>
    <t>C8_30d P TMX_Pax7+DDX6 028.nd2</t>
  </si>
  <si>
    <t>C8_30d P TMX_Pax7+DDX6 027.nd2</t>
  </si>
  <si>
    <t>C8_30d P TMX_Pax7+DDX6 026.nd2</t>
  </si>
  <si>
    <t>C8_30d P TMX_Pax7+DDX6 025.nd2</t>
  </si>
  <si>
    <t>C8_30d P TMX_Pax7+DDX6 024.nd2</t>
  </si>
  <si>
    <t>C8_30d P TMX_Pax7+DDX6 023.nd2</t>
  </si>
  <si>
    <t>C8_30d P TMX_Pax7+DDX6 022.nd2</t>
  </si>
  <si>
    <t>C8_30d P TMX_Pax7+DDX6 021.nd2</t>
  </si>
  <si>
    <t>C8_30d P TMX_Pax7+DDX6 020.nd2</t>
  </si>
  <si>
    <t>C8_30d P TMX_Pax7+DDX6 019.nd2</t>
  </si>
  <si>
    <t>C8_30d P TMX_Pax7+DDX6 018.nd2</t>
  </si>
  <si>
    <t>C8_30d P TMX_Pax7+DDX6 017.nd2</t>
  </si>
  <si>
    <t>C8_30d P TMX_Pax7+DDX6 016.nd2</t>
  </si>
  <si>
    <t>C8_30d P TMX_Pax7+DDX6 015.nd2</t>
  </si>
  <si>
    <t>C8_30d P TMX_Pax7+DDX6 014.nd2</t>
  </si>
  <si>
    <t>C8_30d P TMX_Pax7+DDX6 013.nd2</t>
  </si>
  <si>
    <t>C8_30d P TMX_Pax7+DDX6 012.nd2</t>
  </si>
  <si>
    <t>C8_30d P TMX_Pax7+DDX6 011.nd2</t>
  </si>
  <si>
    <t>C8_30d P TMX_Pax7+DDX6 010.nd2</t>
  </si>
  <si>
    <t>C8_30d P TMX_Pax7+DDX6 009.nd2</t>
  </si>
  <si>
    <t>C8_30d P TMX_Pax7+DDX6 008.nd2</t>
  </si>
  <si>
    <t>C8_30d P TMX_Pax7+DDX6 007.nd2</t>
  </si>
  <si>
    <t>C8_30d P TMX_Pax7+DDX6 006.nd2</t>
  </si>
  <si>
    <t>C8_30d P TMX_Pax7+DDX6 004.nd2</t>
  </si>
  <si>
    <t>C8_30d P TMX_Pax7+DDX6 002.nd2</t>
  </si>
  <si>
    <t>C8_30d P TMX_Pax7+DDX6 001.nd2</t>
  </si>
  <si>
    <t>C8_30d P TMX_Pax7+DDX6 070.nd2</t>
  </si>
  <si>
    <t>C8_30d P TMX_Pax7+DDX6 069.nd2</t>
  </si>
  <si>
    <t>C8_30d P TMX_Pax7+DDX6 068.nd2</t>
  </si>
  <si>
    <t>C8_30d P TMX_Pax7+DDX6 066.nd2</t>
  </si>
  <si>
    <t>C8_30d P TMX_Pax7+DDX6 065.nd2</t>
  </si>
  <si>
    <t>C8_30d P TMX_Pax7+DDX6 064.nd2</t>
  </si>
  <si>
    <t>C8_30d P TMX_Pax7+DDX6 063.nd2</t>
  </si>
  <si>
    <t>C8_30d P TMX_Pax7+DDX6 062.nd2</t>
  </si>
  <si>
    <t>C8_30d P TMX_Pax7+DDX6 061.nd2</t>
  </si>
  <si>
    <t>C8_30d P TMX_Pax7+DDX6 059.nd2</t>
  </si>
  <si>
    <t>C8_30d P TMX_Pax7+DDX6 058.nd2</t>
  </si>
  <si>
    <t>C8_30d P TMX_Pax7+DDX6 057.nd2</t>
  </si>
  <si>
    <t>C8_30d P TMX_Pax7+DDX6 056.nd2</t>
  </si>
  <si>
    <t>C8_30d P TMX_Pax7+DDX6 055.nd2</t>
  </si>
  <si>
    <t>C8_30d P TMX_Pax7+DDX6 054.nd2</t>
  </si>
  <si>
    <t>C8_30d P TMX_Pax7+DDX6 053.nd2</t>
  </si>
  <si>
    <t>C8_30d P TMX_Pax7+DDX6 052.nd2</t>
  </si>
  <si>
    <t>C8_30d P TMX_Pax7+DDX6 051.nd2</t>
  </si>
  <si>
    <t>C8_30d P TMX_Pax7+DDX6 050.nd2</t>
  </si>
  <si>
    <t>C8_30d P TMX_Pax7+DDX6 049.nd2</t>
  </si>
  <si>
    <t>C8_30d P TMX_Pax7+DDX6 048.nd2</t>
  </si>
  <si>
    <t>C8_30d P TMX_Pax7+DDX6 047.nd2</t>
  </si>
  <si>
    <t>C8_30d P TMX_Pax7+DDX6 046.nd2</t>
  </si>
  <si>
    <t>C8_30d P TMX_Pax7+DDX6 045.nd2</t>
  </si>
  <si>
    <t>C8_30d P TMX_Pax7+DDX6 044.nd2</t>
  </si>
  <si>
    <t>C8_30d P TMX_Pax7+DDX6 043.nd2</t>
  </si>
  <si>
    <t>C8_30d P TMX_Pax7+DDX6 042.nd2</t>
  </si>
  <si>
    <t>C8_30d P TMX_Pax7+DDX6 041.nd2</t>
  </si>
  <si>
    <t>C8_30d P TMX_Pax7+DDX6 040.nd2</t>
  </si>
  <si>
    <t>C8_30d P TMX_Pax7+DDX6 039.nd2</t>
  </si>
  <si>
    <t>C8_30d P TMX_Pax7+DDX6 038.nd2</t>
  </si>
  <si>
    <t>C8_30d P TMX_Pax7+DDX6 037.nd2</t>
  </si>
  <si>
    <t>C8_30d P TMX_Pax7+DDX6 036.nd2</t>
  </si>
  <si>
    <t>E3_30d p TMX_Pax7+DDX6 023.nd2</t>
  </si>
  <si>
    <t>E3_30d p TMX_Pax7+DDX6 022.nd2</t>
  </si>
  <si>
    <t>E3_30d p TMX_Pax7+DDX6 021.nd2</t>
  </si>
  <si>
    <t>E3_30d p TMX_Pax7+DDX6 020.nd2</t>
  </si>
  <si>
    <t>E3_30d p TMX_Pax7+DDX6 018.nd2</t>
  </si>
  <si>
    <t>E3_30d p TMX_Pax7+DDX6 017.nd2</t>
  </si>
  <si>
    <t>E3_30d p TMX_Pax7+DDX6 016.nd2</t>
  </si>
  <si>
    <t>E3_30d p TMX_Pax7+DDX6 015.nd2</t>
  </si>
  <si>
    <t>E3_30d p TMX_Pax7+DDX6 014.nd2</t>
  </si>
  <si>
    <t>E3_30d p TMX_Pax7+DDX6 013.nd2</t>
  </si>
  <si>
    <t>E3_30d p TMX_Pax7+DDX6 012.nd2</t>
  </si>
  <si>
    <t>E3_30d p TMX_Pax7+DDX6 011.nd2</t>
  </si>
  <si>
    <t>E3_30d p TMX_Pax7+DDX6 010.nd2</t>
  </si>
  <si>
    <t>E3_30d p TMX_Pax7+DDX6 009.nd2</t>
  </si>
  <si>
    <t>E3_30d p TMX_Pax7+DDX6 007.nd2</t>
  </si>
  <si>
    <t>E3_30d p TMX_Pax7+DDX6 006.nd2</t>
  </si>
  <si>
    <t>E3_30d p TMX_Pax7+DDX6 005.nd2</t>
  </si>
  <si>
    <t>E3_30d p TMX_Pax7+DDX6 004.nd2</t>
  </si>
  <si>
    <t>E3_30d p TMX_Pax7+DDX6 003.nd2</t>
  </si>
  <si>
    <t>E3_30d p TMX_Pax7+DDX6 002.nd2</t>
  </si>
  <si>
    <t>E3_30d p TMX_Pax7+DDX6 001.nd2</t>
  </si>
  <si>
    <t>E3_30d p TMX_Pax7+DDX6 046.nd2</t>
  </si>
  <si>
    <t>E3_30d p TMX_Pax7+DDX6 045.nd2</t>
  </si>
  <si>
    <t>E3_30d p TMX_Pax7+DDX6 044.nd2</t>
  </si>
  <si>
    <t>E3_30d p TMX_Pax7+DDX6 043.nd2</t>
  </si>
  <si>
    <t>E3_30d p TMX_Pax7+DDX6 042.nd2</t>
  </si>
  <si>
    <t>E3_30d p TMX_Pax7+DDX6 041.nd2</t>
  </si>
  <si>
    <t>E3_30d p TMX_Pax7+DDX6 040.nd2</t>
  </si>
  <si>
    <t>E3_30d p TMX_Pax7+DDX6 039.nd2</t>
  </si>
  <si>
    <t>E3_30d p TMX_Pax7+DDX6 038.nd2</t>
  </si>
  <si>
    <t>E3_30d p TMX_Pax7+DDX6 037.nd2</t>
  </si>
  <si>
    <t>E3_30d p TMX_Pax7+DDX6 036.nd2</t>
  </si>
  <si>
    <t>E3_30d p TMX_Pax7+DDX6 035.nd2</t>
  </si>
  <si>
    <t>E3_30d p TMX_Pax7+DDX6 034.nd2</t>
  </si>
  <si>
    <t>E3_30d p TMX_Pax7+DDX6 033.nd2</t>
  </si>
  <si>
    <t>E3_30d p TMX_Pax7+DDX6 032.nd2</t>
  </si>
  <si>
    <t>E3_30d p TMX_Pax7+DDX6 030.nd2</t>
  </si>
  <si>
    <t>E3_30d p TMX_Pax7+DDX6 029.nd2</t>
  </si>
  <si>
    <t>E3_30d p TMX_Pax7+DDX6 028.nd2</t>
  </si>
  <si>
    <t>E3_30d p TMX_Pax7+DDX6 027.nd2</t>
  </si>
  <si>
    <t>E3_30d p TMX_Pax7+DDX6 026.nd2</t>
  </si>
  <si>
    <t>E3_30d p TMX_Pax7+DDX6 025.nd2</t>
  </si>
  <si>
    <t>E3_30d p TMX_Pax7+DDX6 024.nd2</t>
  </si>
  <si>
    <t>E3_30d p TMX_Pax7+DDX6 067.nd2</t>
  </si>
  <si>
    <t>E3_30d p TMX_Pax7+DDX6 066.nd2</t>
  </si>
  <si>
    <t>E3_30d p TMX_Pax7+DDX6 065.nd2</t>
  </si>
  <si>
    <t>E3_30d p TMX_Pax7+DDX6 064.nd2</t>
  </si>
  <si>
    <t>E3_30d p TMX_Pax7+DDX6 063.nd2</t>
  </si>
  <si>
    <t>E3_30d p TMX_Pax7+DDX6 062.nd2</t>
  </si>
  <si>
    <t>E3_30d p TMX_Pax7+DDX6 061.nd2</t>
  </si>
  <si>
    <t>E3_30d p TMX_Pax7+DDX6 060.nd2</t>
  </si>
  <si>
    <t>E3_30d p TMX_Pax7+DDX6 059.nd2</t>
  </si>
  <si>
    <t>E3_30d p TMX_Pax7+DDX6 058.nd2</t>
  </si>
  <si>
    <t>E3_30d p TMX_Pax7+DDX6 056.nd2</t>
  </si>
  <si>
    <t>E3_30d p TMX_Pax7+DDX6 055.nd2</t>
  </si>
  <si>
    <t>E3_30d p TMX_Pax7+DDX6 054.nd2</t>
  </si>
  <si>
    <t>E3_30d p TMX_Pax7+DDX6 053.nd2</t>
  </si>
  <si>
    <t>E3_30d p TMX_Pax7+DDX6 052.nd2</t>
  </si>
  <si>
    <t>E3_30d p TMX_Pax7+DDX6 051.nd2</t>
  </si>
  <si>
    <t>E3_30d p TMX_Pax7+DDX6 050.nd2</t>
  </si>
  <si>
    <t>E3_30d p TMX_Pax7+DDX6 049.nd2</t>
  </si>
  <si>
    <t>E3_30d p TMX_Pax7+DDX6 048.nd2</t>
  </si>
  <si>
    <t>E3_30d p TMX_Pax7+DDX6 047.nd2</t>
  </si>
  <si>
    <t>E5_30d p TMX_Pax7+ddx6 030.nd2</t>
  </si>
  <si>
    <t>E5_30d p TMX_Pax7+ddx6 029.nd2</t>
  </si>
  <si>
    <t>E5_30d p TMX_Pax7+ddx6 028.nd2</t>
  </si>
  <si>
    <t>E5_30d p TMX_Pax7+ddx6 027.nd2</t>
  </si>
  <si>
    <t>E5_30d p TMX_Pax7+ddx6 026.nd2</t>
  </si>
  <si>
    <t>E5_30d p TMX_Pax7+ddx6 025.nd2</t>
  </si>
  <si>
    <t>E5_30d p TMX_Pax7+ddx6 024.nd2</t>
  </si>
  <si>
    <t>E5_30d p TMX_Pax7+ddx6 023.nd2</t>
  </si>
  <si>
    <t>E5_30d p TMX_Pax7+ddx6 022.nd2</t>
  </si>
  <si>
    <t>E5_30d p TMX_Pax7+ddx6 021.nd2</t>
  </si>
  <si>
    <t>E5_30d p TMX_Pax7+ddx6 020.nd2</t>
  </si>
  <si>
    <t>E5_30d p TMX_Pax7+ddx6 019.nd2</t>
  </si>
  <si>
    <t>E5_30d p TMX_Pax7+ddx6 018.nd2</t>
  </si>
  <si>
    <t>E5_30d p TMX_Pax7+ddx6 017.nd2</t>
  </si>
  <si>
    <t>E5_30d p TMX_Pax7+ddx6 016.nd2</t>
  </si>
  <si>
    <t>E5_30d p TMX_Pax7+ddx6 015.nd2</t>
  </si>
  <si>
    <t>E5_30d p TMX_Pax7+ddx6 014.nd2</t>
  </si>
  <si>
    <t>E5_30d p TMX_Pax7+ddx6 013.nd2</t>
  </si>
  <si>
    <t>E5_30d p TMX_Pax7+ddx6 012.nd2</t>
  </si>
  <si>
    <t>E5_30d p TMX_Pax7+ddx6 011.nd2</t>
  </si>
  <si>
    <t>E5_30d p TMX_Pax7+ddx6 010.nd2</t>
  </si>
  <si>
    <t>E5_30d p TMX_Pax7+ddx6 009.nd2</t>
  </si>
  <si>
    <t>E5_30d p TMX_Pax7+ddx6 008.nd2</t>
  </si>
  <si>
    <t>E5_30d p TMX_Pax7+ddx6 007.nd2</t>
  </si>
  <si>
    <t>E5_30d p TMX_Pax7+ddx6 006.nd2</t>
  </si>
  <si>
    <t>E5_30d p TMX_Pax7+ddx6 005.nd2</t>
  </si>
  <si>
    <t>E5_30d p TMX_Pax7+ddx6 004.nd2</t>
  </si>
  <si>
    <t>E5_30d p TMX_Pax7+ddx6 003.nd2</t>
  </si>
  <si>
    <t>E5_30d p TMX_Pax7+ddx6 002.nd2</t>
  </si>
  <si>
    <t>E5_30d p TMX_Pax7+ddx6 056.nd2</t>
  </si>
  <si>
    <t>E5_30d p TMX_Pax7+ddx6 055.nd2</t>
  </si>
  <si>
    <t>E5_30d p TMX_Pax7+ddx6 054.nd2</t>
  </si>
  <si>
    <t>E5_30d p TMX_Pax7+ddx6 053.nd2</t>
  </si>
  <si>
    <t>E5_30d p TMX_Pax7+ddx6 052.nd2</t>
  </si>
  <si>
    <t>E5_30d p TMX_Pax7+ddx6 051.nd2</t>
  </si>
  <si>
    <t>E5_30d p TMX_Pax7+ddx6 050.nd2</t>
  </si>
  <si>
    <t>E5_30d p TMX_Pax7+ddx6 049.nd2</t>
  </si>
  <si>
    <t>E5_30d p TMX_Pax7+ddx6 048.nd2</t>
  </si>
  <si>
    <t>E5_30d p TMX_Pax7+ddx6 047.nd2</t>
  </si>
  <si>
    <t>E5_30d p TMX_Pax7+ddx6 046.nd2</t>
  </si>
  <si>
    <t>E5_30d p TMX_Pax7+ddx6 045.nd2</t>
  </si>
  <si>
    <t>E5_30d p TMX_Pax7+ddx6 044.nd2</t>
  </si>
  <si>
    <t>E5_30d p TMX_Pax7+ddx6 043.nd2</t>
  </si>
  <si>
    <t>E5_30d p TMX_Pax7+ddx6 042.nd2</t>
  </si>
  <si>
    <t>E5_30d p TMX_Pax7+ddx6 041.nd2</t>
  </si>
  <si>
    <t>E5_30d p TMX_Pax7+ddx6 040.nd2</t>
  </si>
  <si>
    <t>E5_30d p TMX_Pax7+ddx6 039.nd2</t>
  </si>
  <si>
    <t>E5_30d p TMX_Pax7+ddx6 038.nd2</t>
  </si>
  <si>
    <t>E5_30d p TMX_Pax7+ddx6 037.nd2</t>
  </si>
  <si>
    <t>E5_30d p TMX_Pax7+ddx6 036.nd2</t>
  </si>
  <si>
    <t>E5_30d p TMX_Pax7+ddx6 035.nd2</t>
  </si>
  <si>
    <t>E5_30d p TMX_Pax7+ddx6 034.nd2</t>
  </si>
  <si>
    <t>E5_30d p TMX_Pax7+ddx6 033.nd2</t>
  </si>
  <si>
    <t>E5_30d p TMX_Pax7+ddx6 032.nd2</t>
  </si>
  <si>
    <t>E5_30d p TMX_Pax7+ddx6 031.nd2</t>
  </si>
  <si>
    <t>E6_30d P TMX_Pax7+DDX6 040.nd2</t>
  </si>
  <si>
    <t>E6_30d P TMX_Pax7+DDX6 039.nd2</t>
  </si>
  <si>
    <t>E6_30d P TMX_Pax7+DDX6 038.nd2</t>
  </si>
  <si>
    <t>E6_30d P TMX_Pax7+DDX6 037.nd2</t>
  </si>
  <si>
    <t>E6_30d P TMX_Pax7+DDX6 036.nd2</t>
  </si>
  <si>
    <t>E6_30d P TMX_Pax7+DDX6 035.nd2</t>
  </si>
  <si>
    <t>E6_30d P TMX_Pax7+DDX6 034.nd2</t>
  </si>
  <si>
    <t>E6_30d P TMX_Pax7+DDX6 033.nd2</t>
  </si>
  <si>
    <t>E6_30d P TMX_Pax7+DDX6 031.nd2</t>
  </si>
  <si>
    <t>E6_30d P TMX_Pax7+DDX6 030.nd2</t>
  </si>
  <si>
    <t>E6_30d P TMX_Pax7+DDX6 029.nd2</t>
  </si>
  <si>
    <t>E6_30d P TMX_Pax7+DDX6 028.nd2</t>
  </si>
  <si>
    <t>E6_30d P TMX_Pax7+DDX6 027.nd2</t>
  </si>
  <si>
    <t>E6_30d P TMX_Pax7+DDX6 026.nd2</t>
  </si>
  <si>
    <t>E6_30d P TMX_Pax7+DDX6 025.nd2</t>
  </si>
  <si>
    <t>E6_30d P TMX_Pax7+DDX6 024.nd2</t>
  </si>
  <si>
    <t>E6_30d P TMX_Pax7+DDX6 023.nd2</t>
  </si>
  <si>
    <t>E6_30d P TMX_Pax7+DDX6 022.nd2</t>
  </si>
  <si>
    <t>E6_30d P TMX_Pax7+DDX6 021.nd2</t>
  </si>
  <si>
    <t>E6_30d P TMX_Pax7+DDX6 020.nd2</t>
  </si>
  <si>
    <t>E6_30d P TMX_Pax7+DDX6 019.nd2</t>
  </si>
  <si>
    <t>E6_30d P TMX_Pax7+DDX6 018.nd2</t>
  </si>
  <si>
    <t>E6_30d P TMX_Pax7+DDX6 017.nd2</t>
  </si>
  <si>
    <t>E6_30d P TMX_Pax7+DDX6 016.nd2</t>
  </si>
  <si>
    <t>E6_30d P TMX_Pax7+DDX6 015.nd2</t>
  </si>
  <si>
    <t>E6_30d P TMX_Pax7+DDX6 014.nd2</t>
  </si>
  <si>
    <t>E6_30d P TMX_Pax7+DDX6 013.nd2</t>
  </si>
  <si>
    <t>E6_30d P TMX_Pax7+DDX6 012.nd2</t>
  </si>
  <si>
    <t>E6_30d P TMX_Pax7+DDX6 011.nd2</t>
  </si>
  <si>
    <t>E6_30d P TMX_Pax7+DDX6 010.nd2</t>
  </si>
  <si>
    <t>E6_30d P TMX_Pax7+DDX6 008.nd2</t>
  </si>
  <si>
    <t>E6_30d P TMX_Pax7+DDX6 007.nd2</t>
  </si>
  <si>
    <t>E6_30d P TMX_Pax7+DDX6 006.nd2</t>
  </si>
  <si>
    <t>E6_30d P TMX_Pax7+DDX6 005.nd2</t>
  </si>
  <si>
    <t>E6_30d P TMX_Pax7+DDX6 004.nd2</t>
  </si>
  <si>
    <t>E6_30d P TMX_Pax7+DDX6 003.nd2</t>
  </si>
  <si>
    <t>E6_30d P TMX_Pax7+DDX6 002.nd2</t>
  </si>
  <si>
    <t>E6_30d P TMX_Pax7+DDX6 083.nd2</t>
  </si>
  <si>
    <t>E6_30d P TMX_Pax7+DDX6 082.nd2</t>
  </si>
  <si>
    <t>E6_30d P TMX_Pax7+DDX6 081.nd2</t>
  </si>
  <si>
    <t>E6_30d P TMX_Pax7+DDX6 080.nd2</t>
  </si>
  <si>
    <t>E6_30d P TMX_Pax7+DDX6 079.nd2</t>
  </si>
  <si>
    <t>E6_30d P TMX_Pax7+DDX6 078.nd2</t>
  </si>
  <si>
    <t>E6_30d P TMX_Pax7+DDX6 076.nd2</t>
  </si>
  <si>
    <t>E6_30d P TMX_Pax7+DDX6 075.nd2</t>
  </si>
  <si>
    <t>E6_30d P TMX_Pax7+DDX6 074.nd2</t>
  </si>
  <si>
    <t>E6_30d P TMX_Pax7+DDX6 070.nd2</t>
  </si>
  <si>
    <t>E6_30d P TMX_Pax7+DDX6 069.nd2</t>
  </si>
  <si>
    <t>E6_30d P TMX_Pax7+DDX6 068.nd2</t>
  </si>
  <si>
    <t>E6_30d P TMX_Pax7+DDX6 067.nd2</t>
  </si>
  <si>
    <t>E6_30d P TMX_Pax7+DDX6 066.nd2</t>
  </si>
  <si>
    <t>E6_30d P TMX_Pax7+DDX6 065.nd2</t>
  </si>
  <si>
    <t>E6_30d P TMX_Pax7+DDX6 064.nd2</t>
  </si>
  <si>
    <t>E6_30d P TMX_Pax7+DDX6 063.nd2</t>
  </si>
  <si>
    <t>E6_30d P TMX_Pax7+DDX6 062.nd2</t>
  </si>
  <si>
    <t>E6_30d P TMX_Pax7+DDX6 061.nd2</t>
  </si>
  <si>
    <t>E6_30d P TMX_Pax7+DDX6 060.nd2</t>
  </si>
  <si>
    <t>E6_30d P TMX_Pax7+DDX6 059.nd2</t>
  </si>
  <si>
    <t>E6_30d P TMX_Pax7+DDX6 058.nd2</t>
  </si>
  <si>
    <t>E6_30d P TMX_Pax7+DDX6 057.nd2</t>
  </si>
  <si>
    <t>E6_30d P TMX_Pax7+DDX6 056.nd2</t>
  </si>
  <si>
    <t>E6_30d P TMX_Pax7+DDX6 054.nd2</t>
  </si>
  <si>
    <t>E6_30d P TMX_Pax7+DDX6 053.nd2</t>
  </si>
  <si>
    <t>E6_30d P TMX_Pax7+DDX6 052.nd2</t>
  </si>
  <si>
    <t>E6_30d P TMX_Pax7+DDX6 051.nd2</t>
  </si>
  <si>
    <t>E6_30d P TMX_Pax7+DDX6 050.nd2</t>
  </si>
  <si>
    <t>E6_30d P TMX_Pax7+DDX6 049.nd2</t>
  </si>
  <si>
    <t>E6_30d P TMX_Pax7+DDX6 048.nd2</t>
  </si>
  <si>
    <t>E6_30d P TMX_Pax7+DDX6 047.nd2</t>
  </si>
  <si>
    <t>E6_30d P TMX_Pax7+DDX6 046.nd2</t>
  </si>
  <si>
    <t>E6_30d P TMX_Pax7+DDX6 045.nd2</t>
  </si>
  <si>
    <t>E6_30d P TMX_Pax7+DDX6 044.nd2</t>
  </si>
  <si>
    <t>E6_30d P TMX_Pax7+DDX6 043.nd2</t>
  </si>
  <si>
    <t>E6_30d P TMX_Pax7+DDX6 041.nd2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</si>
</sst>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F62F-6E7E-4FF1-B523-5381FC1147BD}">
  <dimension ref="A1:I76"/>
  <sheetViews>
    <sheetView tabSelected="1" workbookViewId="0">
      <selection activeCell="B2" sqref="B2"/>
    </sheetView>
  </sheetViews>
  <sheetFormatPr defaultRowHeight="14.4" x14ac:dyDescent="0.3"/>
  <cols>
    <col min="2" max="2" width="30.88671875" customWidth="1"/>
    <col min="3" max="3" width="26.21875" customWidth="1"/>
    <col min="4" max="4" width="19" customWidth="1"/>
    <col min="5" max="5" width="38" customWidth="1"/>
    <col min="6" max="6" width="28.2187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9" x14ac:dyDescent="0.3">
      <c r="A2">
        <v>1</v>
      </c>
      <c r="B2" t="s">
        <v>156</v>
      </c>
      <c r="C2">
        <v>2139.11</v>
      </c>
      <c r="D2">
        <v>1879.22</v>
      </c>
      <c r="E2">
        <f>C2-D2</f>
        <v>259.8900000000001</v>
      </c>
      <c r="F2">
        <f>IF(E2&lt;0,0,E2)</f>
        <v>259.8900000000001</v>
      </c>
      <c r="H2" s="2" t="s">
        <v>7</v>
      </c>
      <c r="I2" s="3">
        <f>SUM(STDEV(F2:F76))</f>
        <v>167.84205007937322</v>
      </c>
    </row>
    <row r="3" spans="1:9" x14ac:dyDescent="0.3">
      <c r="A3">
        <v>2</v>
      </c>
      <c r="B3" t="s">
        <v>157</v>
      </c>
      <c r="C3">
        <v>1754.69</v>
      </c>
      <c r="D3">
        <v>1414.64</v>
      </c>
      <c r="E3">
        <f t="shared" ref="E3:E66" si="0">C3-D3</f>
        <v>340.04999999999995</v>
      </c>
      <c r="F3">
        <f t="shared" ref="F3:F66" si="1">IF(E3&lt;0,0,E3)</f>
        <v>340.04999999999995</v>
      </c>
      <c r="H3" s="2" t="s">
        <v>9</v>
      </c>
      <c r="I3" s="2">
        <f>I2*I2</f>
        <v>28170.953774846828</v>
      </c>
    </row>
    <row r="4" spans="1:9" x14ac:dyDescent="0.3">
      <c r="A4">
        <v>3</v>
      </c>
      <c r="B4" t="s">
        <v>158</v>
      </c>
      <c r="C4">
        <v>1341.38</v>
      </c>
      <c r="D4">
        <v>1135.54</v>
      </c>
      <c r="E4">
        <f t="shared" si="0"/>
        <v>205.84000000000015</v>
      </c>
      <c r="F4">
        <f t="shared" si="1"/>
        <v>205.84000000000015</v>
      </c>
    </row>
    <row r="5" spans="1:9" x14ac:dyDescent="0.3">
      <c r="A5">
        <v>4</v>
      </c>
      <c r="B5" t="s">
        <v>159</v>
      </c>
      <c r="C5">
        <v>1396.18</v>
      </c>
      <c r="D5">
        <v>1083.3599999999999</v>
      </c>
      <c r="E5">
        <f t="shared" si="0"/>
        <v>312.82000000000016</v>
      </c>
      <c r="F5">
        <f t="shared" si="1"/>
        <v>312.82000000000016</v>
      </c>
    </row>
    <row r="6" spans="1:9" x14ac:dyDescent="0.3">
      <c r="A6">
        <v>5</v>
      </c>
      <c r="B6" t="s">
        <v>160</v>
      </c>
      <c r="C6">
        <v>1095.21</v>
      </c>
      <c r="D6">
        <v>1057.5999999999999</v>
      </c>
      <c r="E6">
        <f t="shared" si="0"/>
        <v>37.610000000000127</v>
      </c>
      <c r="F6">
        <f t="shared" si="1"/>
        <v>37.610000000000127</v>
      </c>
    </row>
    <row r="7" spans="1:9" x14ac:dyDescent="0.3">
      <c r="A7">
        <v>6</v>
      </c>
      <c r="B7" t="s">
        <v>161</v>
      </c>
      <c r="C7">
        <v>1443.44</v>
      </c>
      <c r="D7">
        <v>1211.4000000000001</v>
      </c>
      <c r="E7">
        <f t="shared" si="0"/>
        <v>232.03999999999996</v>
      </c>
      <c r="F7">
        <f t="shared" si="1"/>
        <v>232.03999999999996</v>
      </c>
    </row>
    <row r="8" spans="1:9" x14ac:dyDescent="0.3">
      <c r="A8">
        <v>7</v>
      </c>
      <c r="B8" t="s">
        <v>162</v>
      </c>
      <c r="C8">
        <v>1956.8</v>
      </c>
      <c r="D8">
        <v>2188.11</v>
      </c>
      <c r="E8">
        <f t="shared" si="0"/>
        <v>-231.31000000000017</v>
      </c>
      <c r="F8">
        <f t="shared" si="1"/>
        <v>0</v>
      </c>
    </row>
    <row r="9" spans="1:9" x14ac:dyDescent="0.3">
      <c r="A9">
        <v>8</v>
      </c>
      <c r="B9" t="s">
        <v>163</v>
      </c>
      <c r="C9">
        <v>2448.89</v>
      </c>
      <c r="D9">
        <v>2516.0500000000002</v>
      </c>
      <c r="E9">
        <f t="shared" si="0"/>
        <v>-67.160000000000309</v>
      </c>
      <c r="F9">
        <f t="shared" si="1"/>
        <v>0</v>
      </c>
    </row>
    <row r="10" spans="1:9" x14ac:dyDescent="0.3">
      <c r="A10">
        <v>9</v>
      </c>
      <c r="B10" t="s">
        <v>164</v>
      </c>
      <c r="C10">
        <v>2929.12</v>
      </c>
      <c r="D10">
        <v>2568.09</v>
      </c>
      <c r="E10">
        <f t="shared" si="0"/>
        <v>361.02999999999975</v>
      </c>
      <c r="F10">
        <f t="shared" si="1"/>
        <v>361.02999999999975</v>
      </c>
    </row>
    <row r="11" spans="1:9" x14ac:dyDescent="0.3">
      <c r="A11">
        <v>10</v>
      </c>
      <c r="B11" t="s">
        <v>165</v>
      </c>
      <c r="C11">
        <v>1950.44</v>
      </c>
      <c r="D11">
        <v>2738.88</v>
      </c>
      <c r="E11">
        <f t="shared" si="0"/>
        <v>-788.44</v>
      </c>
      <c r="F11">
        <f t="shared" si="1"/>
        <v>0</v>
      </c>
    </row>
    <row r="12" spans="1:9" x14ac:dyDescent="0.3">
      <c r="A12">
        <v>11</v>
      </c>
      <c r="B12" t="s">
        <v>166</v>
      </c>
      <c r="C12">
        <v>2418.11</v>
      </c>
      <c r="D12">
        <v>2655.66</v>
      </c>
      <c r="E12">
        <f t="shared" si="0"/>
        <v>-237.54999999999973</v>
      </c>
      <c r="F12">
        <f t="shared" si="1"/>
        <v>0</v>
      </c>
    </row>
    <row r="13" spans="1:9" x14ac:dyDescent="0.3">
      <c r="A13">
        <v>12</v>
      </c>
      <c r="B13" t="s">
        <v>166</v>
      </c>
      <c r="C13">
        <v>2193.44</v>
      </c>
      <c r="D13">
        <v>2080.64</v>
      </c>
      <c r="E13">
        <f t="shared" si="0"/>
        <v>112.80000000000018</v>
      </c>
      <c r="F13">
        <f t="shared" si="1"/>
        <v>112.80000000000018</v>
      </c>
    </row>
    <row r="14" spans="1:9" x14ac:dyDescent="0.3">
      <c r="A14">
        <v>13</v>
      </c>
      <c r="B14" t="s">
        <v>166</v>
      </c>
      <c r="C14">
        <v>2887.73</v>
      </c>
      <c r="D14">
        <v>2704.69</v>
      </c>
      <c r="E14">
        <f t="shared" si="0"/>
        <v>183.03999999999996</v>
      </c>
      <c r="F14">
        <f t="shared" si="1"/>
        <v>183.03999999999996</v>
      </c>
    </row>
    <row r="15" spans="1:9" x14ac:dyDescent="0.3">
      <c r="A15">
        <v>14</v>
      </c>
      <c r="B15" t="s">
        <v>167</v>
      </c>
      <c r="C15">
        <v>1410.4</v>
      </c>
      <c r="D15">
        <v>1483.83</v>
      </c>
      <c r="E15">
        <f t="shared" si="0"/>
        <v>-73.429999999999836</v>
      </c>
      <c r="F15">
        <f t="shared" si="1"/>
        <v>0</v>
      </c>
    </row>
    <row r="16" spans="1:9" x14ac:dyDescent="0.3">
      <c r="A16">
        <v>15</v>
      </c>
      <c r="B16" t="s">
        <v>168</v>
      </c>
      <c r="C16">
        <v>1711.02</v>
      </c>
      <c r="D16">
        <v>2281.11</v>
      </c>
      <c r="E16">
        <f t="shared" si="0"/>
        <v>-570.09000000000015</v>
      </c>
      <c r="F16">
        <f t="shared" si="1"/>
        <v>0</v>
      </c>
    </row>
    <row r="17" spans="1:6" x14ac:dyDescent="0.3">
      <c r="A17">
        <v>16</v>
      </c>
      <c r="B17" t="s">
        <v>169</v>
      </c>
      <c r="C17">
        <v>1600.38</v>
      </c>
      <c r="D17">
        <v>1796.42</v>
      </c>
      <c r="E17">
        <f t="shared" si="0"/>
        <v>-196.03999999999996</v>
      </c>
      <c r="F17">
        <f t="shared" si="1"/>
        <v>0</v>
      </c>
    </row>
    <row r="18" spans="1:6" x14ac:dyDescent="0.3">
      <c r="A18">
        <v>17</v>
      </c>
      <c r="B18" t="s">
        <v>170</v>
      </c>
      <c r="C18">
        <v>1881.9</v>
      </c>
      <c r="D18">
        <v>1748.04</v>
      </c>
      <c r="E18">
        <f t="shared" si="0"/>
        <v>133.86000000000013</v>
      </c>
      <c r="F18">
        <f t="shared" si="1"/>
        <v>133.86000000000013</v>
      </c>
    </row>
    <row r="19" spans="1:6" x14ac:dyDescent="0.3">
      <c r="A19">
        <v>18</v>
      </c>
      <c r="B19" t="s">
        <v>171</v>
      </c>
      <c r="C19">
        <v>1363.54</v>
      </c>
      <c r="D19">
        <v>1093.03</v>
      </c>
      <c r="E19">
        <f t="shared" si="0"/>
        <v>270.51</v>
      </c>
      <c r="F19">
        <f t="shared" si="1"/>
        <v>270.51</v>
      </c>
    </row>
    <row r="20" spans="1:6" x14ac:dyDescent="0.3">
      <c r="A20">
        <v>19</v>
      </c>
      <c r="B20" t="s">
        <v>172</v>
      </c>
      <c r="C20">
        <v>1118.97</v>
      </c>
      <c r="D20">
        <v>1082.1099999999999</v>
      </c>
      <c r="E20">
        <f t="shared" si="0"/>
        <v>36.860000000000127</v>
      </c>
      <c r="F20">
        <f t="shared" si="1"/>
        <v>36.860000000000127</v>
      </c>
    </row>
    <row r="21" spans="1:6" x14ac:dyDescent="0.3">
      <c r="A21">
        <v>20</v>
      </c>
      <c r="B21" t="s">
        <v>173</v>
      </c>
      <c r="C21">
        <v>1170.8699999999999</v>
      </c>
      <c r="D21">
        <v>917.39</v>
      </c>
      <c r="E21">
        <f t="shared" si="0"/>
        <v>253.4799999999999</v>
      </c>
      <c r="F21">
        <f t="shared" si="1"/>
        <v>253.4799999999999</v>
      </c>
    </row>
    <row r="22" spans="1:6" x14ac:dyDescent="0.3">
      <c r="A22">
        <v>21</v>
      </c>
      <c r="B22" t="s">
        <v>173</v>
      </c>
      <c r="C22">
        <v>989.61</v>
      </c>
      <c r="D22">
        <v>862.47</v>
      </c>
      <c r="E22">
        <f t="shared" si="0"/>
        <v>127.13999999999999</v>
      </c>
      <c r="F22">
        <f t="shared" si="1"/>
        <v>127.13999999999999</v>
      </c>
    </row>
    <row r="23" spans="1:6" x14ac:dyDescent="0.3">
      <c r="A23">
        <v>22</v>
      </c>
      <c r="B23" t="s">
        <v>174</v>
      </c>
      <c r="C23">
        <v>1168.56</v>
      </c>
      <c r="D23">
        <v>953.61</v>
      </c>
      <c r="E23">
        <f t="shared" si="0"/>
        <v>214.94999999999993</v>
      </c>
      <c r="F23">
        <f t="shared" si="1"/>
        <v>214.94999999999993</v>
      </c>
    </row>
    <row r="24" spans="1:6" x14ac:dyDescent="0.3">
      <c r="A24">
        <v>23</v>
      </c>
      <c r="B24" t="s">
        <v>175</v>
      </c>
      <c r="C24">
        <v>1554.48</v>
      </c>
      <c r="D24">
        <v>1445.42</v>
      </c>
      <c r="E24">
        <f t="shared" si="0"/>
        <v>109.05999999999995</v>
      </c>
      <c r="F24">
        <f t="shared" si="1"/>
        <v>109.05999999999995</v>
      </c>
    </row>
    <row r="25" spans="1:6" x14ac:dyDescent="0.3">
      <c r="A25">
        <v>24</v>
      </c>
      <c r="B25" t="s">
        <v>176</v>
      </c>
      <c r="C25">
        <v>2288.77</v>
      </c>
      <c r="D25">
        <v>1882.23</v>
      </c>
      <c r="E25">
        <f t="shared" si="0"/>
        <v>406.53999999999996</v>
      </c>
      <c r="F25">
        <f t="shared" si="1"/>
        <v>406.53999999999996</v>
      </c>
    </row>
    <row r="26" spans="1:6" x14ac:dyDescent="0.3">
      <c r="A26">
        <v>25</v>
      </c>
      <c r="B26" t="s">
        <v>177</v>
      </c>
      <c r="C26">
        <v>1666.96</v>
      </c>
      <c r="D26">
        <v>1504.68</v>
      </c>
      <c r="E26">
        <f t="shared" si="0"/>
        <v>162.27999999999997</v>
      </c>
      <c r="F26">
        <f t="shared" si="1"/>
        <v>162.27999999999997</v>
      </c>
    </row>
    <row r="27" spans="1:6" x14ac:dyDescent="0.3">
      <c r="A27">
        <v>26</v>
      </c>
      <c r="B27" t="s">
        <v>178</v>
      </c>
      <c r="C27">
        <v>2941.22</v>
      </c>
      <c r="D27">
        <v>2583.6</v>
      </c>
      <c r="E27">
        <f t="shared" si="0"/>
        <v>357.61999999999989</v>
      </c>
      <c r="F27">
        <f t="shared" si="1"/>
        <v>357.61999999999989</v>
      </c>
    </row>
    <row r="28" spans="1:6" x14ac:dyDescent="0.3">
      <c r="A28">
        <v>27</v>
      </c>
      <c r="B28" t="s">
        <v>179</v>
      </c>
      <c r="C28">
        <v>3098.88</v>
      </c>
      <c r="D28">
        <v>2822.27</v>
      </c>
      <c r="E28">
        <f t="shared" si="0"/>
        <v>276.61000000000013</v>
      </c>
      <c r="F28">
        <f t="shared" si="1"/>
        <v>276.61000000000013</v>
      </c>
    </row>
    <row r="29" spans="1:6" x14ac:dyDescent="0.3">
      <c r="A29">
        <v>28</v>
      </c>
      <c r="B29" t="s">
        <v>180</v>
      </c>
      <c r="C29">
        <v>2917.73</v>
      </c>
      <c r="D29">
        <v>2602</v>
      </c>
      <c r="E29">
        <f t="shared" si="0"/>
        <v>315.73</v>
      </c>
      <c r="F29">
        <f t="shared" si="1"/>
        <v>315.73</v>
      </c>
    </row>
    <row r="30" spans="1:6" x14ac:dyDescent="0.3">
      <c r="A30">
        <v>29</v>
      </c>
      <c r="B30" t="s">
        <v>181</v>
      </c>
      <c r="C30">
        <v>2050.2199999999998</v>
      </c>
      <c r="D30">
        <v>2535.2399999999998</v>
      </c>
      <c r="E30">
        <f t="shared" si="0"/>
        <v>-485.02</v>
      </c>
      <c r="F30">
        <f t="shared" si="1"/>
        <v>0</v>
      </c>
    </row>
    <row r="31" spans="1:6" x14ac:dyDescent="0.3">
      <c r="A31">
        <v>30</v>
      </c>
      <c r="B31" t="s">
        <v>182</v>
      </c>
      <c r="C31">
        <v>2032.51</v>
      </c>
      <c r="D31">
        <v>2384.19</v>
      </c>
      <c r="E31">
        <f t="shared" si="0"/>
        <v>-351.68000000000006</v>
      </c>
      <c r="F31">
        <f t="shared" si="1"/>
        <v>0</v>
      </c>
    </row>
    <row r="32" spans="1:6" x14ac:dyDescent="0.3">
      <c r="A32">
        <v>31</v>
      </c>
      <c r="B32" t="s">
        <v>182</v>
      </c>
      <c r="C32">
        <v>2583.35</v>
      </c>
      <c r="D32">
        <v>2117.92</v>
      </c>
      <c r="E32">
        <f t="shared" si="0"/>
        <v>465.42999999999984</v>
      </c>
      <c r="F32">
        <f t="shared" si="1"/>
        <v>465.42999999999984</v>
      </c>
    </row>
    <row r="33" spans="1:6" x14ac:dyDescent="0.3">
      <c r="A33">
        <v>32</v>
      </c>
      <c r="B33" t="s">
        <v>183</v>
      </c>
      <c r="C33">
        <v>2480.5700000000002</v>
      </c>
      <c r="D33">
        <v>2706.11</v>
      </c>
      <c r="E33">
        <f t="shared" si="0"/>
        <v>-225.53999999999996</v>
      </c>
      <c r="F33">
        <f t="shared" si="1"/>
        <v>0</v>
      </c>
    </row>
    <row r="34" spans="1:6" x14ac:dyDescent="0.3">
      <c r="A34">
        <v>33</v>
      </c>
      <c r="B34" t="s">
        <v>184</v>
      </c>
      <c r="C34">
        <v>2323.71</v>
      </c>
      <c r="D34">
        <v>2834.34</v>
      </c>
      <c r="E34">
        <f t="shared" si="0"/>
        <v>-510.63000000000011</v>
      </c>
      <c r="F34">
        <f t="shared" si="1"/>
        <v>0</v>
      </c>
    </row>
    <row r="35" spans="1:6" x14ac:dyDescent="0.3">
      <c r="A35">
        <v>34</v>
      </c>
      <c r="B35" t="s">
        <v>185</v>
      </c>
      <c r="C35">
        <v>2131.14</v>
      </c>
      <c r="D35">
        <v>2401.91</v>
      </c>
      <c r="E35">
        <f t="shared" si="0"/>
        <v>-270.77</v>
      </c>
      <c r="F35">
        <f t="shared" si="1"/>
        <v>0</v>
      </c>
    </row>
    <row r="36" spans="1:6" x14ac:dyDescent="0.3">
      <c r="A36">
        <v>35</v>
      </c>
      <c r="B36" t="s">
        <v>186</v>
      </c>
      <c r="C36">
        <v>1545.06</v>
      </c>
      <c r="D36">
        <v>1324.67</v>
      </c>
      <c r="E36">
        <f t="shared" si="0"/>
        <v>220.38999999999987</v>
      </c>
      <c r="F36">
        <f t="shared" si="1"/>
        <v>220.38999999999987</v>
      </c>
    </row>
    <row r="37" spans="1:6" x14ac:dyDescent="0.3">
      <c r="A37">
        <v>36</v>
      </c>
      <c r="B37" t="s">
        <v>187</v>
      </c>
      <c r="C37">
        <v>1782.18</v>
      </c>
      <c r="D37">
        <v>1408.51</v>
      </c>
      <c r="E37">
        <f t="shared" si="0"/>
        <v>373.67000000000007</v>
      </c>
      <c r="F37">
        <f t="shared" si="1"/>
        <v>373.67000000000007</v>
      </c>
    </row>
    <row r="38" spans="1:6" x14ac:dyDescent="0.3">
      <c r="A38">
        <v>37</v>
      </c>
      <c r="B38" t="s">
        <v>188</v>
      </c>
      <c r="C38">
        <v>1384.29</v>
      </c>
      <c r="D38">
        <v>961.72</v>
      </c>
      <c r="E38">
        <f t="shared" si="0"/>
        <v>422.56999999999994</v>
      </c>
      <c r="F38">
        <f t="shared" si="1"/>
        <v>422.56999999999994</v>
      </c>
    </row>
    <row r="39" spans="1:6" x14ac:dyDescent="0.3">
      <c r="A39">
        <v>38</v>
      </c>
      <c r="B39" t="s">
        <v>189</v>
      </c>
      <c r="C39">
        <v>1945.11</v>
      </c>
      <c r="D39">
        <v>1472.34</v>
      </c>
      <c r="E39">
        <f t="shared" si="0"/>
        <v>472.77</v>
      </c>
      <c r="F39">
        <f t="shared" si="1"/>
        <v>472.77</v>
      </c>
    </row>
    <row r="40" spans="1:6" x14ac:dyDescent="0.3">
      <c r="A40">
        <v>39</v>
      </c>
      <c r="B40" t="s">
        <v>190</v>
      </c>
      <c r="C40">
        <v>1869.28</v>
      </c>
      <c r="D40">
        <v>1653.32</v>
      </c>
      <c r="E40">
        <f t="shared" si="0"/>
        <v>215.96000000000004</v>
      </c>
      <c r="F40">
        <f t="shared" si="1"/>
        <v>215.96000000000004</v>
      </c>
    </row>
    <row r="41" spans="1:6" x14ac:dyDescent="0.3">
      <c r="A41">
        <v>40</v>
      </c>
      <c r="B41" t="s">
        <v>191</v>
      </c>
      <c r="C41">
        <v>1730.1</v>
      </c>
      <c r="D41">
        <v>1248.51</v>
      </c>
      <c r="E41">
        <f t="shared" si="0"/>
        <v>481.58999999999992</v>
      </c>
      <c r="F41">
        <f t="shared" si="1"/>
        <v>481.58999999999992</v>
      </c>
    </row>
    <row r="42" spans="1:6" x14ac:dyDescent="0.3">
      <c r="A42">
        <v>41</v>
      </c>
      <c r="B42" t="s">
        <v>191</v>
      </c>
      <c r="C42">
        <v>1383.95</v>
      </c>
      <c r="D42">
        <v>1184.51</v>
      </c>
      <c r="E42">
        <f t="shared" si="0"/>
        <v>199.44000000000005</v>
      </c>
      <c r="F42">
        <f t="shared" si="1"/>
        <v>199.44000000000005</v>
      </c>
    </row>
    <row r="43" spans="1:6" x14ac:dyDescent="0.3">
      <c r="A43">
        <v>42</v>
      </c>
      <c r="B43" t="s">
        <v>191</v>
      </c>
      <c r="C43">
        <v>1295.5</v>
      </c>
      <c r="D43">
        <v>1159.96</v>
      </c>
      <c r="E43">
        <f t="shared" si="0"/>
        <v>135.53999999999996</v>
      </c>
      <c r="F43">
        <f t="shared" si="1"/>
        <v>135.53999999999996</v>
      </c>
    </row>
    <row r="44" spans="1:6" x14ac:dyDescent="0.3">
      <c r="A44">
        <v>43</v>
      </c>
      <c r="B44" t="s">
        <v>192</v>
      </c>
      <c r="C44">
        <v>1284.0999999999999</v>
      </c>
      <c r="D44">
        <v>1221.4100000000001</v>
      </c>
      <c r="E44">
        <f t="shared" si="0"/>
        <v>62.689999999999827</v>
      </c>
      <c r="F44">
        <f t="shared" si="1"/>
        <v>62.689999999999827</v>
      </c>
    </row>
    <row r="45" spans="1:6" x14ac:dyDescent="0.3">
      <c r="A45">
        <v>44</v>
      </c>
      <c r="B45" t="s">
        <v>192</v>
      </c>
      <c r="C45">
        <v>1433.02</v>
      </c>
      <c r="D45">
        <v>1181.06</v>
      </c>
      <c r="E45">
        <f t="shared" si="0"/>
        <v>251.96000000000004</v>
      </c>
      <c r="F45">
        <f t="shared" si="1"/>
        <v>251.96000000000004</v>
      </c>
    </row>
    <row r="46" spans="1:6" x14ac:dyDescent="0.3">
      <c r="A46">
        <v>45</v>
      </c>
      <c r="B46" t="s">
        <v>193</v>
      </c>
      <c r="C46">
        <v>2617.84</v>
      </c>
      <c r="D46">
        <v>2562.19</v>
      </c>
      <c r="E46">
        <f t="shared" si="0"/>
        <v>55.650000000000091</v>
      </c>
      <c r="F46">
        <f t="shared" si="1"/>
        <v>55.650000000000091</v>
      </c>
    </row>
    <row r="47" spans="1:6" x14ac:dyDescent="0.3">
      <c r="A47">
        <v>46</v>
      </c>
      <c r="B47" t="s">
        <v>194</v>
      </c>
      <c r="C47">
        <v>2874.57</v>
      </c>
      <c r="D47">
        <v>2200.36</v>
      </c>
      <c r="E47">
        <f t="shared" si="0"/>
        <v>674.21</v>
      </c>
      <c r="F47">
        <f t="shared" si="1"/>
        <v>674.21</v>
      </c>
    </row>
    <row r="48" spans="1:6" x14ac:dyDescent="0.3">
      <c r="A48">
        <v>47</v>
      </c>
      <c r="B48" t="s">
        <v>195</v>
      </c>
      <c r="C48">
        <v>1787.8</v>
      </c>
      <c r="D48">
        <v>1999.76</v>
      </c>
      <c r="E48">
        <f t="shared" si="0"/>
        <v>-211.96000000000004</v>
      </c>
      <c r="F48">
        <f t="shared" si="1"/>
        <v>0</v>
      </c>
    </row>
    <row r="49" spans="1:6" x14ac:dyDescent="0.3">
      <c r="A49">
        <v>48</v>
      </c>
      <c r="B49" t="s">
        <v>195</v>
      </c>
      <c r="C49">
        <v>2527.1999999999998</v>
      </c>
      <c r="D49">
        <v>2642.61</v>
      </c>
      <c r="E49">
        <f t="shared" si="0"/>
        <v>-115.41000000000031</v>
      </c>
      <c r="F49">
        <f t="shared" si="1"/>
        <v>0</v>
      </c>
    </row>
    <row r="50" spans="1:6" x14ac:dyDescent="0.3">
      <c r="A50">
        <v>49</v>
      </c>
      <c r="B50" t="s">
        <v>196</v>
      </c>
      <c r="C50">
        <v>2322.67</v>
      </c>
      <c r="D50">
        <v>1986.95</v>
      </c>
      <c r="E50">
        <f t="shared" si="0"/>
        <v>335.72</v>
      </c>
      <c r="F50">
        <f t="shared" si="1"/>
        <v>335.72</v>
      </c>
    </row>
    <row r="51" spans="1:6" x14ac:dyDescent="0.3">
      <c r="A51">
        <v>50</v>
      </c>
      <c r="B51" t="s">
        <v>197</v>
      </c>
      <c r="C51">
        <v>2863.79</v>
      </c>
      <c r="D51">
        <v>2414.96</v>
      </c>
      <c r="E51">
        <f t="shared" si="0"/>
        <v>448.82999999999993</v>
      </c>
      <c r="F51">
        <f t="shared" si="1"/>
        <v>448.82999999999993</v>
      </c>
    </row>
    <row r="52" spans="1:6" x14ac:dyDescent="0.3">
      <c r="A52">
        <v>51</v>
      </c>
      <c r="B52" t="s">
        <v>198</v>
      </c>
      <c r="C52">
        <v>3452.84</v>
      </c>
      <c r="D52">
        <v>3169.81</v>
      </c>
      <c r="E52">
        <f t="shared" si="0"/>
        <v>283.0300000000002</v>
      </c>
      <c r="F52">
        <f t="shared" si="1"/>
        <v>283.0300000000002</v>
      </c>
    </row>
    <row r="53" spans="1:6" x14ac:dyDescent="0.3">
      <c r="A53">
        <v>52</v>
      </c>
      <c r="B53" t="s">
        <v>199</v>
      </c>
      <c r="C53">
        <v>2699.61</v>
      </c>
      <c r="D53">
        <v>2458.94</v>
      </c>
      <c r="E53">
        <f t="shared" si="0"/>
        <v>240.67000000000007</v>
      </c>
      <c r="F53">
        <f t="shared" si="1"/>
        <v>240.67000000000007</v>
      </c>
    </row>
    <row r="54" spans="1:6" x14ac:dyDescent="0.3">
      <c r="A54">
        <v>53</v>
      </c>
      <c r="B54" t="s">
        <v>200</v>
      </c>
      <c r="C54">
        <v>1982.68</v>
      </c>
      <c r="D54">
        <v>1849.99</v>
      </c>
      <c r="E54">
        <f t="shared" si="0"/>
        <v>132.69000000000005</v>
      </c>
      <c r="F54">
        <f t="shared" si="1"/>
        <v>132.69000000000005</v>
      </c>
    </row>
    <row r="55" spans="1:6" x14ac:dyDescent="0.3">
      <c r="A55">
        <v>54</v>
      </c>
      <c r="B55" t="s">
        <v>201</v>
      </c>
      <c r="C55">
        <v>1319.17</v>
      </c>
      <c r="D55">
        <v>1166.55</v>
      </c>
      <c r="E55">
        <f t="shared" si="0"/>
        <v>152.62000000000012</v>
      </c>
      <c r="F55">
        <f t="shared" si="1"/>
        <v>152.62000000000012</v>
      </c>
    </row>
    <row r="56" spans="1:6" x14ac:dyDescent="0.3">
      <c r="A56">
        <v>55</v>
      </c>
      <c r="B56" t="s">
        <v>202</v>
      </c>
      <c r="C56">
        <v>862.06</v>
      </c>
      <c r="D56">
        <v>820.91</v>
      </c>
      <c r="E56">
        <f t="shared" si="0"/>
        <v>41.149999999999977</v>
      </c>
      <c r="F56">
        <f t="shared" si="1"/>
        <v>41.149999999999977</v>
      </c>
    </row>
    <row r="57" spans="1:6" x14ac:dyDescent="0.3">
      <c r="A57">
        <v>56</v>
      </c>
      <c r="B57" t="s">
        <v>203</v>
      </c>
      <c r="C57">
        <v>1284</v>
      </c>
      <c r="D57">
        <v>1027.8800000000001</v>
      </c>
      <c r="E57">
        <f t="shared" si="0"/>
        <v>256.11999999999989</v>
      </c>
      <c r="F57">
        <f t="shared" si="1"/>
        <v>256.11999999999989</v>
      </c>
    </row>
    <row r="58" spans="1:6" x14ac:dyDescent="0.3">
      <c r="A58">
        <v>57</v>
      </c>
      <c r="B58" t="s">
        <v>204</v>
      </c>
      <c r="C58">
        <v>1343.86</v>
      </c>
      <c r="D58">
        <v>910.09</v>
      </c>
      <c r="E58">
        <f t="shared" si="0"/>
        <v>433.76999999999987</v>
      </c>
      <c r="F58">
        <f t="shared" si="1"/>
        <v>433.76999999999987</v>
      </c>
    </row>
    <row r="59" spans="1:6" x14ac:dyDescent="0.3">
      <c r="A59">
        <v>58</v>
      </c>
      <c r="B59" t="s">
        <v>205</v>
      </c>
      <c r="C59">
        <v>1352.27</v>
      </c>
      <c r="D59">
        <v>1122.02</v>
      </c>
      <c r="E59">
        <f t="shared" si="0"/>
        <v>230.25</v>
      </c>
      <c r="F59">
        <f t="shared" si="1"/>
        <v>230.25</v>
      </c>
    </row>
    <row r="60" spans="1:6" x14ac:dyDescent="0.3">
      <c r="A60">
        <v>59</v>
      </c>
      <c r="B60" t="s">
        <v>206</v>
      </c>
      <c r="C60">
        <v>1177.8399999999999</v>
      </c>
      <c r="D60">
        <v>941.2</v>
      </c>
      <c r="E60">
        <f t="shared" si="0"/>
        <v>236.63999999999987</v>
      </c>
      <c r="F60">
        <f t="shared" si="1"/>
        <v>236.63999999999987</v>
      </c>
    </row>
    <row r="61" spans="1:6" x14ac:dyDescent="0.3">
      <c r="A61">
        <v>60</v>
      </c>
      <c r="B61" t="s">
        <v>207</v>
      </c>
      <c r="C61">
        <v>2040.63</v>
      </c>
      <c r="D61">
        <v>1347.67</v>
      </c>
      <c r="E61">
        <f t="shared" si="0"/>
        <v>692.96</v>
      </c>
      <c r="F61">
        <f t="shared" si="1"/>
        <v>692.96</v>
      </c>
    </row>
    <row r="62" spans="1:6" x14ac:dyDescent="0.3">
      <c r="A62">
        <v>61</v>
      </c>
      <c r="B62" t="s">
        <v>208</v>
      </c>
      <c r="C62">
        <v>1533.52</v>
      </c>
      <c r="D62">
        <v>1373.07</v>
      </c>
      <c r="E62">
        <f t="shared" si="0"/>
        <v>160.45000000000005</v>
      </c>
      <c r="F62">
        <f t="shared" si="1"/>
        <v>160.45000000000005</v>
      </c>
    </row>
    <row r="63" spans="1:6" x14ac:dyDescent="0.3">
      <c r="A63">
        <v>62</v>
      </c>
      <c r="B63" t="s">
        <v>209</v>
      </c>
      <c r="C63">
        <v>2196.7800000000002</v>
      </c>
      <c r="D63">
        <v>2110.62</v>
      </c>
      <c r="E63">
        <f t="shared" si="0"/>
        <v>86.160000000000309</v>
      </c>
      <c r="F63">
        <f t="shared" si="1"/>
        <v>86.160000000000309</v>
      </c>
    </row>
    <row r="64" spans="1:6" x14ac:dyDescent="0.3">
      <c r="A64">
        <v>63</v>
      </c>
      <c r="B64" t="s">
        <v>210</v>
      </c>
      <c r="C64">
        <v>2051.31</v>
      </c>
      <c r="D64">
        <v>1633.26</v>
      </c>
      <c r="E64">
        <f t="shared" si="0"/>
        <v>418.04999999999995</v>
      </c>
      <c r="F64">
        <f t="shared" si="1"/>
        <v>418.04999999999995</v>
      </c>
    </row>
    <row r="65" spans="1:6" x14ac:dyDescent="0.3">
      <c r="A65">
        <v>64</v>
      </c>
      <c r="B65" t="s">
        <v>211</v>
      </c>
      <c r="C65">
        <v>1588.62</v>
      </c>
      <c r="D65">
        <v>1333.38</v>
      </c>
      <c r="E65">
        <f t="shared" si="0"/>
        <v>255.23999999999978</v>
      </c>
      <c r="F65">
        <f t="shared" si="1"/>
        <v>255.23999999999978</v>
      </c>
    </row>
    <row r="66" spans="1:6" x14ac:dyDescent="0.3">
      <c r="A66">
        <v>65</v>
      </c>
      <c r="B66" t="s">
        <v>212</v>
      </c>
      <c r="C66">
        <v>2033.34</v>
      </c>
      <c r="D66">
        <v>1567.82</v>
      </c>
      <c r="E66">
        <f t="shared" si="0"/>
        <v>465.52</v>
      </c>
      <c r="F66">
        <f t="shared" si="1"/>
        <v>465.52</v>
      </c>
    </row>
    <row r="67" spans="1:6" x14ac:dyDescent="0.3">
      <c r="A67">
        <v>66</v>
      </c>
      <c r="B67" t="s">
        <v>213</v>
      </c>
      <c r="C67">
        <v>1997.55</v>
      </c>
      <c r="D67">
        <v>1805.44</v>
      </c>
      <c r="E67">
        <f t="shared" ref="E67:E76" si="2">C67-D67</f>
        <v>192.1099999999999</v>
      </c>
      <c r="F67">
        <f t="shared" ref="F67:F76" si="3">IF(E67&lt;0,0,E67)</f>
        <v>192.1099999999999</v>
      </c>
    </row>
    <row r="68" spans="1:6" x14ac:dyDescent="0.3">
      <c r="A68">
        <v>67</v>
      </c>
      <c r="B68" t="s">
        <v>214</v>
      </c>
      <c r="C68">
        <v>1657.53</v>
      </c>
      <c r="D68">
        <v>1166.7</v>
      </c>
      <c r="E68">
        <f t="shared" si="2"/>
        <v>490.82999999999993</v>
      </c>
      <c r="F68">
        <f t="shared" si="3"/>
        <v>490.82999999999993</v>
      </c>
    </row>
    <row r="69" spans="1:6" x14ac:dyDescent="0.3">
      <c r="A69">
        <v>68</v>
      </c>
      <c r="B69" t="s">
        <v>215</v>
      </c>
      <c r="C69">
        <v>1259.67</v>
      </c>
      <c r="D69">
        <v>923.5</v>
      </c>
      <c r="E69">
        <f t="shared" si="2"/>
        <v>336.17000000000007</v>
      </c>
      <c r="F69">
        <f t="shared" si="3"/>
        <v>336.17000000000007</v>
      </c>
    </row>
    <row r="70" spans="1:6" x14ac:dyDescent="0.3">
      <c r="A70">
        <v>69</v>
      </c>
      <c r="B70" t="s">
        <v>215</v>
      </c>
      <c r="C70">
        <v>1046.43</v>
      </c>
      <c r="D70">
        <v>838</v>
      </c>
      <c r="E70">
        <f t="shared" si="2"/>
        <v>208.43000000000006</v>
      </c>
      <c r="F70">
        <f t="shared" si="3"/>
        <v>208.43000000000006</v>
      </c>
    </row>
    <row r="71" spans="1:6" x14ac:dyDescent="0.3">
      <c r="A71">
        <v>70</v>
      </c>
      <c r="B71" t="s">
        <v>216</v>
      </c>
      <c r="C71">
        <v>1142.3699999999999</v>
      </c>
      <c r="D71">
        <v>812.94</v>
      </c>
      <c r="E71">
        <f t="shared" si="2"/>
        <v>329.42999999999984</v>
      </c>
      <c r="F71">
        <f t="shared" si="3"/>
        <v>329.42999999999984</v>
      </c>
    </row>
    <row r="72" spans="1:6" x14ac:dyDescent="0.3">
      <c r="A72">
        <v>71</v>
      </c>
      <c r="B72" t="s">
        <v>217</v>
      </c>
      <c r="C72">
        <v>1470.93</v>
      </c>
      <c r="D72">
        <v>1160.75</v>
      </c>
      <c r="E72">
        <f t="shared" si="2"/>
        <v>310.18000000000006</v>
      </c>
      <c r="F72">
        <f t="shared" si="3"/>
        <v>310.18000000000006</v>
      </c>
    </row>
    <row r="73" spans="1:6" x14ac:dyDescent="0.3">
      <c r="A73">
        <v>72</v>
      </c>
      <c r="B73" t="s">
        <v>218</v>
      </c>
      <c r="C73">
        <v>1569.2</v>
      </c>
      <c r="D73">
        <v>1365.01</v>
      </c>
      <c r="E73">
        <f t="shared" si="2"/>
        <v>204.19000000000005</v>
      </c>
      <c r="F73">
        <f t="shared" si="3"/>
        <v>204.19000000000005</v>
      </c>
    </row>
    <row r="74" spans="1:6" x14ac:dyDescent="0.3">
      <c r="A74">
        <v>73</v>
      </c>
      <c r="B74" t="s">
        <v>219</v>
      </c>
      <c r="C74">
        <v>1040.5899999999999</v>
      </c>
      <c r="D74">
        <v>757.24</v>
      </c>
      <c r="E74">
        <f t="shared" si="2"/>
        <v>283.34999999999991</v>
      </c>
      <c r="F74">
        <f t="shared" si="3"/>
        <v>283.34999999999991</v>
      </c>
    </row>
    <row r="75" spans="1:6" x14ac:dyDescent="0.3">
      <c r="A75">
        <v>74</v>
      </c>
      <c r="B75" t="s">
        <v>220</v>
      </c>
      <c r="C75">
        <v>1186.33</v>
      </c>
      <c r="D75">
        <v>1154.8399999999999</v>
      </c>
      <c r="E75">
        <f t="shared" si="2"/>
        <v>31.490000000000009</v>
      </c>
      <c r="F75">
        <f t="shared" si="3"/>
        <v>31.490000000000009</v>
      </c>
    </row>
    <row r="76" spans="1:6" x14ac:dyDescent="0.3">
      <c r="A76">
        <v>75</v>
      </c>
      <c r="B76" t="s">
        <v>221</v>
      </c>
      <c r="C76">
        <v>2037.48</v>
      </c>
      <c r="D76">
        <v>1766.05</v>
      </c>
      <c r="E76">
        <f t="shared" si="2"/>
        <v>271.43000000000006</v>
      </c>
      <c r="F76">
        <f t="shared" si="3"/>
        <v>271.43000000000006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DFFC-C0D1-4292-B49C-66FF91E5861C}">
  <dimension ref="A1:I87"/>
  <sheetViews>
    <sheetView workbookViewId="0">
      <selection activeCell="B8" sqref="B8"/>
    </sheetView>
  </sheetViews>
  <sheetFormatPr defaultRowHeight="14.4" x14ac:dyDescent="0.3"/>
  <cols>
    <col min="2" max="2" width="31.88671875" customWidth="1"/>
    <col min="3" max="3" width="25.5546875" customWidth="1"/>
    <col min="4" max="4" width="17.77734375" customWidth="1"/>
    <col min="5" max="5" width="34.6640625" customWidth="1"/>
    <col min="6" max="6" width="24.8867187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9" x14ac:dyDescent="0.3">
      <c r="A2">
        <v>1</v>
      </c>
      <c r="B2" t="s">
        <v>340</v>
      </c>
      <c r="C2">
        <v>1888.81</v>
      </c>
      <c r="D2">
        <v>1896.64</v>
      </c>
      <c r="E2">
        <f>C2-D2</f>
        <v>-7.8300000000001546</v>
      </c>
      <c r="F2">
        <f>IF(E2&lt;0,0,E2)</f>
        <v>0</v>
      </c>
      <c r="H2" s="2" t="s">
        <v>7</v>
      </c>
      <c r="I2" s="3">
        <f>SUM(STDEV(F2:F87))</f>
        <v>96.17712342965882</v>
      </c>
    </row>
    <row r="3" spans="1:9" x14ac:dyDescent="0.3">
      <c r="A3">
        <v>2</v>
      </c>
      <c r="B3" t="s">
        <v>341</v>
      </c>
      <c r="C3">
        <v>1715.44</v>
      </c>
      <c r="D3">
        <v>1586.74</v>
      </c>
      <c r="E3">
        <f t="shared" ref="E3:E66" si="0">C3-D3</f>
        <v>128.70000000000005</v>
      </c>
      <c r="F3">
        <f t="shared" ref="F3:F66" si="1">IF(E3&lt;0,0,E3)</f>
        <v>128.70000000000005</v>
      </c>
      <c r="H3" s="2" t="s">
        <v>9</v>
      </c>
      <c r="I3" s="2">
        <f>I2*I2</f>
        <v>9250.0390712038279</v>
      </c>
    </row>
    <row r="4" spans="1:9" x14ac:dyDescent="0.3">
      <c r="A4">
        <v>3</v>
      </c>
      <c r="B4" t="s">
        <v>342</v>
      </c>
      <c r="C4">
        <v>1217.83</v>
      </c>
      <c r="D4">
        <v>1225.45</v>
      </c>
      <c r="E4">
        <f t="shared" si="0"/>
        <v>-7.6200000000001182</v>
      </c>
      <c r="F4">
        <f t="shared" si="1"/>
        <v>0</v>
      </c>
    </row>
    <row r="5" spans="1:9" x14ac:dyDescent="0.3">
      <c r="A5">
        <v>4</v>
      </c>
      <c r="B5" t="s">
        <v>342</v>
      </c>
      <c r="C5">
        <v>1249.83</v>
      </c>
      <c r="D5">
        <v>1373.79</v>
      </c>
      <c r="E5">
        <f t="shared" si="0"/>
        <v>-123.96000000000004</v>
      </c>
      <c r="F5">
        <f t="shared" si="1"/>
        <v>0</v>
      </c>
    </row>
    <row r="6" spans="1:9" x14ac:dyDescent="0.3">
      <c r="A6">
        <v>5</v>
      </c>
      <c r="B6" t="s">
        <v>343</v>
      </c>
      <c r="C6">
        <v>2060.0100000000002</v>
      </c>
      <c r="D6">
        <v>1796.7</v>
      </c>
      <c r="E6">
        <f t="shared" si="0"/>
        <v>263.31000000000017</v>
      </c>
      <c r="F6">
        <f t="shared" si="1"/>
        <v>263.31000000000017</v>
      </c>
    </row>
    <row r="7" spans="1:9" x14ac:dyDescent="0.3">
      <c r="A7">
        <v>6</v>
      </c>
      <c r="B7" t="s">
        <v>344</v>
      </c>
      <c r="C7">
        <v>1250.25</v>
      </c>
      <c r="D7">
        <v>1175.75</v>
      </c>
      <c r="E7">
        <f t="shared" si="0"/>
        <v>74.5</v>
      </c>
      <c r="F7">
        <f t="shared" si="1"/>
        <v>74.5</v>
      </c>
    </row>
    <row r="8" spans="1:9" x14ac:dyDescent="0.3">
      <c r="A8">
        <v>7</v>
      </c>
      <c r="B8" t="s">
        <v>344</v>
      </c>
      <c r="C8">
        <v>1117.74</v>
      </c>
      <c r="D8">
        <v>1084.83</v>
      </c>
      <c r="E8">
        <f t="shared" si="0"/>
        <v>32.910000000000082</v>
      </c>
      <c r="F8">
        <f t="shared" si="1"/>
        <v>32.910000000000082</v>
      </c>
    </row>
    <row r="9" spans="1:9" x14ac:dyDescent="0.3">
      <c r="A9">
        <v>8</v>
      </c>
      <c r="B9" t="s">
        <v>345</v>
      </c>
      <c r="C9">
        <v>1458.82</v>
      </c>
      <c r="D9">
        <v>1560.04</v>
      </c>
      <c r="E9">
        <f t="shared" si="0"/>
        <v>-101.22000000000003</v>
      </c>
      <c r="F9">
        <f t="shared" si="1"/>
        <v>0</v>
      </c>
    </row>
    <row r="10" spans="1:9" x14ac:dyDescent="0.3">
      <c r="A10">
        <v>9</v>
      </c>
      <c r="B10" t="s">
        <v>346</v>
      </c>
      <c r="C10">
        <v>1042.1300000000001</v>
      </c>
      <c r="D10">
        <v>960.28</v>
      </c>
      <c r="E10">
        <f t="shared" si="0"/>
        <v>81.850000000000136</v>
      </c>
      <c r="F10">
        <f t="shared" si="1"/>
        <v>81.850000000000136</v>
      </c>
    </row>
    <row r="11" spans="1:9" x14ac:dyDescent="0.3">
      <c r="A11">
        <v>10</v>
      </c>
      <c r="B11" t="s">
        <v>347</v>
      </c>
      <c r="C11">
        <v>1628.57</v>
      </c>
      <c r="D11">
        <v>1700.7</v>
      </c>
      <c r="E11">
        <f t="shared" si="0"/>
        <v>-72.130000000000109</v>
      </c>
      <c r="F11">
        <f t="shared" si="1"/>
        <v>0</v>
      </c>
    </row>
    <row r="12" spans="1:9" x14ac:dyDescent="0.3">
      <c r="A12">
        <v>11</v>
      </c>
      <c r="B12" t="s">
        <v>347</v>
      </c>
      <c r="C12">
        <v>2093.44</v>
      </c>
      <c r="D12">
        <v>2003.73</v>
      </c>
      <c r="E12">
        <f t="shared" si="0"/>
        <v>89.710000000000036</v>
      </c>
      <c r="F12">
        <f t="shared" si="1"/>
        <v>89.710000000000036</v>
      </c>
    </row>
    <row r="13" spans="1:9" x14ac:dyDescent="0.3">
      <c r="A13">
        <v>12</v>
      </c>
      <c r="B13" t="s">
        <v>348</v>
      </c>
      <c r="C13">
        <v>1070.74</v>
      </c>
      <c r="D13">
        <v>1395.53</v>
      </c>
      <c r="E13">
        <f t="shared" si="0"/>
        <v>-324.78999999999996</v>
      </c>
      <c r="F13">
        <f t="shared" si="1"/>
        <v>0</v>
      </c>
    </row>
    <row r="14" spans="1:9" x14ac:dyDescent="0.3">
      <c r="A14">
        <v>13</v>
      </c>
      <c r="B14" t="s">
        <v>349</v>
      </c>
      <c r="C14">
        <v>1783.39</v>
      </c>
      <c r="D14">
        <v>1652.7</v>
      </c>
      <c r="E14">
        <f t="shared" si="0"/>
        <v>130.69000000000005</v>
      </c>
      <c r="F14">
        <f t="shared" si="1"/>
        <v>130.69000000000005</v>
      </c>
    </row>
    <row r="15" spans="1:9" x14ac:dyDescent="0.3">
      <c r="A15">
        <v>14</v>
      </c>
      <c r="B15" t="s">
        <v>350</v>
      </c>
      <c r="C15">
        <v>2360.9</v>
      </c>
      <c r="D15">
        <v>2065.23</v>
      </c>
      <c r="E15">
        <f t="shared" si="0"/>
        <v>295.67000000000007</v>
      </c>
      <c r="F15">
        <f t="shared" si="1"/>
        <v>295.67000000000007</v>
      </c>
    </row>
    <row r="16" spans="1:9" x14ac:dyDescent="0.3">
      <c r="A16">
        <v>15</v>
      </c>
      <c r="B16" t="s">
        <v>351</v>
      </c>
      <c r="C16">
        <v>1813.45</v>
      </c>
      <c r="D16">
        <v>2101.23</v>
      </c>
      <c r="E16">
        <f t="shared" si="0"/>
        <v>-287.77999999999997</v>
      </c>
      <c r="F16">
        <f t="shared" si="1"/>
        <v>0</v>
      </c>
    </row>
    <row r="17" spans="1:6" x14ac:dyDescent="0.3">
      <c r="A17">
        <v>16</v>
      </c>
      <c r="B17" t="s">
        <v>352</v>
      </c>
      <c r="C17">
        <v>2408.52</v>
      </c>
      <c r="D17">
        <v>2308.0700000000002</v>
      </c>
      <c r="E17">
        <f t="shared" si="0"/>
        <v>100.44999999999982</v>
      </c>
      <c r="F17">
        <f t="shared" si="1"/>
        <v>100.44999999999982</v>
      </c>
    </row>
    <row r="18" spans="1:6" x14ac:dyDescent="0.3">
      <c r="A18">
        <v>17</v>
      </c>
      <c r="B18" t="s">
        <v>353</v>
      </c>
      <c r="C18">
        <v>2212.17</v>
      </c>
      <c r="D18">
        <v>2057.75</v>
      </c>
      <c r="E18">
        <f t="shared" si="0"/>
        <v>154.42000000000007</v>
      </c>
      <c r="F18">
        <f t="shared" si="1"/>
        <v>154.42000000000007</v>
      </c>
    </row>
    <row r="19" spans="1:6" x14ac:dyDescent="0.3">
      <c r="A19">
        <v>18</v>
      </c>
      <c r="B19" t="s">
        <v>354</v>
      </c>
      <c r="C19">
        <v>2135.52</v>
      </c>
      <c r="D19">
        <v>2022.44</v>
      </c>
      <c r="E19">
        <f t="shared" si="0"/>
        <v>113.07999999999993</v>
      </c>
      <c r="F19">
        <f t="shared" si="1"/>
        <v>113.07999999999993</v>
      </c>
    </row>
    <row r="20" spans="1:6" x14ac:dyDescent="0.3">
      <c r="A20">
        <v>19</v>
      </c>
      <c r="B20" t="s">
        <v>355</v>
      </c>
      <c r="C20">
        <v>1696.09</v>
      </c>
      <c r="D20">
        <v>1438.51</v>
      </c>
      <c r="E20">
        <f t="shared" si="0"/>
        <v>257.57999999999993</v>
      </c>
      <c r="F20">
        <f t="shared" si="1"/>
        <v>257.57999999999993</v>
      </c>
    </row>
    <row r="21" spans="1:6" x14ac:dyDescent="0.3">
      <c r="A21">
        <v>20</v>
      </c>
      <c r="B21" t="s">
        <v>356</v>
      </c>
      <c r="C21">
        <v>1381.87</v>
      </c>
      <c r="D21">
        <v>1081.22</v>
      </c>
      <c r="E21">
        <f t="shared" si="0"/>
        <v>300.64999999999986</v>
      </c>
      <c r="F21">
        <f t="shared" si="1"/>
        <v>300.64999999999986</v>
      </c>
    </row>
    <row r="22" spans="1:6" x14ac:dyDescent="0.3">
      <c r="A22">
        <v>21</v>
      </c>
      <c r="B22" t="s">
        <v>357</v>
      </c>
      <c r="C22">
        <v>2285.86</v>
      </c>
      <c r="D22">
        <v>2763.9</v>
      </c>
      <c r="E22">
        <f t="shared" si="0"/>
        <v>-478.03999999999996</v>
      </c>
      <c r="F22">
        <f t="shared" si="1"/>
        <v>0</v>
      </c>
    </row>
    <row r="23" spans="1:6" x14ac:dyDescent="0.3">
      <c r="A23">
        <v>22</v>
      </c>
      <c r="B23" t="s">
        <v>358</v>
      </c>
      <c r="C23">
        <v>1595.28</v>
      </c>
      <c r="D23">
        <v>1525.09</v>
      </c>
      <c r="E23">
        <f t="shared" si="0"/>
        <v>70.190000000000055</v>
      </c>
      <c r="F23">
        <f t="shared" si="1"/>
        <v>70.190000000000055</v>
      </c>
    </row>
    <row r="24" spans="1:6" x14ac:dyDescent="0.3">
      <c r="A24">
        <v>23</v>
      </c>
      <c r="B24" t="s">
        <v>359</v>
      </c>
      <c r="C24">
        <v>1425.11</v>
      </c>
      <c r="D24">
        <v>1404.14</v>
      </c>
      <c r="E24">
        <f t="shared" si="0"/>
        <v>20.9699999999998</v>
      </c>
      <c r="F24">
        <f t="shared" si="1"/>
        <v>20.9699999999998</v>
      </c>
    </row>
    <row r="25" spans="1:6" x14ac:dyDescent="0.3">
      <c r="A25">
        <v>24</v>
      </c>
      <c r="B25" t="s">
        <v>360</v>
      </c>
      <c r="C25">
        <v>1454.42</v>
      </c>
      <c r="D25">
        <v>1600.86</v>
      </c>
      <c r="E25">
        <f t="shared" si="0"/>
        <v>-146.43999999999983</v>
      </c>
      <c r="F25">
        <f t="shared" si="1"/>
        <v>0</v>
      </c>
    </row>
    <row r="26" spans="1:6" x14ac:dyDescent="0.3">
      <c r="A26">
        <v>25</v>
      </c>
      <c r="B26" t="s">
        <v>361</v>
      </c>
      <c r="C26">
        <v>2180.65</v>
      </c>
      <c r="D26">
        <v>2126.2199999999998</v>
      </c>
      <c r="E26">
        <f t="shared" si="0"/>
        <v>54.430000000000291</v>
      </c>
      <c r="F26">
        <f t="shared" si="1"/>
        <v>54.430000000000291</v>
      </c>
    </row>
    <row r="27" spans="1:6" x14ac:dyDescent="0.3">
      <c r="A27">
        <v>26</v>
      </c>
      <c r="B27" t="s">
        <v>362</v>
      </c>
      <c r="C27">
        <v>1974.99</v>
      </c>
      <c r="D27">
        <v>1932.32</v>
      </c>
      <c r="E27">
        <f t="shared" si="0"/>
        <v>42.670000000000073</v>
      </c>
      <c r="F27">
        <f t="shared" si="1"/>
        <v>42.670000000000073</v>
      </c>
    </row>
    <row r="28" spans="1:6" x14ac:dyDescent="0.3">
      <c r="A28">
        <v>27</v>
      </c>
      <c r="B28" t="s">
        <v>362</v>
      </c>
      <c r="C28">
        <v>1922.53</v>
      </c>
      <c r="D28">
        <v>1882.21</v>
      </c>
      <c r="E28">
        <f t="shared" si="0"/>
        <v>40.319999999999936</v>
      </c>
      <c r="F28">
        <f t="shared" si="1"/>
        <v>40.319999999999936</v>
      </c>
    </row>
    <row r="29" spans="1:6" x14ac:dyDescent="0.3">
      <c r="A29">
        <v>28</v>
      </c>
      <c r="B29" t="s">
        <v>363</v>
      </c>
      <c r="C29">
        <v>2071.13</v>
      </c>
      <c r="D29">
        <v>1878.03</v>
      </c>
      <c r="E29">
        <f t="shared" si="0"/>
        <v>193.10000000000014</v>
      </c>
      <c r="F29">
        <f t="shared" si="1"/>
        <v>193.10000000000014</v>
      </c>
    </row>
    <row r="30" spans="1:6" x14ac:dyDescent="0.3">
      <c r="A30">
        <v>29</v>
      </c>
      <c r="B30" t="s">
        <v>364</v>
      </c>
      <c r="C30">
        <v>1876.54</v>
      </c>
      <c r="D30">
        <v>1951.07</v>
      </c>
      <c r="E30">
        <f t="shared" si="0"/>
        <v>-74.529999999999973</v>
      </c>
      <c r="F30">
        <f t="shared" si="1"/>
        <v>0</v>
      </c>
    </row>
    <row r="31" spans="1:6" x14ac:dyDescent="0.3">
      <c r="A31">
        <v>30</v>
      </c>
      <c r="B31" t="s">
        <v>365</v>
      </c>
      <c r="C31">
        <v>1991.36</v>
      </c>
      <c r="D31">
        <v>1673.62</v>
      </c>
      <c r="E31">
        <f t="shared" si="0"/>
        <v>317.74</v>
      </c>
      <c r="F31">
        <f t="shared" si="1"/>
        <v>317.74</v>
      </c>
    </row>
    <row r="32" spans="1:6" x14ac:dyDescent="0.3">
      <c r="A32">
        <v>31</v>
      </c>
      <c r="B32" t="s">
        <v>366</v>
      </c>
      <c r="C32">
        <v>1438.88</v>
      </c>
      <c r="D32">
        <v>1336.46</v>
      </c>
      <c r="E32">
        <f t="shared" si="0"/>
        <v>102.42000000000007</v>
      </c>
      <c r="F32">
        <f t="shared" si="1"/>
        <v>102.42000000000007</v>
      </c>
    </row>
    <row r="33" spans="1:6" x14ac:dyDescent="0.3">
      <c r="A33">
        <v>32</v>
      </c>
      <c r="B33" t="s">
        <v>367</v>
      </c>
      <c r="C33">
        <v>1656.42</v>
      </c>
      <c r="D33">
        <v>1531.97</v>
      </c>
      <c r="E33">
        <f t="shared" si="0"/>
        <v>124.45000000000005</v>
      </c>
      <c r="F33">
        <f t="shared" si="1"/>
        <v>124.45000000000005</v>
      </c>
    </row>
    <row r="34" spans="1:6" x14ac:dyDescent="0.3">
      <c r="A34">
        <v>33</v>
      </c>
      <c r="B34" t="s">
        <v>368</v>
      </c>
      <c r="C34">
        <v>1980.84</v>
      </c>
      <c r="D34">
        <v>1581.89</v>
      </c>
      <c r="E34">
        <f t="shared" si="0"/>
        <v>398.94999999999982</v>
      </c>
      <c r="F34">
        <f t="shared" si="1"/>
        <v>398.94999999999982</v>
      </c>
    </row>
    <row r="35" spans="1:6" x14ac:dyDescent="0.3">
      <c r="A35">
        <v>34</v>
      </c>
      <c r="B35" t="s">
        <v>369</v>
      </c>
      <c r="C35">
        <v>2312.9</v>
      </c>
      <c r="D35">
        <v>2319.69</v>
      </c>
      <c r="E35">
        <f t="shared" si="0"/>
        <v>-6.7899999999999636</v>
      </c>
      <c r="F35">
        <f t="shared" si="1"/>
        <v>0</v>
      </c>
    </row>
    <row r="36" spans="1:6" x14ac:dyDescent="0.3">
      <c r="A36">
        <v>35</v>
      </c>
      <c r="B36" t="s">
        <v>370</v>
      </c>
      <c r="C36">
        <v>1670.5</v>
      </c>
      <c r="D36">
        <v>1483.16</v>
      </c>
      <c r="E36">
        <f t="shared" si="0"/>
        <v>187.33999999999992</v>
      </c>
      <c r="F36">
        <f t="shared" si="1"/>
        <v>187.33999999999992</v>
      </c>
    </row>
    <row r="37" spans="1:6" x14ac:dyDescent="0.3">
      <c r="A37">
        <v>36</v>
      </c>
      <c r="B37" t="s">
        <v>371</v>
      </c>
      <c r="C37">
        <v>1090.8699999999999</v>
      </c>
      <c r="D37">
        <v>925.81</v>
      </c>
      <c r="E37">
        <f t="shared" si="0"/>
        <v>165.05999999999995</v>
      </c>
      <c r="F37">
        <f t="shared" si="1"/>
        <v>165.05999999999995</v>
      </c>
    </row>
    <row r="38" spans="1:6" x14ac:dyDescent="0.3">
      <c r="A38">
        <v>37</v>
      </c>
      <c r="B38" t="s">
        <v>372</v>
      </c>
      <c r="C38">
        <v>1138.0899999999999</v>
      </c>
      <c r="D38">
        <v>1092.21</v>
      </c>
      <c r="E38">
        <f t="shared" si="0"/>
        <v>45.879999999999882</v>
      </c>
      <c r="F38">
        <f t="shared" si="1"/>
        <v>45.879999999999882</v>
      </c>
    </row>
    <row r="39" spans="1:6" x14ac:dyDescent="0.3">
      <c r="A39">
        <v>38</v>
      </c>
      <c r="B39" t="s">
        <v>373</v>
      </c>
      <c r="C39">
        <v>1636.75</v>
      </c>
      <c r="D39">
        <v>1485.14</v>
      </c>
      <c r="E39">
        <f t="shared" si="0"/>
        <v>151.6099999999999</v>
      </c>
      <c r="F39">
        <f t="shared" si="1"/>
        <v>151.6099999999999</v>
      </c>
    </row>
    <row r="40" spans="1:6" x14ac:dyDescent="0.3">
      <c r="A40">
        <v>39</v>
      </c>
      <c r="B40" t="s">
        <v>374</v>
      </c>
      <c r="C40">
        <v>1588.99</v>
      </c>
      <c r="D40">
        <v>1411.22</v>
      </c>
      <c r="E40">
        <f t="shared" si="0"/>
        <v>177.76999999999998</v>
      </c>
      <c r="F40">
        <f t="shared" si="1"/>
        <v>177.76999999999998</v>
      </c>
    </row>
    <row r="41" spans="1:6" x14ac:dyDescent="0.3">
      <c r="A41">
        <v>40</v>
      </c>
      <c r="B41" t="s">
        <v>375</v>
      </c>
      <c r="C41">
        <v>1262.1199999999999</v>
      </c>
      <c r="D41">
        <v>1080.97</v>
      </c>
      <c r="E41">
        <f t="shared" si="0"/>
        <v>181.14999999999986</v>
      </c>
      <c r="F41">
        <f t="shared" si="1"/>
        <v>181.14999999999986</v>
      </c>
    </row>
    <row r="42" spans="1:6" x14ac:dyDescent="0.3">
      <c r="A42">
        <v>41</v>
      </c>
      <c r="B42" t="s">
        <v>376</v>
      </c>
      <c r="C42">
        <v>1393.81</v>
      </c>
      <c r="D42">
        <v>1410.34</v>
      </c>
      <c r="E42">
        <f t="shared" si="0"/>
        <v>-16.529999999999973</v>
      </c>
      <c r="F42">
        <f t="shared" si="1"/>
        <v>0</v>
      </c>
    </row>
    <row r="43" spans="1:6" x14ac:dyDescent="0.3">
      <c r="A43">
        <v>42</v>
      </c>
      <c r="B43" t="s">
        <v>376</v>
      </c>
      <c r="C43">
        <v>1342.77</v>
      </c>
      <c r="D43">
        <v>1249.82</v>
      </c>
      <c r="E43">
        <f t="shared" si="0"/>
        <v>92.950000000000045</v>
      </c>
      <c r="F43">
        <f t="shared" si="1"/>
        <v>92.950000000000045</v>
      </c>
    </row>
    <row r="44" spans="1:6" x14ac:dyDescent="0.3">
      <c r="A44">
        <v>43</v>
      </c>
      <c r="B44" t="s">
        <v>376</v>
      </c>
      <c r="C44">
        <v>1543.35</v>
      </c>
      <c r="D44">
        <v>1713.93</v>
      </c>
      <c r="E44">
        <f t="shared" si="0"/>
        <v>-170.58000000000015</v>
      </c>
      <c r="F44">
        <f t="shared" si="1"/>
        <v>0</v>
      </c>
    </row>
    <row r="45" spans="1:6" x14ac:dyDescent="0.3">
      <c r="A45">
        <v>44</v>
      </c>
      <c r="B45" t="s">
        <v>376</v>
      </c>
      <c r="C45">
        <v>1561.29</v>
      </c>
      <c r="D45">
        <v>1369.37</v>
      </c>
      <c r="E45">
        <f t="shared" si="0"/>
        <v>191.92000000000007</v>
      </c>
      <c r="F45">
        <f t="shared" si="1"/>
        <v>191.92000000000007</v>
      </c>
    </row>
    <row r="46" spans="1:6" x14ac:dyDescent="0.3">
      <c r="A46">
        <v>45</v>
      </c>
      <c r="B46" t="s">
        <v>377</v>
      </c>
      <c r="C46">
        <v>1453.9</v>
      </c>
      <c r="D46">
        <v>1268.75</v>
      </c>
      <c r="E46">
        <f t="shared" si="0"/>
        <v>185.15000000000009</v>
      </c>
      <c r="F46">
        <f t="shared" si="1"/>
        <v>185.15000000000009</v>
      </c>
    </row>
    <row r="47" spans="1:6" x14ac:dyDescent="0.3">
      <c r="A47">
        <v>46</v>
      </c>
      <c r="B47" t="s">
        <v>378</v>
      </c>
      <c r="C47">
        <v>1583.49</v>
      </c>
      <c r="D47">
        <v>1612.37</v>
      </c>
      <c r="E47">
        <f t="shared" si="0"/>
        <v>-28.879999999999882</v>
      </c>
      <c r="F47">
        <f t="shared" si="1"/>
        <v>0</v>
      </c>
    </row>
    <row r="48" spans="1:6" x14ac:dyDescent="0.3">
      <c r="A48">
        <v>47</v>
      </c>
      <c r="B48" t="s">
        <v>379</v>
      </c>
      <c r="C48">
        <v>1702.15</v>
      </c>
      <c r="D48">
        <v>1815.69</v>
      </c>
      <c r="E48">
        <f t="shared" si="0"/>
        <v>-113.53999999999996</v>
      </c>
      <c r="F48">
        <f t="shared" si="1"/>
        <v>0</v>
      </c>
    </row>
    <row r="49" spans="1:6" x14ac:dyDescent="0.3">
      <c r="A49">
        <v>48</v>
      </c>
      <c r="B49" t="s">
        <v>380</v>
      </c>
      <c r="C49">
        <v>1892.82</v>
      </c>
      <c r="D49">
        <v>2331.9699999999998</v>
      </c>
      <c r="E49">
        <f t="shared" si="0"/>
        <v>-439.14999999999986</v>
      </c>
      <c r="F49">
        <f t="shared" si="1"/>
        <v>0</v>
      </c>
    </row>
    <row r="50" spans="1:6" x14ac:dyDescent="0.3">
      <c r="A50">
        <v>49</v>
      </c>
      <c r="B50" t="s">
        <v>381</v>
      </c>
      <c r="C50">
        <v>1391.9</v>
      </c>
      <c r="D50">
        <v>1223.3900000000001</v>
      </c>
      <c r="E50">
        <f t="shared" si="0"/>
        <v>168.51</v>
      </c>
      <c r="F50">
        <f t="shared" si="1"/>
        <v>168.51</v>
      </c>
    </row>
    <row r="51" spans="1:6" x14ac:dyDescent="0.3">
      <c r="A51">
        <v>50</v>
      </c>
      <c r="B51" t="s">
        <v>382</v>
      </c>
      <c r="C51">
        <v>2187.4899999999998</v>
      </c>
      <c r="D51">
        <v>2141.5100000000002</v>
      </c>
      <c r="E51">
        <f t="shared" si="0"/>
        <v>45.979999999999563</v>
      </c>
      <c r="F51">
        <f t="shared" si="1"/>
        <v>45.979999999999563</v>
      </c>
    </row>
    <row r="52" spans="1:6" x14ac:dyDescent="0.3">
      <c r="A52">
        <v>51</v>
      </c>
      <c r="B52" t="s">
        <v>382</v>
      </c>
      <c r="C52">
        <v>2346.23</v>
      </c>
      <c r="D52">
        <v>2652.91</v>
      </c>
      <c r="E52">
        <f t="shared" si="0"/>
        <v>-306.67999999999984</v>
      </c>
      <c r="F52">
        <f t="shared" si="1"/>
        <v>0</v>
      </c>
    </row>
    <row r="53" spans="1:6" x14ac:dyDescent="0.3">
      <c r="A53">
        <v>52</v>
      </c>
      <c r="B53" t="s">
        <v>383</v>
      </c>
      <c r="C53">
        <v>2009.43</v>
      </c>
      <c r="D53">
        <v>2214.6799999999998</v>
      </c>
      <c r="E53">
        <f t="shared" si="0"/>
        <v>-205.24999999999977</v>
      </c>
      <c r="F53">
        <f t="shared" si="1"/>
        <v>0</v>
      </c>
    </row>
    <row r="54" spans="1:6" x14ac:dyDescent="0.3">
      <c r="A54">
        <v>53</v>
      </c>
      <c r="B54" t="s">
        <v>384</v>
      </c>
      <c r="C54">
        <v>2161.8000000000002</v>
      </c>
      <c r="D54">
        <v>2406.44</v>
      </c>
      <c r="E54">
        <f t="shared" si="0"/>
        <v>-244.63999999999987</v>
      </c>
      <c r="F54">
        <f t="shared" si="1"/>
        <v>0</v>
      </c>
    </row>
    <row r="55" spans="1:6" x14ac:dyDescent="0.3">
      <c r="A55">
        <v>54</v>
      </c>
      <c r="B55" t="s">
        <v>385</v>
      </c>
      <c r="C55">
        <v>1466.61</v>
      </c>
      <c r="D55">
        <v>1148.3599999999999</v>
      </c>
      <c r="E55">
        <f t="shared" si="0"/>
        <v>318.25</v>
      </c>
      <c r="F55">
        <f t="shared" si="1"/>
        <v>318.25</v>
      </c>
    </row>
    <row r="56" spans="1:6" x14ac:dyDescent="0.3">
      <c r="A56">
        <v>55</v>
      </c>
      <c r="B56" t="s">
        <v>386</v>
      </c>
      <c r="C56">
        <v>2277.7199999999998</v>
      </c>
      <c r="D56">
        <v>2683.45</v>
      </c>
      <c r="E56">
        <f t="shared" si="0"/>
        <v>-405.73</v>
      </c>
      <c r="F56">
        <f t="shared" si="1"/>
        <v>0</v>
      </c>
    </row>
    <row r="57" spans="1:6" x14ac:dyDescent="0.3">
      <c r="A57">
        <v>56</v>
      </c>
      <c r="B57" t="s">
        <v>387</v>
      </c>
      <c r="C57">
        <v>2325.65</v>
      </c>
      <c r="D57">
        <v>2423.54</v>
      </c>
      <c r="E57">
        <f t="shared" si="0"/>
        <v>-97.889999999999873</v>
      </c>
      <c r="F57">
        <f t="shared" si="1"/>
        <v>0</v>
      </c>
    </row>
    <row r="58" spans="1:6" x14ac:dyDescent="0.3">
      <c r="A58">
        <v>57</v>
      </c>
      <c r="B58" t="s">
        <v>388</v>
      </c>
      <c r="C58">
        <v>2113.19</v>
      </c>
      <c r="D58">
        <v>2619.1</v>
      </c>
      <c r="E58">
        <f t="shared" si="0"/>
        <v>-505.90999999999985</v>
      </c>
      <c r="F58">
        <f t="shared" si="1"/>
        <v>0</v>
      </c>
    </row>
    <row r="59" spans="1:6" x14ac:dyDescent="0.3">
      <c r="A59">
        <v>58</v>
      </c>
      <c r="B59" t="s">
        <v>389</v>
      </c>
      <c r="C59">
        <v>1947.64</v>
      </c>
      <c r="D59">
        <v>1879.14</v>
      </c>
      <c r="E59">
        <f t="shared" si="0"/>
        <v>68.5</v>
      </c>
      <c r="F59">
        <f t="shared" si="1"/>
        <v>68.5</v>
      </c>
    </row>
    <row r="60" spans="1:6" x14ac:dyDescent="0.3">
      <c r="A60">
        <v>59</v>
      </c>
      <c r="B60" t="s">
        <v>390</v>
      </c>
      <c r="C60">
        <v>1031.8399999999999</v>
      </c>
      <c r="D60">
        <v>1076.49</v>
      </c>
      <c r="E60">
        <f t="shared" si="0"/>
        <v>-44.650000000000091</v>
      </c>
      <c r="F60">
        <f t="shared" si="1"/>
        <v>0</v>
      </c>
    </row>
    <row r="61" spans="1:6" x14ac:dyDescent="0.3">
      <c r="A61">
        <v>60</v>
      </c>
      <c r="B61" t="s">
        <v>391</v>
      </c>
      <c r="C61">
        <v>2430.9699999999998</v>
      </c>
      <c r="D61">
        <v>2272.66</v>
      </c>
      <c r="E61">
        <f t="shared" si="0"/>
        <v>158.30999999999995</v>
      </c>
      <c r="F61">
        <f t="shared" si="1"/>
        <v>158.30999999999995</v>
      </c>
    </row>
    <row r="62" spans="1:6" x14ac:dyDescent="0.3">
      <c r="A62">
        <v>61</v>
      </c>
      <c r="B62" t="s">
        <v>392</v>
      </c>
      <c r="C62">
        <v>2581.67</v>
      </c>
      <c r="D62">
        <v>2525.04</v>
      </c>
      <c r="E62">
        <f t="shared" si="0"/>
        <v>56.630000000000109</v>
      </c>
      <c r="F62">
        <f t="shared" si="1"/>
        <v>56.630000000000109</v>
      </c>
    </row>
    <row r="63" spans="1:6" x14ac:dyDescent="0.3">
      <c r="A63">
        <v>62</v>
      </c>
      <c r="B63" t="s">
        <v>392</v>
      </c>
      <c r="C63">
        <v>1576.62</v>
      </c>
      <c r="D63">
        <v>1712.95</v>
      </c>
      <c r="E63">
        <f t="shared" si="0"/>
        <v>-136.33000000000015</v>
      </c>
      <c r="F63">
        <f t="shared" si="1"/>
        <v>0</v>
      </c>
    </row>
    <row r="64" spans="1:6" x14ac:dyDescent="0.3">
      <c r="A64">
        <v>63</v>
      </c>
      <c r="B64" t="s">
        <v>393</v>
      </c>
      <c r="C64">
        <v>2638.45</v>
      </c>
      <c r="D64">
        <v>2458.39</v>
      </c>
      <c r="E64">
        <f t="shared" si="0"/>
        <v>180.05999999999995</v>
      </c>
      <c r="F64">
        <f t="shared" si="1"/>
        <v>180.05999999999995</v>
      </c>
    </row>
    <row r="65" spans="1:6" x14ac:dyDescent="0.3">
      <c r="A65">
        <v>64</v>
      </c>
      <c r="B65" t="s">
        <v>394</v>
      </c>
      <c r="C65">
        <v>1881.38</v>
      </c>
      <c r="D65">
        <v>1711.02</v>
      </c>
      <c r="E65">
        <f t="shared" si="0"/>
        <v>170.36000000000013</v>
      </c>
      <c r="F65">
        <f t="shared" si="1"/>
        <v>170.36000000000013</v>
      </c>
    </row>
    <row r="66" spans="1:6" x14ac:dyDescent="0.3">
      <c r="A66">
        <v>65</v>
      </c>
      <c r="B66" t="s">
        <v>395</v>
      </c>
      <c r="C66">
        <v>2672.32</v>
      </c>
      <c r="D66">
        <v>3237.24</v>
      </c>
      <c r="E66">
        <f t="shared" si="0"/>
        <v>-564.91999999999962</v>
      </c>
      <c r="F66">
        <f t="shared" si="1"/>
        <v>0</v>
      </c>
    </row>
    <row r="67" spans="1:6" x14ac:dyDescent="0.3">
      <c r="A67">
        <v>66</v>
      </c>
      <c r="B67" t="s">
        <v>396</v>
      </c>
      <c r="C67">
        <v>1519.04</v>
      </c>
      <c r="D67">
        <v>1609.25</v>
      </c>
      <c r="E67">
        <f t="shared" ref="E67:E87" si="2">C67-D67</f>
        <v>-90.210000000000036</v>
      </c>
      <c r="F67">
        <f t="shared" ref="F67:F86" si="3">IF(E67&lt;0,0,E67)</f>
        <v>0</v>
      </c>
    </row>
    <row r="68" spans="1:6" x14ac:dyDescent="0.3">
      <c r="A68">
        <v>67</v>
      </c>
      <c r="B68" t="s">
        <v>397</v>
      </c>
      <c r="C68">
        <v>1940.9</v>
      </c>
      <c r="D68">
        <v>3247.68</v>
      </c>
      <c r="E68">
        <f t="shared" si="2"/>
        <v>-1306.7799999999997</v>
      </c>
      <c r="F68">
        <f t="shared" si="3"/>
        <v>0</v>
      </c>
    </row>
    <row r="69" spans="1:6" x14ac:dyDescent="0.3">
      <c r="A69">
        <v>68</v>
      </c>
      <c r="B69" t="s">
        <v>398</v>
      </c>
      <c r="C69">
        <v>2003.5</v>
      </c>
      <c r="D69">
        <v>1885.42</v>
      </c>
      <c r="E69">
        <f t="shared" si="2"/>
        <v>118.07999999999993</v>
      </c>
      <c r="F69">
        <f t="shared" si="3"/>
        <v>118.07999999999993</v>
      </c>
    </row>
    <row r="70" spans="1:6" x14ac:dyDescent="0.3">
      <c r="A70">
        <v>69</v>
      </c>
      <c r="B70" t="s">
        <v>399</v>
      </c>
      <c r="C70">
        <v>2074.75</v>
      </c>
      <c r="D70">
        <v>1909.8</v>
      </c>
      <c r="E70">
        <f t="shared" si="2"/>
        <v>164.95000000000005</v>
      </c>
      <c r="F70">
        <f t="shared" si="3"/>
        <v>164.95000000000005</v>
      </c>
    </row>
    <row r="71" spans="1:6" x14ac:dyDescent="0.3">
      <c r="A71">
        <v>70</v>
      </c>
      <c r="B71" t="s">
        <v>400</v>
      </c>
      <c r="C71">
        <v>1652.53</v>
      </c>
      <c r="D71">
        <v>1789.07</v>
      </c>
      <c r="E71">
        <f t="shared" si="2"/>
        <v>-136.53999999999996</v>
      </c>
      <c r="F71">
        <f t="shared" si="3"/>
        <v>0</v>
      </c>
    </row>
    <row r="72" spans="1:6" x14ac:dyDescent="0.3">
      <c r="A72">
        <v>71</v>
      </c>
      <c r="B72" t="s">
        <v>401</v>
      </c>
      <c r="C72">
        <v>2404.4499999999998</v>
      </c>
      <c r="D72">
        <v>2131.5300000000002</v>
      </c>
      <c r="E72">
        <f t="shared" si="2"/>
        <v>272.91999999999962</v>
      </c>
      <c r="F72">
        <f t="shared" si="3"/>
        <v>272.91999999999962</v>
      </c>
    </row>
    <row r="73" spans="1:6" x14ac:dyDescent="0.3">
      <c r="A73">
        <v>72</v>
      </c>
      <c r="B73" t="s">
        <v>402</v>
      </c>
      <c r="C73">
        <v>1828.44</v>
      </c>
      <c r="D73">
        <v>1736.61</v>
      </c>
      <c r="E73">
        <f t="shared" si="2"/>
        <v>91.830000000000155</v>
      </c>
      <c r="F73">
        <f t="shared" si="3"/>
        <v>91.830000000000155</v>
      </c>
    </row>
    <row r="74" spans="1:6" x14ac:dyDescent="0.3">
      <c r="A74">
        <v>73</v>
      </c>
      <c r="B74" t="s">
        <v>403</v>
      </c>
      <c r="C74">
        <v>1330.89</v>
      </c>
      <c r="D74">
        <v>1328.35</v>
      </c>
      <c r="E74">
        <f t="shared" si="2"/>
        <v>2.540000000000191</v>
      </c>
      <c r="F74">
        <f t="shared" si="3"/>
        <v>2.540000000000191</v>
      </c>
    </row>
    <row r="75" spans="1:6" x14ac:dyDescent="0.3">
      <c r="A75">
        <v>74</v>
      </c>
      <c r="B75" t="s">
        <v>404</v>
      </c>
      <c r="C75">
        <v>2740.81</v>
      </c>
      <c r="D75">
        <v>3196.66</v>
      </c>
      <c r="E75">
        <f t="shared" si="2"/>
        <v>-455.84999999999991</v>
      </c>
      <c r="F75">
        <f t="shared" si="3"/>
        <v>0</v>
      </c>
    </row>
    <row r="76" spans="1:6" x14ac:dyDescent="0.3">
      <c r="A76">
        <v>75</v>
      </c>
      <c r="B76" t="s">
        <v>405</v>
      </c>
      <c r="C76">
        <v>1290.27</v>
      </c>
      <c r="D76">
        <v>1608.17</v>
      </c>
      <c r="E76">
        <f t="shared" si="2"/>
        <v>-317.90000000000009</v>
      </c>
      <c r="F76">
        <f t="shared" si="3"/>
        <v>0</v>
      </c>
    </row>
    <row r="77" spans="1:6" x14ac:dyDescent="0.3">
      <c r="A77">
        <v>76</v>
      </c>
      <c r="B77" t="s">
        <v>406</v>
      </c>
      <c r="C77">
        <v>1681.92</v>
      </c>
      <c r="D77">
        <v>1588.88</v>
      </c>
      <c r="E77">
        <f t="shared" si="2"/>
        <v>93.039999999999964</v>
      </c>
      <c r="F77">
        <f t="shared" si="3"/>
        <v>93.039999999999964</v>
      </c>
    </row>
    <row r="78" spans="1:6" x14ac:dyDescent="0.3">
      <c r="A78">
        <v>77</v>
      </c>
      <c r="B78" t="s">
        <v>406</v>
      </c>
      <c r="C78">
        <v>1542.27</v>
      </c>
      <c r="D78">
        <v>1799.27</v>
      </c>
      <c r="E78">
        <f t="shared" si="2"/>
        <v>-257</v>
      </c>
      <c r="F78">
        <f t="shared" si="3"/>
        <v>0</v>
      </c>
    </row>
    <row r="79" spans="1:6" x14ac:dyDescent="0.3">
      <c r="A79">
        <v>78</v>
      </c>
      <c r="B79" t="s">
        <v>407</v>
      </c>
      <c r="C79">
        <v>1887.12</v>
      </c>
      <c r="D79">
        <v>2025.95</v>
      </c>
      <c r="E79">
        <f t="shared" si="2"/>
        <v>-138.83000000000015</v>
      </c>
      <c r="F79">
        <f t="shared" si="3"/>
        <v>0</v>
      </c>
    </row>
    <row r="80" spans="1:6" x14ac:dyDescent="0.3">
      <c r="A80">
        <v>79</v>
      </c>
      <c r="B80" t="s">
        <v>408</v>
      </c>
      <c r="C80">
        <v>3075.62</v>
      </c>
      <c r="D80">
        <v>3149.31</v>
      </c>
      <c r="E80">
        <f t="shared" si="2"/>
        <v>-73.690000000000055</v>
      </c>
      <c r="F80">
        <f t="shared" si="3"/>
        <v>0</v>
      </c>
    </row>
    <row r="81" spans="1:6" x14ac:dyDescent="0.3">
      <c r="A81">
        <v>80</v>
      </c>
      <c r="B81" t="s">
        <v>409</v>
      </c>
      <c r="C81">
        <v>948.94</v>
      </c>
      <c r="D81">
        <v>877.78</v>
      </c>
      <c r="E81">
        <f t="shared" si="2"/>
        <v>71.160000000000082</v>
      </c>
      <c r="F81">
        <f t="shared" si="3"/>
        <v>71.160000000000082</v>
      </c>
    </row>
    <row r="82" spans="1:6" x14ac:dyDescent="0.3">
      <c r="A82">
        <v>81</v>
      </c>
      <c r="B82" t="s">
        <v>410</v>
      </c>
      <c r="C82">
        <v>1200.8599999999999</v>
      </c>
      <c r="D82">
        <v>1032.25</v>
      </c>
      <c r="E82">
        <f t="shared" si="2"/>
        <v>168.6099999999999</v>
      </c>
      <c r="F82">
        <f t="shared" si="3"/>
        <v>168.6099999999999</v>
      </c>
    </row>
    <row r="83" spans="1:6" x14ac:dyDescent="0.3">
      <c r="A83">
        <v>82</v>
      </c>
      <c r="B83" t="s">
        <v>410</v>
      </c>
      <c r="C83">
        <v>1062.95</v>
      </c>
      <c r="D83">
        <v>950.84</v>
      </c>
      <c r="E83">
        <f t="shared" si="2"/>
        <v>112.11000000000001</v>
      </c>
      <c r="F83">
        <f t="shared" si="3"/>
        <v>112.11000000000001</v>
      </c>
    </row>
    <row r="84" spans="1:6" x14ac:dyDescent="0.3">
      <c r="A84">
        <v>83</v>
      </c>
      <c r="B84" t="s">
        <v>411</v>
      </c>
      <c r="C84">
        <v>1152.75</v>
      </c>
      <c r="D84">
        <v>1097.1300000000001</v>
      </c>
      <c r="E84">
        <f t="shared" si="2"/>
        <v>55.619999999999891</v>
      </c>
      <c r="F84">
        <f t="shared" si="3"/>
        <v>55.619999999999891</v>
      </c>
    </row>
    <row r="85" spans="1:6" x14ac:dyDescent="0.3">
      <c r="A85">
        <v>84</v>
      </c>
      <c r="B85" t="s">
        <v>411</v>
      </c>
      <c r="C85">
        <v>1066.4000000000001</v>
      </c>
      <c r="D85">
        <v>1008.8</v>
      </c>
      <c r="E85">
        <f t="shared" si="2"/>
        <v>57.600000000000136</v>
      </c>
      <c r="F85">
        <f t="shared" si="3"/>
        <v>57.600000000000136</v>
      </c>
    </row>
    <row r="86" spans="1:6" x14ac:dyDescent="0.3">
      <c r="A86">
        <v>85</v>
      </c>
      <c r="B86" t="s">
        <v>412</v>
      </c>
      <c r="C86">
        <v>1045.9000000000001</v>
      </c>
      <c r="D86">
        <v>947.9</v>
      </c>
      <c r="E86">
        <f t="shared" si="2"/>
        <v>98.000000000000114</v>
      </c>
      <c r="F86">
        <f t="shared" si="3"/>
        <v>98.000000000000114</v>
      </c>
    </row>
    <row r="87" spans="1:6" x14ac:dyDescent="0.3">
      <c r="A87">
        <v>86</v>
      </c>
      <c r="B87" t="s">
        <v>413</v>
      </c>
      <c r="C87">
        <v>1806.42</v>
      </c>
      <c r="D87">
        <v>1727.02</v>
      </c>
      <c r="E87">
        <f t="shared" si="2"/>
        <v>79.400000000000091</v>
      </c>
      <c r="F87">
        <f>IF(E87&lt;0,0,E87)</f>
        <v>79.400000000000091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6931F-4044-4042-B380-A44141339F33}">
  <dimension ref="A1:I97"/>
  <sheetViews>
    <sheetView workbookViewId="0">
      <selection activeCell="B4" sqref="B4"/>
    </sheetView>
  </sheetViews>
  <sheetFormatPr defaultRowHeight="14.4" x14ac:dyDescent="0.3"/>
  <cols>
    <col min="2" max="2" width="27.6640625" customWidth="1"/>
    <col min="3" max="3" width="28.109375" customWidth="1"/>
    <col min="4" max="4" width="17.5546875" customWidth="1"/>
    <col min="5" max="5" width="37.33203125" customWidth="1"/>
    <col min="6" max="6" width="26.2187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9" x14ac:dyDescent="0.3">
      <c r="A2">
        <v>1</v>
      </c>
      <c r="B2" t="s">
        <v>79</v>
      </c>
      <c r="C2">
        <v>2706.6</v>
      </c>
      <c r="D2">
        <v>2474.58</v>
      </c>
      <c r="E2">
        <f>C2-D2</f>
        <v>232.01999999999998</v>
      </c>
      <c r="F2">
        <f>IF(E2&lt;0,0,E2)</f>
        <v>232.01999999999998</v>
      </c>
      <c r="H2" s="2" t="s">
        <v>7</v>
      </c>
      <c r="I2" s="3">
        <f>SUM(STDEV(F2:F97))</f>
        <v>184.63448671406618</v>
      </c>
    </row>
    <row r="3" spans="1:9" x14ac:dyDescent="0.3">
      <c r="A3">
        <v>2</v>
      </c>
      <c r="B3" t="s">
        <v>80</v>
      </c>
      <c r="C3">
        <v>2437.35</v>
      </c>
      <c r="D3">
        <v>2227.81</v>
      </c>
      <c r="E3">
        <f t="shared" ref="E3:E66" si="0">C3-D3</f>
        <v>209.53999999999996</v>
      </c>
      <c r="F3">
        <f t="shared" ref="F3:F66" si="1">IF(E3&lt;0,0,E3)</f>
        <v>209.53999999999996</v>
      </c>
      <c r="H3" s="2" t="s">
        <v>9</v>
      </c>
      <c r="I3" s="2">
        <f>I2*I2</f>
        <v>34089.89368416668</v>
      </c>
    </row>
    <row r="4" spans="1:9" x14ac:dyDescent="0.3">
      <c r="A4">
        <v>3</v>
      </c>
      <c r="B4" t="s">
        <v>81</v>
      </c>
      <c r="C4">
        <v>2133.6</v>
      </c>
      <c r="D4">
        <v>2159.4299999999998</v>
      </c>
      <c r="E4">
        <f t="shared" si="0"/>
        <v>-25.829999999999927</v>
      </c>
      <c r="F4">
        <f t="shared" si="1"/>
        <v>0</v>
      </c>
    </row>
    <row r="5" spans="1:9" x14ac:dyDescent="0.3">
      <c r="A5">
        <v>4</v>
      </c>
      <c r="B5" t="s">
        <v>82</v>
      </c>
      <c r="C5">
        <v>2402.86</v>
      </c>
      <c r="D5">
        <v>2553.42</v>
      </c>
      <c r="E5">
        <f t="shared" si="0"/>
        <v>-150.55999999999995</v>
      </c>
      <c r="F5">
        <f t="shared" si="1"/>
        <v>0</v>
      </c>
    </row>
    <row r="6" spans="1:9" x14ac:dyDescent="0.3">
      <c r="A6">
        <v>5</v>
      </c>
      <c r="B6" t="s">
        <v>83</v>
      </c>
      <c r="C6">
        <v>1916.15</v>
      </c>
      <c r="D6">
        <v>1761.76</v>
      </c>
      <c r="E6">
        <f t="shared" si="0"/>
        <v>154.3900000000001</v>
      </c>
      <c r="F6">
        <f t="shared" si="1"/>
        <v>154.3900000000001</v>
      </c>
    </row>
    <row r="7" spans="1:9" x14ac:dyDescent="0.3">
      <c r="A7">
        <v>6</v>
      </c>
      <c r="B7" t="s">
        <v>84</v>
      </c>
      <c r="C7">
        <v>1846.29</v>
      </c>
      <c r="D7">
        <v>1777.5</v>
      </c>
      <c r="E7">
        <f t="shared" si="0"/>
        <v>68.789999999999964</v>
      </c>
      <c r="F7">
        <f t="shared" si="1"/>
        <v>68.789999999999964</v>
      </c>
    </row>
    <row r="8" spans="1:9" x14ac:dyDescent="0.3">
      <c r="A8">
        <v>7</v>
      </c>
      <c r="B8" t="s">
        <v>84</v>
      </c>
      <c r="C8">
        <v>1889.21</v>
      </c>
      <c r="D8">
        <v>2032.15</v>
      </c>
      <c r="E8">
        <f t="shared" si="0"/>
        <v>-142.94000000000005</v>
      </c>
      <c r="F8">
        <f t="shared" si="1"/>
        <v>0</v>
      </c>
    </row>
    <row r="9" spans="1:9" x14ac:dyDescent="0.3">
      <c r="A9">
        <v>8</v>
      </c>
      <c r="B9" t="s">
        <v>85</v>
      </c>
      <c r="C9">
        <v>2128.09</v>
      </c>
      <c r="D9">
        <v>1505.56</v>
      </c>
      <c r="E9">
        <f t="shared" si="0"/>
        <v>622.5300000000002</v>
      </c>
      <c r="F9">
        <f t="shared" si="1"/>
        <v>622.5300000000002</v>
      </c>
    </row>
    <row r="10" spans="1:9" x14ac:dyDescent="0.3">
      <c r="A10">
        <v>9</v>
      </c>
      <c r="B10" t="s">
        <v>85</v>
      </c>
      <c r="C10">
        <v>1724.53</v>
      </c>
      <c r="D10">
        <v>1712</v>
      </c>
      <c r="E10">
        <f t="shared" si="0"/>
        <v>12.529999999999973</v>
      </c>
      <c r="F10">
        <f t="shared" si="1"/>
        <v>12.529999999999973</v>
      </c>
    </row>
    <row r="11" spans="1:9" x14ac:dyDescent="0.3">
      <c r="A11">
        <v>10</v>
      </c>
      <c r="B11" t="s">
        <v>86</v>
      </c>
      <c r="C11">
        <v>2670.29</v>
      </c>
      <c r="D11">
        <v>2125.08</v>
      </c>
      <c r="E11">
        <f t="shared" si="0"/>
        <v>545.21</v>
      </c>
      <c r="F11">
        <f t="shared" si="1"/>
        <v>545.21</v>
      </c>
    </row>
    <row r="12" spans="1:9" x14ac:dyDescent="0.3">
      <c r="A12">
        <v>11</v>
      </c>
      <c r="B12" t="s">
        <v>86</v>
      </c>
      <c r="C12">
        <v>2432.67</v>
      </c>
      <c r="D12">
        <v>2157.9499999999998</v>
      </c>
      <c r="E12">
        <f t="shared" si="0"/>
        <v>274.72000000000025</v>
      </c>
      <c r="F12">
        <f t="shared" si="1"/>
        <v>274.72000000000025</v>
      </c>
    </row>
    <row r="13" spans="1:9" x14ac:dyDescent="0.3">
      <c r="A13">
        <v>12</v>
      </c>
      <c r="B13" t="s">
        <v>87</v>
      </c>
      <c r="C13">
        <v>2528.91</v>
      </c>
      <c r="D13">
        <v>2245.2199999999998</v>
      </c>
      <c r="E13">
        <f t="shared" si="0"/>
        <v>283.69000000000005</v>
      </c>
      <c r="F13">
        <f t="shared" si="1"/>
        <v>283.69000000000005</v>
      </c>
    </row>
    <row r="14" spans="1:9" x14ac:dyDescent="0.3">
      <c r="A14">
        <v>13</v>
      </c>
      <c r="B14" t="s">
        <v>88</v>
      </c>
      <c r="C14">
        <v>2346.2800000000002</v>
      </c>
      <c r="D14">
        <v>2138.69</v>
      </c>
      <c r="E14">
        <f t="shared" si="0"/>
        <v>207.59000000000015</v>
      </c>
      <c r="F14">
        <f t="shared" si="1"/>
        <v>207.59000000000015</v>
      </c>
    </row>
    <row r="15" spans="1:9" x14ac:dyDescent="0.3">
      <c r="A15">
        <v>14</v>
      </c>
      <c r="B15" t="s">
        <v>89</v>
      </c>
      <c r="C15">
        <v>1445.31</v>
      </c>
      <c r="D15">
        <v>1420.79</v>
      </c>
      <c r="E15">
        <f t="shared" si="0"/>
        <v>24.519999999999982</v>
      </c>
      <c r="F15">
        <f t="shared" si="1"/>
        <v>24.519999999999982</v>
      </c>
    </row>
    <row r="16" spans="1:9" x14ac:dyDescent="0.3">
      <c r="A16">
        <v>15</v>
      </c>
      <c r="B16" t="s">
        <v>89</v>
      </c>
      <c r="C16">
        <v>1648.78</v>
      </c>
      <c r="D16">
        <v>1324.93</v>
      </c>
      <c r="E16">
        <f t="shared" si="0"/>
        <v>323.84999999999991</v>
      </c>
      <c r="F16">
        <f t="shared" si="1"/>
        <v>323.84999999999991</v>
      </c>
    </row>
    <row r="17" spans="1:6" x14ac:dyDescent="0.3">
      <c r="A17">
        <v>16</v>
      </c>
      <c r="B17" t="s">
        <v>90</v>
      </c>
      <c r="C17">
        <v>2000.28</v>
      </c>
      <c r="D17">
        <v>1442.97</v>
      </c>
      <c r="E17">
        <f t="shared" si="0"/>
        <v>557.30999999999995</v>
      </c>
      <c r="F17">
        <f t="shared" si="1"/>
        <v>557.30999999999995</v>
      </c>
    </row>
    <row r="18" spans="1:6" x14ac:dyDescent="0.3">
      <c r="A18">
        <v>17</v>
      </c>
      <c r="B18" t="s">
        <v>91</v>
      </c>
      <c r="C18">
        <v>1594.77</v>
      </c>
      <c r="D18">
        <v>1330.28</v>
      </c>
      <c r="E18">
        <f t="shared" si="0"/>
        <v>264.49</v>
      </c>
      <c r="F18">
        <f t="shared" si="1"/>
        <v>264.49</v>
      </c>
    </row>
    <row r="19" spans="1:6" x14ac:dyDescent="0.3">
      <c r="A19">
        <v>18</v>
      </c>
      <c r="B19" t="s">
        <v>92</v>
      </c>
      <c r="C19">
        <v>1520.83</v>
      </c>
      <c r="D19">
        <v>1248.3900000000001</v>
      </c>
      <c r="E19">
        <f t="shared" si="0"/>
        <v>272.43999999999983</v>
      </c>
      <c r="F19">
        <f t="shared" si="1"/>
        <v>272.43999999999983</v>
      </c>
    </row>
    <row r="20" spans="1:6" x14ac:dyDescent="0.3">
      <c r="A20">
        <v>19</v>
      </c>
      <c r="B20" t="s">
        <v>92</v>
      </c>
      <c r="C20">
        <v>1951.86</v>
      </c>
      <c r="D20">
        <v>1371.38</v>
      </c>
      <c r="E20">
        <f t="shared" si="0"/>
        <v>580.47999999999979</v>
      </c>
      <c r="F20">
        <f t="shared" si="1"/>
        <v>580.47999999999979</v>
      </c>
    </row>
    <row r="21" spans="1:6" x14ac:dyDescent="0.3">
      <c r="A21">
        <v>20</v>
      </c>
      <c r="B21" t="s">
        <v>93</v>
      </c>
      <c r="C21">
        <v>1675.91</v>
      </c>
      <c r="D21">
        <v>1181.7</v>
      </c>
      <c r="E21">
        <f t="shared" si="0"/>
        <v>494.21000000000004</v>
      </c>
      <c r="F21">
        <f t="shared" si="1"/>
        <v>494.21000000000004</v>
      </c>
    </row>
    <row r="22" spans="1:6" x14ac:dyDescent="0.3">
      <c r="A22">
        <v>21</v>
      </c>
      <c r="B22" t="s">
        <v>94</v>
      </c>
      <c r="C22">
        <v>1792.32</v>
      </c>
      <c r="D22">
        <v>1430.19</v>
      </c>
      <c r="E22">
        <f t="shared" si="0"/>
        <v>362.12999999999988</v>
      </c>
      <c r="F22">
        <f t="shared" si="1"/>
        <v>362.12999999999988</v>
      </c>
    </row>
    <row r="23" spans="1:6" x14ac:dyDescent="0.3">
      <c r="A23">
        <v>22</v>
      </c>
      <c r="B23" t="s">
        <v>95</v>
      </c>
      <c r="C23">
        <v>1977.25</v>
      </c>
      <c r="D23">
        <v>1879.86</v>
      </c>
      <c r="E23">
        <f t="shared" si="0"/>
        <v>97.3900000000001</v>
      </c>
      <c r="F23">
        <f t="shared" si="1"/>
        <v>97.3900000000001</v>
      </c>
    </row>
    <row r="24" spans="1:6" x14ac:dyDescent="0.3">
      <c r="A24">
        <v>23</v>
      </c>
      <c r="B24" t="s">
        <v>96</v>
      </c>
      <c r="C24">
        <v>1958.32</v>
      </c>
      <c r="D24">
        <v>2160.11</v>
      </c>
      <c r="E24">
        <f t="shared" si="0"/>
        <v>-201.79000000000019</v>
      </c>
      <c r="F24">
        <f t="shared" si="1"/>
        <v>0</v>
      </c>
    </row>
    <row r="25" spans="1:6" x14ac:dyDescent="0.3">
      <c r="A25">
        <v>24</v>
      </c>
      <c r="B25" t="s">
        <v>97</v>
      </c>
      <c r="C25">
        <v>1989.18</v>
      </c>
      <c r="D25">
        <v>1736.02</v>
      </c>
      <c r="E25">
        <f t="shared" si="0"/>
        <v>253.16000000000008</v>
      </c>
      <c r="F25">
        <f t="shared" si="1"/>
        <v>253.16000000000008</v>
      </c>
    </row>
    <row r="26" spans="1:6" x14ac:dyDescent="0.3">
      <c r="A26">
        <v>25</v>
      </c>
      <c r="B26" t="s">
        <v>98</v>
      </c>
      <c r="C26">
        <v>1312.59</v>
      </c>
      <c r="D26">
        <v>1378.53</v>
      </c>
      <c r="E26">
        <f t="shared" si="0"/>
        <v>-65.940000000000055</v>
      </c>
      <c r="F26">
        <f t="shared" si="1"/>
        <v>0</v>
      </c>
    </row>
    <row r="27" spans="1:6" x14ac:dyDescent="0.3">
      <c r="A27">
        <v>26</v>
      </c>
      <c r="B27" t="s">
        <v>99</v>
      </c>
      <c r="C27">
        <v>2613.81</v>
      </c>
      <c r="D27">
        <v>2368.7800000000002</v>
      </c>
      <c r="E27">
        <f t="shared" si="0"/>
        <v>245.02999999999975</v>
      </c>
      <c r="F27">
        <f t="shared" si="1"/>
        <v>245.02999999999975</v>
      </c>
    </row>
    <row r="28" spans="1:6" x14ac:dyDescent="0.3">
      <c r="A28">
        <v>27</v>
      </c>
      <c r="B28" t="s">
        <v>99</v>
      </c>
      <c r="C28">
        <v>2391.31</v>
      </c>
      <c r="D28">
        <v>2052.19</v>
      </c>
      <c r="E28">
        <f t="shared" si="0"/>
        <v>339.11999999999989</v>
      </c>
      <c r="F28">
        <f t="shared" si="1"/>
        <v>339.11999999999989</v>
      </c>
    </row>
    <row r="29" spans="1:6" x14ac:dyDescent="0.3">
      <c r="A29">
        <v>28</v>
      </c>
      <c r="B29" t="s">
        <v>100</v>
      </c>
      <c r="C29">
        <v>2354.06</v>
      </c>
      <c r="D29">
        <v>2005.07</v>
      </c>
      <c r="E29">
        <f t="shared" si="0"/>
        <v>348.99</v>
      </c>
      <c r="F29">
        <f t="shared" si="1"/>
        <v>348.99</v>
      </c>
    </row>
    <row r="30" spans="1:6" x14ac:dyDescent="0.3">
      <c r="A30">
        <v>29</v>
      </c>
      <c r="B30" t="s">
        <v>100</v>
      </c>
      <c r="C30">
        <v>2273.1799999999998</v>
      </c>
      <c r="D30">
        <v>2170.19</v>
      </c>
      <c r="E30">
        <f t="shared" si="0"/>
        <v>102.98999999999978</v>
      </c>
      <c r="F30">
        <f t="shared" si="1"/>
        <v>102.98999999999978</v>
      </c>
    </row>
    <row r="31" spans="1:6" x14ac:dyDescent="0.3">
      <c r="A31">
        <v>30</v>
      </c>
      <c r="B31" t="s">
        <v>101</v>
      </c>
      <c r="C31">
        <v>2116.54</v>
      </c>
      <c r="D31">
        <v>1749.02</v>
      </c>
      <c r="E31">
        <f t="shared" si="0"/>
        <v>367.52</v>
      </c>
      <c r="F31">
        <f t="shared" si="1"/>
        <v>367.52</v>
      </c>
    </row>
    <row r="32" spans="1:6" x14ac:dyDescent="0.3">
      <c r="A32">
        <v>31</v>
      </c>
      <c r="B32" t="s">
        <v>102</v>
      </c>
      <c r="C32">
        <v>2708.31</v>
      </c>
      <c r="D32">
        <v>2574.41</v>
      </c>
      <c r="E32">
        <f t="shared" si="0"/>
        <v>133.90000000000009</v>
      </c>
      <c r="F32">
        <f t="shared" si="1"/>
        <v>133.90000000000009</v>
      </c>
    </row>
    <row r="33" spans="1:6" x14ac:dyDescent="0.3">
      <c r="A33">
        <v>32</v>
      </c>
      <c r="B33" t="s">
        <v>103</v>
      </c>
      <c r="C33">
        <v>2395.61</v>
      </c>
      <c r="D33">
        <v>2078.0700000000002</v>
      </c>
      <c r="E33">
        <f t="shared" si="0"/>
        <v>317.53999999999996</v>
      </c>
      <c r="F33">
        <f t="shared" si="1"/>
        <v>317.53999999999996</v>
      </c>
    </row>
    <row r="34" spans="1:6" x14ac:dyDescent="0.3">
      <c r="A34">
        <v>33</v>
      </c>
      <c r="B34" t="s">
        <v>104</v>
      </c>
      <c r="C34">
        <v>2306.92</v>
      </c>
      <c r="D34">
        <v>2054.7800000000002</v>
      </c>
      <c r="E34">
        <f t="shared" si="0"/>
        <v>252.13999999999987</v>
      </c>
      <c r="F34">
        <f t="shared" si="1"/>
        <v>252.13999999999987</v>
      </c>
    </row>
    <row r="35" spans="1:6" x14ac:dyDescent="0.3">
      <c r="A35">
        <v>34</v>
      </c>
      <c r="B35" t="s">
        <v>104</v>
      </c>
      <c r="C35">
        <v>2480.5700000000002</v>
      </c>
      <c r="D35">
        <v>1981.27</v>
      </c>
      <c r="E35">
        <f t="shared" si="0"/>
        <v>499.30000000000018</v>
      </c>
      <c r="F35">
        <f t="shared" si="1"/>
        <v>499.30000000000018</v>
      </c>
    </row>
    <row r="36" spans="1:6" x14ac:dyDescent="0.3">
      <c r="A36">
        <v>35</v>
      </c>
      <c r="B36" t="s">
        <v>105</v>
      </c>
      <c r="C36">
        <v>1525.56</v>
      </c>
      <c r="D36">
        <v>1578.57</v>
      </c>
      <c r="E36">
        <f t="shared" si="0"/>
        <v>-53.009999999999991</v>
      </c>
      <c r="F36">
        <f t="shared" si="1"/>
        <v>0</v>
      </c>
    </row>
    <row r="37" spans="1:6" x14ac:dyDescent="0.3">
      <c r="A37">
        <v>36</v>
      </c>
      <c r="B37" t="s">
        <v>106</v>
      </c>
      <c r="C37">
        <v>1498.96</v>
      </c>
      <c r="D37">
        <v>1109.21</v>
      </c>
      <c r="E37">
        <f t="shared" si="0"/>
        <v>389.75</v>
      </c>
      <c r="F37">
        <f t="shared" si="1"/>
        <v>389.75</v>
      </c>
    </row>
    <row r="38" spans="1:6" x14ac:dyDescent="0.3">
      <c r="A38">
        <v>37</v>
      </c>
      <c r="B38" t="s">
        <v>107</v>
      </c>
      <c r="C38">
        <v>1416.19</v>
      </c>
      <c r="D38">
        <v>1165.71</v>
      </c>
      <c r="E38">
        <f t="shared" si="0"/>
        <v>250.48000000000002</v>
      </c>
      <c r="F38">
        <f t="shared" si="1"/>
        <v>250.48000000000002</v>
      </c>
    </row>
    <row r="39" spans="1:6" x14ac:dyDescent="0.3">
      <c r="A39">
        <v>38</v>
      </c>
      <c r="B39" t="s">
        <v>108</v>
      </c>
      <c r="C39">
        <v>1397.26</v>
      </c>
      <c r="D39">
        <v>1346.33</v>
      </c>
      <c r="E39">
        <f t="shared" si="0"/>
        <v>50.930000000000064</v>
      </c>
      <c r="F39">
        <f t="shared" si="1"/>
        <v>50.930000000000064</v>
      </c>
    </row>
    <row r="40" spans="1:6" x14ac:dyDescent="0.3">
      <c r="A40">
        <v>39</v>
      </c>
      <c r="B40" t="s">
        <v>109</v>
      </c>
      <c r="C40">
        <v>2436.34</v>
      </c>
      <c r="D40">
        <v>2567.35</v>
      </c>
      <c r="E40">
        <f t="shared" si="0"/>
        <v>-131.00999999999976</v>
      </c>
      <c r="F40">
        <f t="shared" si="1"/>
        <v>0</v>
      </c>
    </row>
    <row r="41" spans="1:6" x14ac:dyDescent="0.3">
      <c r="A41">
        <v>40</v>
      </c>
      <c r="B41" t="s">
        <v>110</v>
      </c>
      <c r="C41">
        <v>3251.31</v>
      </c>
      <c r="D41">
        <v>3110.81</v>
      </c>
      <c r="E41">
        <f t="shared" si="0"/>
        <v>140.5</v>
      </c>
      <c r="F41">
        <f t="shared" si="1"/>
        <v>140.5</v>
      </c>
    </row>
    <row r="42" spans="1:6" x14ac:dyDescent="0.3">
      <c r="A42">
        <v>41</v>
      </c>
      <c r="B42" t="s">
        <v>111</v>
      </c>
      <c r="C42">
        <v>2748.93</v>
      </c>
      <c r="D42">
        <v>2392.16</v>
      </c>
      <c r="E42">
        <f t="shared" si="0"/>
        <v>356.77</v>
      </c>
      <c r="F42">
        <f t="shared" si="1"/>
        <v>356.77</v>
      </c>
    </row>
    <row r="43" spans="1:6" x14ac:dyDescent="0.3">
      <c r="A43">
        <v>42</v>
      </c>
      <c r="B43" t="s">
        <v>112</v>
      </c>
      <c r="C43">
        <v>1769.41</v>
      </c>
      <c r="D43">
        <v>1754.64</v>
      </c>
      <c r="E43">
        <f t="shared" si="0"/>
        <v>14.769999999999982</v>
      </c>
      <c r="F43">
        <f t="shared" si="1"/>
        <v>14.769999999999982</v>
      </c>
    </row>
    <row r="44" spans="1:6" x14ac:dyDescent="0.3">
      <c r="A44">
        <v>43</v>
      </c>
      <c r="B44" t="s">
        <v>113</v>
      </c>
      <c r="C44">
        <v>1891.13</v>
      </c>
      <c r="D44">
        <v>1972.65</v>
      </c>
      <c r="E44">
        <f t="shared" si="0"/>
        <v>-81.519999999999982</v>
      </c>
      <c r="F44">
        <f t="shared" si="1"/>
        <v>0</v>
      </c>
    </row>
    <row r="45" spans="1:6" x14ac:dyDescent="0.3">
      <c r="A45">
        <v>44</v>
      </c>
      <c r="B45" t="s">
        <v>114</v>
      </c>
      <c r="C45">
        <v>2227.61</v>
      </c>
      <c r="D45">
        <v>1957.12</v>
      </c>
      <c r="E45">
        <f t="shared" si="0"/>
        <v>270.49000000000024</v>
      </c>
      <c r="F45">
        <f t="shared" si="1"/>
        <v>270.49000000000024</v>
      </c>
    </row>
    <row r="46" spans="1:6" x14ac:dyDescent="0.3">
      <c r="A46">
        <v>45</v>
      </c>
      <c r="B46" t="s">
        <v>115</v>
      </c>
      <c r="C46">
        <v>1473.63</v>
      </c>
      <c r="D46">
        <v>1496.72</v>
      </c>
      <c r="E46">
        <f t="shared" si="0"/>
        <v>-23.089999999999918</v>
      </c>
      <c r="F46">
        <f t="shared" si="1"/>
        <v>0</v>
      </c>
    </row>
    <row r="47" spans="1:6" x14ac:dyDescent="0.3">
      <c r="A47">
        <v>46</v>
      </c>
      <c r="B47" t="s">
        <v>116</v>
      </c>
      <c r="C47">
        <v>1352.08</v>
      </c>
      <c r="D47">
        <v>1346.89</v>
      </c>
      <c r="E47">
        <f t="shared" si="0"/>
        <v>5.1899999999998272</v>
      </c>
      <c r="F47">
        <f t="shared" si="1"/>
        <v>5.1899999999998272</v>
      </c>
    </row>
    <row r="48" spans="1:6" x14ac:dyDescent="0.3">
      <c r="A48">
        <v>47</v>
      </c>
      <c r="B48" t="s">
        <v>117</v>
      </c>
      <c r="C48">
        <v>1664.6</v>
      </c>
      <c r="D48">
        <v>1164.44</v>
      </c>
      <c r="E48">
        <f t="shared" si="0"/>
        <v>500.15999999999985</v>
      </c>
      <c r="F48">
        <f t="shared" si="1"/>
        <v>500.15999999999985</v>
      </c>
    </row>
    <row r="49" spans="1:6" x14ac:dyDescent="0.3">
      <c r="A49">
        <v>48</v>
      </c>
      <c r="B49" t="s">
        <v>118</v>
      </c>
      <c r="C49">
        <v>1246.1600000000001</v>
      </c>
      <c r="D49">
        <v>1134.4000000000001</v>
      </c>
      <c r="E49">
        <f t="shared" si="0"/>
        <v>111.75999999999999</v>
      </c>
      <c r="F49">
        <f t="shared" si="1"/>
        <v>111.75999999999999</v>
      </c>
    </row>
    <row r="50" spans="1:6" x14ac:dyDescent="0.3">
      <c r="A50">
        <v>49</v>
      </c>
      <c r="B50" t="s">
        <v>118</v>
      </c>
      <c r="C50">
        <v>1211.95</v>
      </c>
      <c r="D50">
        <v>1050.56</v>
      </c>
      <c r="E50">
        <f t="shared" si="0"/>
        <v>161.3900000000001</v>
      </c>
      <c r="F50">
        <f t="shared" si="1"/>
        <v>161.3900000000001</v>
      </c>
    </row>
    <row r="51" spans="1:6" x14ac:dyDescent="0.3">
      <c r="A51">
        <v>50</v>
      </c>
      <c r="B51" t="s">
        <v>119</v>
      </c>
      <c r="C51">
        <v>2035.14</v>
      </c>
      <c r="D51">
        <v>2099</v>
      </c>
      <c r="E51">
        <f t="shared" si="0"/>
        <v>-63.8599999999999</v>
      </c>
      <c r="F51">
        <f t="shared" si="1"/>
        <v>0</v>
      </c>
    </row>
    <row r="52" spans="1:6" x14ac:dyDescent="0.3">
      <c r="A52">
        <v>51</v>
      </c>
      <c r="B52" t="s">
        <v>120</v>
      </c>
      <c r="C52">
        <v>2291.0700000000002</v>
      </c>
      <c r="D52">
        <v>2203.23</v>
      </c>
      <c r="E52">
        <f t="shared" si="0"/>
        <v>87.840000000000146</v>
      </c>
      <c r="F52">
        <f t="shared" si="1"/>
        <v>87.840000000000146</v>
      </c>
    </row>
    <row r="53" spans="1:6" x14ac:dyDescent="0.3">
      <c r="A53">
        <v>52</v>
      </c>
      <c r="B53" t="s">
        <v>121</v>
      </c>
      <c r="C53">
        <v>2152.42</v>
      </c>
      <c r="D53">
        <v>2248.7199999999998</v>
      </c>
      <c r="E53">
        <f t="shared" si="0"/>
        <v>-96.299999999999727</v>
      </c>
      <c r="F53">
        <f t="shared" si="1"/>
        <v>0</v>
      </c>
    </row>
    <row r="54" spans="1:6" x14ac:dyDescent="0.3">
      <c r="A54">
        <v>53</v>
      </c>
      <c r="B54" t="s">
        <v>121</v>
      </c>
      <c r="C54">
        <v>2522.7399999999998</v>
      </c>
      <c r="D54">
        <v>2131.92</v>
      </c>
      <c r="E54">
        <f t="shared" si="0"/>
        <v>390.81999999999971</v>
      </c>
      <c r="F54">
        <f t="shared" si="1"/>
        <v>390.81999999999971</v>
      </c>
    </row>
    <row r="55" spans="1:6" x14ac:dyDescent="0.3">
      <c r="A55">
        <v>54</v>
      </c>
      <c r="B55" t="s">
        <v>122</v>
      </c>
      <c r="C55">
        <v>2829.11</v>
      </c>
      <c r="D55">
        <v>2396.62</v>
      </c>
      <c r="E55">
        <f t="shared" si="0"/>
        <v>432.49000000000024</v>
      </c>
      <c r="F55">
        <f t="shared" si="1"/>
        <v>432.49000000000024</v>
      </c>
    </row>
    <row r="56" spans="1:6" x14ac:dyDescent="0.3">
      <c r="A56">
        <v>55</v>
      </c>
      <c r="B56" t="s">
        <v>122</v>
      </c>
      <c r="C56">
        <v>2300.88</v>
      </c>
      <c r="D56">
        <v>2528.13</v>
      </c>
      <c r="E56">
        <f t="shared" si="0"/>
        <v>-227.25</v>
      </c>
      <c r="F56">
        <f t="shared" si="1"/>
        <v>0</v>
      </c>
    </row>
    <row r="57" spans="1:6" x14ac:dyDescent="0.3">
      <c r="A57">
        <v>56</v>
      </c>
      <c r="B57" t="s">
        <v>123</v>
      </c>
      <c r="C57">
        <v>1759.59</v>
      </c>
      <c r="D57">
        <v>1576.73</v>
      </c>
      <c r="E57">
        <f t="shared" si="0"/>
        <v>182.8599999999999</v>
      </c>
      <c r="F57">
        <f t="shared" si="1"/>
        <v>182.8599999999999</v>
      </c>
    </row>
    <row r="58" spans="1:6" x14ac:dyDescent="0.3">
      <c r="A58">
        <v>57</v>
      </c>
      <c r="B58" t="s">
        <v>123</v>
      </c>
      <c r="C58">
        <v>1816.69</v>
      </c>
      <c r="D58">
        <v>1651.88</v>
      </c>
      <c r="E58">
        <f t="shared" si="0"/>
        <v>164.80999999999995</v>
      </c>
      <c r="F58">
        <f t="shared" si="1"/>
        <v>164.80999999999995</v>
      </c>
    </row>
    <row r="59" spans="1:6" x14ac:dyDescent="0.3">
      <c r="A59">
        <v>58</v>
      </c>
      <c r="B59" t="s">
        <v>124</v>
      </c>
      <c r="C59">
        <v>1819.52</v>
      </c>
      <c r="D59">
        <v>1516.42</v>
      </c>
      <c r="E59">
        <f t="shared" si="0"/>
        <v>303.09999999999991</v>
      </c>
      <c r="F59">
        <f t="shared" si="1"/>
        <v>303.09999999999991</v>
      </c>
    </row>
    <row r="60" spans="1:6" x14ac:dyDescent="0.3">
      <c r="A60">
        <v>59</v>
      </c>
      <c r="B60" t="s">
        <v>124</v>
      </c>
      <c r="C60">
        <v>1814.29</v>
      </c>
      <c r="D60">
        <v>1633.18</v>
      </c>
      <c r="E60">
        <f t="shared" si="0"/>
        <v>181.1099999999999</v>
      </c>
      <c r="F60">
        <f t="shared" si="1"/>
        <v>181.1099999999999</v>
      </c>
    </row>
    <row r="61" spans="1:6" x14ac:dyDescent="0.3">
      <c r="A61">
        <v>60</v>
      </c>
      <c r="B61" t="s">
        <v>125</v>
      </c>
      <c r="C61">
        <v>1970.17</v>
      </c>
      <c r="D61">
        <v>1635.67</v>
      </c>
      <c r="E61">
        <f t="shared" si="0"/>
        <v>334.5</v>
      </c>
      <c r="F61">
        <f t="shared" si="1"/>
        <v>334.5</v>
      </c>
    </row>
    <row r="62" spans="1:6" x14ac:dyDescent="0.3">
      <c r="A62">
        <v>61</v>
      </c>
      <c r="B62" t="s">
        <v>126</v>
      </c>
      <c r="C62">
        <v>2150.38</v>
      </c>
      <c r="D62">
        <v>2031.87</v>
      </c>
      <c r="E62">
        <f t="shared" si="0"/>
        <v>118.51000000000022</v>
      </c>
      <c r="F62">
        <f t="shared" si="1"/>
        <v>118.51000000000022</v>
      </c>
    </row>
    <row r="63" spans="1:6" x14ac:dyDescent="0.3">
      <c r="A63">
        <v>62</v>
      </c>
      <c r="B63" t="s">
        <v>127</v>
      </c>
      <c r="C63">
        <v>2472.96</v>
      </c>
      <c r="D63">
        <v>2288.79</v>
      </c>
      <c r="E63">
        <f t="shared" si="0"/>
        <v>184.17000000000007</v>
      </c>
      <c r="F63">
        <f t="shared" si="1"/>
        <v>184.17000000000007</v>
      </c>
    </row>
    <row r="64" spans="1:6" x14ac:dyDescent="0.3">
      <c r="A64">
        <v>63</v>
      </c>
      <c r="B64" t="s">
        <v>128</v>
      </c>
      <c r="C64">
        <v>2361.36</v>
      </c>
      <c r="D64">
        <v>3071.11</v>
      </c>
      <c r="E64">
        <f t="shared" si="0"/>
        <v>-709.75</v>
      </c>
      <c r="F64">
        <f t="shared" si="1"/>
        <v>0</v>
      </c>
    </row>
    <row r="65" spans="1:6" x14ac:dyDescent="0.3">
      <c r="A65">
        <v>64</v>
      </c>
      <c r="B65" t="s">
        <v>129</v>
      </c>
      <c r="C65">
        <v>1302.71</v>
      </c>
      <c r="D65">
        <v>1450.91</v>
      </c>
      <c r="E65">
        <f t="shared" si="0"/>
        <v>-148.20000000000005</v>
      </c>
      <c r="F65">
        <f t="shared" si="1"/>
        <v>0</v>
      </c>
    </row>
    <row r="66" spans="1:6" x14ac:dyDescent="0.3">
      <c r="A66">
        <v>65</v>
      </c>
      <c r="B66" t="s">
        <v>130</v>
      </c>
      <c r="C66">
        <v>2056.9699999999998</v>
      </c>
      <c r="D66">
        <v>2013.03</v>
      </c>
      <c r="E66">
        <f t="shared" si="0"/>
        <v>43.939999999999827</v>
      </c>
      <c r="F66">
        <f t="shared" si="1"/>
        <v>43.939999999999827</v>
      </c>
    </row>
    <row r="67" spans="1:6" x14ac:dyDescent="0.3">
      <c r="A67">
        <v>66</v>
      </c>
      <c r="B67" t="s">
        <v>131</v>
      </c>
      <c r="C67">
        <v>2827.46</v>
      </c>
      <c r="D67">
        <v>2533.9299999999998</v>
      </c>
      <c r="E67">
        <f t="shared" ref="E67:E97" si="2">C67-D67</f>
        <v>293.5300000000002</v>
      </c>
      <c r="F67">
        <f t="shared" ref="F67:F97" si="3">IF(E67&lt;0,0,E67)</f>
        <v>293.5300000000002</v>
      </c>
    </row>
    <row r="68" spans="1:6" x14ac:dyDescent="0.3">
      <c r="A68">
        <v>67</v>
      </c>
      <c r="B68" t="s">
        <v>132</v>
      </c>
      <c r="C68">
        <v>2091.35</v>
      </c>
      <c r="D68">
        <v>2031.75</v>
      </c>
      <c r="E68">
        <f t="shared" si="2"/>
        <v>59.599999999999909</v>
      </c>
      <c r="F68">
        <f t="shared" si="3"/>
        <v>59.599999999999909</v>
      </c>
    </row>
    <row r="69" spans="1:6" x14ac:dyDescent="0.3">
      <c r="A69">
        <v>68</v>
      </c>
      <c r="B69" t="s">
        <v>132</v>
      </c>
      <c r="C69">
        <v>1779.76</v>
      </c>
      <c r="D69">
        <v>1816.76</v>
      </c>
      <c r="E69">
        <f t="shared" si="2"/>
        <v>-37</v>
      </c>
      <c r="F69">
        <f t="shared" si="3"/>
        <v>0</v>
      </c>
    </row>
    <row r="70" spans="1:6" x14ac:dyDescent="0.3">
      <c r="A70">
        <v>69</v>
      </c>
      <c r="B70" t="s">
        <v>133</v>
      </c>
      <c r="C70">
        <v>2343.7600000000002</v>
      </c>
      <c r="D70">
        <v>2065.08</v>
      </c>
      <c r="E70">
        <f t="shared" si="2"/>
        <v>278.68000000000029</v>
      </c>
      <c r="F70">
        <f t="shared" si="3"/>
        <v>278.68000000000029</v>
      </c>
    </row>
    <row r="71" spans="1:6" x14ac:dyDescent="0.3">
      <c r="A71">
        <v>70</v>
      </c>
      <c r="B71" t="s">
        <v>133</v>
      </c>
      <c r="C71">
        <v>2614.88</v>
      </c>
      <c r="D71">
        <v>1988.51</v>
      </c>
      <c r="E71">
        <f t="shared" si="2"/>
        <v>626.37000000000012</v>
      </c>
      <c r="F71">
        <f t="shared" si="3"/>
        <v>626.37000000000012</v>
      </c>
    </row>
    <row r="72" spans="1:6" x14ac:dyDescent="0.3">
      <c r="A72">
        <v>71</v>
      </c>
      <c r="B72" t="s">
        <v>133</v>
      </c>
      <c r="C72">
        <v>2223.5100000000002</v>
      </c>
      <c r="D72">
        <v>2097.79</v>
      </c>
      <c r="E72">
        <f t="shared" si="2"/>
        <v>125.72000000000025</v>
      </c>
      <c r="F72">
        <f t="shared" si="3"/>
        <v>125.72000000000025</v>
      </c>
    </row>
    <row r="73" spans="1:6" x14ac:dyDescent="0.3">
      <c r="A73">
        <v>72</v>
      </c>
      <c r="B73" t="s">
        <v>134</v>
      </c>
      <c r="C73">
        <v>1599.18</v>
      </c>
      <c r="D73">
        <v>1193.8599999999999</v>
      </c>
      <c r="E73">
        <f t="shared" si="2"/>
        <v>405.32000000000016</v>
      </c>
      <c r="F73">
        <f t="shared" si="3"/>
        <v>405.32000000000016</v>
      </c>
    </row>
    <row r="74" spans="1:6" x14ac:dyDescent="0.3">
      <c r="A74">
        <v>73</v>
      </c>
      <c r="B74" t="s">
        <v>135</v>
      </c>
      <c r="C74">
        <v>2557.9299999999998</v>
      </c>
      <c r="D74">
        <v>2205.9499999999998</v>
      </c>
      <c r="E74">
        <f t="shared" si="2"/>
        <v>351.98</v>
      </c>
      <c r="F74">
        <f t="shared" si="3"/>
        <v>351.98</v>
      </c>
    </row>
    <row r="75" spans="1:6" x14ac:dyDescent="0.3">
      <c r="A75">
        <v>74</v>
      </c>
      <c r="B75" t="s">
        <v>135</v>
      </c>
      <c r="C75">
        <v>2439.3000000000002</v>
      </c>
      <c r="D75">
        <v>2001.85</v>
      </c>
      <c r="E75">
        <f t="shared" si="2"/>
        <v>437.45000000000027</v>
      </c>
      <c r="F75">
        <f t="shared" si="3"/>
        <v>437.45000000000027</v>
      </c>
    </row>
    <row r="76" spans="1:6" x14ac:dyDescent="0.3">
      <c r="A76">
        <v>75</v>
      </c>
      <c r="B76" t="s">
        <v>136</v>
      </c>
      <c r="C76">
        <v>1766.07</v>
      </c>
      <c r="D76">
        <v>1962.12</v>
      </c>
      <c r="E76">
        <f t="shared" si="2"/>
        <v>-196.04999999999995</v>
      </c>
      <c r="F76">
        <f t="shared" si="3"/>
        <v>0</v>
      </c>
    </row>
    <row r="77" spans="1:6" x14ac:dyDescent="0.3">
      <c r="A77">
        <v>76</v>
      </c>
      <c r="B77" t="s">
        <v>137</v>
      </c>
      <c r="C77">
        <v>2036.22</v>
      </c>
      <c r="D77">
        <v>2224.5</v>
      </c>
      <c r="E77">
        <f t="shared" si="2"/>
        <v>-188.27999999999997</v>
      </c>
      <c r="F77">
        <f t="shared" si="3"/>
        <v>0</v>
      </c>
    </row>
    <row r="78" spans="1:6" x14ac:dyDescent="0.3">
      <c r="A78">
        <v>77</v>
      </c>
      <c r="B78" t="s">
        <v>137</v>
      </c>
      <c r="C78">
        <v>1909.18</v>
      </c>
      <c r="D78">
        <v>2010.87</v>
      </c>
      <c r="E78">
        <f t="shared" si="2"/>
        <v>-101.68999999999983</v>
      </c>
      <c r="F78">
        <f t="shared" si="3"/>
        <v>0</v>
      </c>
    </row>
    <row r="79" spans="1:6" x14ac:dyDescent="0.3">
      <c r="A79">
        <v>78</v>
      </c>
      <c r="B79" t="s">
        <v>138</v>
      </c>
      <c r="C79">
        <v>1844.75</v>
      </c>
      <c r="D79">
        <v>1927.92</v>
      </c>
      <c r="E79">
        <f t="shared" si="2"/>
        <v>-83.170000000000073</v>
      </c>
      <c r="F79">
        <f t="shared" si="3"/>
        <v>0</v>
      </c>
    </row>
    <row r="80" spans="1:6" x14ac:dyDescent="0.3">
      <c r="A80">
        <v>79</v>
      </c>
      <c r="B80" t="s">
        <v>139</v>
      </c>
      <c r="C80">
        <v>1774.33</v>
      </c>
      <c r="D80">
        <v>1882.76</v>
      </c>
      <c r="E80">
        <f t="shared" si="2"/>
        <v>-108.43000000000006</v>
      </c>
      <c r="F80">
        <f t="shared" si="3"/>
        <v>0</v>
      </c>
    </row>
    <row r="81" spans="1:6" x14ac:dyDescent="0.3">
      <c r="A81">
        <v>80</v>
      </c>
      <c r="B81" t="s">
        <v>140</v>
      </c>
      <c r="C81">
        <v>2586.13</v>
      </c>
      <c r="D81">
        <v>2764.17</v>
      </c>
      <c r="E81">
        <f t="shared" si="2"/>
        <v>-178.03999999999996</v>
      </c>
      <c r="F81">
        <f t="shared" si="3"/>
        <v>0</v>
      </c>
    </row>
    <row r="82" spans="1:6" x14ac:dyDescent="0.3">
      <c r="A82">
        <v>81</v>
      </c>
      <c r="B82" t="s">
        <v>141</v>
      </c>
      <c r="C82">
        <v>1686.91</v>
      </c>
      <c r="D82">
        <v>1519.51</v>
      </c>
      <c r="E82">
        <f t="shared" si="2"/>
        <v>167.40000000000009</v>
      </c>
      <c r="F82">
        <f t="shared" si="3"/>
        <v>167.40000000000009</v>
      </c>
    </row>
    <row r="83" spans="1:6" x14ac:dyDescent="0.3">
      <c r="A83">
        <v>82</v>
      </c>
      <c r="B83" t="s">
        <v>142</v>
      </c>
      <c r="C83">
        <v>2306.2399999999998</v>
      </c>
      <c r="D83">
        <v>1991.55</v>
      </c>
      <c r="E83">
        <f t="shared" si="2"/>
        <v>314.68999999999983</v>
      </c>
      <c r="F83">
        <f t="shared" si="3"/>
        <v>314.68999999999983</v>
      </c>
    </row>
    <row r="84" spans="1:6" x14ac:dyDescent="0.3">
      <c r="A84">
        <v>83</v>
      </c>
      <c r="B84" t="s">
        <v>143</v>
      </c>
      <c r="C84">
        <v>1933.05</v>
      </c>
      <c r="D84">
        <v>1666.95</v>
      </c>
      <c r="E84">
        <f t="shared" si="2"/>
        <v>266.09999999999991</v>
      </c>
      <c r="F84">
        <f t="shared" si="3"/>
        <v>266.09999999999991</v>
      </c>
    </row>
    <row r="85" spans="1:6" x14ac:dyDescent="0.3">
      <c r="A85">
        <v>84</v>
      </c>
      <c r="B85" t="s">
        <v>143</v>
      </c>
      <c r="C85">
        <v>1719.83</v>
      </c>
      <c r="D85">
        <v>1676.98</v>
      </c>
      <c r="E85">
        <f t="shared" si="2"/>
        <v>42.849999999999909</v>
      </c>
      <c r="F85">
        <f t="shared" si="3"/>
        <v>42.849999999999909</v>
      </c>
    </row>
    <row r="86" spans="1:6" x14ac:dyDescent="0.3">
      <c r="A86">
        <v>85</v>
      </c>
      <c r="B86" t="s">
        <v>144</v>
      </c>
      <c r="C86">
        <v>2142.88</v>
      </c>
      <c r="D86">
        <v>2074.42</v>
      </c>
      <c r="E86">
        <f t="shared" si="2"/>
        <v>68.460000000000036</v>
      </c>
      <c r="F86">
        <f t="shared" si="3"/>
        <v>68.460000000000036</v>
      </c>
    </row>
    <row r="87" spans="1:6" x14ac:dyDescent="0.3">
      <c r="A87">
        <v>86</v>
      </c>
      <c r="B87" t="s">
        <v>145</v>
      </c>
      <c r="C87">
        <v>2000.45</v>
      </c>
      <c r="D87">
        <v>1778.92</v>
      </c>
      <c r="E87">
        <f t="shared" si="2"/>
        <v>221.52999999999997</v>
      </c>
      <c r="F87">
        <f t="shared" si="3"/>
        <v>221.52999999999997</v>
      </c>
    </row>
    <row r="88" spans="1:6" x14ac:dyDescent="0.3">
      <c r="A88">
        <v>87</v>
      </c>
      <c r="B88" t="s">
        <v>146</v>
      </c>
      <c r="C88">
        <v>1916.28</v>
      </c>
      <c r="D88">
        <v>2054.25</v>
      </c>
      <c r="E88">
        <f t="shared" si="2"/>
        <v>-137.97000000000003</v>
      </c>
      <c r="F88">
        <f t="shared" si="3"/>
        <v>0</v>
      </c>
    </row>
    <row r="89" spans="1:6" x14ac:dyDescent="0.3">
      <c r="A89">
        <v>88</v>
      </c>
      <c r="B89" t="s">
        <v>147</v>
      </c>
      <c r="C89">
        <v>1989.03</v>
      </c>
      <c r="D89">
        <v>1506.65</v>
      </c>
      <c r="E89">
        <f t="shared" si="2"/>
        <v>482.37999999999988</v>
      </c>
      <c r="F89">
        <f t="shared" si="3"/>
        <v>482.37999999999988</v>
      </c>
    </row>
    <row r="90" spans="1:6" x14ac:dyDescent="0.3">
      <c r="A90">
        <v>89</v>
      </c>
      <c r="B90" t="s">
        <v>148</v>
      </c>
      <c r="C90">
        <v>2627.86</v>
      </c>
      <c r="D90">
        <v>3016.59</v>
      </c>
      <c r="E90">
        <f t="shared" si="2"/>
        <v>-388.73</v>
      </c>
      <c r="F90">
        <f t="shared" si="3"/>
        <v>0</v>
      </c>
    </row>
    <row r="91" spans="1:6" x14ac:dyDescent="0.3">
      <c r="A91">
        <v>90</v>
      </c>
      <c r="B91" t="s">
        <v>149</v>
      </c>
      <c r="C91">
        <v>3181.47</v>
      </c>
      <c r="D91">
        <v>2559.91</v>
      </c>
      <c r="E91">
        <f t="shared" si="2"/>
        <v>621.55999999999995</v>
      </c>
      <c r="F91">
        <f t="shared" si="3"/>
        <v>621.55999999999995</v>
      </c>
    </row>
    <row r="92" spans="1:6" x14ac:dyDescent="0.3">
      <c r="A92">
        <v>91</v>
      </c>
      <c r="B92" t="s">
        <v>150</v>
      </c>
      <c r="C92">
        <v>2628.34</v>
      </c>
      <c r="D92">
        <v>2623.99</v>
      </c>
      <c r="E92">
        <f t="shared" si="2"/>
        <v>4.3500000000003638</v>
      </c>
      <c r="F92">
        <f t="shared" si="3"/>
        <v>4.3500000000003638</v>
      </c>
    </row>
    <row r="93" spans="1:6" x14ac:dyDescent="0.3">
      <c r="A93">
        <v>92</v>
      </c>
      <c r="B93" t="s">
        <v>151</v>
      </c>
      <c r="C93">
        <v>2102.4899999999998</v>
      </c>
      <c r="D93">
        <v>2075.08</v>
      </c>
      <c r="E93">
        <f t="shared" si="2"/>
        <v>27.409999999999854</v>
      </c>
      <c r="F93">
        <f t="shared" si="3"/>
        <v>27.409999999999854</v>
      </c>
    </row>
    <row r="94" spans="1:6" x14ac:dyDescent="0.3">
      <c r="A94">
        <v>93</v>
      </c>
      <c r="B94" t="s">
        <v>152</v>
      </c>
      <c r="C94">
        <v>1695.14</v>
      </c>
      <c r="D94">
        <v>1343.47</v>
      </c>
      <c r="E94">
        <f t="shared" si="2"/>
        <v>351.67000000000007</v>
      </c>
      <c r="F94">
        <f t="shared" si="3"/>
        <v>351.67000000000007</v>
      </c>
    </row>
    <row r="95" spans="1:6" x14ac:dyDescent="0.3">
      <c r="A95">
        <v>94</v>
      </c>
      <c r="B95" t="s">
        <v>153</v>
      </c>
      <c r="C95">
        <v>1367.76</v>
      </c>
      <c r="D95">
        <v>1376.38</v>
      </c>
      <c r="E95">
        <f t="shared" si="2"/>
        <v>-8.6200000000001182</v>
      </c>
      <c r="F95">
        <f t="shared" si="3"/>
        <v>0</v>
      </c>
    </row>
    <row r="96" spans="1:6" x14ac:dyDescent="0.3">
      <c r="A96">
        <v>95</v>
      </c>
      <c r="B96" t="s">
        <v>154</v>
      </c>
      <c r="C96">
        <v>1508.41</v>
      </c>
      <c r="D96">
        <v>1323.1</v>
      </c>
      <c r="E96">
        <f t="shared" si="2"/>
        <v>185.31000000000017</v>
      </c>
      <c r="F96">
        <f t="shared" si="3"/>
        <v>185.31000000000017</v>
      </c>
    </row>
    <row r="97" spans="1:6" x14ac:dyDescent="0.3">
      <c r="A97">
        <v>96</v>
      </c>
      <c r="B97" t="s">
        <v>155</v>
      </c>
      <c r="C97">
        <v>2649.17</v>
      </c>
      <c r="D97">
        <v>2159.65</v>
      </c>
      <c r="E97">
        <f t="shared" si="2"/>
        <v>489.52</v>
      </c>
      <c r="F97">
        <f t="shared" si="3"/>
        <v>489.52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FF225-D471-490B-BE4A-932F82E470E0}">
  <dimension ref="A1:I62"/>
  <sheetViews>
    <sheetView workbookViewId="0">
      <selection activeCell="B16" sqref="B16"/>
    </sheetView>
  </sheetViews>
  <sheetFormatPr defaultRowHeight="14.4" x14ac:dyDescent="0.3"/>
  <cols>
    <col min="2" max="2" width="33.109375" customWidth="1"/>
    <col min="3" max="3" width="27.77734375" customWidth="1"/>
    <col min="4" max="4" width="17.88671875" customWidth="1"/>
    <col min="5" max="5" width="34.77734375" customWidth="1"/>
    <col min="6" max="6" width="24.8867187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9" x14ac:dyDescent="0.3">
      <c r="A2">
        <v>1</v>
      </c>
      <c r="B2" t="s">
        <v>285</v>
      </c>
      <c r="C2">
        <v>2063.9499999999998</v>
      </c>
      <c r="D2">
        <v>2005.57</v>
      </c>
      <c r="E2">
        <f>C2-D2</f>
        <v>58.379999999999882</v>
      </c>
      <c r="F2">
        <f>IF(E2&lt;0,0,E2)</f>
        <v>58.379999999999882</v>
      </c>
      <c r="H2" s="2" t="s">
        <v>7</v>
      </c>
      <c r="I2" s="3">
        <f>SUM(STDEV(F2:F62))</f>
        <v>112.23368213740572</v>
      </c>
    </row>
    <row r="3" spans="1:9" x14ac:dyDescent="0.3">
      <c r="A3">
        <v>2</v>
      </c>
      <c r="B3" t="s">
        <v>286</v>
      </c>
      <c r="C3">
        <v>2394.11</v>
      </c>
      <c r="D3">
        <v>2445.7600000000002</v>
      </c>
      <c r="E3">
        <f t="shared" ref="E3:E62" si="0">C3-D3</f>
        <v>-51.650000000000091</v>
      </c>
      <c r="F3">
        <f t="shared" ref="F3:F62" si="1">IF(E3&lt;0,0,E3)</f>
        <v>0</v>
      </c>
      <c r="H3" s="2" t="s">
        <v>9</v>
      </c>
      <c r="I3" s="2">
        <f>I2*I2</f>
        <v>12596.399406120225</v>
      </c>
    </row>
    <row r="4" spans="1:9" x14ac:dyDescent="0.3">
      <c r="A4">
        <v>3</v>
      </c>
      <c r="B4" t="s">
        <v>287</v>
      </c>
      <c r="C4">
        <v>1828.06</v>
      </c>
      <c r="D4">
        <v>1742.6</v>
      </c>
      <c r="E4">
        <f t="shared" si="0"/>
        <v>85.460000000000036</v>
      </c>
      <c r="F4">
        <f t="shared" si="1"/>
        <v>85.460000000000036</v>
      </c>
    </row>
    <row r="5" spans="1:9" x14ac:dyDescent="0.3">
      <c r="A5">
        <v>4</v>
      </c>
      <c r="B5" t="s">
        <v>288</v>
      </c>
      <c r="C5">
        <v>2346.46</v>
      </c>
      <c r="D5">
        <v>2275.8200000000002</v>
      </c>
      <c r="E5">
        <f t="shared" si="0"/>
        <v>70.639999999999873</v>
      </c>
      <c r="F5">
        <f t="shared" si="1"/>
        <v>70.639999999999873</v>
      </c>
    </row>
    <row r="6" spans="1:9" x14ac:dyDescent="0.3">
      <c r="A6">
        <v>5</v>
      </c>
      <c r="B6" t="s">
        <v>289</v>
      </c>
      <c r="C6">
        <v>2872.82</v>
      </c>
      <c r="D6">
        <v>2949.5</v>
      </c>
      <c r="E6">
        <f t="shared" si="0"/>
        <v>-76.679999999999836</v>
      </c>
      <c r="F6">
        <f t="shared" si="1"/>
        <v>0</v>
      </c>
    </row>
    <row r="7" spans="1:9" x14ac:dyDescent="0.3">
      <c r="A7">
        <v>6</v>
      </c>
      <c r="B7" t="s">
        <v>290</v>
      </c>
      <c r="C7">
        <v>2236.58</v>
      </c>
      <c r="D7">
        <v>2029.46</v>
      </c>
      <c r="E7">
        <f t="shared" si="0"/>
        <v>207.11999999999989</v>
      </c>
      <c r="F7">
        <f t="shared" si="1"/>
        <v>207.11999999999989</v>
      </c>
    </row>
    <row r="8" spans="1:9" x14ac:dyDescent="0.3">
      <c r="A8">
        <v>7</v>
      </c>
      <c r="B8" t="s">
        <v>291</v>
      </c>
      <c r="C8">
        <v>2792.88</v>
      </c>
      <c r="D8">
        <v>2894.47</v>
      </c>
      <c r="E8">
        <f t="shared" si="0"/>
        <v>-101.58999999999969</v>
      </c>
      <c r="F8">
        <f t="shared" si="1"/>
        <v>0</v>
      </c>
    </row>
    <row r="9" spans="1:9" x14ac:dyDescent="0.3">
      <c r="A9">
        <v>8</v>
      </c>
      <c r="B9" t="s">
        <v>292</v>
      </c>
      <c r="C9">
        <v>1149.33</v>
      </c>
      <c r="D9">
        <v>1532.71</v>
      </c>
      <c r="E9">
        <f t="shared" si="0"/>
        <v>-383.38000000000011</v>
      </c>
      <c r="F9">
        <f t="shared" si="1"/>
        <v>0</v>
      </c>
    </row>
    <row r="10" spans="1:9" x14ac:dyDescent="0.3">
      <c r="A10">
        <v>9</v>
      </c>
      <c r="B10" t="s">
        <v>293</v>
      </c>
      <c r="C10">
        <v>1241.97</v>
      </c>
      <c r="D10">
        <v>1674.3</v>
      </c>
      <c r="E10">
        <f t="shared" si="0"/>
        <v>-432.32999999999993</v>
      </c>
      <c r="F10">
        <f t="shared" si="1"/>
        <v>0</v>
      </c>
    </row>
    <row r="11" spans="1:9" x14ac:dyDescent="0.3">
      <c r="A11">
        <v>10</v>
      </c>
      <c r="B11" t="s">
        <v>293</v>
      </c>
      <c r="C11">
        <v>1951.12</v>
      </c>
      <c r="D11">
        <v>2469.59</v>
      </c>
      <c r="E11">
        <f t="shared" si="0"/>
        <v>-518.47000000000025</v>
      </c>
      <c r="F11">
        <f t="shared" si="1"/>
        <v>0</v>
      </c>
    </row>
    <row r="12" spans="1:9" x14ac:dyDescent="0.3">
      <c r="A12">
        <v>11</v>
      </c>
      <c r="B12" t="s">
        <v>294</v>
      </c>
      <c r="C12">
        <v>3402.19</v>
      </c>
      <c r="D12">
        <v>3416.15</v>
      </c>
      <c r="E12">
        <f t="shared" si="0"/>
        <v>-13.960000000000036</v>
      </c>
      <c r="F12">
        <f t="shared" si="1"/>
        <v>0</v>
      </c>
    </row>
    <row r="13" spans="1:9" x14ac:dyDescent="0.3">
      <c r="A13">
        <v>12</v>
      </c>
      <c r="B13" t="s">
        <v>295</v>
      </c>
      <c r="C13">
        <v>1254.17</v>
      </c>
      <c r="D13">
        <v>1305.74</v>
      </c>
      <c r="E13">
        <f t="shared" si="0"/>
        <v>-51.569999999999936</v>
      </c>
      <c r="F13">
        <f t="shared" si="1"/>
        <v>0</v>
      </c>
    </row>
    <row r="14" spans="1:9" x14ac:dyDescent="0.3">
      <c r="A14">
        <v>13</v>
      </c>
      <c r="B14" t="s">
        <v>296</v>
      </c>
      <c r="C14">
        <v>2593.39</v>
      </c>
      <c r="D14">
        <v>2685.16</v>
      </c>
      <c r="E14">
        <f t="shared" si="0"/>
        <v>-91.769999999999982</v>
      </c>
      <c r="F14">
        <f t="shared" si="1"/>
        <v>0</v>
      </c>
    </row>
    <row r="15" spans="1:9" x14ac:dyDescent="0.3">
      <c r="A15">
        <v>14</v>
      </c>
      <c r="B15" t="s">
        <v>297</v>
      </c>
      <c r="C15">
        <v>2300.56</v>
      </c>
      <c r="D15">
        <v>2332.2399999999998</v>
      </c>
      <c r="E15">
        <f t="shared" si="0"/>
        <v>-31.679999999999836</v>
      </c>
      <c r="F15">
        <f t="shared" si="1"/>
        <v>0</v>
      </c>
    </row>
    <row r="16" spans="1:9" x14ac:dyDescent="0.3">
      <c r="A16">
        <v>15</v>
      </c>
      <c r="B16" t="s">
        <v>298</v>
      </c>
      <c r="C16">
        <v>2194.5700000000002</v>
      </c>
      <c r="D16">
        <v>2038.13</v>
      </c>
      <c r="E16">
        <f t="shared" si="0"/>
        <v>156.44000000000005</v>
      </c>
      <c r="F16">
        <f t="shared" si="1"/>
        <v>156.44000000000005</v>
      </c>
    </row>
    <row r="17" spans="1:6" x14ac:dyDescent="0.3">
      <c r="A17">
        <v>16</v>
      </c>
      <c r="B17" t="s">
        <v>299</v>
      </c>
      <c r="C17">
        <v>1562.78</v>
      </c>
      <c r="D17">
        <v>1730</v>
      </c>
      <c r="E17">
        <f t="shared" si="0"/>
        <v>-167.22000000000003</v>
      </c>
      <c r="F17">
        <f t="shared" si="1"/>
        <v>0</v>
      </c>
    </row>
    <row r="18" spans="1:6" x14ac:dyDescent="0.3">
      <c r="A18">
        <v>17</v>
      </c>
      <c r="B18" t="s">
        <v>300</v>
      </c>
      <c r="C18">
        <v>2164.13</v>
      </c>
      <c r="D18">
        <v>1924.02</v>
      </c>
      <c r="E18">
        <f t="shared" si="0"/>
        <v>240.11000000000013</v>
      </c>
      <c r="F18">
        <f t="shared" si="1"/>
        <v>240.11000000000013</v>
      </c>
    </row>
    <row r="19" spans="1:6" x14ac:dyDescent="0.3">
      <c r="A19">
        <v>18</v>
      </c>
      <c r="B19" t="s">
        <v>301</v>
      </c>
      <c r="C19">
        <v>1479.28</v>
      </c>
      <c r="D19">
        <v>1468.88</v>
      </c>
      <c r="E19">
        <f t="shared" si="0"/>
        <v>10.399999999999864</v>
      </c>
      <c r="F19">
        <f t="shared" si="1"/>
        <v>10.399999999999864</v>
      </c>
    </row>
    <row r="20" spans="1:6" x14ac:dyDescent="0.3">
      <c r="A20">
        <v>19</v>
      </c>
      <c r="B20" t="s">
        <v>302</v>
      </c>
      <c r="C20">
        <v>1605.7</v>
      </c>
      <c r="D20">
        <v>1365.75</v>
      </c>
      <c r="E20">
        <f t="shared" si="0"/>
        <v>239.95000000000005</v>
      </c>
      <c r="F20">
        <f t="shared" si="1"/>
        <v>239.95000000000005</v>
      </c>
    </row>
    <row r="21" spans="1:6" x14ac:dyDescent="0.3">
      <c r="A21">
        <v>20</v>
      </c>
      <c r="B21" t="s">
        <v>302</v>
      </c>
      <c r="C21">
        <v>1540.52</v>
      </c>
      <c r="D21">
        <v>1431.89</v>
      </c>
      <c r="E21">
        <f t="shared" si="0"/>
        <v>108.62999999999988</v>
      </c>
      <c r="F21">
        <f t="shared" si="1"/>
        <v>108.62999999999988</v>
      </c>
    </row>
    <row r="22" spans="1:6" x14ac:dyDescent="0.3">
      <c r="A22">
        <v>21</v>
      </c>
      <c r="B22" t="s">
        <v>303</v>
      </c>
      <c r="C22">
        <v>2218.71</v>
      </c>
      <c r="D22">
        <v>2138.8200000000002</v>
      </c>
      <c r="E22">
        <f t="shared" si="0"/>
        <v>79.889999999999873</v>
      </c>
      <c r="F22">
        <f t="shared" si="1"/>
        <v>79.889999999999873</v>
      </c>
    </row>
    <row r="23" spans="1:6" x14ac:dyDescent="0.3">
      <c r="A23">
        <v>22</v>
      </c>
      <c r="B23" t="s">
        <v>304</v>
      </c>
      <c r="C23">
        <v>3619.2</v>
      </c>
      <c r="D23">
        <v>3608.85</v>
      </c>
      <c r="E23">
        <f t="shared" si="0"/>
        <v>10.349999999999909</v>
      </c>
      <c r="F23">
        <f t="shared" si="1"/>
        <v>10.349999999999909</v>
      </c>
    </row>
    <row r="24" spans="1:6" x14ac:dyDescent="0.3">
      <c r="A24">
        <v>23</v>
      </c>
      <c r="B24" t="s">
        <v>305</v>
      </c>
      <c r="C24">
        <v>2159.34</v>
      </c>
      <c r="D24">
        <v>2713.7</v>
      </c>
      <c r="E24">
        <f t="shared" si="0"/>
        <v>-554.35999999999967</v>
      </c>
      <c r="F24">
        <f t="shared" si="1"/>
        <v>0</v>
      </c>
    </row>
    <row r="25" spans="1:6" x14ac:dyDescent="0.3">
      <c r="A25">
        <v>24</v>
      </c>
      <c r="B25" t="s">
        <v>306</v>
      </c>
      <c r="C25">
        <v>2159.39</v>
      </c>
      <c r="D25">
        <v>2083.4499999999998</v>
      </c>
      <c r="E25">
        <f t="shared" si="0"/>
        <v>75.940000000000055</v>
      </c>
      <c r="F25">
        <f t="shared" si="1"/>
        <v>75.940000000000055</v>
      </c>
    </row>
    <row r="26" spans="1:6" x14ac:dyDescent="0.3">
      <c r="A26">
        <v>25</v>
      </c>
      <c r="B26" t="s">
        <v>307</v>
      </c>
      <c r="C26">
        <v>3336.63</v>
      </c>
      <c r="D26">
        <v>3433.19</v>
      </c>
      <c r="E26">
        <f t="shared" si="0"/>
        <v>-96.559999999999945</v>
      </c>
      <c r="F26">
        <f t="shared" si="1"/>
        <v>0</v>
      </c>
    </row>
    <row r="27" spans="1:6" x14ac:dyDescent="0.3">
      <c r="A27">
        <v>26</v>
      </c>
      <c r="B27" t="s">
        <v>308</v>
      </c>
      <c r="C27">
        <v>1735.14</v>
      </c>
      <c r="D27">
        <v>1668.1</v>
      </c>
      <c r="E27">
        <f t="shared" si="0"/>
        <v>67.040000000000191</v>
      </c>
      <c r="F27">
        <f t="shared" si="1"/>
        <v>67.040000000000191</v>
      </c>
    </row>
    <row r="28" spans="1:6" x14ac:dyDescent="0.3">
      <c r="A28">
        <v>27</v>
      </c>
      <c r="B28" t="s">
        <v>309</v>
      </c>
      <c r="C28">
        <v>2846.13</v>
      </c>
      <c r="D28">
        <v>2801.65</v>
      </c>
      <c r="E28">
        <f t="shared" si="0"/>
        <v>44.480000000000018</v>
      </c>
      <c r="F28">
        <f t="shared" si="1"/>
        <v>44.480000000000018</v>
      </c>
    </row>
    <row r="29" spans="1:6" x14ac:dyDescent="0.3">
      <c r="A29">
        <v>28</v>
      </c>
      <c r="B29" t="s">
        <v>310</v>
      </c>
      <c r="C29">
        <v>2363.5700000000002</v>
      </c>
      <c r="D29">
        <v>2754.33</v>
      </c>
      <c r="E29">
        <f t="shared" si="0"/>
        <v>-390.75999999999976</v>
      </c>
      <c r="F29">
        <f t="shared" si="1"/>
        <v>0</v>
      </c>
    </row>
    <row r="30" spans="1:6" x14ac:dyDescent="0.3">
      <c r="A30">
        <v>29</v>
      </c>
      <c r="B30" t="s">
        <v>311</v>
      </c>
      <c r="C30">
        <v>2077.64</v>
      </c>
      <c r="D30">
        <v>1954.12</v>
      </c>
      <c r="E30">
        <f t="shared" si="0"/>
        <v>123.51999999999998</v>
      </c>
      <c r="F30">
        <f t="shared" si="1"/>
        <v>123.51999999999998</v>
      </c>
    </row>
    <row r="31" spans="1:6" x14ac:dyDescent="0.3">
      <c r="A31">
        <v>30</v>
      </c>
      <c r="B31" t="s">
        <v>312</v>
      </c>
      <c r="C31">
        <v>2931.74</v>
      </c>
      <c r="D31">
        <v>2754.75</v>
      </c>
      <c r="E31">
        <f t="shared" si="0"/>
        <v>176.98999999999978</v>
      </c>
      <c r="F31">
        <f t="shared" si="1"/>
        <v>176.98999999999978</v>
      </c>
    </row>
    <row r="32" spans="1:6" x14ac:dyDescent="0.3">
      <c r="A32">
        <v>31</v>
      </c>
      <c r="B32" t="s">
        <v>313</v>
      </c>
      <c r="C32">
        <v>1252.75</v>
      </c>
      <c r="D32">
        <v>1150.06</v>
      </c>
      <c r="E32">
        <f t="shared" si="0"/>
        <v>102.69000000000005</v>
      </c>
      <c r="F32">
        <f t="shared" si="1"/>
        <v>102.69000000000005</v>
      </c>
    </row>
    <row r="33" spans="1:6" x14ac:dyDescent="0.3">
      <c r="A33">
        <v>32</v>
      </c>
      <c r="B33" t="s">
        <v>314</v>
      </c>
      <c r="C33">
        <v>2171.9899999999998</v>
      </c>
      <c r="D33">
        <v>2029.95</v>
      </c>
      <c r="E33">
        <f t="shared" si="0"/>
        <v>142.03999999999974</v>
      </c>
      <c r="F33">
        <f t="shared" si="1"/>
        <v>142.03999999999974</v>
      </c>
    </row>
    <row r="34" spans="1:6" x14ac:dyDescent="0.3">
      <c r="A34">
        <v>33</v>
      </c>
      <c r="B34" t="s">
        <v>315</v>
      </c>
      <c r="C34">
        <v>3195.57</v>
      </c>
      <c r="D34">
        <v>3400.74</v>
      </c>
      <c r="E34">
        <f t="shared" si="0"/>
        <v>-205.16999999999962</v>
      </c>
      <c r="F34">
        <f t="shared" si="1"/>
        <v>0</v>
      </c>
    </row>
    <row r="35" spans="1:6" x14ac:dyDescent="0.3">
      <c r="A35">
        <v>34</v>
      </c>
      <c r="B35" t="s">
        <v>316</v>
      </c>
      <c r="C35">
        <v>2733.77</v>
      </c>
      <c r="D35">
        <v>2953.38</v>
      </c>
      <c r="E35">
        <f t="shared" si="0"/>
        <v>-219.61000000000013</v>
      </c>
      <c r="F35">
        <f t="shared" si="1"/>
        <v>0</v>
      </c>
    </row>
    <row r="36" spans="1:6" x14ac:dyDescent="0.3">
      <c r="A36">
        <v>35</v>
      </c>
      <c r="B36" t="s">
        <v>317</v>
      </c>
      <c r="C36">
        <v>1965.88</v>
      </c>
      <c r="D36">
        <v>1765.14</v>
      </c>
      <c r="E36">
        <f t="shared" si="0"/>
        <v>200.74</v>
      </c>
      <c r="F36">
        <f t="shared" si="1"/>
        <v>200.74</v>
      </c>
    </row>
    <row r="37" spans="1:6" x14ac:dyDescent="0.3">
      <c r="A37">
        <v>36</v>
      </c>
      <c r="B37" t="s">
        <v>318</v>
      </c>
      <c r="C37">
        <v>2998.25</v>
      </c>
      <c r="D37">
        <v>2654.37</v>
      </c>
      <c r="E37">
        <f t="shared" si="0"/>
        <v>343.88000000000011</v>
      </c>
      <c r="F37">
        <f t="shared" si="1"/>
        <v>343.88000000000011</v>
      </c>
    </row>
    <row r="38" spans="1:6" x14ac:dyDescent="0.3">
      <c r="A38">
        <v>37</v>
      </c>
      <c r="B38" t="s">
        <v>319</v>
      </c>
      <c r="C38">
        <v>3243.94</v>
      </c>
      <c r="D38">
        <v>3158.11</v>
      </c>
      <c r="E38">
        <f t="shared" si="0"/>
        <v>85.829999999999927</v>
      </c>
      <c r="F38">
        <f t="shared" si="1"/>
        <v>85.829999999999927</v>
      </c>
    </row>
    <row r="39" spans="1:6" x14ac:dyDescent="0.3">
      <c r="A39">
        <v>38</v>
      </c>
      <c r="B39" t="s">
        <v>320</v>
      </c>
      <c r="C39">
        <v>2224.8200000000002</v>
      </c>
      <c r="D39">
        <v>2045.56</v>
      </c>
      <c r="E39">
        <f t="shared" si="0"/>
        <v>179.26000000000022</v>
      </c>
      <c r="F39">
        <f t="shared" si="1"/>
        <v>179.26000000000022</v>
      </c>
    </row>
    <row r="40" spans="1:6" x14ac:dyDescent="0.3">
      <c r="A40">
        <v>39</v>
      </c>
      <c r="B40" t="s">
        <v>321</v>
      </c>
      <c r="C40">
        <v>2870.85</v>
      </c>
      <c r="D40">
        <v>2946.49</v>
      </c>
      <c r="E40">
        <f t="shared" si="0"/>
        <v>-75.639999999999873</v>
      </c>
      <c r="F40">
        <f t="shared" si="1"/>
        <v>0</v>
      </c>
    </row>
    <row r="41" spans="1:6" x14ac:dyDescent="0.3">
      <c r="A41">
        <v>40</v>
      </c>
      <c r="B41" t="s">
        <v>322</v>
      </c>
      <c r="C41">
        <v>2173.27</v>
      </c>
      <c r="D41">
        <v>2245.4699999999998</v>
      </c>
      <c r="E41">
        <f t="shared" si="0"/>
        <v>-72.199999999999818</v>
      </c>
      <c r="F41">
        <f t="shared" si="1"/>
        <v>0</v>
      </c>
    </row>
    <row r="42" spans="1:6" x14ac:dyDescent="0.3">
      <c r="A42">
        <v>41</v>
      </c>
      <c r="B42" t="s">
        <v>323</v>
      </c>
      <c r="C42">
        <v>2343.4699999999998</v>
      </c>
      <c r="D42">
        <v>2452.9</v>
      </c>
      <c r="E42">
        <f t="shared" si="0"/>
        <v>-109.43000000000029</v>
      </c>
      <c r="F42">
        <f t="shared" si="1"/>
        <v>0</v>
      </c>
    </row>
    <row r="43" spans="1:6" x14ac:dyDescent="0.3">
      <c r="A43">
        <v>42</v>
      </c>
      <c r="B43" t="s">
        <v>324</v>
      </c>
      <c r="C43">
        <v>1690.72</v>
      </c>
      <c r="D43">
        <v>2068.3200000000002</v>
      </c>
      <c r="E43">
        <f t="shared" si="0"/>
        <v>-377.60000000000014</v>
      </c>
      <c r="F43">
        <f t="shared" si="1"/>
        <v>0</v>
      </c>
    </row>
    <row r="44" spans="1:6" x14ac:dyDescent="0.3">
      <c r="A44">
        <v>43</v>
      </c>
      <c r="B44" t="s">
        <v>325</v>
      </c>
      <c r="C44">
        <v>1751.89</v>
      </c>
      <c r="D44">
        <v>2586.06</v>
      </c>
      <c r="E44">
        <f t="shared" si="0"/>
        <v>-834.16999999999985</v>
      </c>
      <c r="F44">
        <f t="shared" si="1"/>
        <v>0</v>
      </c>
    </row>
    <row r="45" spans="1:6" x14ac:dyDescent="0.3">
      <c r="A45">
        <v>44</v>
      </c>
      <c r="B45" t="s">
        <v>325</v>
      </c>
      <c r="C45">
        <v>1798.09</v>
      </c>
      <c r="D45">
        <v>2649.42</v>
      </c>
      <c r="E45">
        <f t="shared" si="0"/>
        <v>-851.33000000000015</v>
      </c>
      <c r="F45">
        <f t="shared" si="1"/>
        <v>0</v>
      </c>
    </row>
    <row r="46" spans="1:6" x14ac:dyDescent="0.3">
      <c r="A46">
        <v>45</v>
      </c>
      <c r="B46" t="s">
        <v>326</v>
      </c>
      <c r="C46">
        <v>2520.4699999999998</v>
      </c>
      <c r="D46">
        <v>2427</v>
      </c>
      <c r="E46">
        <f t="shared" si="0"/>
        <v>93.4699999999998</v>
      </c>
      <c r="F46">
        <f t="shared" si="1"/>
        <v>93.4699999999998</v>
      </c>
    </row>
    <row r="47" spans="1:6" x14ac:dyDescent="0.3">
      <c r="A47">
        <v>46</v>
      </c>
      <c r="B47" t="s">
        <v>327</v>
      </c>
      <c r="C47">
        <v>2057.96</v>
      </c>
      <c r="D47">
        <v>1950.77</v>
      </c>
      <c r="E47">
        <f t="shared" si="0"/>
        <v>107.19000000000005</v>
      </c>
      <c r="F47">
        <f t="shared" si="1"/>
        <v>107.19000000000005</v>
      </c>
    </row>
    <row r="48" spans="1:6" x14ac:dyDescent="0.3">
      <c r="A48">
        <v>47</v>
      </c>
      <c r="B48" t="s">
        <v>328</v>
      </c>
      <c r="C48">
        <v>2052.31</v>
      </c>
      <c r="D48">
        <v>1750.78</v>
      </c>
      <c r="E48">
        <f t="shared" si="0"/>
        <v>301.52999999999997</v>
      </c>
      <c r="F48">
        <f t="shared" si="1"/>
        <v>301.52999999999997</v>
      </c>
    </row>
    <row r="49" spans="1:6" x14ac:dyDescent="0.3">
      <c r="A49">
        <v>48</v>
      </c>
      <c r="B49" t="s">
        <v>329</v>
      </c>
      <c r="C49">
        <v>2015.26</v>
      </c>
      <c r="D49">
        <v>1964.24</v>
      </c>
      <c r="E49">
        <f t="shared" si="0"/>
        <v>51.019999999999982</v>
      </c>
      <c r="F49">
        <f t="shared" si="1"/>
        <v>51.019999999999982</v>
      </c>
    </row>
    <row r="50" spans="1:6" x14ac:dyDescent="0.3">
      <c r="A50">
        <v>49</v>
      </c>
      <c r="B50" t="s">
        <v>330</v>
      </c>
      <c r="C50">
        <v>2084.0500000000002</v>
      </c>
      <c r="D50">
        <v>1666.26</v>
      </c>
      <c r="E50">
        <f t="shared" si="0"/>
        <v>417.79000000000019</v>
      </c>
      <c r="F50">
        <f t="shared" si="1"/>
        <v>417.79000000000019</v>
      </c>
    </row>
    <row r="51" spans="1:6" x14ac:dyDescent="0.3">
      <c r="A51">
        <v>50</v>
      </c>
      <c r="B51" t="s">
        <v>331</v>
      </c>
      <c r="C51">
        <v>2088.4899999999998</v>
      </c>
      <c r="D51">
        <v>2155.31</v>
      </c>
      <c r="E51">
        <f t="shared" si="0"/>
        <v>-66.820000000000164</v>
      </c>
      <c r="F51">
        <f t="shared" si="1"/>
        <v>0</v>
      </c>
    </row>
    <row r="52" spans="1:6" x14ac:dyDescent="0.3">
      <c r="A52">
        <v>51</v>
      </c>
      <c r="B52" t="s">
        <v>332</v>
      </c>
      <c r="C52">
        <v>1759.81</v>
      </c>
      <c r="D52">
        <v>2431.69</v>
      </c>
      <c r="E52">
        <f t="shared" si="0"/>
        <v>-671.88000000000011</v>
      </c>
      <c r="F52">
        <f t="shared" si="1"/>
        <v>0</v>
      </c>
    </row>
    <row r="53" spans="1:6" x14ac:dyDescent="0.3">
      <c r="A53">
        <v>52</v>
      </c>
      <c r="B53" t="s">
        <v>333</v>
      </c>
      <c r="C53">
        <v>2916.63</v>
      </c>
      <c r="D53">
        <v>2936.19</v>
      </c>
      <c r="E53">
        <f t="shared" si="0"/>
        <v>-19.559999999999945</v>
      </c>
      <c r="F53">
        <f t="shared" si="1"/>
        <v>0</v>
      </c>
    </row>
    <row r="54" spans="1:6" x14ac:dyDescent="0.3">
      <c r="A54">
        <v>53</v>
      </c>
      <c r="B54" t="s">
        <v>334</v>
      </c>
      <c r="C54">
        <v>2710.1</v>
      </c>
      <c r="D54">
        <v>2665.74</v>
      </c>
      <c r="E54">
        <f t="shared" si="0"/>
        <v>44.360000000000127</v>
      </c>
      <c r="F54">
        <f t="shared" si="1"/>
        <v>44.360000000000127</v>
      </c>
    </row>
    <row r="55" spans="1:6" x14ac:dyDescent="0.3">
      <c r="A55">
        <v>54</v>
      </c>
      <c r="B55" t="s">
        <v>335</v>
      </c>
      <c r="C55">
        <v>2841.42</v>
      </c>
      <c r="D55">
        <v>2938.75</v>
      </c>
      <c r="E55">
        <f t="shared" si="0"/>
        <v>-97.329999999999927</v>
      </c>
      <c r="F55">
        <f t="shared" si="1"/>
        <v>0</v>
      </c>
    </row>
    <row r="56" spans="1:6" x14ac:dyDescent="0.3">
      <c r="A56">
        <v>55</v>
      </c>
      <c r="B56" t="s">
        <v>335</v>
      </c>
      <c r="C56">
        <v>2223.3000000000002</v>
      </c>
      <c r="D56">
        <v>2066.9299999999998</v>
      </c>
      <c r="E56">
        <f t="shared" si="0"/>
        <v>156.37000000000035</v>
      </c>
      <c r="F56">
        <f t="shared" si="1"/>
        <v>156.37000000000035</v>
      </c>
    </row>
    <row r="57" spans="1:6" x14ac:dyDescent="0.3">
      <c r="A57">
        <v>56</v>
      </c>
      <c r="B57" t="s">
        <v>336</v>
      </c>
      <c r="C57">
        <v>2883.81</v>
      </c>
      <c r="D57">
        <v>2738.28</v>
      </c>
      <c r="E57">
        <f t="shared" si="0"/>
        <v>145.52999999999975</v>
      </c>
      <c r="F57">
        <f t="shared" si="1"/>
        <v>145.52999999999975</v>
      </c>
    </row>
    <row r="58" spans="1:6" x14ac:dyDescent="0.3">
      <c r="A58">
        <v>57</v>
      </c>
      <c r="B58" t="s">
        <v>337</v>
      </c>
      <c r="C58">
        <v>3260.11</v>
      </c>
      <c r="D58">
        <v>3247.51</v>
      </c>
      <c r="E58">
        <f t="shared" si="0"/>
        <v>12.599999999999909</v>
      </c>
      <c r="F58">
        <f t="shared" si="1"/>
        <v>12.599999999999909</v>
      </c>
    </row>
    <row r="59" spans="1:6" x14ac:dyDescent="0.3">
      <c r="A59">
        <v>58</v>
      </c>
      <c r="B59" t="s">
        <v>337</v>
      </c>
      <c r="C59">
        <v>2684.19</v>
      </c>
      <c r="D59">
        <v>2341.9299999999998</v>
      </c>
      <c r="E59">
        <f t="shared" si="0"/>
        <v>342.26000000000022</v>
      </c>
      <c r="F59">
        <f t="shared" si="1"/>
        <v>342.26000000000022</v>
      </c>
    </row>
    <row r="60" spans="1:6" x14ac:dyDescent="0.3">
      <c r="A60">
        <v>59</v>
      </c>
      <c r="B60" t="s">
        <v>338</v>
      </c>
      <c r="C60">
        <v>3041.37</v>
      </c>
      <c r="D60">
        <v>2704.78</v>
      </c>
      <c r="E60">
        <f t="shared" si="0"/>
        <v>336.58999999999969</v>
      </c>
      <c r="F60">
        <f t="shared" si="1"/>
        <v>336.58999999999969</v>
      </c>
    </row>
    <row r="61" spans="1:6" x14ac:dyDescent="0.3">
      <c r="A61">
        <v>60</v>
      </c>
      <c r="B61" t="s">
        <v>338</v>
      </c>
      <c r="C61">
        <v>3832.13</v>
      </c>
      <c r="D61">
        <v>3696.26</v>
      </c>
      <c r="E61">
        <f t="shared" si="0"/>
        <v>135.86999999999989</v>
      </c>
      <c r="F61">
        <f t="shared" si="1"/>
        <v>135.86999999999989</v>
      </c>
    </row>
    <row r="62" spans="1:6" x14ac:dyDescent="0.3">
      <c r="A62">
        <v>61</v>
      </c>
      <c r="B62" t="s">
        <v>339</v>
      </c>
      <c r="C62">
        <v>2150.13</v>
      </c>
      <c r="D62">
        <v>1790.26</v>
      </c>
      <c r="E62">
        <f t="shared" si="0"/>
        <v>359.87000000000012</v>
      </c>
      <c r="F62">
        <f t="shared" si="1"/>
        <v>359.87000000000012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46761-E9AC-456B-847E-4FF6BAA788DA}">
  <dimension ref="A1:I83"/>
  <sheetViews>
    <sheetView workbookViewId="0">
      <selection activeCell="B5" sqref="B5"/>
    </sheetView>
  </sheetViews>
  <sheetFormatPr defaultRowHeight="14.4" x14ac:dyDescent="0.3"/>
  <cols>
    <col min="2" max="2" width="30" customWidth="1"/>
    <col min="3" max="3" width="26.88671875" customWidth="1"/>
    <col min="4" max="4" width="17.109375" customWidth="1"/>
    <col min="5" max="5" width="35.33203125" customWidth="1"/>
    <col min="6" max="6" width="26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9" x14ac:dyDescent="0.3">
      <c r="A2">
        <v>1</v>
      </c>
      <c r="B2" t="s">
        <v>6</v>
      </c>
      <c r="C2">
        <v>1335.01</v>
      </c>
      <c r="D2">
        <v>1088.3900000000001</v>
      </c>
      <c r="E2">
        <f>C2-D2</f>
        <v>246.61999999999989</v>
      </c>
      <c r="F2">
        <f>IF(E2&lt;0,0,E2)</f>
        <v>246.61999999999989</v>
      </c>
      <c r="H2" s="2" t="s">
        <v>7</v>
      </c>
      <c r="I2" s="3">
        <f>SUM(STDEV(F2:F83))</f>
        <v>175.63775983280945</v>
      </c>
    </row>
    <row r="3" spans="1:9" x14ac:dyDescent="0.3">
      <c r="A3">
        <v>2</v>
      </c>
      <c r="B3" t="s">
        <v>8</v>
      </c>
      <c r="C3">
        <v>1555.51</v>
      </c>
      <c r="D3">
        <v>1213.9000000000001</v>
      </c>
      <c r="E3">
        <f t="shared" ref="E3:E66" si="0">C3-D3</f>
        <v>341.6099999999999</v>
      </c>
      <c r="F3">
        <f t="shared" ref="F3:F66" si="1">IF(E3&lt;0,0,E3)</f>
        <v>341.6099999999999</v>
      </c>
      <c r="H3" s="2" t="s">
        <v>9</v>
      </c>
      <c r="I3" s="2">
        <f>I2*I2</f>
        <v>30848.622679087654</v>
      </c>
    </row>
    <row r="4" spans="1:9" x14ac:dyDescent="0.3">
      <c r="A4">
        <v>3</v>
      </c>
      <c r="B4" t="s">
        <v>10</v>
      </c>
      <c r="C4">
        <v>2300.48</v>
      </c>
      <c r="D4">
        <v>2312.17</v>
      </c>
      <c r="E4">
        <f t="shared" si="0"/>
        <v>-11.690000000000055</v>
      </c>
      <c r="F4">
        <f t="shared" si="1"/>
        <v>0</v>
      </c>
    </row>
    <row r="5" spans="1:9" x14ac:dyDescent="0.3">
      <c r="A5">
        <v>4</v>
      </c>
      <c r="B5" t="s">
        <v>11</v>
      </c>
      <c r="C5">
        <v>1985.12</v>
      </c>
      <c r="D5">
        <v>1831.78</v>
      </c>
      <c r="E5">
        <f t="shared" si="0"/>
        <v>153.33999999999992</v>
      </c>
      <c r="F5">
        <f t="shared" si="1"/>
        <v>153.33999999999992</v>
      </c>
    </row>
    <row r="6" spans="1:9" x14ac:dyDescent="0.3">
      <c r="A6">
        <v>5</v>
      </c>
      <c r="B6" t="s">
        <v>12</v>
      </c>
      <c r="C6">
        <v>1761.66</v>
      </c>
      <c r="D6">
        <v>1713.46</v>
      </c>
      <c r="E6">
        <f t="shared" si="0"/>
        <v>48.200000000000045</v>
      </c>
      <c r="F6">
        <f t="shared" si="1"/>
        <v>48.200000000000045</v>
      </c>
    </row>
    <row r="7" spans="1:9" x14ac:dyDescent="0.3">
      <c r="A7">
        <v>6</v>
      </c>
      <c r="B7" t="s">
        <v>13</v>
      </c>
      <c r="C7">
        <v>2122.42</v>
      </c>
      <c r="D7">
        <v>1772.87</v>
      </c>
      <c r="E7">
        <f t="shared" si="0"/>
        <v>349.55000000000018</v>
      </c>
      <c r="F7">
        <f t="shared" si="1"/>
        <v>349.55000000000018</v>
      </c>
    </row>
    <row r="8" spans="1:9" x14ac:dyDescent="0.3">
      <c r="A8">
        <v>7</v>
      </c>
      <c r="B8" t="s">
        <v>14</v>
      </c>
      <c r="C8">
        <v>1747.38</v>
      </c>
      <c r="D8">
        <v>1624.15</v>
      </c>
      <c r="E8">
        <f t="shared" si="0"/>
        <v>123.23000000000002</v>
      </c>
      <c r="F8">
        <f t="shared" si="1"/>
        <v>123.23000000000002</v>
      </c>
    </row>
    <row r="9" spans="1:9" x14ac:dyDescent="0.3">
      <c r="A9">
        <v>8</v>
      </c>
      <c r="B9" t="s">
        <v>14</v>
      </c>
      <c r="C9">
        <v>1894.49</v>
      </c>
      <c r="D9">
        <v>1861.3</v>
      </c>
      <c r="E9">
        <f t="shared" si="0"/>
        <v>33.190000000000055</v>
      </c>
      <c r="F9">
        <f t="shared" si="1"/>
        <v>33.190000000000055</v>
      </c>
    </row>
    <row r="10" spans="1:9" x14ac:dyDescent="0.3">
      <c r="A10">
        <v>9</v>
      </c>
      <c r="B10" t="s">
        <v>15</v>
      </c>
      <c r="C10">
        <v>2321.2199999999998</v>
      </c>
      <c r="D10">
        <v>2252.9299999999998</v>
      </c>
      <c r="E10">
        <f t="shared" si="0"/>
        <v>68.289999999999964</v>
      </c>
      <c r="F10">
        <f t="shared" si="1"/>
        <v>68.289999999999964</v>
      </c>
    </row>
    <row r="11" spans="1:9" x14ac:dyDescent="0.3">
      <c r="A11">
        <v>10</v>
      </c>
      <c r="B11" t="s">
        <v>16</v>
      </c>
      <c r="C11">
        <v>2215.71</v>
      </c>
      <c r="D11">
        <v>1677.31</v>
      </c>
      <c r="E11">
        <f t="shared" si="0"/>
        <v>538.40000000000009</v>
      </c>
      <c r="F11">
        <f t="shared" si="1"/>
        <v>538.40000000000009</v>
      </c>
    </row>
    <row r="12" spans="1:9" x14ac:dyDescent="0.3">
      <c r="A12">
        <v>11</v>
      </c>
      <c r="B12" t="s">
        <v>17</v>
      </c>
      <c r="C12">
        <v>1337.13</v>
      </c>
      <c r="D12">
        <v>1094.08</v>
      </c>
      <c r="E12">
        <f t="shared" si="0"/>
        <v>243.05000000000018</v>
      </c>
      <c r="F12">
        <f t="shared" si="1"/>
        <v>243.05000000000018</v>
      </c>
    </row>
    <row r="13" spans="1:9" x14ac:dyDescent="0.3">
      <c r="A13">
        <v>12</v>
      </c>
      <c r="B13" t="s">
        <v>18</v>
      </c>
      <c r="C13">
        <v>1918.89</v>
      </c>
      <c r="D13">
        <v>1843.49</v>
      </c>
      <c r="E13">
        <f t="shared" si="0"/>
        <v>75.400000000000091</v>
      </c>
      <c r="F13">
        <f t="shared" si="1"/>
        <v>75.400000000000091</v>
      </c>
    </row>
    <row r="14" spans="1:9" x14ac:dyDescent="0.3">
      <c r="A14">
        <v>13</v>
      </c>
      <c r="B14" t="s">
        <v>19</v>
      </c>
      <c r="C14">
        <v>1818.84</v>
      </c>
      <c r="D14">
        <v>1446.39</v>
      </c>
      <c r="E14">
        <f t="shared" si="0"/>
        <v>372.44999999999982</v>
      </c>
      <c r="F14">
        <f t="shared" si="1"/>
        <v>372.44999999999982</v>
      </c>
    </row>
    <row r="15" spans="1:9" x14ac:dyDescent="0.3">
      <c r="A15">
        <v>14</v>
      </c>
      <c r="B15" t="s">
        <v>20</v>
      </c>
      <c r="C15">
        <v>1912.88</v>
      </c>
      <c r="D15">
        <v>1799.21</v>
      </c>
      <c r="E15">
        <f t="shared" si="0"/>
        <v>113.67000000000007</v>
      </c>
      <c r="F15">
        <f t="shared" si="1"/>
        <v>113.67000000000007</v>
      </c>
    </row>
    <row r="16" spans="1:9" x14ac:dyDescent="0.3">
      <c r="A16">
        <v>15</v>
      </c>
      <c r="B16" t="s">
        <v>21</v>
      </c>
      <c r="C16">
        <v>1872.2</v>
      </c>
      <c r="D16">
        <v>1808.46</v>
      </c>
      <c r="E16">
        <f t="shared" si="0"/>
        <v>63.740000000000009</v>
      </c>
      <c r="F16">
        <f t="shared" si="1"/>
        <v>63.740000000000009</v>
      </c>
    </row>
    <row r="17" spans="1:6" x14ac:dyDescent="0.3">
      <c r="A17">
        <v>16</v>
      </c>
      <c r="B17" t="s">
        <v>22</v>
      </c>
      <c r="C17">
        <v>2408.9899999999998</v>
      </c>
      <c r="D17">
        <v>2593.4299999999998</v>
      </c>
      <c r="E17">
        <f t="shared" si="0"/>
        <v>-184.44000000000005</v>
      </c>
      <c r="F17">
        <f t="shared" si="1"/>
        <v>0</v>
      </c>
    </row>
    <row r="18" spans="1:6" x14ac:dyDescent="0.3">
      <c r="A18">
        <v>17</v>
      </c>
      <c r="B18" t="s">
        <v>23</v>
      </c>
      <c r="C18">
        <v>1939.42</v>
      </c>
      <c r="D18">
        <v>1850.62</v>
      </c>
      <c r="E18">
        <f t="shared" si="0"/>
        <v>88.800000000000182</v>
      </c>
      <c r="F18">
        <f t="shared" si="1"/>
        <v>88.800000000000182</v>
      </c>
    </row>
    <row r="19" spans="1:6" x14ac:dyDescent="0.3">
      <c r="A19">
        <v>18</v>
      </c>
      <c r="B19" t="s">
        <v>24</v>
      </c>
      <c r="C19">
        <v>1280.05</v>
      </c>
      <c r="D19">
        <v>1133.0999999999999</v>
      </c>
      <c r="E19">
        <f t="shared" si="0"/>
        <v>146.95000000000005</v>
      </c>
      <c r="F19">
        <f t="shared" si="1"/>
        <v>146.95000000000005</v>
      </c>
    </row>
    <row r="20" spans="1:6" x14ac:dyDescent="0.3">
      <c r="A20">
        <v>19</v>
      </c>
      <c r="B20" t="s">
        <v>25</v>
      </c>
      <c r="C20">
        <v>1610.54</v>
      </c>
      <c r="D20">
        <v>1361.35</v>
      </c>
      <c r="E20">
        <f t="shared" si="0"/>
        <v>249.19000000000005</v>
      </c>
      <c r="F20">
        <f t="shared" si="1"/>
        <v>249.19000000000005</v>
      </c>
    </row>
    <row r="21" spans="1:6" x14ac:dyDescent="0.3">
      <c r="A21">
        <v>20</v>
      </c>
      <c r="B21" t="s">
        <v>25</v>
      </c>
      <c r="C21">
        <v>1731.48</v>
      </c>
      <c r="D21">
        <v>2306.9899999999998</v>
      </c>
      <c r="E21">
        <f t="shared" si="0"/>
        <v>-575.50999999999976</v>
      </c>
      <c r="F21">
        <f t="shared" si="1"/>
        <v>0</v>
      </c>
    </row>
    <row r="22" spans="1:6" x14ac:dyDescent="0.3">
      <c r="A22">
        <v>21</v>
      </c>
      <c r="B22" t="s">
        <v>26</v>
      </c>
      <c r="C22">
        <v>1751.19</v>
      </c>
      <c r="D22">
        <v>1879.39</v>
      </c>
      <c r="E22">
        <f t="shared" si="0"/>
        <v>-128.20000000000005</v>
      </c>
      <c r="F22">
        <f t="shared" si="1"/>
        <v>0</v>
      </c>
    </row>
    <row r="23" spans="1:6" x14ac:dyDescent="0.3">
      <c r="A23">
        <v>22</v>
      </c>
      <c r="B23" t="s">
        <v>27</v>
      </c>
      <c r="C23">
        <v>1751.5</v>
      </c>
      <c r="D23">
        <v>1753.86</v>
      </c>
      <c r="E23">
        <f t="shared" si="0"/>
        <v>-2.3599999999999</v>
      </c>
      <c r="F23">
        <f t="shared" si="1"/>
        <v>0</v>
      </c>
    </row>
    <row r="24" spans="1:6" x14ac:dyDescent="0.3">
      <c r="A24">
        <v>23</v>
      </c>
      <c r="B24" t="s">
        <v>28</v>
      </c>
      <c r="C24">
        <v>1582.67</v>
      </c>
      <c r="D24">
        <v>1551.26</v>
      </c>
      <c r="E24">
        <f t="shared" si="0"/>
        <v>31.410000000000082</v>
      </c>
      <c r="F24">
        <f t="shared" si="1"/>
        <v>31.410000000000082</v>
      </c>
    </row>
    <row r="25" spans="1:6" x14ac:dyDescent="0.3">
      <c r="A25">
        <v>24</v>
      </c>
      <c r="B25" t="s">
        <v>29</v>
      </c>
      <c r="C25">
        <v>2016.76</v>
      </c>
      <c r="D25">
        <v>1561.45</v>
      </c>
      <c r="E25">
        <f t="shared" si="0"/>
        <v>455.30999999999995</v>
      </c>
      <c r="F25">
        <f t="shared" si="1"/>
        <v>455.30999999999995</v>
      </c>
    </row>
    <row r="26" spans="1:6" x14ac:dyDescent="0.3">
      <c r="A26">
        <v>25</v>
      </c>
      <c r="B26" t="s">
        <v>30</v>
      </c>
      <c r="C26">
        <v>1725.42</v>
      </c>
      <c r="D26">
        <v>1833.95</v>
      </c>
      <c r="E26">
        <f t="shared" si="0"/>
        <v>-108.52999999999997</v>
      </c>
      <c r="F26">
        <f t="shared" si="1"/>
        <v>0</v>
      </c>
    </row>
    <row r="27" spans="1:6" x14ac:dyDescent="0.3">
      <c r="A27">
        <v>26</v>
      </c>
      <c r="B27" t="s">
        <v>31</v>
      </c>
      <c r="C27">
        <v>2845.75</v>
      </c>
      <c r="D27">
        <v>2419.37</v>
      </c>
      <c r="E27">
        <f t="shared" si="0"/>
        <v>426.38000000000011</v>
      </c>
      <c r="F27">
        <f t="shared" si="1"/>
        <v>426.38000000000011</v>
      </c>
    </row>
    <row r="28" spans="1:6" x14ac:dyDescent="0.3">
      <c r="A28">
        <v>27</v>
      </c>
      <c r="B28" t="s">
        <v>32</v>
      </c>
      <c r="C28">
        <v>1834.38</v>
      </c>
      <c r="D28">
        <v>1932.71</v>
      </c>
      <c r="E28">
        <f t="shared" si="0"/>
        <v>-98.329999999999927</v>
      </c>
      <c r="F28">
        <f t="shared" si="1"/>
        <v>0</v>
      </c>
    </row>
    <row r="29" spans="1:6" x14ac:dyDescent="0.3">
      <c r="A29">
        <v>28</v>
      </c>
      <c r="B29" t="s">
        <v>33</v>
      </c>
      <c r="C29">
        <v>2774.42</v>
      </c>
      <c r="D29">
        <v>2484.54</v>
      </c>
      <c r="E29">
        <f t="shared" si="0"/>
        <v>289.88000000000011</v>
      </c>
      <c r="F29">
        <f t="shared" si="1"/>
        <v>289.88000000000011</v>
      </c>
    </row>
    <row r="30" spans="1:6" x14ac:dyDescent="0.3">
      <c r="A30">
        <v>29</v>
      </c>
      <c r="B30" t="s">
        <v>34</v>
      </c>
      <c r="C30">
        <v>2005.84</v>
      </c>
      <c r="D30">
        <v>1653.92</v>
      </c>
      <c r="E30">
        <f t="shared" si="0"/>
        <v>351.91999999999985</v>
      </c>
      <c r="F30">
        <f t="shared" si="1"/>
        <v>351.91999999999985</v>
      </c>
    </row>
    <row r="31" spans="1:6" x14ac:dyDescent="0.3">
      <c r="A31">
        <v>30</v>
      </c>
      <c r="B31" t="s">
        <v>35</v>
      </c>
      <c r="C31">
        <v>1646.74</v>
      </c>
      <c r="D31">
        <v>1413.84</v>
      </c>
      <c r="E31">
        <f t="shared" si="0"/>
        <v>232.90000000000009</v>
      </c>
      <c r="F31">
        <f t="shared" si="1"/>
        <v>232.90000000000009</v>
      </c>
    </row>
    <row r="32" spans="1:6" x14ac:dyDescent="0.3">
      <c r="A32">
        <v>31</v>
      </c>
      <c r="B32" t="s">
        <v>36</v>
      </c>
      <c r="C32">
        <v>1494.2</v>
      </c>
      <c r="D32">
        <v>1460.47</v>
      </c>
      <c r="E32">
        <f t="shared" si="0"/>
        <v>33.730000000000018</v>
      </c>
      <c r="F32">
        <f t="shared" si="1"/>
        <v>33.730000000000018</v>
      </c>
    </row>
    <row r="33" spans="1:6" x14ac:dyDescent="0.3">
      <c r="A33">
        <v>32</v>
      </c>
      <c r="B33" t="s">
        <v>37</v>
      </c>
      <c r="C33">
        <v>1868.45</v>
      </c>
      <c r="D33">
        <v>1445.98</v>
      </c>
      <c r="E33">
        <f t="shared" si="0"/>
        <v>422.47</v>
      </c>
      <c r="F33">
        <f t="shared" si="1"/>
        <v>422.47</v>
      </c>
    </row>
    <row r="34" spans="1:6" x14ac:dyDescent="0.3">
      <c r="A34">
        <v>33</v>
      </c>
      <c r="B34" t="s">
        <v>38</v>
      </c>
      <c r="C34">
        <v>1963.09</v>
      </c>
      <c r="D34">
        <v>1317.25</v>
      </c>
      <c r="E34">
        <f t="shared" si="0"/>
        <v>645.83999999999992</v>
      </c>
      <c r="F34">
        <f t="shared" si="1"/>
        <v>645.83999999999992</v>
      </c>
    </row>
    <row r="35" spans="1:6" x14ac:dyDescent="0.3">
      <c r="A35">
        <v>34</v>
      </c>
      <c r="B35" t="s">
        <v>39</v>
      </c>
      <c r="C35">
        <v>1218.67</v>
      </c>
      <c r="D35">
        <v>1022.31</v>
      </c>
      <c r="E35">
        <f t="shared" si="0"/>
        <v>196.36000000000013</v>
      </c>
      <c r="F35">
        <f t="shared" si="1"/>
        <v>196.36000000000013</v>
      </c>
    </row>
    <row r="36" spans="1:6" x14ac:dyDescent="0.3">
      <c r="A36">
        <v>35</v>
      </c>
      <c r="B36" t="s">
        <v>40</v>
      </c>
      <c r="C36">
        <v>2553.14</v>
      </c>
      <c r="D36">
        <v>2406.41</v>
      </c>
      <c r="E36">
        <f t="shared" si="0"/>
        <v>146.73000000000002</v>
      </c>
      <c r="F36">
        <f t="shared" si="1"/>
        <v>146.73000000000002</v>
      </c>
    </row>
    <row r="37" spans="1:6" x14ac:dyDescent="0.3">
      <c r="A37">
        <v>36</v>
      </c>
      <c r="B37" t="s">
        <v>41</v>
      </c>
      <c r="C37">
        <v>2007.39</v>
      </c>
      <c r="D37">
        <v>1965.48</v>
      </c>
      <c r="E37">
        <f t="shared" si="0"/>
        <v>41.910000000000082</v>
      </c>
      <c r="F37">
        <f t="shared" si="1"/>
        <v>41.910000000000082</v>
      </c>
    </row>
    <row r="38" spans="1:6" x14ac:dyDescent="0.3">
      <c r="A38">
        <v>37</v>
      </c>
      <c r="B38" t="s">
        <v>41</v>
      </c>
      <c r="C38">
        <v>1982.9</v>
      </c>
      <c r="D38">
        <v>2003.42</v>
      </c>
      <c r="E38">
        <f t="shared" si="0"/>
        <v>-20.519999999999982</v>
      </c>
      <c r="F38">
        <f t="shared" si="1"/>
        <v>0</v>
      </c>
    </row>
    <row r="39" spans="1:6" x14ac:dyDescent="0.3">
      <c r="A39">
        <v>38</v>
      </c>
      <c r="B39" t="s">
        <v>42</v>
      </c>
      <c r="C39">
        <v>2263.0300000000002</v>
      </c>
      <c r="D39">
        <v>2269.37</v>
      </c>
      <c r="E39">
        <f t="shared" si="0"/>
        <v>-6.3399999999996908</v>
      </c>
      <c r="F39">
        <f t="shared" si="1"/>
        <v>0</v>
      </c>
    </row>
    <row r="40" spans="1:6" x14ac:dyDescent="0.3">
      <c r="A40">
        <v>39</v>
      </c>
      <c r="B40" t="s">
        <v>43</v>
      </c>
      <c r="C40">
        <v>2270.52</v>
      </c>
      <c r="D40">
        <v>1742.93</v>
      </c>
      <c r="E40">
        <f t="shared" si="0"/>
        <v>527.58999999999992</v>
      </c>
      <c r="F40">
        <f t="shared" si="1"/>
        <v>527.58999999999992</v>
      </c>
    </row>
    <row r="41" spans="1:6" x14ac:dyDescent="0.3">
      <c r="A41">
        <v>40</v>
      </c>
      <c r="B41" t="s">
        <v>44</v>
      </c>
      <c r="C41">
        <v>1544.47</v>
      </c>
      <c r="D41">
        <v>1173.1600000000001</v>
      </c>
      <c r="E41">
        <f t="shared" si="0"/>
        <v>371.30999999999995</v>
      </c>
      <c r="F41">
        <f t="shared" si="1"/>
        <v>371.30999999999995</v>
      </c>
    </row>
    <row r="42" spans="1:6" x14ac:dyDescent="0.3">
      <c r="A42">
        <v>41</v>
      </c>
      <c r="B42" t="s">
        <v>45</v>
      </c>
      <c r="C42">
        <v>1070.9100000000001</v>
      </c>
      <c r="D42">
        <v>1012.11</v>
      </c>
      <c r="E42">
        <f t="shared" si="0"/>
        <v>58.800000000000068</v>
      </c>
      <c r="F42">
        <f t="shared" si="1"/>
        <v>58.800000000000068</v>
      </c>
    </row>
    <row r="43" spans="1:6" x14ac:dyDescent="0.3">
      <c r="A43">
        <v>42</v>
      </c>
      <c r="B43" t="s">
        <v>46</v>
      </c>
      <c r="C43">
        <v>1523.26</v>
      </c>
      <c r="D43">
        <v>1487.83</v>
      </c>
      <c r="E43">
        <f t="shared" si="0"/>
        <v>35.430000000000064</v>
      </c>
      <c r="F43">
        <f t="shared" si="1"/>
        <v>35.430000000000064</v>
      </c>
    </row>
    <row r="44" spans="1:6" x14ac:dyDescent="0.3">
      <c r="A44">
        <v>43</v>
      </c>
      <c r="B44" t="s">
        <v>47</v>
      </c>
      <c r="C44">
        <v>1337.61</v>
      </c>
      <c r="D44">
        <v>1030.3699999999999</v>
      </c>
      <c r="E44">
        <f t="shared" si="0"/>
        <v>307.24</v>
      </c>
      <c r="F44">
        <f t="shared" si="1"/>
        <v>307.24</v>
      </c>
    </row>
    <row r="45" spans="1:6" x14ac:dyDescent="0.3">
      <c r="A45">
        <v>44</v>
      </c>
      <c r="B45" t="s">
        <v>47</v>
      </c>
      <c r="C45">
        <v>1687.54</v>
      </c>
      <c r="D45">
        <v>1436.02</v>
      </c>
      <c r="E45">
        <f t="shared" si="0"/>
        <v>251.51999999999998</v>
      </c>
      <c r="F45">
        <f t="shared" si="1"/>
        <v>251.51999999999998</v>
      </c>
    </row>
    <row r="46" spans="1:6" x14ac:dyDescent="0.3">
      <c r="A46">
        <v>45</v>
      </c>
      <c r="B46" t="s">
        <v>48</v>
      </c>
      <c r="C46">
        <v>1483.1</v>
      </c>
      <c r="D46">
        <v>1037.49</v>
      </c>
      <c r="E46">
        <f t="shared" si="0"/>
        <v>445.6099999999999</v>
      </c>
      <c r="F46">
        <f t="shared" si="1"/>
        <v>445.6099999999999</v>
      </c>
    </row>
    <row r="47" spans="1:6" x14ac:dyDescent="0.3">
      <c r="A47">
        <v>46</v>
      </c>
      <c r="B47" t="s">
        <v>49</v>
      </c>
      <c r="C47">
        <v>1530.71</v>
      </c>
      <c r="D47">
        <v>1393.35</v>
      </c>
      <c r="E47">
        <f t="shared" si="0"/>
        <v>137.36000000000013</v>
      </c>
      <c r="F47">
        <f t="shared" si="1"/>
        <v>137.36000000000013</v>
      </c>
    </row>
    <row r="48" spans="1:6" x14ac:dyDescent="0.3">
      <c r="A48">
        <v>47</v>
      </c>
      <c r="B48" t="s">
        <v>50</v>
      </c>
      <c r="C48">
        <v>1247.52</v>
      </c>
      <c r="D48">
        <v>1051.3</v>
      </c>
      <c r="E48">
        <f t="shared" si="0"/>
        <v>196.22000000000003</v>
      </c>
      <c r="F48">
        <f t="shared" si="1"/>
        <v>196.22000000000003</v>
      </c>
    </row>
    <row r="49" spans="1:6" x14ac:dyDescent="0.3">
      <c r="A49">
        <v>48</v>
      </c>
      <c r="B49" t="s">
        <v>51</v>
      </c>
      <c r="C49">
        <v>1700.17</v>
      </c>
      <c r="D49">
        <v>1103.99</v>
      </c>
      <c r="E49">
        <f t="shared" si="0"/>
        <v>596.18000000000006</v>
      </c>
      <c r="F49">
        <f t="shared" si="1"/>
        <v>596.18000000000006</v>
      </c>
    </row>
    <row r="50" spans="1:6" x14ac:dyDescent="0.3">
      <c r="A50">
        <v>49</v>
      </c>
      <c r="B50" t="s">
        <v>51</v>
      </c>
      <c r="C50">
        <v>1115.05</v>
      </c>
      <c r="D50">
        <v>1031.7</v>
      </c>
      <c r="E50">
        <f t="shared" si="0"/>
        <v>83.349999999999909</v>
      </c>
      <c r="F50">
        <f t="shared" si="1"/>
        <v>83.349999999999909</v>
      </c>
    </row>
    <row r="51" spans="1:6" x14ac:dyDescent="0.3">
      <c r="A51">
        <v>50</v>
      </c>
      <c r="B51" t="s">
        <v>52</v>
      </c>
      <c r="C51">
        <v>1266.79</v>
      </c>
      <c r="D51">
        <v>1019.03</v>
      </c>
      <c r="E51">
        <f t="shared" si="0"/>
        <v>247.76</v>
      </c>
      <c r="F51">
        <f t="shared" si="1"/>
        <v>247.76</v>
      </c>
    </row>
    <row r="52" spans="1:6" x14ac:dyDescent="0.3">
      <c r="A52">
        <v>51</v>
      </c>
      <c r="B52" t="s">
        <v>53</v>
      </c>
      <c r="C52">
        <v>1425.03</v>
      </c>
      <c r="D52">
        <v>1170.3800000000001</v>
      </c>
      <c r="E52">
        <f t="shared" si="0"/>
        <v>254.64999999999986</v>
      </c>
      <c r="F52">
        <f t="shared" si="1"/>
        <v>254.64999999999986</v>
      </c>
    </row>
    <row r="53" spans="1:6" x14ac:dyDescent="0.3">
      <c r="A53">
        <v>52</v>
      </c>
      <c r="B53" t="s">
        <v>53</v>
      </c>
      <c r="C53">
        <v>1732.53</v>
      </c>
      <c r="D53">
        <v>1373.03</v>
      </c>
      <c r="E53">
        <f t="shared" si="0"/>
        <v>359.5</v>
      </c>
      <c r="F53">
        <f t="shared" si="1"/>
        <v>359.5</v>
      </c>
    </row>
    <row r="54" spans="1:6" x14ac:dyDescent="0.3">
      <c r="A54">
        <v>53</v>
      </c>
      <c r="B54" t="s">
        <v>54</v>
      </c>
      <c r="C54">
        <v>1595.13</v>
      </c>
      <c r="D54">
        <v>1325.56</v>
      </c>
      <c r="E54">
        <f t="shared" si="0"/>
        <v>269.57000000000016</v>
      </c>
      <c r="F54">
        <f t="shared" si="1"/>
        <v>269.57000000000016</v>
      </c>
    </row>
    <row r="55" spans="1:6" x14ac:dyDescent="0.3">
      <c r="A55">
        <v>54</v>
      </c>
      <c r="B55" t="s">
        <v>54</v>
      </c>
      <c r="C55">
        <v>1908.13</v>
      </c>
      <c r="D55">
        <v>1390.74</v>
      </c>
      <c r="E55">
        <f t="shared" si="0"/>
        <v>517.3900000000001</v>
      </c>
      <c r="F55">
        <f t="shared" si="1"/>
        <v>517.3900000000001</v>
      </c>
    </row>
    <row r="56" spans="1:6" x14ac:dyDescent="0.3">
      <c r="A56">
        <v>55</v>
      </c>
      <c r="B56" t="s">
        <v>55</v>
      </c>
      <c r="C56">
        <v>1247.07</v>
      </c>
      <c r="D56">
        <v>1074.3900000000001</v>
      </c>
      <c r="E56">
        <f t="shared" si="0"/>
        <v>172.67999999999984</v>
      </c>
      <c r="F56">
        <f t="shared" si="1"/>
        <v>172.67999999999984</v>
      </c>
    </row>
    <row r="57" spans="1:6" x14ac:dyDescent="0.3">
      <c r="A57">
        <v>56</v>
      </c>
      <c r="B57" t="s">
        <v>56</v>
      </c>
      <c r="C57">
        <v>2211.8200000000002</v>
      </c>
      <c r="D57">
        <v>1957.75</v>
      </c>
      <c r="E57">
        <f t="shared" si="0"/>
        <v>254.07000000000016</v>
      </c>
      <c r="F57">
        <f t="shared" si="1"/>
        <v>254.07000000000016</v>
      </c>
    </row>
    <row r="58" spans="1:6" x14ac:dyDescent="0.3">
      <c r="A58">
        <v>57</v>
      </c>
      <c r="B58" t="s">
        <v>57</v>
      </c>
      <c r="C58">
        <v>2478.1999999999998</v>
      </c>
      <c r="D58">
        <v>2273.13</v>
      </c>
      <c r="E58">
        <f t="shared" si="0"/>
        <v>205.06999999999971</v>
      </c>
      <c r="F58">
        <f t="shared" si="1"/>
        <v>205.06999999999971</v>
      </c>
    </row>
    <row r="59" spans="1:6" x14ac:dyDescent="0.3">
      <c r="A59">
        <v>58</v>
      </c>
      <c r="B59" t="s">
        <v>58</v>
      </c>
      <c r="C59">
        <v>2616.3000000000002</v>
      </c>
      <c r="D59">
        <v>2289.61</v>
      </c>
      <c r="E59">
        <f t="shared" si="0"/>
        <v>326.69000000000005</v>
      </c>
      <c r="F59">
        <f t="shared" si="1"/>
        <v>326.69000000000005</v>
      </c>
    </row>
    <row r="60" spans="1:6" x14ac:dyDescent="0.3">
      <c r="A60">
        <v>59</v>
      </c>
      <c r="B60" t="s">
        <v>59</v>
      </c>
      <c r="C60">
        <v>1044.78</v>
      </c>
      <c r="D60">
        <v>872.98</v>
      </c>
      <c r="E60">
        <f t="shared" si="0"/>
        <v>171.79999999999995</v>
      </c>
      <c r="F60">
        <f t="shared" si="1"/>
        <v>171.79999999999995</v>
      </c>
    </row>
    <row r="61" spans="1:6" x14ac:dyDescent="0.3">
      <c r="A61">
        <v>60</v>
      </c>
      <c r="B61" t="s">
        <v>60</v>
      </c>
      <c r="C61">
        <v>1222.51</v>
      </c>
      <c r="D61">
        <v>1046.0999999999999</v>
      </c>
      <c r="E61">
        <f t="shared" si="0"/>
        <v>176.41000000000008</v>
      </c>
      <c r="F61">
        <f t="shared" si="1"/>
        <v>176.41000000000008</v>
      </c>
    </row>
    <row r="62" spans="1:6" x14ac:dyDescent="0.3">
      <c r="A62">
        <v>61</v>
      </c>
      <c r="B62" t="s">
        <v>61</v>
      </c>
      <c r="C62">
        <v>2812.62</v>
      </c>
      <c r="D62">
        <v>2625.97</v>
      </c>
      <c r="E62">
        <f t="shared" si="0"/>
        <v>186.65000000000009</v>
      </c>
      <c r="F62">
        <f t="shared" si="1"/>
        <v>186.65000000000009</v>
      </c>
    </row>
    <row r="63" spans="1:6" x14ac:dyDescent="0.3">
      <c r="A63">
        <v>62</v>
      </c>
      <c r="B63" t="s">
        <v>62</v>
      </c>
      <c r="C63">
        <v>1783.55</v>
      </c>
      <c r="D63">
        <v>1793.42</v>
      </c>
      <c r="E63">
        <f t="shared" si="0"/>
        <v>-9.8700000000001182</v>
      </c>
      <c r="F63">
        <f t="shared" si="1"/>
        <v>0</v>
      </c>
    </row>
    <row r="64" spans="1:6" x14ac:dyDescent="0.3">
      <c r="A64">
        <v>63</v>
      </c>
      <c r="B64" t="s">
        <v>62</v>
      </c>
      <c r="C64">
        <v>1826.59</v>
      </c>
      <c r="D64">
        <v>1668.28</v>
      </c>
      <c r="E64">
        <f t="shared" si="0"/>
        <v>158.30999999999995</v>
      </c>
      <c r="F64">
        <f t="shared" si="1"/>
        <v>158.30999999999995</v>
      </c>
    </row>
    <row r="65" spans="1:6" x14ac:dyDescent="0.3">
      <c r="A65">
        <v>64</v>
      </c>
      <c r="B65" t="s">
        <v>63</v>
      </c>
      <c r="C65">
        <v>1867.47</v>
      </c>
      <c r="D65">
        <v>1629.37</v>
      </c>
      <c r="E65">
        <f t="shared" si="0"/>
        <v>238.10000000000014</v>
      </c>
      <c r="F65">
        <f t="shared" si="1"/>
        <v>238.10000000000014</v>
      </c>
    </row>
    <row r="66" spans="1:6" x14ac:dyDescent="0.3">
      <c r="A66">
        <v>65</v>
      </c>
      <c r="B66" t="s">
        <v>63</v>
      </c>
      <c r="C66">
        <v>1977.23</v>
      </c>
      <c r="D66">
        <v>1571.55</v>
      </c>
      <c r="E66">
        <f t="shared" si="0"/>
        <v>405.68000000000006</v>
      </c>
      <c r="F66">
        <f t="shared" si="1"/>
        <v>405.68000000000006</v>
      </c>
    </row>
    <row r="67" spans="1:6" x14ac:dyDescent="0.3">
      <c r="A67">
        <v>66</v>
      </c>
      <c r="B67" t="s">
        <v>64</v>
      </c>
      <c r="C67">
        <v>1840.5</v>
      </c>
      <c r="D67">
        <v>1676.65</v>
      </c>
      <c r="E67">
        <f t="shared" ref="E67:E83" si="2">C67-D67</f>
        <v>163.84999999999991</v>
      </c>
      <c r="F67">
        <f t="shared" ref="F67:F83" si="3">IF(E67&lt;0,0,E67)</f>
        <v>163.84999999999991</v>
      </c>
    </row>
    <row r="68" spans="1:6" x14ac:dyDescent="0.3">
      <c r="A68">
        <v>67</v>
      </c>
      <c r="B68" t="s">
        <v>65</v>
      </c>
      <c r="C68">
        <v>1710.93</v>
      </c>
      <c r="D68">
        <v>1243.73</v>
      </c>
      <c r="E68">
        <f t="shared" si="2"/>
        <v>467.20000000000005</v>
      </c>
      <c r="F68">
        <f t="shared" si="3"/>
        <v>467.20000000000005</v>
      </c>
    </row>
    <row r="69" spans="1:6" x14ac:dyDescent="0.3">
      <c r="A69">
        <v>68</v>
      </c>
      <c r="B69" t="s">
        <v>66</v>
      </c>
      <c r="C69">
        <v>1304.23</v>
      </c>
      <c r="D69">
        <v>1012.3</v>
      </c>
      <c r="E69">
        <f t="shared" si="2"/>
        <v>291.93000000000006</v>
      </c>
      <c r="F69">
        <f t="shared" si="3"/>
        <v>291.93000000000006</v>
      </c>
    </row>
    <row r="70" spans="1:6" x14ac:dyDescent="0.3">
      <c r="A70">
        <v>69</v>
      </c>
      <c r="B70" t="s">
        <v>67</v>
      </c>
      <c r="C70">
        <v>1239.25</v>
      </c>
      <c r="D70">
        <v>1108.58</v>
      </c>
      <c r="E70">
        <f t="shared" si="2"/>
        <v>130.67000000000007</v>
      </c>
      <c r="F70">
        <f t="shared" si="3"/>
        <v>130.67000000000007</v>
      </c>
    </row>
    <row r="71" spans="1:6" x14ac:dyDescent="0.3">
      <c r="A71">
        <v>70</v>
      </c>
      <c r="B71" t="s">
        <v>68</v>
      </c>
      <c r="C71">
        <v>1612.1</v>
      </c>
      <c r="D71">
        <v>1561.88</v>
      </c>
      <c r="E71">
        <f t="shared" si="2"/>
        <v>50.2199999999998</v>
      </c>
      <c r="F71">
        <f t="shared" si="3"/>
        <v>50.2199999999998</v>
      </c>
    </row>
    <row r="72" spans="1:6" x14ac:dyDescent="0.3">
      <c r="A72">
        <v>71</v>
      </c>
      <c r="B72" t="s">
        <v>69</v>
      </c>
      <c r="C72">
        <v>1733.8</v>
      </c>
      <c r="D72">
        <v>1320.17</v>
      </c>
      <c r="E72">
        <f t="shared" si="2"/>
        <v>413.62999999999988</v>
      </c>
      <c r="F72">
        <f t="shared" si="3"/>
        <v>413.62999999999988</v>
      </c>
    </row>
    <row r="73" spans="1:6" x14ac:dyDescent="0.3">
      <c r="A73">
        <v>72</v>
      </c>
      <c r="B73" t="s">
        <v>69</v>
      </c>
      <c r="C73">
        <v>2401.34</v>
      </c>
      <c r="D73">
        <v>2096.92</v>
      </c>
      <c r="E73">
        <f t="shared" si="2"/>
        <v>304.42000000000007</v>
      </c>
      <c r="F73">
        <f t="shared" si="3"/>
        <v>304.42000000000007</v>
      </c>
    </row>
    <row r="74" spans="1:6" x14ac:dyDescent="0.3">
      <c r="A74">
        <v>73</v>
      </c>
      <c r="B74" t="s">
        <v>70</v>
      </c>
      <c r="C74">
        <v>1315</v>
      </c>
      <c r="D74">
        <v>1032.25</v>
      </c>
      <c r="E74">
        <f t="shared" si="2"/>
        <v>282.75</v>
      </c>
      <c r="F74">
        <f t="shared" si="3"/>
        <v>282.75</v>
      </c>
    </row>
    <row r="75" spans="1:6" x14ac:dyDescent="0.3">
      <c r="A75">
        <v>74</v>
      </c>
      <c r="B75" t="s">
        <v>71</v>
      </c>
      <c r="C75">
        <v>1770.51</v>
      </c>
      <c r="D75">
        <v>1562.38</v>
      </c>
      <c r="E75">
        <f t="shared" si="2"/>
        <v>208.12999999999988</v>
      </c>
      <c r="F75">
        <f t="shared" si="3"/>
        <v>208.12999999999988</v>
      </c>
    </row>
    <row r="76" spans="1:6" x14ac:dyDescent="0.3">
      <c r="A76">
        <v>75</v>
      </c>
      <c r="B76" t="s">
        <v>72</v>
      </c>
      <c r="C76">
        <v>2277.9899999999998</v>
      </c>
      <c r="D76">
        <v>1973.86</v>
      </c>
      <c r="E76">
        <f t="shared" si="2"/>
        <v>304.12999999999988</v>
      </c>
      <c r="F76">
        <f t="shared" si="3"/>
        <v>304.12999999999988</v>
      </c>
    </row>
    <row r="77" spans="1:6" x14ac:dyDescent="0.3">
      <c r="A77">
        <v>76</v>
      </c>
      <c r="B77" t="s">
        <v>73</v>
      </c>
      <c r="C77">
        <v>2828.89</v>
      </c>
      <c r="D77">
        <v>2039.98</v>
      </c>
      <c r="E77">
        <f t="shared" si="2"/>
        <v>788.90999999999985</v>
      </c>
      <c r="F77">
        <f t="shared" si="3"/>
        <v>788.90999999999985</v>
      </c>
    </row>
    <row r="78" spans="1:6" x14ac:dyDescent="0.3">
      <c r="A78">
        <v>77</v>
      </c>
      <c r="B78" t="s">
        <v>74</v>
      </c>
      <c r="C78">
        <v>1512.17</v>
      </c>
      <c r="D78">
        <v>1478.29</v>
      </c>
      <c r="E78">
        <f t="shared" si="2"/>
        <v>33.880000000000109</v>
      </c>
      <c r="F78">
        <f t="shared" si="3"/>
        <v>33.880000000000109</v>
      </c>
    </row>
    <row r="79" spans="1:6" x14ac:dyDescent="0.3">
      <c r="A79">
        <v>78</v>
      </c>
      <c r="B79" t="s">
        <v>75</v>
      </c>
      <c r="C79">
        <v>1775.46</v>
      </c>
      <c r="D79">
        <v>1473.14</v>
      </c>
      <c r="E79">
        <f t="shared" si="2"/>
        <v>302.31999999999994</v>
      </c>
      <c r="F79">
        <f t="shared" si="3"/>
        <v>302.31999999999994</v>
      </c>
    </row>
    <row r="80" spans="1:6" x14ac:dyDescent="0.3">
      <c r="A80">
        <v>79</v>
      </c>
      <c r="B80" t="s">
        <v>76</v>
      </c>
      <c r="C80">
        <v>1348.36</v>
      </c>
      <c r="D80">
        <v>1156.27</v>
      </c>
      <c r="E80">
        <f t="shared" si="2"/>
        <v>192.08999999999992</v>
      </c>
      <c r="F80">
        <f t="shared" si="3"/>
        <v>192.08999999999992</v>
      </c>
    </row>
    <row r="81" spans="1:6" x14ac:dyDescent="0.3">
      <c r="A81">
        <v>80</v>
      </c>
      <c r="B81" t="s">
        <v>77</v>
      </c>
      <c r="C81">
        <v>1599.14</v>
      </c>
      <c r="D81">
        <v>1124.83</v>
      </c>
      <c r="E81">
        <f t="shared" si="2"/>
        <v>474.31000000000017</v>
      </c>
      <c r="F81">
        <f t="shared" si="3"/>
        <v>474.31000000000017</v>
      </c>
    </row>
    <row r="82" spans="1:6" x14ac:dyDescent="0.3">
      <c r="A82">
        <v>81</v>
      </c>
      <c r="B82" t="s">
        <v>77</v>
      </c>
      <c r="C82">
        <v>1230.27</v>
      </c>
      <c r="D82">
        <v>1241.9100000000001</v>
      </c>
      <c r="E82">
        <f t="shared" si="2"/>
        <v>-11.6400000000001</v>
      </c>
      <c r="F82">
        <f t="shared" si="3"/>
        <v>0</v>
      </c>
    </row>
    <row r="83" spans="1:6" x14ac:dyDescent="0.3">
      <c r="A83">
        <v>82</v>
      </c>
      <c r="B83" t="s">
        <v>78</v>
      </c>
      <c r="C83">
        <v>1196.1199999999999</v>
      </c>
      <c r="D83">
        <v>1068.4100000000001</v>
      </c>
      <c r="E83">
        <f t="shared" si="2"/>
        <v>127.70999999999981</v>
      </c>
      <c r="F83">
        <f t="shared" si="3"/>
        <v>127.70999999999981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15B1A-F71F-4DE1-A348-14CE5DF41710}">
  <dimension ref="A1:I71"/>
  <sheetViews>
    <sheetView workbookViewId="0">
      <selection activeCell="D5" sqref="D5"/>
    </sheetView>
  </sheetViews>
  <sheetFormatPr defaultRowHeight="14.4" x14ac:dyDescent="0.3"/>
  <cols>
    <col min="2" max="2" width="32.21875" customWidth="1"/>
    <col min="3" max="3" width="26.33203125" customWidth="1"/>
    <col min="4" max="4" width="17.44140625" customWidth="1"/>
    <col min="5" max="5" width="38.44140625" customWidth="1"/>
    <col min="6" max="6" width="24.7773437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9" x14ac:dyDescent="0.3">
      <c r="A2">
        <v>1</v>
      </c>
      <c r="B2" t="s">
        <v>222</v>
      </c>
      <c r="C2">
        <v>1256.1400000000001</v>
      </c>
      <c r="D2">
        <v>1055.3</v>
      </c>
      <c r="E2">
        <f>C2-D2</f>
        <v>200.84000000000015</v>
      </c>
      <c r="F2">
        <f>IF(E2&lt;0,0,E2)</f>
        <v>200.84000000000015</v>
      </c>
      <c r="H2" s="2" t="s">
        <v>7</v>
      </c>
      <c r="I2" s="3">
        <f>SUM(STDEV(F2:F71))</f>
        <v>100.94958214329976</v>
      </c>
    </row>
    <row r="3" spans="1:9" x14ac:dyDescent="0.3">
      <c r="A3">
        <v>2</v>
      </c>
      <c r="B3" t="s">
        <v>223</v>
      </c>
      <c r="C3">
        <v>991.94</v>
      </c>
      <c r="D3">
        <v>900.62</v>
      </c>
      <c r="E3">
        <f t="shared" ref="E3:E66" si="0">C3-D3</f>
        <v>91.32000000000005</v>
      </c>
      <c r="F3">
        <f t="shared" ref="F3:F66" si="1">IF(E3&lt;0,0,E3)</f>
        <v>91.32000000000005</v>
      </c>
      <c r="H3" s="2" t="s">
        <v>9</v>
      </c>
      <c r="I3" s="2">
        <f>I2*I2</f>
        <v>10190.818134906827</v>
      </c>
    </row>
    <row r="4" spans="1:9" x14ac:dyDescent="0.3">
      <c r="A4">
        <v>3</v>
      </c>
      <c r="B4" t="s">
        <v>224</v>
      </c>
      <c r="C4">
        <v>945.05</v>
      </c>
      <c r="D4">
        <v>864.93</v>
      </c>
      <c r="E4">
        <f t="shared" si="0"/>
        <v>80.12</v>
      </c>
      <c r="F4">
        <f t="shared" si="1"/>
        <v>80.12</v>
      </c>
    </row>
    <row r="5" spans="1:9" x14ac:dyDescent="0.3">
      <c r="A5">
        <v>4</v>
      </c>
      <c r="B5" t="s">
        <v>225</v>
      </c>
      <c r="C5">
        <v>1200.77</v>
      </c>
      <c r="D5">
        <v>1135.27</v>
      </c>
      <c r="E5">
        <f t="shared" si="0"/>
        <v>65.5</v>
      </c>
      <c r="F5">
        <f t="shared" si="1"/>
        <v>65.5</v>
      </c>
    </row>
    <row r="6" spans="1:9" x14ac:dyDescent="0.3">
      <c r="A6">
        <v>5</v>
      </c>
      <c r="B6" t="s">
        <v>226</v>
      </c>
      <c r="C6">
        <v>1183.58</v>
      </c>
      <c r="D6">
        <v>1115.33</v>
      </c>
      <c r="E6">
        <f t="shared" si="0"/>
        <v>68.25</v>
      </c>
      <c r="F6">
        <f t="shared" si="1"/>
        <v>68.25</v>
      </c>
    </row>
    <row r="7" spans="1:9" x14ac:dyDescent="0.3">
      <c r="A7">
        <v>6</v>
      </c>
      <c r="B7" t="s">
        <v>227</v>
      </c>
      <c r="C7">
        <v>1402.45</v>
      </c>
      <c r="D7">
        <v>1304.28</v>
      </c>
      <c r="E7">
        <f t="shared" si="0"/>
        <v>98.170000000000073</v>
      </c>
      <c r="F7">
        <f t="shared" si="1"/>
        <v>98.170000000000073</v>
      </c>
    </row>
    <row r="8" spans="1:9" x14ac:dyDescent="0.3">
      <c r="A8">
        <v>7</v>
      </c>
      <c r="B8" t="s">
        <v>228</v>
      </c>
      <c r="C8">
        <v>1284.78</v>
      </c>
      <c r="D8">
        <v>1252.67</v>
      </c>
      <c r="E8">
        <f t="shared" si="0"/>
        <v>32.1099999999999</v>
      </c>
      <c r="F8">
        <f t="shared" si="1"/>
        <v>32.1099999999999</v>
      </c>
    </row>
    <row r="9" spans="1:9" x14ac:dyDescent="0.3">
      <c r="A9">
        <v>8</v>
      </c>
      <c r="B9" t="s">
        <v>229</v>
      </c>
      <c r="C9">
        <v>1216.6199999999999</v>
      </c>
      <c r="D9">
        <v>1118.3</v>
      </c>
      <c r="E9">
        <f t="shared" si="0"/>
        <v>98.319999999999936</v>
      </c>
      <c r="F9">
        <f t="shared" si="1"/>
        <v>98.319999999999936</v>
      </c>
    </row>
    <row r="10" spans="1:9" x14ac:dyDescent="0.3">
      <c r="A10">
        <v>9</v>
      </c>
      <c r="B10" t="s">
        <v>230</v>
      </c>
      <c r="C10">
        <v>1253.46</v>
      </c>
      <c r="D10">
        <v>1069.26</v>
      </c>
      <c r="E10">
        <f t="shared" si="0"/>
        <v>184.20000000000005</v>
      </c>
      <c r="F10">
        <f t="shared" si="1"/>
        <v>184.20000000000005</v>
      </c>
    </row>
    <row r="11" spans="1:9" x14ac:dyDescent="0.3">
      <c r="A11">
        <v>10</v>
      </c>
      <c r="B11" t="s">
        <v>231</v>
      </c>
      <c r="C11">
        <v>1633.15</v>
      </c>
      <c r="D11">
        <v>1512.6</v>
      </c>
      <c r="E11">
        <f t="shared" si="0"/>
        <v>120.55000000000018</v>
      </c>
      <c r="F11">
        <f t="shared" si="1"/>
        <v>120.55000000000018</v>
      </c>
    </row>
    <row r="12" spans="1:9" x14ac:dyDescent="0.3">
      <c r="A12">
        <v>11</v>
      </c>
      <c r="B12" t="s">
        <v>232</v>
      </c>
      <c r="C12">
        <v>1644.9</v>
      </c>
      <c r="D12">
        <v>1489.91</v>
      </c>
      <c r="E12">
        <f t="shared" si="0"/>
        <v>154.99</v>
      </c>
      <c r="F12">
        <f t="shared" si="1"/>
        <v>154.99</v>
      </c>
    </row>
    <row r="13" spans="1:9" x14ac:dyDescent="0.3">
      <c r="A13">
        <v>12</v>
      </c>
      <c r="B13" t="s">
        <v>233</v>
      </c>
      <c r="C13">
        <v>1012.12</v>
      </c>
      <c r="D13">
        <v>988.56</v>
      </c>
      <c r="E13">
        <f t="shared" si="0"/>
        <v>23.560000000000059</v>
      </c>
      <c r="F13">
        <f t="shared" si="1"/>
        <v>23.560000000000059</v>
      </c>
    </row>
    <row r="14" spans="1:9" x14ac:dyDescent="0.3">
      <c r="A14">
        <v>13</v>
      </c>
      <c r="B14" t="s">
        <v>234</v>
      </c>
      <c r="C14">
        <v>1475.16</v>
      </c>
      <c r="D14">
        <v>1220.21</v>
      </c>
      <c r="E14">
        <f t="shared" si="0"/>
        <v>254.95000000000005</v>
      </c>
      <c r="F14">
        <f t="shared" si="1"/>
        <v>254.95000000000005</v>
      </c>
    </row>
    <row r="15" spans="1:9" x14ac:dyDescent="0.3">
      <c r="A15">
        <v>14</v>
      </c>
      <c r="B15" t="s">
        <v>234</v>
      </c>
      <c r="C15">
        <v>954.69</v>
      </c>
      <c r="D15">
        <v>900.58</v>
      </c>
      <c r="E15">
        <f t="shared" si="0"/>
        <v>54.110000000000014</v>
      </c>
      <c r="F15">
        <f t="shared" si="1"/>
        <v>54.110000000000014</v>
      </c>
    </row>
    <row r="16" spans="1:9" x14ac:dyDescent="0.3">
      <c r="A16">
        <v>15</v>
      </c>
      <c r="B16" t="s">
        <v>235</v>
      </c>
      <c r="C16">
        <v>1513.55</v>
      </c>
      <c r="D16">
        <v>1470.51</v>
      </c>
      <c r="E16">
        <f t="shared" si="0"/>
        <v>43.039999999999964</v>
      </c>
      <c r="F16">
        <f t="shared" si="1"/>
        <v>43.039999999999964</v>
      </c>
    </row>
    <row r="17" spans="1:6" x14ac:dyDescent="0.3">
      <c r="A17">
        <v>16</v>
      </c>
      <c r="B17" t="s">
        <v>236</v>
      </c>
      <c r="C17">
        <v>1377.67</v>
      </c>
      <c r="D17">
        <v>1078.77</v>
      </c>
      <c r="E17">
        <f t="shared" si="0"/>
        <v>298.90000000000009</v>
      </c>
      <c r="F17">
        <f t="shared" si="1"/>
        <v>298.90000000000009</v>
      </c>
    </row>
    <row r="18" spans="1:6" x14ac:dyDescent="0.3">
      <c r="A18">
        <v>17</v>
      </c>
      <c r="B18" t="s">
        <v>237</v>
      </c>
      <c r="C18">
        <v>1781.75</v>
      </c>
      <c r="D18">
        <v>1738.9</v>
      </c>
      <c r="E18">
        <f t="shared" si="0"/>
        <v>42.849999999999909</v>
      </c>
      <c r="F18">
        <f t="shared" si="1"/>
        <v>42.849999999999909</v>
      </c>
    </row>
    <row r="19" spans="1:6" x14ac:dyDescent="0.3">
      <c r="A19">
        <v>18</v>
      </c>
      <c r="B19" t="s">
        <v>238</v>
      </c>
      <c r="C19">
        <v>1505.71</v>
      </c>
      <c r="D19">
        <v>1540.11</v>
      </c>
      <c r="E19">
        <f t="shared" si="0"/>
        <v>-34.399999999999864</v>
      </c>
      <c r="F19">
        <f t="shared" si="1"/>
        <v>0</v>
      </c>
    </row>
    <row r="20" spans="1:6" x14ac:dyDescent="0.3">
      <c r="A20">
        <v>19</v>
      </c>
      <c r="B20" t="s">
        <v>239</v>
      </c>
      <c r="C20">
        <v>850.89</v>
      </c>
      <c r="D20">
        <v>794.78</v>
      </c>
      <c r="E20">
        <f t="shared" si="0"/>
        <v>56.110000000000014</v>
      </c>
      <c r="F20">
        <f t="shared" si="1"/>
        <v>56.110000000000014</v>
      </c>
    </row>
    <row r="21" spans="1:6" x14ac:dyDescent="0.3">
      <c r="A21">
        <v>20</v>
      </c>
      <c r="B21" t="s">
        <v>240</v>
      </c>
      <c r="C21">
        <v>985.85</v>
      </c>
      <c r="D21">
        <v>840.72</v>
      </c>
      <c r="E21">
        <f t="shared" si="0"/>
        <v>145.13</v>
      </c>
      <c r="F21">
        <f t="shared" si="1"/>
        <v>145.13</v>
      </c>
    </row>
    <row r="22" spans="1:6" x14ac:dyDescent="0.3">
      <c r="A22">
        <v>21</v>
      </c>
      <c r="B22" t="s">
        <v>240</v>
      </c>
      <c r="C22">
        <v>817.44</v>
      </c>
      <c r="D22">
        <v>781.34</v>
      </c>
      <c r="E22">
        <f t="shared" si="0"/>
        <v>36.100000000000023</v>
      </c>
      <c r="F22">
        <f t="shared" si="1"/>
        <v>36.100000000000023</v>
      </c>
    </row>
    <row r="23" spans="1:6" x14ac:dyDescent="0.3">
      <c r="A23">
        <v>22</v>
      </c>
      <c r="B23" t="s">
        <v>241</v>
      </c>
      <c r="C23">
        <v>865.5</v>
      </c>
      <c r="D23">
        <v>850.33</v>
      </c>
      <c r="E23">
        <f t="shared" si="0"/>
        <v>15.169999999999959</v>
      </c>
      <c r="F23">
        <f t="shared" si="1"/>
        <v>15.169999999999959</v>
      </c>
    </row>
    <row r="24" spans="1:6" x14ac:dyDescent="0.3">
      <c r="A24">
        <v>23</v>
      </c>
      <c r="B24" t="s">
        <v>242</v>
      </c>
      <c r="C24">
        <v>1014.11</v>
      </c>
      <c r="D24">
        <v>909.48</v>
      </c>
      <c r="E24">
        <f t="shared" si="0"/>
        <v>104.63</v>
      </c>
      <c r="F24">
        <f t="shared" si="1"/>
        <v>104.63</v>
      </c>
    </row>
    <row r="25" spans="1:6" x14ac:dyDescent="0.3">
      <c r="A25">
        <v>24</v>
      </c>
      <c r="B25" t="s">
        <v>243</v>
      </c>
      <c r="C25">
        <v>2146.81</v>
      </c>
      <c r="D25">
        <v>1970.23</v>
      </c>
      <c r="E25">
        <f t="shared" si="0"/>
        <v>176.57999999999993</v>
      </c>
      <c r="F25">
        <f t="shared" si="1"/>
        <v>176.57999999999993</v>
      </c>
    </row>
    <row r="26" spans="1:6" x14ac:dyDescent="0.3">
      <c r="A26">
        <v>25</v>
      </c>
      <c r="B26" t="s">
        <v>244</v>
      </c>
      <c r="C26">
        <v>1240.2</v>
      </c>
      <c r="D26">
        <v>1063.55</v>
      </c>
      <c r="E26">
        <f t="shared" si="0"/>
        <v>176.65000000000009</v>
      </c>
      <c r="F26">
        <f t="shared" si="1"/>
        <v>176.65000000000009</v>
      </c>
    </row>
    <row r="27" spans="1:6" x14ac:dyDescent="0.3">
      <c r="A27">
        <v>26</v>
      </c>
      <c r="B27" t="s">
        <v>245</v>
      </c>
      <c r="C27">
        <v>1673.08</v>
      </c>
      <c r="D27">
        <v>1681.17</v>
      </c>
      <c r="E27">
        <f t="shared" si="0"/>
        <v>-8.0900000000001455</v>
      </c>
      <c r="F27">
        <f t="shared" si="1"/>
        <v>0</v>
      </c>
    </row>
    <row r="28" spans="1:6" x14ac:dyDescent="0.3">
      <c r="A28">
        <v>27</v>
      </c>
      <c r="B28" t="s">
        <v>246</v>
      </c>
      <c r="C28">
        <v>1649.15</v>
      </c>
      <c r="D28">
        <v>1803.98</v>
      </c>
      <c r="E28">
        <f t="shared" si="0"/>
        <v>-154.82999999999993</v>
      </c>
      <c r="F28">
        <f t="shared" si="1"/>
        <v>0</v>
      </c>
    </row>
    <row r="29" spans="1:6" x14ac:dyDescent="0.3">
      <c r="A29">
        <v>28</v>
      </c>
      <c r="B29" t="s">
        <v>247</v>
      </c>
      <c r="C29">
        <v>1717.24</v>
      </c>
      <c r="D29">
        <v>1623.41</v>
      </c>
      <c r="E29">
        <f t="shared" si="0"/>
        <v>93.829999999999927</v>
      </c>
      <c r="F29">
        <f t="shared" si="1"/>
        <v>93.829999999999927</v>
      </c>
    </row>
    <row r="30" spans="1:6" x14ac:dyDescent="0.3">
      <c r="A30">
        <v>29</v>
      </c>
      <c r="B30" t="s">
        <v>248</v>
      </c>
      <c r="C30">
        <v>1417.86</v>
      </c>
      <c r="D30">
        <v>1031.81</v>
      </c>
      <c r="E30">
        <f t="shared" si="0"/>
        <v>386.04999999999995</v>
      </c>
      <c r="F30">
        <f t="shared" si="1"/>
        <v>386.04999999999995</v>
      </c>
    </row>
    <row r="31" spans="1:6" x14ac:dyDescent="0.3">
      <c r="A31">
        <v>30</v>
      </c>
      <c r="B31" t="s">
        <v>249</v>
      </c>
      <c r="C31">
        <v>1601.9</v>
      </c>
      <c r="D31">
        <v>1572.64</v>
      </c>
      <c r="E31">
        <f t="shared" si="0"/>
        <v>29.259999999999991</v>
      </c>
      <c r="F31">
        <f t="shared" si="1"/>
        <v>29.259999999999991</v>
      </c>
    </row>
    <row r="32" spans="1:6" x14ac:dyDescent="0.3">
      <c r="A32">
        <v>31</v>
      </c>
      <c r="B32" t="s">
        <v>250</v>
      </c>
      <c r="C32">
        <v>1003.33</v>
      </c>
      <c r="D32">
        <v>887.77</v>
      </c>
      <c r="E32">
        <f t="shared" si="0"/>
        <v>115.56000000000006</v>
      </c>
      <c r="F32">
        <f t="shared" si="1"/>
        <v>115.56000000000006</v>
      </c>
    </row>
    <row r="33" spans="1:6" x14ac:dyDescent="0.3">
      <c r="A33">
        <v>32</v>
      </c>
      <c r="B33" t="s">
        <v>250</v>
      </c>
      <c r="C33">
        <v>1451.31</v>
      </c>
      <c r="D33">
        <v>1390.86</v>
      </c>
      <c r="E33">
        <f t="shared" si="0"/>
        <v>60.450000000000045</v>
      </c>
      <c r="F33">
        <f t="shared" si="1"/>
        <v>60.450000000000045</v>
      </c>
    </row>
    <row r="34" spans="1:6" x14ac:dyDescent="0.3">
      <c r="A34">
        <v>33</v>
      </c>
      <c r="B34" t="s">
        <v>251</v>
      </c>
      <c r="C34">
        <v>1723.94</v>
      </c>
      <c r="D34">
        <v>1399.34</v>
      </c>
      <c r="E34">
        <f t="shared" si="0"/>
        <v>324.60000000000014</v>
      </c>
      <c r="F34">
        <f t="shared" si="1"/>
        <v>324.60000000000014</v>
      </c>
    </row>
    <row r="35" spans="1:6" x14ac:dyDescent="0.3">
      <c r="A35">
        <v>34</v>
      </c>
      <c r="B35" t="s">
        <v>252</v>
      </c>
      <c r="C35">
        <v>1192.1099999999999</v>
      </c>
      <c r="D35">
        <v>1145.18</v>
      </c>
      <c r="E35">
        <f t="shared" si="0"/>
        <v>46.929999999999836</v>
      </c>
      <c r="F35">
        <f t="shared" si="1"/>
        <v>46.929999999999836</v>
      </c>
    </row>
    <row r="36" spans="1:6" x14ac:dyDescent="0.3">
      <c r="A36">
        <v>35</v>
      </c>
      <c r="B36" t="s">
        <v>253</v>
      </c>
      <c r="C36">
        <v>1369.99</v>
      </c>
      <c r="D36">
        <v>1315.84</v>
      </c>
      <c r="E36">
        <f t="shared" si="0"/>
        <v>54.150000000000091</v>
      </c>
      <c r="F36">
        <f t="shared" si="1"/>
        <v>54.150000000000091</v>
      </c>
    </row>
    <row r="37" spans="1:6" x14ac:dyDescent="0.3">
      <c r="A37">
        <v>36</v>
      </c>
      <c r="B37" t="s">
        <v>253</v>
      </c>
      <c r="C37">
        <v>1204.77</v>
      </c>
      <c r="D37">
        <v>1361.45</v>
      </c>
      <c r="E37">
        <f t="shared" si="0"/>
        <v>-156.68000000000006</v>
      </c>
      <c r="F37">
        <f t="shared" si="1"/>
        <v>0</v>
      </c>
    </row>
    <row r="38" spans="1:6" x14ac:dyDescent="0.3">
      <c r="A38">
        <v>37</v>
      </c>
      <c r="B38" t="s">
        <v>254</v>
      </c>
      <c r="C38">
        <v>1460.21</v>
      </c>
      <c r="D38">
        <v>1451.74</v>
      </c>
      <c r="E38">
        <f t="shared" si="0"/>
        <v>8.4700000000000273</v>
      </c>
      <c r="F38">
        <f t="shared" si="1"/>
        <v>8.4700000000000273</v>
      </c>
    </row>
    <row r="39" spans="1:6" x14ac:dyDescent="0.3">
      <c r="A39">
        <v>38</v>
      </c>
      <c r="B39" t="s">
        <v>255</v>
      </c>
      <c r="C39">
        <v>925.72</v>
      </c>
      <c r="D39">
        <v>869.03</v>
      </c>
      <c r="E39">
        <f t="shared" si="0"/>
        <v>56.690000000000055</v>
      </c>
      <c r="F39">
        <f t="shared" si="1"/>
        <v>56.690000000000055</v>
      </c>
    </row>
    <row r="40" spans="1:6" x14ac:dyDescent="0.3">
      <c r="A40">
        <v>39</v>
      </c>
      <c r="B40" t="s">
        <v>256</v>
      </c>
      <c r="C40">
        <v>1069.08</v>
      </c>
      <c r="D40">
        <v>971.63</v>
      </c>
      <c r="E40">
        <f t="shared" si="0"/>
        <v>97.449999999999932</v>
      </c>
      <c r="F40">
        <f t="shared" si="1"/>
        <v>97.449999999999932</v>
      </c>
    </row>
    <row r="41" spans="1:6" x14ac:dyDescent="0.3">
      <c r="A41">
        <v>40</v>
      </c>
      <c r="B41" t="s">
        <v>257</v>
      </c>
      <c r="C41">
        <v>1243.94</v>
      </c>
      <c r="D41">
        <v>1113.1500000000001</v>
      </c>
      <c r="E41">
        <f t="shared" si="0"/>
        <v>130.78999999999996</v>
      </c>
      <c r="F41">
        <f t="shared" si="1"/>
        <v>130.78999999999996</v>
      </c>
    </row>
    <row r="42" spans="1:6" x14ac:dyDescent="0.3">
      <c r="A42">
        <v>41</v>
      </c>
      <c r="B42" t="s">
        <v>258</v>
      </c>
      <c r="C42">
        <v>1501.3</v>
      </c>
      <c r="D42">
        <v>1142.0899999999999</v>
      </c>
      <c r="E42">
        <f t="shared" si="0"/>
        <v>359.21000000000004</v>
      </c>
      <c r="F42">
        <f t="shared" si="1"/>
        <v>359.21000000000004</v>
      </c>
    </row>
    <row r="43" spans="1:6" x14ac:dyDescent="0.3">
      <c r="A43">
        <v>42</v>
      </c>
      <c r="B43" t="s">
        <v>259</v>
      </c>
      <c r="C43">
        <v>2521.67</v>
      </c>
      <c r="D43">
        <v>2449.1799999999998</v>
      </c>
      <c r="E43">
        <f t="shared" si="0"/>
        <v>72.490000000000236</v>
      </c>
      <c r="F43">
        <f t="shared" si="1"/>
        <v>72.490000000000236</v>
      </c>
    </row>
    <row r="44" spans="1:6" x14ac:dyDescent="0.3">
      <c r="A44">
        <v>43</v>
      </c>
      <c r="B44" t="s">
        <v>259</v>
      </c>
      <c r="C44">
        <v>3194.22</v>
      </c>
      <c r="D44">
        <v>3398.07</v>
      </c>
      <c r="E44">
        <f t="shared" si="0"/>
        <v>-203.85000000000036</v>
      </c>
      <c r="F44">
        <f t="shared" si="1"/>
        <v>0</v>
      </c>
    </row>
    <row r="45" spans="1:6" x14ac:dyDescent="0.3">
      <c r="A45">
        <v>44</v>
      </c>
      <c r="B45" t="s">
        <v>260</v>
      </c>
      <c r="C45">
        <v>1582.43</v>
      </c>
      <c r="D45">
        <v>1387.53</v>
      </c>
      <c r="E45">
        <f t="shared" si="0"/>
        <v>194.90000000000009</v>
      </c>
      <c r="F45">
        <f t="shared" si="1"/>
        <v>194.90000000000009</v>
      </c>
    </row>
    <row r="46" spans="1:6" x14ac:dyDescent="0.3">
      <c r="A46">
        <v>45</v>
      </c>
      <c r="B46" t="s">
        <v>261</v>
      </c>
      <c r="C46">
        <v>1203.9100000000001</v>
      </c>
      <c r="D46">
        <v>1090.82</v>
      </c>
      <c r="E46">
        <f t="shared" si="0"/>
        <v>113.09000000000015</v>
      </c>
      <c r="F46">
        <f t="shared" si="1"/>
        <v>113.09000000000015</v>
      </c>
    </row>
    <row r="47" spans="1:6" x14ac:dyDescent="0.3">
      <c r="A47">
        <v>46</v>
      </c>
      <c r="B47" t="s">
        <v>262</v>
      </c>
      <c r="C47">
        <v>1575.92</v>
      </c>
      <c r="D47">
        <v>1438.14</v>
      </c>
      <c r="E47">
        <f t="shared" si="0"/>
        <v>137.77999999999997</v>
      </c>
      <c r="F47">
        <f t="shared" si="1"/>
        <v>137.77999999999997</v>
      </c>
    </row>
    <row r="48" spans="1:6" x14ac:dyDescent="0.3">
      <c r="A48">
        <v>47</v>
      </c>
      <c r="B48" t="s">
        <v>263</v>
      </c>
      <c r="C48">
        <v>1407.41</v>
      </c>
      <c r="D48">
        <v>1329.2</v>
      </c>
      <c r="E48">
        <f t="shared" si="0"/>
        <v>78.210000000000036</v>
      </c>
      <c r="F48">
        <f t="shared" si="1"/>
        <v>78.210000000000036</v>
      </c>
    </row>
    <row r="49" spans="1:6" x14ac:dyDescent="0.3">
      <c r="A49">
        <v>48</v>
      </c>
      <c r="B49" t="s">
        <v>264</v>
      </c>
      <c r="C49">
        <v>1525.8</v>
      </c>
      <c r="D49">
        <v>1423.77</v>
      </c>
      <c r="E49">
        <f t="shared" si="0"/>
        <v>102.02999999999997</v>
      </c>
      <c r="F49">
        <f t="shared" si="1"/>
        <v>102.02999999999997</v>
      </c>
    </row>
    <row r="50" spans="1:6" x14ac:dyDescent="0.3">
      <c r="A50">
        <v>49</v>
      </c>
      <c r="B50" t="s">
        <v>265</v>
      </c>
      <c r="C50">
        <v>1495.53</v>
      </c>
      <c r="D50">
        <v>1379.92</v>
      </c>
      <c r="E50">
        <f t="shared" si="0"/>
        <v>115.6099999999999</v>
      </c>
      <c r="F50">
        <f t="shared" si="1"/>
        <v>115.6099999999999</v>
      </c>
    </row>
    <row r="51" spans="1:6" x14ac:dyDescent="0.3">
      <c r="A51">
        <v>50</v>
      </c>
      <c r="B51" t="s">
        <v>266</v>
      </c>
      <c r="C51">
        <v>1302.99</v>
      </c>
      <c r="D51">
        <v>1199.3800000000001</v>
      </c>
      <c r="E51">
        <f t="shared" si="0"/>
        <v>103.6099999999999</v>
      </c>
      <c r="F51">
        <f t="shared" si="1"/>
        <v>103.6099999999999</v>
      </c>
    </row>
    <row r="52" spans="1:6" x14ac:dyDescent="0.3">
      <c r="A52">
        <v>51</v>
      </c>
      <c r="B52" t="s">
        <v>267</v>
      </c>
      <c r="C52">
        <v>2971.05</v>
      </c>
      <c r="D52">
        <v>3740.4</v>
      </c>
      <c r="E52">
        <f t="shared" si="0"/>
        <v>-769.34999999999991</v>
      </c>
      <c r="F52">
        <f t="shared" si="1"/>
        <v>0</v>
      </c>
    </row>
    <row r="53" spans="1:6" x14ac:dyDescent="0.3">
      <c r="A53">
        <v>52</v>
      </c>
      <c r="B53" t="s">
        <v>267</v>
      </c>
      <c r="C53">
        <v>2862.64</v>
      </c>
      <c r="D53">
        <v>3111.37</v>
      </c>
      <c r="E53">
        <f t="shared" si="0"/>
        <v>-248.73000000000002</v>
      </c>
      <c r="F53">
        <f t="shared" si="1"/>
        <v>0</v>
      </c>
    </row>
    <row r="54" spans="1:6" x14ac:dyDescent="0.3">
      <c r="A54">
        <v>53</v>
      </c>
      <c r="B54" t="s">
        <v>268</v>
      </c>
      <c r="C54">
        <v>882.53</v>
      </c>
      <c r="D54">
        <v>892.16</v>
      </c>
      <c r="E54">
        <f t="shared" si="0"/>
        <v>-9.6299999999999955</v>
      </c>
      <c r="F54">
        <f t="shared" si="1"/>
        <v>0</v>
      </c>
    </row>
    <row r="55" spans="1:6" x14ac:dyDescent="0.3">
      <c r="A55">
        <v>54</v>
      </c>
      <c r="B55" t="s">
        <v>269</v>
      </c>
      <c r="C55">
        <v>2260.37</v>
      </c>
      <c r="D55">
        <v>2090.04</v>
      </c>
      <c r="E55">
        <f t="shared" si="0"/>
        <v>170.32999999999993</v>
      </c>
      <c r="F55">
        <f t="shared" si="1"/>
        <v>170.32999999999993</v>
      </c>
    </row>
    <row r="56" spans="1:6" x14ac:dyDescent="0.3">
      <c r="A56">
        <v>55</v>
      </c>
      <c r="B56" t="s">
        <v>269</v>
      </c>
      <c r="C56">
        <v>1538.36</v>
      </c>
      <c r="D56">
        <v>1351.34</v>
      </c>
      <c r="E56">
        <f t="shared" si="0"/>
        <v>187.01999999999998</v>
      </c>
      <c r="F56">
        <f t="shared" si="1"/>
        <v>187.01999999999998</v>
      </c>
    </row>
    <row r="57" spans="1:6" x14ac:dyDescent="0.3">
      <c r="A57">
        <v>56</v>
      </c>
      <c r="B57" t="s">
        <v>270</v>
      </c>
      <c r="C57">
        <v>991.77</v>
      </c>
      <c r="D57">
        <v>952.49</v>
      </c>
      <c r="E57">
        <f t="shared" si="0"/>
        <v>39.279999999999973</v>
      </c>
      <c r="F57">
        <f t="shared" si="1"/>
        <v>39.279999999999973</v>
      </c>
    </row>
    <row r="58" spans="1:6" x14ac:dyDescent="0.3">
      <c r="A58">
        <v>57</v>
      </c>
      <c r="B58" t="s">
        <v>271</v>
      </c>
      <c r="C58">
        <v>1185.98</v>
      </c>
      <c r="D58">
        <v>1113.1400000000001</v>
      </c>
      <c r="E58">
        <f t="shared" si="0"/>
        <v>72.839999999999918</v>
      </c>
      <c r="F58">
        <f t="shared" si="1"/>
        <v>72.839999999999918</v>
      </c>
    </row>
    <row r="59" spans="1:6" x14ac:dyDescent="0.3">
      <c r="A59">
        <v>58</v>
      </c>
      <c r="B59" t="s">
        <v>272</v>
      </c>
      <c r="C59">
        <v>1864.34</v>
      </c>
      <c r="D59">
        <v>1890.64</v>
      </c>
      <c r="E59">
        <f t="shared" si="0"/>
        <v>-26.300000000000182</v>
      </c>
      <c r="F59">
        <f t="shared" si="1"/>
        <v>0</v>
      </c>
    </row>
    <row r="60" spans="1:6" x14ac:dyDescent="0.3">
      <c r="A60">
        <v>59</v>
      </c>
      <c r="B60" t="s">
        <v>273</v>
      </c>
      <c r="C60">
        <v>1647.07</v>
      </c>
      <c r="D60">
        <v>1797.95</v>
      </c>
      <c r="E60">
        <f t="shared" si="0"/>
        <v>-150.88000000000011</v>
      </c>
      <c r="F60">
        <f t="shared" si="1"/>
        <v>0</v>
      </c>
    </row>
    <row r="61" spans="1:6" x14ac:dyDescent="0.3">
      <c r="A61">
        <v>60</v>
      </c>
      <c r="B61" t="s">
        <v>274</v>
      </c>
      <c r="C61">
        <v>1377.73</v>
      </c>
      <c r="D61">
        <v>1395.46</v>
      </c>
      <c r="E61">
        <f t="shared" si="0"/>
        <v>-17.730000000000018</v>
      </c>
      <c r="F61">
        <f t="shared" si="1"/>
        <v>0</v>
      </c>
    </row>
    <row r="62" spans="1:6" x14ac:dyDescent="0.3">
      <c r="A62">
        <v>61</v>
      </c>
      <c r="B62" t="s">
        <v>275</v>
      </c>
      <c r="C62">
        <v>1558.87</v>
      </c>
      <c r="D62">
        <v>1648.2</v>
      </c>
      <c r="E62">
        <f t="shared" si="0"/>
        <v>-89.330000000000155</v>
      </c>
      <c r="F62">
        <f t="shared" si="1"/>
        <v>0</v>
      </c>
    </row>
    <row r="63" spans="1:6" x14ac:dyDescent="0.3">
      <c r="A63">
        <v>62</v>
      </c>
      <c r="B63" t="s">
        <v>276</v>
      </c>
      <c r="C63">
        <v>1519.23</v>
      </c>
      <c r="D63">
        <v>1446.08</v>
      </c>
      <c r="E63">
        <f t="shared" si="0"/>
        <v>73.150000000000091</v>
      </c>
      <c r="F63">
        <f t="shared" si="1"/>
        <v>73.150000000000091</v>
      </c>
    </row>
    <row r="64" spans="1:6" x14ac:dyDescent="0.3">
      <c r="A64">
        <v>63</v>
      </c>
      <c r="B64" t="s">
        <v>277</v>
      </c>
      <c r="C64">
        <v>1919.04</v>
      </c>
      <c r="D64">
        <v>1900.79</v>
      </c>
      <c r="E64">
        <f t="shared" si="0"/>
        <v>18.25</v>
      </c>
      <c r="F64">
        <f t="shared" si="1"/>
        <v>18.25</v>
      </c>
    </row>
    <row r="65" spans="1:6" x14ac:dyDescent="0.3">
      <c r="A65">
        <v>64</v>
      </c>
      <c r="B65" t="s">
        <v>278</v>
      </c>
      <c r="C65">
        <v>1445.42</v>
      </c>
      <c r="D65">
        <v>1351.07</v>
      </c>
      <c r="E65">
        <f t="shared" si="0"/>
        <v>94.350000000000136</v>
      </c>
      <c r="F65">
        <f t="shared" si="1"/>
        <v>94.350000000000136</v>
      </c>
    </row>
    <row r="66" spans="1:6" x14ac:dyDescent="0.3">
      <c r="A66">
        <v>65</v>
      </c>
      <c r="B66" t="s">
        <v>279</v>
      </c>
      <c r="C66">
        <v>2805.14</v>
      </c>
      <c r="D66">
        <v>2477.38</v>
      </c>
      <c r="E66">
        <f t="shared" si="0"/>
        <v>327.75999999999976</v>
      </c>
      <c r="F66">
        <f t="shared" si="1"/>
        <v>327.75999999999976</v>
      </c>
    </row>
    <row r="67" spans="1:6" x14ac:dyDescent="0.3">
      <c r="A67">
        <v>66</v>
      </c>
      <c r="B67" t="s">
        <v>280</v>
      </c>
      <c r="C67">
        <v>1972.7</v>
      </c>
      <c r="D67">
        <v>1868.76</v>
      </c>
      <c r="E67">
        <f t="shared" ref="E67:E71" si="2">C67-D67</f>
        <v>103.94000000000005</v>
      </c>
      <c r="F67">
        <f t="shared" ref="F67:F71" si="3">IF(E67&lt;0,0,E67)</f>
        <v>103.94000000000005</v>
      </c>
    </row>
    <row r="68" spans="1:6" x14ac:dyDescent="0.3">
      <c r="A68">
        <v>67</v>
      </c>
      <c r="B68" t="s">
        <v>281</v>
      </c>
      <c r="C68">
        <v>1923.59</v>
      </c>
      <c r="D68">
        <v>1863.09</v>
      </c>
      <c r="E68">
        <f t="shared" si="2"/>
        <v>60.5</v>
      </c>
      <c r="F68">
        <f t="shared" si="3"/>
        <v>60.5</v>
      </c>
    </row>
    <row r="69" spans="1:6" x14ac:dyDescent="0.3">
      <c r="A69">
        <v>68</v>
      </c>
      <c r="B69" t="s">
        <v>282</v>
      </c>
      <c r="C69">
        <v>1600.2</v>
      </c>
      <c r="D69">
        <v>1168.68</v>
      </c>
      <c r="E69">
        <f t="shared" si="2"/>
        <v>431.52</v>
      </c>
      <c r="F69">
        <f t="shared" si="3"/>
        <v>431.52</v>
      </c>
    </row>
    <row r="70" spans="1:6" x14ac:dyDescent="0.3">
      <c r="A70">
        <v>69</v>
      </c>
      <c r="B70" t="s">
        <v>283</v>
      </c>
      <c r="C70">
        <v>1605.85</v>
      </c>
      <c r="D70">
        <v>1371.42</v>
      </c>
      <c r="E70">
        <f t="shared" si="2"/>
        <v>234.42999999999984</v>
      </c>
      <c r="F70">
        <f t="shared" si="3"/>
        <v>234.42999999999984</v>
      </c>
    </row>
    <row r="71" spans="1:6" x14ac:dyDescent="0.3">
      <c r="A71">
        <v>70</v>
      </c>
      <c r="B71" t="s">
        <v>284</v>
      </c>
      <c r="C71">
        <v>1703.06</v>
      </c>
      <c r="D71">
        <v>2156.08</v>
      </c>
      <c r="E71">
        <f t="shared" si="2"/>
        <v>-453.02</v>
      </c>
      <c r="F71">
        <f t="shared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Ctrl8_050515</vt:lpstr>
      <vt:lpstr>Expt6_050715</vt:lpstr>
      <vt:lpstr>Ctrl6_050216</vt:lpstr>
      <vt:lpstr>Expt5_042916</vt:lpstr>
      <vt:lpstr>Ctrl5_031020</vt:lpstr>
      <vt:lpstr>Expt3_031020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2021-04-01T18:28:30Z</dcterms:created>
  <dcterms:modified xsi:type="dcterms:W3CDTF">2021-04-01T18:41:43Z</dcterms:modified>
</cp:coreProperties>
</file>