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nfr\Desktop\Paper Figures\elife submission 2\Supplemental files completed\"/>
    </mc:Choice>
  </mc:AlternateContent>
  <xr:revisionPtr revIDLastSave="0" documentId="13_ncr:1_{FE84E455-E511-427F-A5F5-3A6F720046DF}" xr6:coauthVersionLast="47" xr6:coauthVersionMax="47" xr10:uidLastSave="{00000000-0000-0000-0000-000000000000}"/>
  <bookViews>
    <workbookView xWindow="2220" yWindow="3300" windowWidth="19965" windowHeight="11865" firstSheet="2" activeTab="7" xr2:uid="{7083E66E-1954-4419-B87F-2B17BA098E95}"/>
  </bookViews>
  <sheets>
    <sheet name="A" sheetId="6" r:id="rId1"/>
    <sheet name="B" sheetId="1" r:id="rId2"/>
    <sheet name="C" sheetId="8" r:id="rId3"/>
    <sheet name="D" sheetId="2" r:id="rId4"/>
    <sheet name="E" sheetId="3" r:id="rId5"/>
    <sheet name="F" sheetId="7" r:id="rId6"/>
    <sheet name="G" sheetId="4" r:id="rId7"/>
    <sheet name="H" sheetId="5" r:id="rId8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6" l="1"/>
  <c r="P19" i="6"/>
  <c r="Q18" i="6"/>
  <c r="P18" i="6"/>
  <c r="C24" i="6"/>
  <c r="C23" i="6"/>
  <c r="B24" i="6"/>
  <c r="B23" i="6"/>
</calcChain>
</file>

<file path=xl/sharedStrings.xml><?xml version="1.0" encoding="utf-8"?>
<sst xmlns="http://schemas.openxmlformats.org/spreadsheetml/2006/main" count="84" uniqueCount="39">
  <si>
    <t>Off spiking response, Control</t>
  </si>
  <si>
    <t xml:space="preserve">Off response, Control, Polar Plot </t>
  </si>
  <si>
    <t>DHBE + Gabazine, spiking response</t>
  </si>
  <si>
    <t xml:space="preserve">Off response,DHBE + Gabazine, Polar Plot </t>
  </si>
  <si>
    <t>Max Region</t>
  </si>
  <si>
    <t>Opp region</t>
  </si>
  <si>
    <t>Global preferred direction</t>
  </si>
  <si>
    <t xml:space="preserve">Opp region </t>
  </si>
  <si>
    <t xml:space="preserve">Global </t>
  </si>
  <si>
    <t xml:space="preserve">mean </t>
  </si>
  <si>
    <t>std error</t>
  </si>
  <si>
    <t>Mean</t>
  </si>
  <si>
    <t>On Spiking RSI</t>
  </si>
  <si>
    <t>Off Spiking RSI</t>
  </si>
  <si>
    <t>Control</t>
  </si>
  <si>
    <t>DHBE + Gabazine</t>
  </si>
  <si>
    <t xml:space="preserve">Control </t>
  </si>
  <si>
    <t xml:space="preserve">On response, Control Amplitude, Polar Plot </t>
  </si>
  <si>
    <t xml:space="preserve">On response, DHBE + Gabazine Amplitude, Polar Plot </t>
  </si>
  <si>
    <t>Global Preferred direction</t>
  </si>
  <si>
    <t>On amplitude RSI</t>
  </si>
  <si>
    <t>On charge transfer RSI</t>
  </si>
  <si>
    <t>Latency</t>
  </si>
  <si>
    <t>Rise time</t>
  </si>
  <si>
    <t>Decay Time</t>
  </si>
  <si>
    <t>Off Amplitude</t>
  </si>
  <si>
    <t xml:space="preserve">Off response, Control Amplitude, Polar Plot </t>
  </si>
  <si>
    <t>Off Charge transfer</t>
  </si>
  <si>
    <t xml:space="preserve">Off response, Control  charge transfer, Polar Plot </t>
  </si>
  <si>
    <t xml:space="preserve">Off response, DHBE + Gabazine Amplitude, Polar Plot </t>
  </si>
  <si>
    <t xml:space="preserve">Off response, DHBE + Gabazine Charge transfer, Polar Plot </t>
  </si>
  <si>
    <t>Max region</t>
  </si>
  <si>
    <t>Opp Region</t>
  </si>
  <si>
    <t xml:space="preserve">Global Preferred direction </t>
  </si>
  <si>
    <t>Off amplitude RSI</t>
  </si>
  <si>
    <t>Off charge transfer RSI</t>
  </si>
  <si>
    <t xml:space="preserve">ON spikes </t>
  </si>
  <si>
    <t>Distance from Soma Preferred Side boundary</t>
  </si>
  <si>
    <t>Distance from Soma Null Side Boundary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</si>
</sst>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Fill="1"/>
    <xf numFmtId="14" fontId="0" fillId="0" borderId="0" xfId="0" applyNumberForma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39D0-74AB-452D-ABA1-7929F0BA4F3C}">
  <dimension ref="A1:AA24"/>
  <sheetViews>
    <sheetView workbookViewId="0">
      <selection activeCell="F12" sqref="F12"/>
    </sheetView>
  </sheetViews>
  <sheetFormatPr defaultRowHeight="15"/>
  <cols>
    <col min="1" max="1" width="11.85546875" customWidth="1"/>
    <col min="2" max="2" width="22" customWidth="1"/>
    <col min="3" max="3" width="14.7109375" customWidth="1"/>
    <col min="5" max="5" width="13.85546875" customWidth="1"/>
    <col min="16" max="16" width="18.5703125" customWidth="1"/>
    <col min="17" max="17" width="19.42578125" customWidth="1"/>
  </cols>
  <sheetData>
    <row r="1" spans="2:27">
      <c r="B1" t="s">
        <v>0</v>
      </c>
      <c r="E1" t="s">
        <v>1</v>
      </c>
      <c r="P1" t="s">
        <v>2</v>
      </c>
      <c r="S1" t="s">
        <v>3</v>
      </c>
    </row>
    <row r="2" spans="2:27">
      <c r="B2" t="s">
        <v>4</v>
      </c>
      <c r="C2" t="s">
        <v>5</v>
      </c>
      <c r="E2" t="s">
        <v>6</v>
      </c>
      <c r="F2">
        <v>0</v>
      </c>
      <c r="G2">
        <v>45</v>
      </c>
      <c r="H2">
        <v>90</v>
      </c>
      <c r="I2">
        <v>135</v>
      </c>
      <c r="J2">
        <v>180</v>
      </c>
      <c r="K2">
        <v>225</v>
      </c>
      <c r="L2">
        <v>270</v>
      </c>
      <c r="M2">
        <v>315</v>
      </c>
      <c r="P2" t="s">
        <v>4</v>
      </c>
      <c r="Q2" t="s">
        <v>7</v>
      </c>
      <c r="S2" t="s">
        <v>8</v>
      </c>
      <c r="T2">
        <v>0</v>
      </c>
      <c r="U2">
        <v>45</v>
      </c>
      <c r="V2">
        <v>90</v>
      </c>
      <c r="W2">
        <v>135</v>
      </c>
      <c r="X2">
        <v>180</v>
      </c>
      <c r="Y2">
        <v>225</v>
      </c>
      <c r="Z2">
        <v>270</v>
      </c>
      <c r="AA2">
        <v>315</v>
      </c>
    </row>
    <row r="3" spans="2:27">
      <c r="B3">
        <v>15.3</v>
      </c>
      <c r="C3">
        <v>0</v>
      </c>
      <c r="E3">
        <v>142.5</v>
      </c>
      <c r="F3" s="2">
        <v>0</v>
      </c>
      <c r="G3" s="2">
        <v>2</v>
      </c>
      <c r="H3" s="2">
        <v>3</v>
      </c>
      <c r="I3" s="2">
        <v>13.3</v>
      </c>
      <c r="J3" s="2">
        <v>15.3</v>
      </c>
      <c r="K3" s="2">
        <v>9.3000000000000007</v>
      </c>
      <c r="L3" s="2">
        <v>0</v>
      </c>
      <c r="M3" s="2">
        <v>0</v>
      </c>
      <c r="N3" s="2"/>
      <c r="P3">
        <v>8.6999999999999993</v>
      </c>
      <c r="Q3">
        <v>0</v>
      </c>
      <c r="S3">
        <v>160.1</v>
      </c>
      <c r="T3" s="2">
        <v>7</v>
      </c>
      <c r="U3" s="2">
        <v>8.6999999999999993</v>
      </c>
      <c r="V3" s="2">
        <v>2.2999999999999998</v>
      </c>
      <c r="W3" s="2">
        <v>2</v>
      </c>
      <c r="X3" s="2">
        <v>0.7</v>
      </c>
      <c r="Y3" s="2">
        <v>0</v>
      </c>
      <c r="Z3" s="2">
        <v>0</v>
      </c>
      <c r="AA3" s="2">
        <v>0</v>
      </c>
    </row>
    <row r="4" spans="2:27">
      <c r="B4">
        <v>10</v>
      </c>
      <c r="C4">
        <v>1</v>
      </c>
      <c r="E4">
        <v>160.1</v>
      </c>
      <c r="F4" s="2">
        <v>6</v>
      </c>
      <c r="G4" s="2">
        <v>10</v>
      </c>
      <c r="H4" s="2">
        <v>4</v>
      </c>
      <c r="I4" s="2">
        <v>1.3</v>
      </c>
      <c r="J4" s="2">
        <v>0.3</v>
      </c>
      <c r="K4" s="2">
        <v>1</v>
      </c>
      <c r="L4" s="2">
        <v>0</v>
      </c>
      <c r="M4" s="2">
        <v>0</v>
      </c>
      <c r="N4" s="2"/>
      <c r="P4">
        <v>18.3</v>
      </c>
      <c r="Q4">
        <v>9.3000000000000007</v>
      </c>
      <c r="S4">
        <v>141.69999999999999</v>
      </c>
      <c r="T4" s="2">
        <v>18</v>
      </c>
      <c r="U4" s="2">
        <v>9</v>
      </c>
      <c r="V4" s="2">
        <v>18.3</v>
      </c>
      <c r="W4" s="2">
        <v>10.7</v>
      </c>
      <c r="X4" s="2">
        <v>7.3</v>
      </c>
      <c r="Y4" s="2">
        <v>4.3</v>
      </c>
      <c r="Z4" s="2">
        <v>9.3000000000000007</v>
      </c>
      <c r="AA4" s="2">
        <v>12</v>
      </c>
    </row>
    <row r="5" spans="2:27">
      <c r="B5">
        <v>23.7</v>
      </c>
      <c r="C5">
        <v>1.7</v>
      </c>
      <c r="E5">
        <v>141.69999999999999</v>
      </c>
      <c r="F5" s="2">
        <v>4.7</v>
      </c>
      <c r="G5" s="2">
        <v>16.3</v>
      </c>
      <c r="H5" s="2">
        <v>23.7</v>
      </c>
      <c r="I5" s="2">
        <v>11</v>
      </c>
      <c r="J5" s="2">
        <v>2.2999999999999998</v>
      </c>
      <c r="K5" s="2">
        <v>3.7</v>
      </c>
      <c r="L5" s="2">
        <v>1.7</v>
      </c>
      <c r="M5" s="2">
        <v>0</v>
      </c>
      <c r="N5" s="2"/>
      <c r="P5">
        <v>11.3</v>
      </c>
      <c r="Q5">
        <v>0</v>
      </c>
      <c r="S5">
        <v>307</v>
      </c>
      <c r="T5" s="2">
        <v>5.3</v>
      </c>
      <c r="U5" s="2">
        <v>10.3</v>
      </c>
      <c r="V5" s="2">
        <v>11.3</v>
      </c>
      <c r="W5" s="2">
        <v>6</v>
      </c>
      <c r="X5" s="2">
        <v>1</v>
      </c>
      <c r="Y5" s="2">
        <v>0.7</v>
      </c>
      <c r="Z5" s="2">
        <v>0</v>
      </c>
      <c r="AA5" s="2">
        <v>0</v>
      </c>
    </row>
    <row r="6" spans="2:27">
      <c r="B6">
        <v>7.7</v>
      </c>
      <c r="C6">
        <v>0</v>
      </c>
      <c r="E6">
        <v>202.6</v>
      </c>
      <c r="F6" s="2">
        <v>0.3</v>
      </c>
      <c r="G6" s="2">
        <v>0</v>
      </c>
      <c r="H6" s="2">
        <v>0</v>
      </c>
      <c r="I6" s="2">
        <v>1.3</v>
      </c>
      <c r="J6" s="2">
        <v>7</v>
      </c>
      <c r="K6" s="2">
        <v>7.7</v>
      </c>
      <c r="L6" s="2">
        <v>5.3</v>
      </c>
      <c r="M6" s="2">
        <v>6.7</v>
      </c>
      <c r="N6" s="2"/>
      <c r="P6">
        <v>6</v>
      </c>
      <c r="Q6">
        <v>0</v>
      </c>
      <c r="S6">
        <v>191.6</v>
      </c>
      <c r="T6" s="2">
        <v>0</v>
      </c>
      <c r="U6" s="2">
        <v>0</v>
      </c>
      <c r="V6" s="2">
        <v>0.3</v>
      </c>
      <c r="W6" s="2">
        <v>6</v>
      </c>
      <c r="X6" s="2">
        <v>0.3</v>
      </c>
      <c r="Y6" s="2">
        <v>0.3</v>
      </c>
      <c r="Z6" s="2">
        <v>0</v>
      </c>
      <c r="AA6" s="2">
        <v>0</v>
      </c>
    </row>
    <row r="7" spans="2:27">
      <c r="B7">
        <v>13.7</v>
      </c>
      <c r="C7">
        <v>0</v>
      </c>
      <c r="E7">
        <v>157.6</v>
      </c>
      <c r="F7" s="2">
        <v>0</v>
      </c>
      <c r="G7" s="2">
        <v>0</v>
      </c>
      <c r="H7" s="2">
        <v>0</v>
      </c>
      <c r="I7" s="2">
        <v>0.3</v>
      </c>
      <c r="J7" s="2">
        <v>3</v>
      </c>
      <c r="K7" s="2">
        <v>13.7</v>
      </c>
      <c r="L7" s="2">
        <v>0.3</v>
      </c>
      <c r="M7" s="2">
        <v>0</v>
      </c>
      <c r="N7" s="2"/>
      <c r="P7">
        <v>37</v>
      </c>
      <c r="Q7">
        <v>14</v>
      </c>
      <c r="S7">
        <v>157.1</v>
      </c>
      <c r="T7" s="2">
        <v>26.5</v>
      </c>
      <c r="U7" s="2">
        <v>26</v>
      </c>
      <c r="V7" s="2">
        <v>37</v>
      </c>
      <c r="W7" s="2">
        <v>18.5</v>
      </c>
      <c r="X7" s="2">
        <v>6</v>
      </c>
      <c r="Y7" s="2">
        <v>6.5</v>
      </c>
      <c r="Z7" s="2">
        <v>14</v>
      </c>
      <c r="AA7" s="2">
        <v>8</v>
      </c>
    </row>
    <row r="8" spans="2:27">
      <c r="B8">
        <v>24.3</v>
      </c>
      <c r="C8">
        <v>0.7</v>
      </c>
      <c r="E8">
        <v>338.1</v>
      </c>
      <c r="F8" s="2">
        <v>4</v>
      </c>
      <c r="G8" s="2">
        <v>13</v>
      </c>
      <c r="H8" s="2">
        <v>24.3</v>
      </c>
      <c r="I8" s="2">
        <v>20.3</v>
      </c>
      <c r="J8" s="2">
        <v>6.7</v>
      </c>
      <c r="K8" s="2">
        <v>0.7</v>
      </c>
      <c r="L8" s="2">
        <v>0.7</v>
      </c>
      <c r="M8" s="2">
        <v>0.3</v>
      </c>
      <c r="N8" s="2"/>
      <c r="P8">
        <v>29.7</v>
      </c>
      <c r="Q8">
        <v>1.3</v>
      </c>
      <c r="S8">
        <v>165.5</v>
      </c>
      <c r="T8" s="2">
        <v>0.3</v>
      </c>
      <c r="U8" s="2">
        <v>1.3</v>
      </c>
      <c r="V8" s="2">
        <v>5.3</v>
      </c>
      <c r="W8" s="2">
        <v>19</v>
      </c>
      <c r="X8" s="2">
        <v>11</v>
      </c>
      <c r="Y8" s="2">
        <v>29.7</v>
      </c>
      <c r="Z8" s="2">
        <v>13.3</v>
      </c>
      <c r="AA8" s="2">
        <v>5</v>
      </c>
    </row>
    <row r="9" spans="2:27">
      <c r="B9">
        <v>18.3</v>
      </c>
      <c r="C9">
        <v>0.3</v>
      </c>
      <c r="E9">
        <v>307</v>
      </c>
      <c r="F9" s="2">
        <v>7</v>
      </c>
      <c r="G9" s="2">
        <v>18.3</v>
      </c>
      <c r="H9" s="2">
        <v>3</v>
      </c>
      <c r="I9" s="2">
        <v>1</v>
      </c>
      <c r="J9" s="2">
        <v>0.7</v>
      </c>
      <c r="K9" s="2">
        <v>0.3</v>
      </c>
      <c r="L9" s="2">
        <v>0.3</v>
      </c>
      <c r="M9" s="2">
        <v>0</v>
      </c>
      <c r="N9" s="2"/>
      <c r="P9">
        <v>18</v>
      </c>
      <c r="Q9">
        <v>5.7</v>
      </c>
      <c r="S9">
        <v>185.4</v>
      </c>
      <c r="T9" s="2">
        <v>1.7</v>
      </c>
      <c r="U9" s="2">
        <v>9</v>
      </c>
      <c r="V9" s="2">
        <v>18</v>
      </c>
      <c r="W9" s="2">
        <v>13.7</v>
      </c>
      <c r="X9" s="2">
        <v>9</v>
      </c>
      <c r="Y9" s="2">
        <v>2.7</v>
      </c>
      <c r="Z9" s="2">
        <v>5.7</v>
      </c>
      <c r="AA9" s="2">
        <v>2.7</v>
      </c>
    </row>
    <row r="10" spans="2:27">
      <c r="B10">
        <v>18.7</v>
      </c>
      <c r="C10">
        <v>0</v>
      </c>
      <c r="E10">
        <v>191.6</v>
      </c>
      <c r="F10" s="2">
        <v>0</v>
      </c>
      <c r="G10" s="2">
        <v>0.3</v>
      </c>
      <c r="H10" s="2">
        <v>7.7</v>
      </c>
      <c r="I10" s="2">
        <v>18.7</v>
      </c>
      <c r="J10" s="2">
        <v>3.3</v>
      </c>
      <c r="K10" s="2">
        <v>8.3000000000000007</v>
      </c>
      <c r="L10" s="2">
        <v>0.3</v>
      </c>
      <c r="M10" s="2">
        <v>0</v>
      </c>
      <c r="N10" s="2"/>
      <c r="P10">
        <v>7.7</v>
      </c>
      <c r="Q10">
        <v>2.7</v>
      </c>
      <c r="S10">
        <v>144.5</v>
      </c>
      <c r="T10" s="2">
        <v>7.3</v>
      </c>
      <c r="U10" s="2">
        <v>7.7</v>
      </c>
      <c r="V10" s="2">
        <v>7</v>
      </c>
      <c r="W10" s="2">
        <v>2.2999999999999998</v>
      </c>
      <c r="X10" s="2">
        <v>2.7</v>
      </c>
      <c r="Y10" s="2">
        <v>2.7</v>
      </c>
      <c r="Z10" s="2">
        <v>0.7</v>
      </c>
      <c r="AA10" s="2">
        <v>2.2999999999999998</v>
      </c>
    </row>
    <row r="11" spans="2:27">
      <c r="B11">
        <v>17.7</v>
      </c>
      <c r="C11">
        <v>0</v>
      </c>
      <c r="E11">
        <v>157.1</v>
      </c>
      <c r="F11" s="2">
        <v>0.7</v>
      </c>
      <c r="G11" s="2">
        <v>9</v>
      </c>
      <c r="H11" s="2">
        <v>16.3</v>
      </c>
      <c r="I11" s="2">
        <v>17.7</v>
      </c>
      <c r="J11" s="2">
        <v>9</v>
      </c>
      <c r="K11" s="2">
        <v>8</v>
      </c>
      <c r="L11" s="2">
        <v>0</v>
      </c>
      <c r="M11" s="2">
        <v>0</v>
      </c>
      <c r="N11" s="2"/>
      <c r="P11">
        <v>27.7</v>
      </c>
      <c r="Q11">
        <v>4.7</v>
      </c>
      <c r="S11">
        <v>131.6</v>
      </c>
      <c r="T11" s="2">
        <v>6.7</v>
      </c>
      <c r="U11" s="2">
        <v>19</v>
      </c>
      <c r="V11" s="2">
        <v>17</v>
      </c>
      <c r="W11" s="2">
        <v>27.7</v>
      </c>
      <c r="X11" s="2">
        <v>14.7</v>
      </c>
      <c r="Y11" s="2">
        <v>8</v>
      </c>
      <c r="Z11" s="2">
        <v>2.7</v>
      </c>
      <c r="AA11" s="2">
        <v>4.7</v>
      </c>
    </row>
    <row r="12" spans="2:27">
      <c r="B12">
        <v>8</v>
      </c>
      <c r="C12">
        <v>1</v>
      </c>
      <c r="E12">
        <v>165.5</v>
      </c>
      <c r="F12" s="2">
        <v>5.7</v>
      </c>
      <c r="G12" s="2">
        <v>5</v>
      </c>
      <c r="H12" s="2">
        <v>0</v>
      </c>
      <c r="I12" s="2">
        <v>8</v>
      </c>
      <c r="J12" s="2">
        <v>0</v>
      </c>
      <c r="K12" s="2">
        <v>0.3</v>
      </c>
      <c r="L12" s="2">
        <v>6</v>
      </c>
      <c r="M12" s="2">
        <v>1</v>
      </c>
      <c r="N12" s="2"/>
      <c r="P12">
        <v>6</v>
      </c>
      <c r="Q12">
        <v>1.7</v>
      </c>
      <c r="S12">
        <v>140.80000000000001</v>
      </c>
      <c r="T12" s="2">
        <v>6</v>
      </c>
      <c r="U12" s="2">
        <v>4</v>
      </c>
      <c r="V12" s="2">
        <v>6</v>
      </c>
      <c r="W12" s="2">
        <v>5.7</v>
      </c>
      <c r="X12" s="2">
        <v>4.7</v>
      </c>
      <c r="Y12" s="2">
        <v>4</v>
      </c>
      <c r="Z12" s="2">
        <v>1.7</v>
      </c>
      <c r="AA12" s="2">
        <v>5.3</v>
      </c>
    </row>
    <row r="13" spans="2:27">
      <c r="B13">
        <v>6.7</v>
      </c>
      <c r="C13">
        <v>0</v>
      </c>
      <c r="E13">
        <v>185.4</v>
      </c>
      <c r="F13" s="2">
        <v>0</v>
      </c>
      <c r="G13" s="2">
        <v>0</v>
      </c>
      <c r="H13" s="2">
        <v>5.3</v>
      </c>
      <c r="I13" s="2">
        <v>6.3</v>
      </c>
      <c r="J13" s="2">
        <v>6.7</v>
      </c>
      <c r="K13" s="2">
        <v>0.3</v>
      </c>
      <c r="L13" s="2">
        <v>0.7</v>
      </c>
      <c r="M13" s="2">
        <v>0</v>
      </c>
      <c r="N13" s="2"/>
      <c r="P13">
        <v>6.3</v>
      </c>
      <c r="Q13">
        <v>1.3</v>
      </c>
      <c r="S13">
        <v>141.30000000000001</v>
      </c>
      <c r="T13" s="2">
        <v>1.3</v>
      </c>
      <c r="U13" s="2">
        <v>6</v>
      </c>
      <c r="V13" s="2">
        <v>4.7</v>
      </c>
      <c r="W13" s="2">
        <v>4.7</v>
      </c>
      <c r="X13" s="2">
        <v>6.3</v>
      </c>
      <c r="Y13" s="2">
        <v>1.7</v>
      </c>
      <c r="Z13" s="2">
        <v>0.7</v>
      </c>
      <c r="AA13" s="2">
        <v>0.3</v>
      </c>
    </row>
    <row r="14" spans="2:27">
      <c r="B14">
        <v>4.3</v>
      </c>
      <c r="C14">
        <v>0</v>
      </c>
      <c r="E14">
        <v>144.5</v>
      </c>
      <c r="F14" s="2">
        <v>3.7</v>
      </c>
      <c r="G14" s="2">
        <v>2.2999999999999998</v>
      </c>
      <c r="H14" s="2">
        <v>4.3</v>
      </c>
      <c r="I14" s="2">
        <v>2</v>
      </c>
      <c r="J14" s="2">
        <v>1</v>
      </c>
      <c r="K14" s="2">
        <v>0.3</v>
      </c>
      <c r="L14" s="2">
        <v>0</v>
      </c>
      <c r="M14" s="2">
        <v>0</v>
      </c>
      <c r="N14" s="2"/>
      <c r="P14">
        <v>17.3</v>
      </c>
      <c r="Q14">
        <v>4.7</v>
      </c>
      <c r="S14">
        <v>168.9</v>
      </c>
      <c r="T14" s="2">
        <v>5.3</v>
      </c>
      <c r="U14" s="2">
        <v>17.3</v>
      </c>
      <c r="V14" s="2">
        <v>10.7</v>
      </c>
      <c r="W14" s="2">
        <v>14.7</v>
      </c>
      <c r="X14" s="2">
        <v>7.3</v>
      </c>
      <c r="Y14" s="2">
        <v>4.7</v>
      </c>
      <c r="Z14" s="2">
        <v>3.3</v>
      </c>
      <c r="AA14" s="2">
        <v>2.2999999999999998</v>
      </c>
    </row>
    <row r="15" spans="2:27">
      <c r="B15">
        <v>22.7</v>
      </c>
      <c r="C15">
        <v>0.3</v>
      </c>
      <c r="E15">
        <v>131.6</v>
      </c>
      <c r="F15" s="2">
        <v>0.7</v>
      </c>
      <c r="G15" s="2">
        <v>12.7</v>
      </c>
      <c r="H15" s="2">
        <v>14.7</v>
      </c>
      <c r="I15" s="2">
        <v>22.7</v>
      </c>
      <c r="J15" s="2">
        <v>21.7</v>
      </c>
      <c r="K15" s="2">
        <v>1</v>
      </c>
      <c r="L15" s="2">
        <v>0.3</v>
      </c>
      <c r="M15" s="2">
        <v>0.3</v>
      </c>
      <c r="N15" s="2"/>
      <c r="P15">
        <v>5</v>
      </c>
      <c r="Q15">
        <v>0</v>
      </c>
      <c r="S15">
        <v>175</v>
      </c>
      <c r="T15" s="2">
        <v>0</v>
      </c>
      <c r="U15" s="2">
        <v>0</v>
      </c>
      <c r="V15" s="2">
        <v>0</v>
      </c>
      <c r="W15" s="2">
        <v>1</v>
      </c>
      <c r="X15" s="2">
        <v>1</v>
      </c>
      <c r="Y15" s="2">
        <v>5</v>
      </c>
      <c r="Z15" s="2">
        <v>3</v>
      </c>
      <c r="AA15" s="2">
        <v>0</v>
      </c>
    </row>
    <row r="16" spans="2:27">
      <c r="B16">
        <v>6.7</v>
      </c>
      <c r="C16">
        <v>1.3</v>
      </c>
      <c r="E16">
        <v>140.80000000000001</v>
      </c>
      <c r="F16" s="2">
        <v>2</v>
      </c>
      <c r="G16" s="2">
        <v>2</v>
      </c>
      <c r="H16" s="2">
        <v>4.3</v>
      </c>
      <c r="I16" s="2">
        <v>6.7</v>
      </c>
      <c r="J16" s="2">
        <v>0.3</v>
      </c>
      <c r="K16" s="2">
        <v>3.7</v>
      </c>
      <c r="L16" s="2">
        <v>0</v>
      </c>
      <c r="M16" s="2">
        <v>1.3</v>
      </c>
      <c r="N16" s="2"/>
      <c r="P16">
        <v>10.7</v>
      </c>
      <c r="Q16">
        <v>0</v>
      </c>
      <c r="S16">
        <v>114.3</v>
      </c>
      <c r="T16" s="2">
        <v>0</v>
      </c>
      <c r="U16" s="2">
        <v>0</v>
      </c>
      <c r="V16" s="2">
        <v>3.3</v>
      </c>
      <c r="W16" s="2">
        <v>10.7</v>
      </c>
      <c r="X16" s="2">
        <v>5.7</v>
      </c>
      <c r="Y16" s="2">
        <v>0.3</v>
      </c>
      <c r="Z16" s="2">
        <v>0</v>
      </c>
      <c r="AA16" s="2">
        <v>0</v>
      </c>
    </row>
    <row r="17" spans="1:17">
      <c r="B17">
        <v>27.7</v>
      </c>
      <c r="C17">
        <v>8.6999999999999993</v>
      </c>
      <c r="E17">
        <v>141.30000000000001</v>
      </c>
      <c r="F17" s="2">
        <v>0.3</v>
      </c>
      <c r="G17" s="2">
        <v>0.3</v>
      </c>
      <c r="H17" s="2">
        <v>18.7</v>
      </c>
      <c r="I17" s="2">
        <v>27.7</v>
      </c>
      <c r="J17" s="2">
        <v>8.3000000000000007</v>
      </c>
      <c r="K17" s="2">
        <v>1.3</v>
      </c>
      <c r="L17" s="2">
        <v>0</v>
      </c>
      <c r="M17" s="2">
        <v>8.6999999999999993</v>
      </c>
      <c r="N17" s="2"/>
    </row>
    <row r="18" spans="1:17">
      <c r="B18">
        <v>23</v>
      </c>
      <c r="C18">
        <v>0.3</v>
      </c>
      <c r="E18">
        <v>168.9</v>
      </c>
      <c r="F18" s="2">
        <v>0</v>
      </c>
      <c r="G18" s="2">
        <v>5.7</v>
      </c>
      <c r="H18" s="2">
        <v>23</v>
      </c>
      <c r="I18" s="2">
        <v>13</v>
      </c>
      <c r="J18" s="2">
        <v>4.3</v>
      </c>
      <c r="K18" s="2">
        <v>0</v>
      </c>
      <c r="L18" s="2">
        <v>0.3</v>
      </c>
      <c r="M18" s="2">
        <v>0</v>
      </c>
      <c r="N18" s="2"/>
      <c r="O18" t="s">
        <v>9</v>
      </c>
      <c r="P18">
        <f>AVERAGE(P3:P16)</f>
        <v>14.978571428571428</v>
      </c>
      <c r="Q18">
        <f>AVERAGE(Q3:Q16)</f>
        <v>3.2428571428571433</v>
      </c>
    </row>
    <row r="19" spans="1:17">
      <c r="B19">
        <v>5</v>
      </c>
      <c r="C19">
        <v>0</v>
      </c>
      <c r="E19">
        <v>175</v>
      </c>
      <c r="F19" s="2">
        <v>0</v>
      </c>
      <c r="G19" s="2">
        <v>0</v>
      </c>
      <c r="H19" s="2">
        <v>0</v>
      </c>
      <c r="I19" s="2">
        <v>4.5</v>
      </c>
      <c r="J19" s="2">
        <v>5</v>
      </c>
      <c r="K19" s="2">
        <v>4.5</v>
      </c>
      <c r="L19" s="2">
        <v>0.5</v>
      </c>
      <c r="M19" s="2">
        <v>1</v>
      </c>
      <c r="N19" s="2"/>
      <c r="O19" t="s">
        <v>10</v>
      </c>
      <c r="P19">
        <f>STDEV(P3:P16)/SQRT(14)</f>
        <v>2.7229222055577762</v>
      </c>
      <c r="Q19">
        <f>STDEV(Q3:Q16)/SQRT(14)</f>
        <v>1.1130946014767724</v>
      </c>
    </row>
    <row r="20" spans="1:17">
      <c r="B20">
        <v>16.3</v>
      </c>
      <c r="C20">
        <v>1.7</v>
      </c>
      <c r="E20">
        <v>114.3</v>
      </c>
      <c r="F20" s="2">
        <v>0</v>
      </c>
      <c r="G20" s="2">
        <v>0.7</v>
      </c>
      <c r="H20" s="2">
        <v>4.7</v>
      </c>
      <c r="I20" s="2">
        <v>16.3</v>
      </c>
      <c r="J20" s="2">
        <v>11.3</v>
      </c>
      <c r="K20" s="2">
        <v>0.7</v>
      </c>
      <c r="L20" s="2">
        <v>0.7</v>
      </c>
      <c r="M20" s="2">
        <v>1.7</v>
      </c>
      <c r="N20" s="2"/>
    </row>
    <row r="21" spans="1:17">
      <c r="B21">
        <v>5.7</v>
      </c>
      <c r="C21">
        <v>0</v>
      </c>
      <c r="E21">
        <v>156</v>
      </c>
      <c r="F21" s="2">
        <v>0</v>
      </c>
      <c r="G21" s="2">
        <v>0</v>
      </c>
      <c r="H21" s="2">
        <v>1</v>
      </c>
      <c r="I21" s="2">
        <v>5.7</v>
      </c>
      <c r="J21" s="2">
        <v>1.3</v>
      </c>
      <c r="K21" s="2">
        <v>1</v>
      </c>
      <c r="L21" s="2">
        <v>0</v>
      </c>
      <c r="M21" s="2">
        <v>0</v>
      </c>
      <c r="N21" s="2"/>
    </row>
    <row r="23" spans="1:17">
      <c r="A23" t="s">
        <v>11</v>
      </c>
      <c r="B23" s="1">
        <f>AVERAGE(B3:B21)</f>
        <v>14.499999999999996</v>
      </c>
      <c r="C23" s="1">
        <f>AVERAGE(C3:C21)</f>
        <v>0.89473684210526316</v>
      </c>
    </row>
    <row r="24" spans="1:17">
      <c r="A24" t="s">
        <v>10</v>
      </c>
      <c r="B24" s="1">
        <f>STDEV(B3:B21)/SQRT(19)</f>
        <v>1.7466760412230014</v>
      </c>
      <c r="C24" s="1">
        <f>STDEV(C3:C21)/SQRT(19)</f>
        <v>0.45470083244904586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0CE4-B2D4-476A-8070-9EF0828FB2BF}">
  <dimension ref="B1:G27"/>
  <sheetViews>
    <sheetView workbookViewId="0">
      <selection activeCell="K16" sqref="K16"/>
    </sheetView>
  </sheetViews>
  <sheetFormatPr defaultRowHeight="15"/>
  <sheetData>
    <row r="1" spans="2:7">
      <c r="B1" t="s">
        <v>12</v>
      </c>
      <c r="F1" t="s">
        <v>13</v>
      </c>
    </row>
    <row r="2" spans="2:7">
      <c r="B2" t="s">
        <v>14</v>
      </c>
      <c r="C2" t="s">
        <v>15</v>
      </c>
      <c r="F2" t="s">
        <v>16</v>
      </c>
      <c r="G2" t="s">
        <v>15</v>
      </c>
    </row>
    <row r="3" spans="2:7">
      <c r="B3">
        <v>1</v>
      </c>
      <c r="C3">
        <v>0.47799999999999998</v>
      </c>
      <c r="F3">
        <v>1</v>
      </c>
      <c r="G3">
        <v>1</v>
      </c>
    </row>
    <row r="4" spans="2:7">
      <c r="B4">
        <v>0.79300000000000004</v>
      </c>
      <c r="C4">
        <v>0.95399999999999996</v>
      </c>
      <c r="F4">
        <v>0.81799999999999995</v>
      </c>
      <c r="G4">
        <v>0.32500000000000001</v>
      </c>
    </row>
    <row r="5" spans="2:7">
      <c r="B5">
        <v>0.97299999999999998</v>
      </c>
      <c r="C5">
        <v>0.97099999999999997</v>
      </c>
      <c r="F5">
        <v>0.86799999999999999</v>
      </c>
      <c r="G5">
        <v>1</v>
      </c>
    </row>
    <row r="6" spans="2:7">
      <c r="B6">
        <v>0.81399999999999995</v>
      </c>
      <c r="C6">
        <v>0.86699999999999999</v>
      </c>
      <c r="F6">
        <v>1</v>
      </c>
      <c r="G6">
        <v>1</v>
      </c>
    </row>
    <row r="7" spans="2:7">
      <c r="B7">
        <v>0.97099999999999997</v>
      </c>
      <c r="C7">
        <v>0.69099999999999995</v>
      </c>
      <c r="F7">
        <v>1</v>
      </c>
      <c r="G7">
        <v>0.45100000000000001</v>
      </c>
    </row>
    <row r="8" spans="2:7">
      <c r="B8">
        <v>0.75</v>
      </c>
      <c r="C8">
        <v>0.94399999999999995</v>
      </c>
      <c r="F8">
        <v>0.94699999999999995</v>
      </c>
      <c r="G8">
        <v>0.91400000000000003</v>
      </c>
    </row>
    <row r="9" spans="2:7">
      <c r="B9">
        <v>0.626</v>
      </c>
      <c r="C9">
        <v>0.52800000000000002</v>
      </c>
      <c r="F9">
        <v>0.96399999999999997</v>
      </c>
      <c r="G9">
        <v>0.52100000000000002</v>
      </c>
    </row>
    <row r="10" spans="2:7">
      <c r="B10">
        <v>1</v>
      </c>
      <c r="C10">
        <v>0.96499999999999997</v>
      </c>
      <c r="F10">
        <v>1</v>
      </c>
      <c r="G10">
        <v>0.48399999999999999</v>
      </c>
    </row>
    <row r="11" spans="2:7">
      <c r="B11">
        <v>0.65200000000000002</v>
      </c>
      <c r="C11">
        <v>0.83599999999999997</v>
      </c>
      <c r="F11">
        <v>1</v>
      </c>
      <c r="G11">
        <v>0.71099999999999997</v>
      </c>
    </row>
    <row r="12" spans="2:7">
      <c r="B12">
        <v>1</v>
      </c>
      <c r="C12">
        <v>0.93200000000000005</v>
      </c>
      <c r="F12">
        <v>0.77800000000000002</v>
      </c>
      <c r="G12">
        <v>0.56499999999999995</v>
      </c>
    </row>
    <row r="13" spans="2:7">
      <c r="B13">
        <v>0.89100000000000001</v>
      </c>
      <c r="C13">
        <v>1</v>
      </c>
      <c r="F13">
        <v>1</v>
      </c>
      <c r="G13">
        <v>0.65200000000000002</v>
      </c>
    </row>
    <row r="14" spans="2:7">
      <c r="B14">
        <v>1</v>
      </c>
      <c r="C14">
        <v>0.22500000000000001</v>
      </c>
      <c r="F14">
        <v>1</v>
      </c>
      <c r="G14">
        <v>0.57599999999999996</v>
      </c>
    </row>
    <row r="15" spans="2:7">
      <c r="B15">
        <v>0.84499999999999997</v>
      </c>
      <c r="C15">
        <v>0.45700000000000002</v>
      </c>
      <c r="F15">
        <v>0.97099999999999997</v>
      </c>
      <c r="G15">
        <v>1</v>
      </c>
    </row>
    <row r="16" spans="2:7">
      <c r="B16">
        <v>1</v>
      </c>
      <c r="C16">
        <v>1</v>
      </c>
      <c r="F16">
        <v>0.66700000000000004</v>
      </c>
      <c r="G16">
        <v>1</v>
      </c>
    </row>
    <row r="17" spans="2:6">
      <c r="B17">
        <v>1</v>
      </c>
      <c r="C17">
        <v>1</v>
      </c>
      <c r="F17">
        <v>0.52300000000000002</v>
      </c>
    </row>
    <row r="18" spans="2:6">
      <c r="B18">
        <v>0.89600000000000002</v>
      </c>
      <c r="C18">
        <v>0.86499999999999999</v>
      </c>
      <c r="F18">
        <v>0.97099999999999997</v>
      </c>
    </row>
    <row r="19" spans="2:6">
      <c r="B19">
        <v>0.96099999999999997</v>
      </c>
      <c r="C19">
        <v>1</v>
      </c>
      <c r="F19">
        <v>1</v>
      </c>
    </row>
    <row r="20" spans="2:6">
      <c r="B20">
        <v>0.69599999999999995</v>
      </c>
      <c r="C20">
        <v>0.7</v>
      </c>
      <c r="F20">
        <v>0.81499999999999995</v>
      </c>
    </row>
    <row r="21" spans="2:6">
      <c r="B21">
        <v>1</v>
      </c>
      <c r="F21">
        <v>1</v>
      </c>
    </row>
    <row r="22" spans="2:6">
      <c r="B22">
        <v>0.75</v>
      </c>
    </row>
    <row r="23" spans="2:6">
      <c r="B23">
        <v>0.47099999999999997</v>
      </c>
    </row>
    <row r="24" spans="2:6">
      <c r="B24">
        <v>1</v>
      </c>
    </row>
    <row r="25" spans="2:6">
      <c r="B25">
        <v>0.73399999999999999</v>
      </c>
    </row>
    <row r="26" spans="2:6">
      <c r="B26">
        <v>0.52</v>
      </c>
    </row>
    <row r="27" spans="2:6">
      <c r="B27">
        <v>0.88300000000000001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AE886-1D76-41B1-B100-86ECE1A9120A}">
  <dimension ref="A1:V29"/>
  <sheetViews>
    <sheetView workbookViewId="0">
      <selection activeCell="C1" sqref="C1"/>
    </sheetView>
  </sheetViews>
  <sheetFormatPr defaultRowHeight="15"/>
  <cols>
    <col min="3" max="3" width="24.5703125" customWidth="1"/>
    <col min="13" max="13" width="24.42578125" customWidth="1"/>
  </cols>
  <sheetData>
    <row r="1" spans="1:22">
      <c r="C1" t="s">
        <v>17</v>
      </c>
      <c r="M1" t="s">
        <v>18</v>
      </c>
    </row>
    <row r="2" spans="1:22">
      <c r="C2" t="s">
        <v>19</v>
      </c>
      <c r="D2">
        <v>0</v>
      </c>
      <c r="E2">
        <v>45</v>
      </c>
      <c r="F2">
        <v>90</v>
      </c>
      <c r="G2">
        <v>135</v>
      </c>
      <c r="H2">
        <v>180</v>
      </c>
      <c r="I2">
        <v>225</v>
      </c>
      <c r="J2">
        <v>270</v>
      </c>
      <c r="K2">
        <v>315</v>
      </c>
      <c r="M2" t="s">
        <v>19</v>
      </c>
      <c r="N2">
        <v>0</v>
      </c>
      <c r="O2">
        <v>45</v>
      </c>
      <c r="P2">
        <v>90</v>
      </c>
      <c r="Q2">
        <v>135</v>
      </c>
      <c r="R2">
        <v>180</v>
      </c>
      <c r="S2">
        <v>225</v>
      </c>
      <c r="T2">
        <v>270</v>
      </c>
      <c r="U2">
        <v>315</v>
      </c>
    </row>
    <row r="3" spans="1:22">
      <c r="A3" s="3"/>
      <c r="B3" s="3"/>
      <c r="C3" s="1">
        <v>98.5</v>
      </c>
      <c r="D3" s="1">
        <v>168.4</v>
      </c>
      <c r="E3" s="1">
        <v>260.39999999999998</v>
      </c>
      <c r="F3" s="1">
        <v>268.39999999999998</v>
      </c>
      <c r="G3" s="1">
        <v>146.30000000000001</v>
      </c>
      <c r="H3" s="1">
        <v>67.599999999999994</v>
      </c>
      <c r="I3" s="1">
        <v>72.5</v>
      </c>
      <c r="J3" s="1">
        <v>49.8</v>
      </c>
      <c r="K3" s="1">
        <v>95.9</v>
      </c>
      <c r="M3" s="1">
        <v>177.8</v>
      </c>
      <c r="N3" s="4">
        <v>51.5</v>
      </c>
      <c r="O3" s="4">
        <v>281.60000000000002</v>
      </c>
      <c r="P3" s="4">
        <v>589.5</v>
      </c>
      <c r="Q3" s="4">
        <v>159.69999999999999</v>
      </c>
      <c r="R3" s="4">
        <v>47.6</v>
      </c>
      <c r="S3" s="4">
        <v>37</v>
      </c>
      <c r="T3" s="4">
        <v>28.7</v>
      </c>
      <c r="U3" s="4">
        <v>36.799999999999997</v>
      </c>
      <c r="V3" s="2"/>
    </row>
    <row r="4" spans="1:22">
      <c r="A4" s="3"/>
      <c r="C4" s="1">
        <v>175.3</v>
      </c>
      <c r="D4" s="1">
        <v>164.2</v>
      </c>
      <c r="E4" s="1">
        <v>161.6</v>
      </c>
      <c r="F4" s="1">
        <v>162.4</v>
      </c>
      <c r="G4" s="1">
        <v>257</v>
      </c>
      <c r="H4" s="1">
        <v>345</v>
      </c>
      <c r="I4" s="1">
        <v>170.3</v>
      </c>
      <c r="J4" s="1">
        <v>143.69999999999999</v>
      </c>
      <c r="K4" s="1">
        <v>145.19999999999999</v>
      </c>
      <c r="M4" s="1">
        <v>175.3</v>
      </c>
      <c r="N4" s="4">
        <v>37.299999999999997</v>
      </c>
      <c r="O4" s="4">
        <v>112.4</v>
      </c>
      <c r="P4" s="4">
        <v>90.6</v>
      </c>
      <c r="Q4" s="4">
        <v>130.5</v>
      </c>
      <c r="R4" s="4">
        <v>131.80000000000001</v>
      </c>
      <c r="S4" s="4">
        <v>59.4</v>
      </c>
      <c r="T4" s="4">
        <v>38.5</v>
      </c>
      <c r="U4" s="4">
        <v>44.2</v>
      </c>
      <c r="V4" s="2"/>
    </row>
    <row r="5" spans="1:22">
      <c r="A5" s="3"/>
      <c r="C5" s="1">
        <v>165.2</v>
      </c>
      <c r="D5" s="1">
        <v>82.8</v>
      </c>
      <c r="E5" s="1">
        <v>112.8</v>
      </c>
      <c r="F5" s="1">
        <v>230.2</v>
      </c>
      <c r="G5" s="1">
        <v>321.3</v>
      </c>
      <c r="H5" s="1">
        <v>190.7</v>
      </c>
      <c r="I5" s="1">
        <v>74.599999999999994</v>
      </c>
      <c r="J5" s="1">
        <v>64.3</v>
      </c>
      <c r="K5" s="1">
        <v>64.2</v>
      </c>
      <c r="M5" s="1">
        <v>165.2</v>
      </c>
      <c r="N5" s="4">
        <v>29.5</v>
      </c>
      <c r="O5" s="4">
        <v>96.7</v>
      </c>
      <c r="P5" s="4">
        <v>376.1</v>
      </c>
      <c r="Q5" s="4">
        <v>466.9</v>
      </c>
      <c r="R5" s="4">
        <v>220.2</v>
      </c>
      <c r="S5" s="4">
        <v>64.7</v>
      </c>
      <c r="T5" s="4">
        <v>18.8</v>
      </c>
      <c r="U5" s="4">
        <v>46.7</v>
      </c>
      <c r="V5" s="2"/>
    </row>
    <row r="6" spans="1:22">
      <c r="A6" s="3"/>
      <c r="C6" s="1">
        <v>138.69999999999999</v>
      </c>
      <c r="D6" s="1">
        <v>123.9</v>
      </c>
      <c r="E6" s="1">
        <v>149.4</v>
      </c>
      <c r="F6" s="1">
        <v>223.9</v>
      </c>
      <c r="G6" s="1">
        <v>176</v>
      </c>
      <c r="H6" s="1">
        <v>147.1</v>
      </c>
      <c r="I6" s="1">
        <v>150.80000000000001</v>
      </c>
      <c r="J6" s="1">
        <v>101.7</v>
      </c>
      <c r="K6" s="1">
        <v>92.2</v>
      </c>
      <c r="M6" s="1">
        <v>138.69999999999999</v>
      </c>
      <c r="N6" s="4">
        <v>50.7</v>
      </c>
      <c r="O6" s="4">
        <v>48.3</v>
      </c>
      <c r="P6" s="4">
        <v>254.7</v>
      </c>
      <c r="Q6" s="4">
        <v>139.4</v>
      </c>
      <c r="R6" s="4">
        <v>46.3</v>
      </c>
      <c r="S6" s="4">
        <v>38.299999999999997</v>
      </c>
      <c r="T6" s="4">
        <v>28.3</v>
      </c>
      <c r="U6" s="4">
        <v>24.9</v>
      </c>
      <c r="V6" s="2"/>
    </row>
    <row r="7" spans="1:22">
      <c r="A7" s="3"/>
      <c r="C7" s="1">
        <v>177.4</v>
      </c>
      <c r="D7" s="1">
        <v>345.5</v>
      </c>
      <c r="E7" s="1">
        <v>443.9</v>
      </c>
      <c r="F7" s="1">
        <v>340.6</v>
      </c>
      <c r="G7" s="1">
        <v>156.4</v>
      </c>
      <c r="H7" s="1">
        <v>145.1</v>
      </c>
      <c r="I7" s="1">
        <v>172.3</v>
      </c>
      <c r="J7" s="1">
        <v>234.9</v>
      </c>
      <c r="K7" s="1">
        <v>254.7</v>
      </c>
      <c r="M7" s="1">
        <v>158.80000000000001</v>
      </c>
      <c r="N7" s="4">
        <v>46.1</v>
      </c>
      <c r="O7" s="4">
        <v>84.1</v>
      </c>
      <c r="P7" s="4">
        <v>98.3</v>
      </c>
      <c r="Q7" s="4">
        <v>115.8</v>
      </c>
      <c r="R7" s="4">
        <v>113.3</v>
      </c>
      <c r="S7" s="4">
        <v>256.2</v>
      </c>
      <c r="T7" s="4">
        <v>151.19999999999999</v>
      </c>
      <c r="U7" s="4">
        <v>43.1</v>
      </c>
      <c r="V7" s="2"/>
    </row>
    <row r="8" spans="1:22">
      <c r="A8" s="3"/>
      <c r="C8" s="1">
        <v>158.80000000000001</v>
      </c>
      <c r="D8" s="1">
        <v>42</v>
      </c>
      <c r="E8" s="1">
        <v>46.2</v>
      </c>
      <c r="F8" s="1">
        <v>72.3</v>
      </c>
      <c r="G8" s="1">
        <v>144.69999999999999</v>
      </c>
      <c r="H8" s="1">
        <v>153.1</v>
      </c>
      <c r="I8" s="1">
        <v>140.80000000000001</v>
      </c>
      <c r="J8" s="1">
        <v>59.9</v>
      </c>
      <c r="K8" s="1">
        <v>46.5</v>
      </c>
      <c r="M8" s="1">
        <v>160.69999999999999</v>
      </c>
      <c r="N8" s="4">
        <v>72.8</v>
      </c>
      <c r="O8" s="4">
        <v>105.1</v>
      </c>
      <c r="P8" s="4">
        <v>231.3</v>
      </c>
      <c r="Q8" s="4">
        <v>404.1</v>
      </c>
      <c r="R8" s="4">
        <v>93.8</v>
      </c>
      <c r="S8" s="4">
        <v>77.5</v>
      </c>
      <c r="T8" s="4">
        <v>57</v>
      </c>
      <c r="U8" s="4">
        <v>59</v>
      </c>
      <c r="V8" s="2"/>
    </row>
    <row r="9" spans="1:22">
      <c r="A9" s="3"/>
      <c r="C9" s="1">
        <v>157.69999999999999</v>
      </c>
      <c r="D9" s="1">
        <v>33.799999999999997</v>
      </c>
      <c r="E9" s="1">
        <v>43.7</v>
      </c>
      <c r="F9" s="1">
        <v>94</v>
      </c>
      <c r="G9" s="1">
        <v>72</v>
      </c>
      <c r="H9" s="1">
        <v>118.1</v>
      </c>
      <c r="I9" s="1">
        <v>87.1</v>
      </c>
      <c r="J9" s="1">
        <v>53.3</v>
      </c>
      <c r="K9" s="1">
        <v>32.799999999999997</v>
      </c>
      <c r="M9" s="1">
        <v>115.3</v>
      </c>
      <c r="N9" s="4">
        <v>53.6</v>
      </c>
      <c r="O9" s="4">
        <v>61</v>
      </c>
      <c r="P9" s="4">
        <v>132.1</v>
      </c>
      <c r="Q9" s="4">
        <v>42.6</v>
      </c>
      <c r="R9" s="4">
        <v>57.2</v>
      </c>
      <c r="S9" s="4">
        <v>29.8</v>
      </c>
      <c r="T9" s="4">
        <v>27.2</v>
      </c>
      <c r="U9" s="4">
        <v>41.2</v>
      </c>
      <c r="V9" s="2"/>
    </row>
    <row r="10" spans="1:22">
      <c r="A10" s="3"/>
      <c r="C10" s="1">
        <v>160.69999999999999</v>
      </c>
      <c r="D10" s="1">
        <v>84.9</v>
      </c>
      <c r="E10" s="1">
        <v>155.30000000000001</v>
      </c>
      <c r="F10" s="1">
        <v>254.4</v>
      </c>
      <c r="G10" s="1">
        <v>322.2</v>
      </c>
      <c r="H10" s="1">
        <v>218.1</v>
      </c>
      <c r="I10" s="1">
        <v>143</v>
      </c>
      <c r="J10" s="1">
        <v>68.2</v>
      </c>
      <c r="K10" s="1">
        <v>76.900000000000006</v>
      </c>
      <c r="M10" s="1">
        <v>169.8</v>
      </c>
      <c r="N10" s="4">
        <v>276.5</v>
      </c>
      <c r="O10" s="4">
        <v>93.5</v>
      </c>
      <c r="P10" s="4">
        <v>97.5</v>
      </c>
      <c r="Q10" s="4">
        <v>128.1</v>
      </c>
      <c r="R10" s="4">
        <v>132.19999999999999</v>
      </c>
      <c r="S10" s="4">
        <v>153.30000000000001</v>
      </c>
      <c r="T10" s="4">
        <v>187.5</v>
      </c>
      <c r="U10" s="4">
        <v>320.89999999999998</v>
      </c>
      <c r="V10" s="2"/>
    </row>
    <row r="11" spans="1:22">
      <c r="A11" s="3"/>
      <c r="C11" s="1">
        <v>135</v>
      </c>
      <c r="D11" s="1">
        <v>142.80000000000001</v>
      </c>
      <c r="E11" s="1">
        <v>183.2</v>
      </c>
      <c r="F11" s="1">
        <v>300.3</v>
      </c>
      <c r="G11" s="1">
        <v>408.8</v>
      </c>
      <c r="H11" s="1">
        <v>314.8</v>
      </c>
      <c r="I11" s="1">
        <v>258.2</v>
      </c>
      <c r="J11" s="1">
        <v>105.8</v>
      </c>
      <c r="K11" s="1">
        <v>131.9</v>
      </c>
      <c r="M11" s="1">
        <v>154.6</v>
      </c>
      <c r="N11" s="4">
        <v>30.8</v>
      </c>
      <c r="O11" s="4">
        <v>27.3</v>
      </c>
      <c r="P11" s="4">
        <v>33.4</v>
      </c>
      <c r="Q11" s="4">
        <v>109.7</v>
      </c>
      <c r="R11" s="4">
        <v>306.8</v>
      </c>
      <c r="S11" s="4">
        <v>128.19999999999999</v>
      </c>
      <c r="T11" s="4">
        <v>115</v>
      </c>
      <c r="U11" s="4">
        <v>44.5</v>
      </c>
      <c r="V11" s="2"/>
    </row>
    <row r="12" spans="1:22">
      <c r="A12" s="3"/>
      <c r="C12" s="1">
        <v>138.5</v>
      </c>
      <c r="D12" s="1">
        <v>208.1</v>
      </c>
      <c r="E12" s="1">
        <v>182.2</v>
      </c>
      <c r="F12" s="1">
        <v>179.1</v>
      </c>
      <c r="G12" s="1">
        <v>188.6</v>
      </c>
      <c r="H12" s="1">
        <v>207.6</v>
      </c>
      <c r="I12" s="1">
        <v>172.5</v>
      </c>
      <c r="J12" s="1">
        <v>213.3</v>
      </c>
      <c r="K12" s="1">
        <v>207.2</v>
      </c>
      <c r="M12" s="1">
        <v>158.4</v>
      </c>
      <c r="N12" s="4">
        <v>90.3</v>
      </c>
      <c r="O12" s="4">
        <v>60.4</v>
      </c>
      <c r="P12" s="4">
        <v>150.5</v>
      </c>
      <c r="Q12" s="4">
        <v>244</v>
      </c>
      <c r="R12" s="4">
        <v>372.2</v>
      </c>
      <c r="S12" s="4">
        <v>122.8</v>
      </c>
      <c r="T12" s="4">
        <v>65.099999999999994</v>
      </c>
      <c r="U12" s="4">
        <v>61.1</v>
      </c>
      <c r="V12" s="2"/>
    </row>
    <row r="13" spans="1:22">
      <c r="A13" s="3"/>
      <c r="C13" s="1">
        <v>115.3</v>
      </c>
      <c r="D13" s="1">
        <v>52.5</v>
      </c>
      <c r="E13" s="1">
        <v>78</v>
      </c>
      <c r="F13" s="1">
        <v>114.9</v>
      </c>
      <c r="G13" s="1">
        <v>104.1</v>
      </c>
      <c r="H13" s="1">
        <v>51.3</v>
      </c>
      <c r="I13" s="1">
        <v>33</v>
      </c>
      <c r="J13" s="1">
        <v>45.8</v>
      </c>
      <c r="K13" s="1">
        <v>44.2</v>
      </c>
      <c r="M13" s="1">
        <v>125.9</v>
      </c>
      <c r="N13" s="4">
        <v>90.2</v>
      </c>
      <c r="O13" s="4">
        <v>105</v>
      </c>
      <c r="P13" s="4">
        <v>86</v>
      </c>
      <c r="Q13" s="4">
        <v>181.6</v>
      </c>
      <c r="R13" s="4">
        <v>295</v>
      </c>
      <c r="S13" s="4">
        <v>208.1</v>
      </c>
      <c r="T13" s="4">
        <v>64.599999999999994</v>
      </c>
      <c r="U13" s="4">
        <v>86.6</v>
      </c>
      <c r="V13" s="2"/>
    </row>
    <row r="14" spans="1:22">
      <c r="A14" s="3"/>
      <c r="C14" s="1">
        <v>193.5</v>
      </c>
      <c r="D14" s="1">
        <v>94.9</v>
      </c>
      <c r="E14" s="1">
        <v>86.9</v>
      </c>
      <c r="F14" s="1">
        <v>130.6</v>
      </c>
      <c r="G14" s="1">
        <v>158.1</v>
      </c>
      <c r="H14" s="1">
        <v>201.7</v>
      </c>
      <c r="I14" s="1">
        <v>122.1</v>
      </c>
      <c r="J14" s="1">
        <v>110.8</v>
      </c>
      <c r="K14" s="1">
        <v>96.6</v>
      </c>
      <c r="M14" s="1">
        <v>118.3</v>
      </c>
      <c r="N14" s="4">
        <v>28.4</v>
      </c>
      <c r="O14" s="4">
        <v>30.4</v>
      </c>
      <c r="P14" s="4">
        <v>31.1</v>
      </c>
      <c r="Q14" s="4">
        <v>28.8</v>
      </c>
      <c r="R14" s="4">
        <v>30.2</v>
      </c>
      <c r="S14" s="4">
        <v>118.4</v>
      </c>
      <c r="T14" s="4">
        <v>478.4</v>
      </c>
      <c r="U14" s="4">
        <v>209.8</v>
      </c>
      <c r="V14" s="2"/>
    </row>
    <row r="15" spans="1:22">
      <c r="A15" s="3"/>
      <c r="C15" s="1">
        <v>191</v>
      </c>
      <c r="D15" s="1">
        <v>111.7</v>
      </c>
      <c r="E15" s="1">
        <v>101.6</v>
      </c>
      <c r="F15" s="1">
        <v>109.8</v>
      </c>
      <c r="G15" s="1">
        <v>180.4</v>
      </c>
      <c r="H15" s="1">
        <v>253.3</v>
      </c>
      <c r="I15" s="1">
        <v>262.7</v>
      </c>
      <c r="J15" s="1">
        <v>192.5</v>
      </c>
      <c r="K15" s="1">
        <v>134.1</v>
      </c>
      <c r="M15" s="1">
        <v>115.9</v>
      </c>
      <c r="N15" s="4">
        <v>20.5</v>
      </c>
      <c r="O15" s="4">
        <v>29.4</v>
      </c>
      <c r="P15" s="4">
        <v>202.6</v>
      </c>
      <c r="Q15" s="4">
        <v>439.3</v>
      </c>
      <c r="R15" s="4">
        <v>327.5</v>
      </c>
      <c r="S15" s="4">
        <v>51.2</v>
      </c>
      <c r="T15" s="4">
        <v>20.6</v>
      </c>
      <c r="U15" s="4">
        <v>18.899999999999999</v>
      </c>
      <c r="V15" s="2"/>
    </row>
    <row r="16" spans="1:22">
      <c r="A16" s="3"/>
      <c r="C16" s="1">
        <v>138.9</v>
      </c>
      <c r="D16" s="1">
        <v>136.5</v>
      </c>
      <c r="E16" s="1">
        <v>161.5</v>
      </c>
      <c r="F16" s="1">
        <v>130.6</v>
      </c>
      <c r="G16" s="1">
        <v>169.2</v>
      </c>
      <c r="H16" s="1">
        <v>129.69999999999999</v>
      </c>
      <c r="I16" s="1">
        <v>152.9</v>
      </c>
      <c r="J16" s="1">
        <v>174.3</v>
      </c>
      <c r="K16" s="1">
        <v>145.5</v>
      </c>
      <c r="M16" s="1">
        <v>162.69999999999999</v>
      </c>
      <c r="N16" s="4">
        <v>31.6</v>
      </c>
      <c r="O16" s="4">
        <v>84.5</v>
      </c>
      <c r="P16" s="4">
        <v>200.7</v>
      </c>
      <c r="Q16" s="4">
        <v>260.2</v>
      </c>
      <c r="R16" s="4">
        <v>175.8</v>
      </c>
      <c r="S16" s="4">
        <v>161</v>
      </c>
      <c r="T16" s="4">
        <v>96.8</v>
      </c>
      <c r="U16" s="4">
        <v>30.4</v>
      </c>
      <c r="V16" s="2"/>
    </row>
    <row r="17" spans="13:22">
      <c r="M17" s="1">
        <v>140.5</v>
      </c>
      <c r="N17" s="4">
        <v>51.4</v>
      </c>
      <c r="O17" s="4">
        <v>57.3</v>
      </c>
      <c r="P17" s="4">
        <v>69.599999999999994</v>
      </c>
      <c r="Q17" s="4">
        <v>414.4</v>
      </c>
      <c r="R17" s="4">
        <v>399.9</v>
      </c>
      <c r="S17" s="4">
        <v>330</v>
      </c>
      <c r="T17" s="4">
        <v>154.69999999999999</v>
      </c>
      <c r="U17" s="4">
        <v>62.8</v>
      </c>
      <c r="V17" s="2"/>
    </row>
    <row r="18" spans="13:22">
      <c r="M18" s="1">
        <v>160.19999999999999</v>
      </c>
      <c r="N18" s="4">
        <v>55.7</v>
      </c>
      <c r="O18" s="4">
        <v>83.1</v>
      </c>
      <c r="P18" s="4">
        <v>55.2</v>
      </c>
      <c r="Q18" s="4">
        <v>53.4</v>
      </c>
      <c r="R18" s="4">
        <v>137.5</v>
      </c>
      <c r="S18" s="4">
        <v>210.8</v>
      </c>
      <c r="T18" s="4">
        <v>255.8</v>
      </c>
      <c r="U18" s="4">
        <v>222.2</v>
      </c>
      <c r="V18" s="2"/>
    </row>
    <row r="19" spans="13:22">
      <c r="M19" s="1">
        <v>180.3</v>
      </c>
      <c r="N19" s="4">
        <v>202.3</v>
      </c>
      <c r="O19" s="4">
        <v>300.5</v>
      </c>
      <c r="P19" s="4">
        <v>446.4</v>
      </c>
      <c r="Q19" s="4">
        <v>512.20000000000005</v>
      </c>
      <c r="R19" s="4">
        <v>272.89999999999998</v>
      </c>
      <c r="S19" s="4">
        <v>160.80000000000001</v>
      </c>
      <c r="T19" s="4">
        <v>150.5</v>
      </c>
      <c r="U19" s="4">
        <v>138.6</v>
      </c>
      <c r="V19" s="2"/>
    </row>
    <row r="20" spans="13:22">
      <c r="M20" s="1">
        <v>148.6</v>
      </c>
      <c r="N20" s="4">
        <v>131.69999999999999</v>
      </c>
      <c r="O20" s="4">
        <v>86.2</v>
      </c>
      <c r="P20" s="4">
        <v>126.4</v>
      </c>
      <c r="Q20" s="4">
        <v>450.8</v>
      </c>
      <c r="R20" s="4">
        <v>605.1</v>
      </c>
      <c r="S20" s="4">
        <v>766.5</v>
      </c>
      <c r="T20" s="4">
        <v>668.7</v>
      </c>
      <c r="U20" s="4">
        <v>277.60000000000002</v>
      </c>
      <c r="V20" s="2"/>
    </row>
    <row r="21" spans="13:22">
      <c r="N21" s="2"/>
      <c r="O21" s="2"/>
      <c r="P21" s="2"/>
      <c r="Q21" s="2"/>
      <c r="R21" s="2"/>
      <c r="S21" s="2"/>
      <c r="T21" s="2"/>
      <c r="U21" s="2"/>
      <c r="V21" s="2"/>
    </row>
    <row r="22" spans="13:22">
      <c r="M22" s="1"/>
      <c r="N22" s="2"/>
      <c r="O22" s="2"/>
      <c r="P22" s="2"/>
      <c r="Q22" s="2"/>
      <c r="R22" s="2"/>
      <c r="S22" s="2"/>
      <c r="T22" s="2"/>
      <c r="U22" s="2"/>
      <c r="V22" s="2"/>
    </row>
    <row r="23" spans="13:22">
      <c r="M23" s="1"/>
      <c r="N23" s="2"/>
      <c r="O23" s="2"/>
      <c r="P23" s="2"/>
      <c r="Q23" s="2"/>
      <c r="R23" s="2"/>
      <c r="S23" s="2"/>
      <c r="T23" s="2"/>
      <c r="U23" s="2"/>
      <c r="V23" s="2"/>
    </row>
    <row r="24" spans="13:22">
      <c r="M24" s="1"/>
      <c r="N24" s="2"/>
      <c r="O24" s="2"/>
      <c r="P24" s="2"/>
      <c r="Q24" s="2"/>
      <c r="R24" s="2"/>
      <c r="S24" s="2"/>
      <c r="T24" s="2"/>
      <c r="U24" s="2"/>
      <c r="V24" s="2"/>
    </row>
    <row r="25" spans="13:22">
      <c r="M25" s="1"/>
      <c r="N25" s="2"/>
      <c r="O25" s="2"/>
      <c r="P25" s="2"/>
      <c r="Q25" s="2"/>
      <c r="R25" s="2"/>
      <c r="S25" s="2"/>
      <c r="T25" s="2"/>
      <c r="U25" s="2"/>
      <c r="V25" s="2"/>
    </row>
    <row r="26" spans="13:22">
      <c r="M26" s="1"/>
    </row>
    <row r="27" spans="13:22">
      <c r="M27" s="1"/>
    </row>
    <row r="28" spans="13:22">
      <c r="M28" s="1"/>
    </row>
    <row r="29" spans="13:22">
      <c r="M2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AA24-3518-4AC8-9A62-2F0F877CB139}">
  <dimension ref="B1:G26"/>
  <sheetViews>
    <sheetView workbookViewId="0">
      <selection activeCell="C10" sqref="C10"/>
    </sheetView>
  </sheetViews>
  <sheetFormatPr defaultRowHeight="15"/>
  <sheetData>
    <row r="1" spans="2:7">
      <c r="B1" t="s">
        <v>20</v>
      </c>
      <c r="F1" t="s">
        <v>21</v>
      </c>
    </row>
    <row r="2" spans="2:7">
      <c r="B2" t="s">
        <v>14</v>
      </c>
      <c r="C2" t="s">
        <v>15</v>
      </c>
      <c r="F2" t="s">
        <v>14</v>
      </c>
      <c r="G2" t="s">
        <v>15</v>
      </c>
    </row>
    <row r="3" spans="2:7">
      <c r="B3">
        <v>0.68700000000000006</v>
      </c>
      <c r="C3">
        <v>0.90700000000000003</v>
      </c>
      <c r="F3">
        <v>0.99099999999999999</v>
      </c>
      <c r="G3">
        <v>0.93899999999999995</v>
      </c>
    </row>
    <row r="4" spans="2:7">
      <c r="B4">
        <v>0.36</v>
      </c>
      <c r="C4">
        <v>0.78100000000000003</v>
      </c>
      <c r="F4">
        <v>0.46899999999999997</v>
      </c>
      <c r="G4">
        <v>0.86799999999999999</v>
      </c>
    </row>
    <row r="5" spans="2:7">
      <c r="B5">
        <v>0.35499999999999998</v>
      </c>
      <c r="C5">
        <v>0.55900000000000005</v>
      </c>
      <c r="F5">
        <v>8.6999999999999994E-2</v>
      </c>
      <c r="G5">
        <v>0.46700000000000003</v>
      </c>
    </row>
    <row r="6" spans="2:7">
      <c r="B6">
        <v>0.66700000000000004</v>
      </c>
      <c r="C6">
        <v>0.50800000000000001</v>
      </c>
      <c r="F6">
        <v>0.16200000000000001</v>
      </c>
      <c r="G6">
        <v>0.47599999999999998</v>
      </c>
    </row>
    <row r="7" spans="2:7">
      <c r="B7">
        <v>0.375</v>
      </c>
      <c r="C7">
        <v>0.81799999999999995</v>
      </c>
      <c r="F7">
        <v>0.45</v>
      </c>
      <c r="G7">
        <v>0.88700000000000001</v>
      </c>
    </row>
    <row r="8" spans="2:7">
      <c r="B8">
        <v>0.441</v>
      </c>
      <c r="C8">
        <v>0.748</v>
      </c>
      <c r="F8">
        <v>0.56499999999999995</v>
      </c>
      <c r="G8">
        <v>0.57999999999999996</v>
      </c>
    </row>
    <row r="9" spans="2:7">
      <c r="B9">
        <v>0.56899999999999995</v>
      </c>
      <c r="C9">
        <v>0.8</v>
      </c>
      <c r="F9">
        <v>0.57999999999999996</v>
      </c>
      <c r="G9">
        <v>0.68799999999999994</v>
      </c>
    </row>
    <row r="10" spans="2:7">
      <c r="B10">
        <v>0.55500000000000005</v>
      </c>
      <c r="C10">
        <v>0.46100000000000002</v>
      </c>
      <c r="F10">
        <v>0.51500000000000001</v>
      </c>
      <c r="G10">
        <v>0.73799999999999999</v>
      </c>
    </row>
    <row r="11" spans="2:7">
      <c r="B11">
        <v>0.61499999999999999</v>
      </c>
      <c r="C11">
        <v>0.50600000000000001</v>
      </c>
      <c r="F11">
        <v>0.66800000000000004</v>
      </c>
      <c r="G11">
        <v>0.35199999999999998</v>
      </c>
    </row>
    <row r="12" spans="2:7">
      <c r="B12">
        <v>0.51200000000000001</v>
      </c>
      <c r="C12">
        <v>0.745</v>
      </c>
      <c r="F12">
        <v>0.50700000000000001</v>
      </c>
      <c r="G12">
        <v>0.59499999999999997</v>
      </c>
    </row>
    <row r="13" spans="2:7">
      <c r="B13">
        <v>8.6999999999999994E-2</v>
      </c>
      <c r="C13">
        <v>0.65900000000000003</v>
      </c>
      <c r="F13">
        <v>0.35299999999999998</v>
      </c>
      <c r="G13">
        <v>0.67300000000000004</v>
      </c>
    </row>
    <row r="14" spans="2:7">
      <c r="B14">
        <v>0.43</v>
      </c>
      <c r="C14">
        <v>0.72799999999999998</v>
      </c>
      <c r="F14">
        <v>0.59899999999999998</v>
      </c>
      <c r="G14">
        <v>0.61499999999999999</v>
      </c>
    </row>
    <row r="15" spans="2:7">
      <c r="B15">
        <v>0.36</v>
      </c>
      <c r="C15">
        <v>0.69699999999999995</v>
      </c>
      <c r="F15">
        <v>0.28399999999999997</v>
      </c>
      <c r="G15">
        <v>0.40400000000000003</v>
      </c>
    </row>
    <row r="16" spans="2:7">
      <c r="B16">
        <v>0.67900000000000005</v>
      </c>
      <c r="C16">
        <v>0.42899999999999999</v>
      </c>
      <c r="F16">
        <v>0.76600000000000001</v>
      </c>
      <c r="G16">
        <v>0.38700000000000001</v>
      </c>
    </row>
    <row r="17" spans="2:7">
      <c r="B17">
        <v>0.442</v>
      </c>
      <c r="C17">
        <v>0.81699999999999995</v>
      </c>
      <c r="F17">
        <v>0.26600000000000001</v>
      </c>
      <c r="G17">
        <v>0.76300000000000001</v>
      </c>
    </row>
    <row r="18" spans="2:7">
      <c r="B18">
        <v>0.14399999999999999</v>
      </c>
      <c r="C18">
        <v>0.60899999999999999</v>
      </c>
      <c r="F18">
        <v>0.41499999999999998</v>
      </c>
      <c r="G18">
        <v>0.39500000000000002</v>
      </c>
    </row>
    <row r="19" spans="2:7">
      <c r="C19">
        <v>0.53200000000000003</v>
      </c>
      <c r="G19">
        <v>0.36399999999999999</v>
      </c>
    </row>
    <row r="20" spans="2:7">
      <c r="C20">
        <v>0.878</v>
      </c>
      <c r="G20">
        <v>0.88100000000000001</v>
      </c>
    </row>
    <row r="21" spans="2:7">
      <c r="C21">
        <v>0.91800000000000004</v>
      </c>
      <c r="G21">
        <v>0.89200000000000002</v>
      </c>
    </row>
    <row r="22" spans="2:7">
      <c r="C22">
        <v>0.79100000000000004</v>
      </c>
      <c r="G22">
        <v>0.86099999999999999</v>
      </c>
    </row>
    <row r="23" spans="2:7">
      <c r="C23">
        <v>0.73699999999999999</v>
      </c>
      <c r="G23">
        <v>0.59</v>
      </c>
    </row>
    <row r="24" spans="2:7">
      <c r="C24">
        <v>0.64500000000000002</v>
      </c>
      <c r="G24">
        <v>0.81299999999999994</v>
      </c>
    </row>
    <row r="25" spans="2:7">
      <c r="C25">
        <v>0.57399999999999995</v>
      </c>
      <c r="G25">
        <v>0.58599999999999997</v>
      </c>
    </row>
    <row r="26" spans="2:7">
      <c r="C26">
        <v>0.79800000000000004</v>
      </c>
      <c r="G26">
        <v>0.73099999999999998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D829-3DD7-49C1-B52E-EFF3149B148F}">
  <dimension ref="A1:I29"/>
  <sheetViews>
    <sheetView workbookViewId="0">
      <selection activeCell="C11" sqref="C11"/>
    </sheetView>
  </sheetViews>
  <sheetFormatPr defaultRowHeight="15"/>
  <cols>
    <col min="3" max="3" width="15.140625" customWidth="1"/>
    <col min="6" max="6" width="17" customWidth="1"/>
    <col min="9" max="9" width="16" customWidth="1"/>
  </cols>
  <sheetData>
    <row r="1" spans="2:9">
      <c r="B1" t="s">
        <v>22</v>
      </c>
      <c r="E1" t="s">
        <v>23</v>
      </c>
      <c r="H1" t="s">
        <v>24</v>
      </c>
    </row>
    <row r="2" spans="2:9">
      <c r="B2" t="s">
        <v>14</v>
      </c>
      <c r="C2" t="s">
        <v>15</v>
      </c>
      <c r="E2" t="s">
        <v>14</v>
      </c>
      <c r="F2" t="s">
        <v>15</v>
      </c>
      <c r="H2" t="s">
        <v>14</v>
      </c>
      <c r="I2" t="s">
        <v>15</v>
      </c>
    </row>
    <row r="3" spans="2:9">
      <c r="B3">
        <v>57.1</v>
      </c>
      <c r="C3">
        <v>46.3</v>
      </c>
      <c r="E3">
        <v>57</v>
      </c>
      <c r="F3">
        <v>28.6</v>
      </c>
      <c r="H3">
        <v>321.5</v>
      </c>
      <c r="I3">
        <v>68.599999999999994</v>
      </c>
    </row>
    <row r="4" spans="2:9">
      <c r="B4">
        <v>28.9</v>
      </c>
      <c r="C4">
        <v>41</v>
      </c>
      <c r="E4">
        <v>53.2</v>
      </c>
      <c r="F4">
        <v>28.4</v>
      </c>
      <c r="H4">
        <v>282.60000000000002</v>
      </c>
      <c r="I4">
        <v>36.4</v>
      </c>
    </row>
    <row r="5" spans="2:9">
      <c r="B5">
        <v>34</v>
      </c>
      <c r="C5">
        <v>12.9</v>
      </c>
      <c r="E5">
        <v>55.2</v>
      </c>
      <c r="F5">
        <v>27.1</v>
      </c>
      <c r="H5">
        <v>253.4</v>
      </c>
      <c r="I5">
        <v>37.1</v>
      </c>
    </row>
    <row r="6" spans="2:9">
      <c r="B6">
        <v>43.5</v>
      </c>
      <c r="C6">
        <v>38.200000000000003</v>
      </c>
      <c r="E6">
        <v>47</v>
      </c>
      <c r="F6">
        <v>33.1</v>
      </c>
      <c r="H6">
        <v>220</v>
      </c>
      <c r="I6">
        <v>23.9</v>
      </c>
    </row>
    <row r="7" spans="2:9">
      <c r="B7">
        <v>34.700000000000003</v>
      </c>
      <c r="C7">
        <v>39.200000000000003</v>
      </c>
      <c r="E7">
        <v>48</v>
      </c>
      <c r="F7">
        <v>29.2</v>
      </c>
      <c r="H7">
        <v>166.4</v>
      </c>
      <c r="I7">
        <v>31.6</v>
      </c>
    </row>
    <row r="8" spans="2:9">
      <c r="B8">
        <v>16.8</v>
      </c>
      <c r="C8">
        <v>38.799999999999997</v>
      </c>
      <c r="E8">
        <v>61.1</v>
      </c>
      <c r="F8">
        <v>29.5</v>
      </c>
      <c r="H8">
        <v>459.5</v>
      </c>
      <c r="I8">
        <v>43.5</v>
      </c>
    </row>
    <row r="9" spans="2:9">
      <c r="B9">
        <v>50.2</v>
      </c>
      <c r="C9">
        <v>82.2</v>
      </c>
      <c r="E9">
        <v>44.3</v>
      </c>
      <c r="F9">
        <v>33.200000000000003</v>
      </c>
      <c r="H9">
        <v>462</v>
      </c>
      <c r="I9">
        <v>30.9</v>
      </c>
    </row>
    <row r="10" spans="2:9">
      <c r="B10">
        <v>46.3</v>
      </c>
      <c r="C10">
        <v>32.1</v>
      </c>
      <c r="E10">
        <v>50.3</v>
      </c>
      <c r="F10">
        <v>37.700000000000003</v>
      </c>
      <c r="H10">
        <v>152</v>
      </c>
      <c r="I10">
        <v>73.400000000000006</v>
      </c>
    </row>
    <row r="11" spans="2:9">
      <c r="B11">
        <v>52.1</v>
      </c>
      <c r="C11">
        <v>67.3</v>
      </c>
      <c r="E11">
        <v>129.19999999999999</v>
      </c>
      <c r="F11">
        <v>29.3</v>
      </c>
      <c r="H11">
        <v>261.7</v>
      </c>
      <c r="I11">
        <v>34.6</v>
      </c>
    </row>
    <row r="12" spans="2:9">
      <c r="B12">
        <v>32.5</v>
      </c>
      <c r="C12">
        <v>52.2</v>
      </c>
      <c r="E12">
        <v>32.700000000000003</v>
      </c>
      <c r="F12">
        <v>40.200000000000003</v>
      </c>
      <c r="H12">
        <v>179.9</v>
      </c>
      <c r="I12">
        <v>36.299999999999997</v>
      </c>
    </row>
    <row r="13" spans="2:9">
      <c r="B13">
        <v>45.4</v>
      </c>
      <c r="C13">
        <v>29.7</v>
      </c>
      <c r="E13">
        <v>116.1</v>
      </c>
      <c r="F13">
        <v>30.9</v>
      </c>
      <c r="H13">
        <v>462.2</v>
      </c>
      <c r="I13">
        <v>54.8</v>
      </c>
    </row>
    <row r="14" spans="2:9">
      <c r="B14">
        <v>47.9</v>
      </c>
      <c r="C14">
        <v>47.2</v>
      </c>
      <c r="E14">
        <v>52.1</v>
      </c>
      <c r="F14">
        <v>29.4</v>
      </c>
      <c r="H14">
        <v>192.3</v>
      </c>
      <c r="I14">
        <v>22.2</v>
      </c>
    </row>
    <row r="15" spans="2:9">
      <c r="B15">
        <v>33.4</v>
      </c>
      <c r="C15">
        <v>33.799999999999997</v>
      </c>
      <c r="E15">
        <v>44.8</v>
      </c>
      <c r="F15">
        <v>38.799999999999997</v>
      </c>
      <c r="H15">
        <v>531.70000000000005</v>
      </c>
      <c r="I15">
        <v>29.9</v>
      </c>
    </row>
    <row r="16" spans="2:9">
      <c r="B16">
        <v>38.799999999999997</v>
      </c>
      <c r="C16">
        <v>39.6</v>
      </c>
      <c r="E16">
        <v>34.700000000000003</v>
      </c>
      <c r="F16">
        <v>38.799999999999997</v>
      </c>
      <c r="H16">
        <v>227.8</v>
      </c>
      <c r="I16">
        <v>32.6</v>
      </c>
    </row>
    <row r="17" spans="1:9">
      <c r="B17">
        <v>41.2</v>
      </c>
      <c r="C17">
        <v>41.4</v>
      </c>
      <c r="E17">
        <v>56.6</v>
      </c>
      <c r="F17">
        <v>33.799999999999997</v>
      </c>
      <c r="H17">
        <v>264.10000000000002</v>
      </c>
      <c r="I17">
        <v>28.2</v>
      </c>
    </row>
    <row r="18" spans="1:9">
      <c r="B18">
        <v>51.3</v>
      </c>
      <c r="C18">
        <v>34.700000000000003</v>
      </c>
      <c r="E18">
        <v>42.7</v>
      </c>
      <c r="F18">
        <v>31.3</v>
      </c>
      <c r="H18">
        <v>183.3</v>
      </c>
      <c r="I18">
        <v>26.4</v>
      </c>
    </row>
    <row r="19" spans="1:9">
      <c r="C19">
        <v>59</v>
      </c>
      <c r="F19">
        <v>29.6</v>
      </c>
      <c r="I19">
        <v>42.3</v>
      </c>
    </row>
    <row r="20" spans="1:9">
      <c r="C20">
        <v>52.7</v>
      </c>
      <c r="F20">
        <v>30.8</v>
      </c>
      <c r="I20">
        <v>24.9</v>
      </c>
    </row>
    <row r="21" spans="1:9">
      <c r="C21">
        <v>49</v>
      </c>
      <c r="F21">
        <v>25.2</v>
      </c>
      <c r="I21">
        <v>26.1</v>
      </c>
    </row>
    <row r="22" spans="1:9">
      <c r="C22">
        <v>78.099999999999994</v>
      </c>
      <c r="F22">
        <v>41.1</v>
      </c>
      <c r="I22">
        <v>26.6</v>
      </c>
    </row>
    <row r="23" spans="1:9">
      <c r="C23">
        <v>70.900000000000006</v>
      </c>
      <c r="F23">
        <v>25.7</v>
      </c>
      <c r="I23">
        <v>66.7</v>
      </c>
    </row>
    <row r="24" spans="1:9">
      <c r="C24">
        <v>53.5</v>
      </c>
      <c r="F24">
        <v>30.4</v>
      </c>
      <c r="I24">
        <v>26.3</v>
      </c>
    </row>
    <row r="25" spans="1:9">
      <c r="C25">
        <v>45.9</v>
      </c>
      <c r="F25">
        <v>33.700000000000003</v>
      </c>
      <c r="I25">
        <v>24.7</v>
      </c>
    </row>
    <row r="26" spans="1:9">
      <c r="C26">
        <v>54.9</v>
      </c>
      <c r="F26">
        <v>21.7</v>
      </c>
      <c r="I26">
        <v>27.8</v>
      </c>
    </row>
    <row r="28" spans="1:9">
      <c r="A28" t="s">
        <v>11</v>
      </c>
      <c r="B28">
        <v>40.9</v>
      </c>
      <c r="C28">
        <v>47.5</v>
      </c>
      <c r="E28">
        <v>57.8</v>
      </c>
      <c r="F28">
        <v>31.6</v>
      </c>
      <c r="H28">
        <v>288.8</v>
      </c>
      <c r="I28">
        <v>36.5</v>
      </c>
    </row>
    <row r="29" spans="1:9">
      <c r="A29" t="s">
        <v>10</v>
      </c>
      <c r="B29">
        <v>2.6</v>
      </c>
      <c r="C29">
        <v>3.2</v>
      </c>
      <c r="E29">
        <v>6.6</v>
      </c>
      <c r="F29">
        <v>1</v>
      </c>
      <c r="H29">
        <v>30.7</v>
      </c>
      <c r="I29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A37F-A988-497C-8D4F-4C1C7569524B}">
  <dimension ref="A1:BC25"/>
  <sheetViews>
    <sheetView topLeftCell="AI1" workbookViewId="0">
      <selection activeCell="AY16" sqref="AY16"/>
    </sheetView>
  </sheetViews>
  <sheetFormatPr defaultRowHeight="15"/>
  <cols>
    <col min="5" max="5" width="15.28515625" customWidth="1"/>
    <col min="19" max="19" width="20.28515625" customWidth="1"/>
    <col min="32" max="32" width="13.42578125" customWidth="1"/>
    <col min="42" max="42" width="13" customWidth="1"/>
    <col min="45" max="45" width="5" customWidth="1"/>
    <col min="46" max="46" width="23.85546875" customWidth="1"/>
  </cols>
  <sheetData>
    <row r="1" spans="2:55">
      <c r="B1" t="s">
        <v>14</v>
      </c>
      <c r="C1" t="s">
        <v>25</v>
      </c>
      <c r="E1" t="s">
        <v>26</v>
      </c>
      <c r="O1" t="s">
        <v>14</v>
      </c>
      <c r="P1" t="s">
        <v>27</v>
      </c>
      <c r="S1" t="s">
        <v>28</v>
      </c>
      <c r="AC1" t="s">
        <v>15</v>
      </c>
      <c r="AD1" t="s">
        <v>25</v>
      </c>
      <c r="AF1" t="s">
        <v>29</v>
      </c>
      <c r="AP1" t="s">
        <v>15</v>
      </c>
      <c r="AQ1" t="s">
        <v>27</v>
      </c>
      <c r="AT1" t="s">
        <v>30</v>
      </c>
    </row>
    <row r="2" spans="2:55">
      <c r="B2" t="s">
        <v>31</v>
      </c>
      <c r="C2" t="s">
        <v>32</v>
      </c>
      <c r="E2" t="s">
        <v>33</v>
      </c>
      <c r="F2">
        <v>0</v>
      </c>
      <c r="G2">
        <v>45</v>
      </c>
      <c r="H2">
        <v>90</v>
      </c>
      <c r="I2">
        <v>135</v>
      </c>
      <c r="J2">
        <v>180</v>
      </c>
      <c r="K2">
        <v>225</v>
      </c>
      <c r="L2">
        <v>270</v>
      </c>
      <c r="M2">
        <v>315</v>
      </c>
      <c r="O2" t="s">
        <v>31</v>
      </c>
      <c r="P2" t="s">
        <v>32</v>
      </c>
      <c r="S2" t="s">
        <v>33</v>
      </c>
      <c r="T2">
        <v>0</v>
      </c>
      <c r="U2">
        <v>45</v>
      </c>
      <c r="V2">
        <v>90</v>
      </c>
      <c r="W2">
        <v>135</v>
      </c>
      <c r="X2">
        <v>180</v>
      </c>
      <c r="Y2">
        <v>225</v>
      </c>
      <c r="Z2">
        <v>270</v>
      </c>
      <c r="AA2">
        <v>315</v>
      </c>
      <c r="AC2" t="s">
        <v>31</v>
      </c>
      <c r="AD2" t="s">
        <v>32</v>
      </c>
      <c r="AF2" t="s">
        <v>33</v>
      </c>
      <c r="AG2">
        <v>0</v>
      </c>
      <c r="AH2">
        <v>45</v>
      </c>
      <c r="AI2">
        <v>90</v>
      </c>
      <c r="AJ2">
        <v>135</v>
      </c>
      <c r="AK2">
        <v>180</v>
      </c>
      <c r="AL2">
        <v>225</v>
      </c>
      <c r="AM2">
        <v>270</v>
      </c>
      <c r="AN2">
        <v>315</v>
      </c>
      <c r="AP2" t="s">
        <v>31</v>
      </c>
      <c r="AQ2" t="s">
        <v>32</v>
      </c>
      <c r="AT2" t="s">
        <v>33</v>
      </c>
      <c r="AU2">
        <v>0</v>
      </c>
      <c r="AV2">
        <v>45</v>
      </c>
      <c r="AW2">
        <v>90</v>
      </c>
      <c r="AX2">
        <v>135</v>
      </c>
      <c r="AY2">
        <v>180</v>
      </c>
      <c r="AZ2">
        <v>225</v>
      </c>
      <c r="BA2">
        <v>270</v>
      </c>
      <c r="BB2">
        <v>315</v>
      </c>
    </row>
    <row r="3" spans="2:55">
      <c r="B3">
        <v>143.69999999999999</v>
      </c>
      <c r="C3">
        <v>24.9</v>
      </c>
      <c r="E3">
        <v>78.2</v>
      </c>
      <c r="F3" s="2">
        <v>34.200000000000003</v>
      </c>
      <c r="G3" s="2">
        <v>103.9</v>
      </c>
      <c r="H3" s="2">
        <v>143.69999999999999</v>
      </c>
      <c r="I3" s="2">
        <v>63.8</v>
      </c>
      <c r="J3" s="2">
        <v>36.200000000000003</v>
      </c>
      <c r="K3" s="2">
        <v>24.4</v>
      </c>
      <c r="L3" s="2">
        <v>24.9</v>
      </c>
      <c r="M3" s="2">
        <v>40.5</v>
      </c>
      <c r="O3">
        <v>41.4</v>
      </c>
      <c r="P3">
        <v>0.8</v>
      </c>
      <c r="S3">
        <v>78.2</v>
      </c>
      <c r="T3" s="2">
        <v>0</v>
      </c>
      <c r="U3" s="2">
        <v>25.9</v>
      </c>
      <c r="V3" s="2">
        <v>41.4</v>
      </c>
      <c r="W3" s="2">
        <v>10.4</v>
      </c>
      <c r="X3" s="2">
        <v>3.3</v>
      </c>
      <c r="Y3" s="2">
        <v>0.3</v>
      </c>
      <c r="Z3" s="2">
        <v>0.8</v>
      </c>
      <c r="AA3" s="2">
        <v>4.4000000000000004</v>
      </c>
      <c r="AC3">
        <v>723.4</v>
      </c>
      <c r="AD3">
        <v>86.5</v>
      </c>
      <c r="AF3">
        <v>188.1</v>
      </c>
      <c r="AG3" s="2">
        <v>90.4</v>
      </c>
      <c r="AH3" s="2">
        <v>225.1</v>
      </c>
      <c r="AI3" s="2">
        <v>723.4</v>
      </c>
      <c r="AJ3" s="2">
        <v>257.39999999999998</v>
      </c>
      <c r="AK3" s="2">
        <v>71.7</v>
      </c>
      <c r="AL3" s="2">
        <v>115.4</v>
      </c>
      <c r="AM3" s="2">
        <v>86.5</v>
      </c>
      <c r="AN3" s="2">
        <v>101.3</v>
      </c>
      <c r="AO3" s="2"/>
      <c r="AP3">
        <v>97.1</v>
      </c>
      <c r="AQ3">
        <v>6</v>
      </c>
      <c r="AT3" s="2">
        <v>188.1</v>
      </c>
      <c r="AU3" s="2">
        <v>16.5</v>
      </c>
      <c r="AV3" s="2">
        <v>36.799999999999997</v>
      </c>
      <c r="AW3" s="2">
        <v>97.1</v>
      </c>
      <c r="AX3" s="2">
        <v>37.9</v>
      </c>
      <c r="AY3" s="2">
        <v>9.1</v>
      </c>
      <c r="AZ3" s="2">
        <v>0</v>
      </c>
      <c r="BA3" s="2">
        <v>6</v>
      </c>
      <c r="BB3" s="2">
        <v>9.1999999999999993</v>
      </c>
      <c r="BC3" s="2"/>
    </row>
    <row r="4" spans="2:55">
      <c r="B4">
        <v>567.70000000000005</v>
      </c>
      <c r="C4">
        <v>548.1</v>
      </c>
      <c r="E4">
        <v>117.6</v>
      </c>
      <c r="F4" s="2">
        <v>319.89999999999998</v>
      </c>
      <c r="G4" s="2">
        <v>567.70000000000005</v>
      </c>
      <c r="H4" s="2">
        <v>447.2</v>
      </c>
      <c r="I4" s="2">
        <v>374.8</v>
      </c>
      <c r="J4" s="2">
        <v>362.1</v>
      </c>
      <c r="K4" s="2">
        <v>548.1</v>
      </c>
      <c r="L4" s="2">
        <v>400</v>
      </c>
      <c r="M4" s="2">
        <v>346.3</v>
      </c>
      <c r="O4">
        <v>186.9</v>
      </c>
      <c r="P4">
        <v>86.3</v>
      </c>
      <c r="S4">
        <v>117.6</v>
      </c>
      <c r="T4" s="2">
        <v>99.4</v>
      </c>
      <c r="U4" s="2">
        <v>186.9</v>
      </c>
      <c r="V4" s="2">
        <v>100.2</v>
      </c>
      <c r="W4" s="2">
        <v>88.2</v>
      </c>
      <c r="X4" s="2">
        <v>73.900000000000006</v>
      </c>
      <c r="Y4" s="2">
        <v>86.3</v>
      </c>
      <c r="Z4" s="2">
        <v>76.900000000000006</v>
      </c>
      <c r="AA4" s="2">
        <v>96.4</v>
      </c>
      <c r="AC4">
        <v>170.4</v>
      </c>
      <c r="AD4">
        <v>70.400000000000006</v>
      </c>
      <c r="AF4">
        <v>178.6</v>
      </c>
      <c r="AG4" s="2">
        <v>106.9</v>
      </c>
      <c r="AH4" s="2">
        <v>91.4</v>
      </c>
      <c r="AI4" s="2">
        <v>159.4</v>
      </c>
      <c r="AJ4" s="2">
        <v>204.9</v>
      </c>
      <c r="AK4" s="2">
        <v>258</v>
      </c>
      <c r="AL4" s="2">
        <v>182.8</v>
      </c>
      <c r="AM4" s="2">
        <v>115.8</v>
      </c>
      <c r="AN4" s="2">
        <v>122.3</v>
      </c>
      <c r="AO4" s="2"/>
      <c r="AP4">
        <v>13.2</v>
      </c>
      <c r="AQ4">
        <v>6.5</v>
      </c>
      <c r="AT4" s="2">
        <v>178.6</v>
      </c>
      <c r="AU4" s="2">
        <v>3.5</v>
      </c>
      <c r="AV4" s="2">
        <v>5.3</v>
      </c>
      <c r="AW4" s="2">
        <v>8.8000000000000007</v>
      </c>
      <c r="AX4" s="2">
        <v>11</v>
      </c>
      <c r="AY4" s="2">
        <v>14</v>
      </c>
      <c r="AZ4" s="2">
        <v>10.4</v>
      </c>
      <c r="BA4" s="2">
        <v>11.5</v>
      </c>
      <c r="BB4" s="2">
        <v>10.199999999999999</v>
      </c>
      <c r="BC4" s="2"/>
    </row>
    <row r="5" spans="2:55">
      <c r="B5">
        <v>218.9</v>
      </c>
      <c r="C5">
        <v>185.5</v>
      </c>
      <c r="E5">
        <v>178.6</v>
      </c>
      <c r="F5" s="2">
        <v>178.8</v>
      </c>
      <c r="G5" s="2">
        <v>200</v>
      </c>
      <c r="H5" s="2">
        <v>208.8</v>
      </c>
      <c r="I5" s="2">
        <v>218.9</v>
      </c>
      <c r="J5" s="2">
        <v>180</v>
      </c>
      <c r="K5" s="2">
        <v>184.1</v>
      </c>
      <c r="L5" s="2">
        <v>165.1</v>
      </c>
      <c r="M5" s="2">
        <v>185.5</v>
      </c>
      <c r="O5">
        <v>39</v>
      </c>
      <c r="P5">
        <v>34.799999999999997</v>
      </c>
      <c r="S5">
        <v>178.6</v>
      </c>
      <c r="T5" s="2">
        <v>34.799999999999997</v>
      </c>
      <c r="U5" s="2">
        <v>38.299999999999997</v>
      </c>
      <c r="V5" s="2">
        <v>39</v>
      </c>
      <c r="W5" s="2">
        <v>32.9</v>
      </c>
      <c r="X5" s="2">
        <v>39</v>
      </c>
      <c r="Y5" s="2">
        <v>29.1</v>
      </c>
      <c r="Z5" s="2">
        <v>34.9</v>
      </c>
      <c r="AA5" s="2">
        <v>31.5</v>
      </c>
      <c r="AC5">
        <v>258</v>
      </c>
      <c r="AD5">
        <v>106.9</v>
      </c>
      <c r="AF5">
        <v>188.7</v>
      </c>
      <c r="AG5" s="2">
        <v>101.3</v>
      </c>
      <c r="AH5" s="2">
        <v>131.19999999999999</v>
      </c>
      <c r="AI5" s="2">
        <v>390.1</v>
      </c>
      <c r="AJ5" s="2">
        <v>378.5</v>
      </c>
      <c r="AK5" s="2">
        <v>234.3</v>
      </c>
      <c r="AL5" s="2">
        <v>111.1</v>
      </c>
      <c r="AM5" s="2">
        <v>38.6</v>
      </c>
      <c r="AN5" s="2">
        <v>49.2</v>
      </c>
      <c r="AO5" s="2"/>
      <c r="AP5">
        <v>14</v>
      </c>
      <c r="AQ5">
        <v>3.5</v>
      </c>
      <c r="AT5" s="2">
        <v>188.7</v>
      </c>
      <c r="AU5" s="2">
        <v>4.9000000000000004</v>
      </c>
      <c r="AV5" s="2">
        <v>6.2</v>
      </c>
      <c r="AW5" s="2">
        <v>19.2</v>
      </c>
      <c r="AX5" s="2">
        <v>17.8</v>
      </c>
      <c r="AY5" s="2">
        <v>9.1999999999999993</v>
      </c>
      <c r="AZ5" s="2">
        <v>5.6</v>
      </c>
      <c r="BA5" s="2">
        <v>2.2000000000000002</v>
      </c>
      <c r="BB5" s="2">
        <v>1</v>
      </c>
      <c r="BC5" s="2"/>
    </row>
    <row r="6" spans="2:55">
      <c r="B6">
        <v>275.3</v>
      </c>
      <c r="C6">
        <v>67</v>
      </c>
      <c r="E6">
        <v>188.7</v>
      </c>
      <c r="F6" s="2">
        <v>81.099999999999994</v>
      </c>
      <c r="G6" s="2">
        <v>123.9</v>
      </c>
      <c r="H6" s="2">
        <v>249.9</v>
      </c>
      <c r="I6" s="2">
        <v>275.3</v>
      </c>
      <c r="J6" s="2">
        <v>191.7</v>
      </c>
      <c r="K6" s="2">
        <v>99.3</v>
      </c>
      <c r="L6" s="2">
        <v>49.7</v>
      </c>
      <c r="M6" s="2">
        <v>67</v>
      </c>
      <c r="O6">
        <v>37.6</v>
      </c>
      <c r="P6">
        <v>7.7</v>
      </c>
      <c r="S6">
        <v>188.7</v>
      </c>
      <c r="T6" s="2">
        <v>11.7</v>
      </c>
      <c r="U6" s="2">
        <v>17.100000000000001</v>
      </c>
      <c r="V6" s="2">
        <v>37.6</v>
      </c>
      <c r="W6" s="2">
        <v>36.9</v>
      </c>
      <c r="X6" s="2">
        <v>22.2</v>
      </c>
      <c r="Y6" s="2">
        <v>13.2</v>
      </c>
      <c r="Z6" s="2">
        <v>7.7</v>
      </c>
      <c r="AA6" s="2">
        <v>4.9000000000000004</v>
      </c>
      <c r="AC6">
        <v>187.9</v>
      </c>
      <c r="AD6">
        <v>92.4</v>
      </c>
      <c r="AF6">
        <v>157.5</v>
      </c>
      <c r="AG6" s="2">
        <v>23.8</v>
      </c>
      <c r="AH6" s="2">
        <v>22.8</v>
      </c>
      <c r="AI6" s="2">
        <v>93.5</v>
      </c>
      <c r="AJ6" s="2">
        <v>140.1</v>
      </c>
      <c r="AK6" s="2">
        <v>33.799999999999997</v>
      </c>
      <c r="AL6" s="2">
        <v>21.3</v>
      </c>
      <c r="AM6" s="2">
        <v>23.6</v>
      </c>
      <c r="AN6" s="2">
        <v>22.1</v>
      </c>
      <c r="AO6" s="2"/>
      <c r="AP6">
        <v>22.3</v>
      </c>
      <c r="AQ6">
        <v>7.2</v>
      </c>
      <c r="AT6" s="2">
        <v>157.5</v>
      </c>
      <c r="AU6" s="2">
        <v>4.0999999999999996</v>
      </c>
      <c r="AV6" s="2">
        <v>1.3</v>
      </c>
      <c r="AW6" s="2">
        <v>6.7</v>
      </c>
      <c r="AX6" s="2">
        <v>14</v>
      </c>
      <c r="AY6" s="2">
        <v>2.2999999999999998</v>
      </c>
      <c r="AZ6" s="2">
        <v>0</v>
      </c>
      <c r="BA6" s="2">
        <v>2.2999999999999998</v>
      </c>
      <c r="BB6" s="2">
        <v>1.1000000000000001</v>
      </c>
      <c r="BC6" s="2"/>
    </row>
    <row r="7" spans="2:55">
      <c r="B7">
        <v>126.1</v>
      </c>
      <c r="C7">
        <v>32.200000000000003</v>
      </c>
      <c r="E7">
        <v>156.9</v>
      </c>
      <c r="F7" s="2">
        <v>34.5</v>
      </c>
      <c r="G7" s="2">
        <v>41.7</v>
      </c>
      <c r="H7" s="2">
        <v>84.2</v>
      </c>
      <c r="I7" s="2">
        <v>126.1</v>
      </c>
      <c r="J7" s="2">
        <v>115.5</v>
      </c>
      <c r="K7" s="2">
        <v>51.4</v>
      </c>
      <c r="L7" s="2">
        <v>61.5</v>
      </c>
      <c r="M7" s="2">
        <v>32.200000000000003</v>
      </c>
      <c r="O7">
        <v>19.8</v>
      </c>
      <c r="P7">
        <v>1</v>
      </c>
      <c r="S7">
        <v>156.9</v>
      </c>
      <c r="T7" s="2">
        <v>1</v>
      </c>
      <c r="U7" s="2">
        <v>1.8</v>
      </c>
      <c r="V7" s="2">
        <v>13.1</v>
      </c>
      <c r="W7" s="2">
        <v>16.2</v>
      </c>
      <c r="X7" s="2">
        <v>19.8</v>
      </c>
      <c r="Y7" s="2">
        <v>6.2</v>
      </c>
      <c r="Z7" s="2">
        <v>6.5</v>
      </c>
      <c r="AA7" s="2">
        <v>2.8</v>
      </c>
      <c r="AC7">
        <v>390.1</v>
      </c>
      <c r="AD7">
        <v>38.6</v>
      </c>
      <c r="AF7">
        <v>168</v>
      </c>
      <c r="AG7" s="2">
        <v>24.1</v>
      </c>
      <c r="AH7" s="2">
        <v>29</v>
      </c>
      <c r="AI7" s="2">
        <v>34</v>
      </c>
      <c r="AJ7" s="2">
        <v>65.7</v>
      </c>
      <c r="AK7" s="2">
        <v>38.700000000000003</v>
      </c>
      <c r="AL7" s="2">
        <v>45.8</v>
      </c>
      <c r="AM7" s="2">
        <v>37</v>
      </c>
      <c r="AN7" s="2">
        <v>25</v>
      </c>
      <c r="AO7" s="2"/>
      <c r="AP7">
        <v>19.2</v>
      </c>
      <c r="AQ7">
        <v>2.2000000000000002</v>
      </c>
      <c r="AT7" s="2">
        <v>168</v>
      </c>
      <c r="AU7" s="2">
        <v>1.1000000000000001</v>
      </c>
      <c r="AV7" s="2">
        <v>1.1000000000000001</v>
      </c>
      <c r="AW7" s="2">
        <v>2.6</v>
      </c>
      <c r="AX7" s="2">
        <v>5</v>
      </c>
      <c r="AY7" s="2">
        <v>3.9</v>
      </c>
      <c r="AZ7" s="2">
        <v>1.3</v>
      </c>
      <c r="BA7" s="2">
        <v>1.1000000000000001</v>
      </c>
      <c r="BB7" s="2">
        <v>0.1</v>
      </c>
      <c r="BC7" s="2"/>
    </row>
    <row r="8" spans="2:55">
      <c r="B8">
        <v>321.60000000000002</v>
      </c>
      <c r="C8">
        <v>115.3</v>
      </c>
      <c r="E8">
        <v>150.6</v>
      </c>
      <c r="F8" s="2">
        <v>296.3</v>
      </c>
      <c r="G8" s="2">
        <v>321.60000000000002</v>
      </c>
      <c r="H8" s="2">
        <v>191.8</v>
      </c>
      <c r="I8" s="2">
        <v>84</v>
      </c>
      <c r="J8" s="2">
        <v>140.6</v>
      </c>
      <c r="K8" s="2">
        <v>115.3</v>
      </c>
      <c r="L8" s="2">
        <v>192.5</v>
      </c>
      <c r="M8" s="2">
        <v>200.3</v>
      </c>
      <c r="O8">
        <v>95.9</v>
      </c>
      <c r="P8">
        <v>27.9</v>
      </c>
      <c r="S8">
        <v>150.6</v>
      </c>
      <c r="T8" s="2">
        <v>88</v>
      </c>
      <c r="U8" s="2">
        <v>95.9</v>
      </c>
      <c r="V8" s="2">
        <v>39.299999999999997</v>
      </c>
      <c r="W8" s="2">
        <v>14.8</v>
      </c>
      <c r="X8" s="2">
        <v>19.8</v>
      </c>
      <c r="Y8" s="2">
        <v>27.9</v>
      </c>
      <c r="Z8" s="2">
        <v>46.1</v>
      </c>
      <c r="AA8" s="2">
        <v>68</v>
      </c>
      <c r="AC8">
        <v>116.7</v>
      </c>
      <c r="AD8">
        <v>53.2</v>
      </c>
      <c r="AF8">
        <v>149.9</v>
      </c>
      <c r="AG8" s="2">
        <v>65.5</v>
      </c>
      <c r="AH8" s="2">
        <v>283.89999999999998</v>
      </c>
      <c r="AI8" s="2">
        <v>682</v>
      </c>
      <c r="AJ8" s="2">
        <v>569.1</v>
      </c>
      <c r="AK8" s="2">
        <v>188.1</v>
      </c>
      <c r="AL8" s="2">
        <v>120.2</v>
      </c>
      <c r="AM8" s="2">
        <v>91.2</v>
      </c>
      <c r="AN8" s="2">
        <v>93.3</v>
      </c>
      <c r="AO8" s="2"/>
      <c r="AP8">
        <v>19.7</v>
      </c>
      <c r="AQ8">
        <v>3</v>
      </c>
      <c r="AT8" s="2">
        <v>149.9</v>
      </c>
      <c r="AU8" s="2">
        <v>10.1</v>
      </c>
      <c r="AV8" s="2">
        <v>34.9</v>
      </c>
      <c r="AW8" s="2">
        <v>91.8</v>
      </c>
      <c r="AX8" s="2">
        <v>83.4</v>
      </c>
      <c r="AY8" s="2">
        <v>31.3</v>
      </c>
      <c r="AZ8" s="2">
        <v>15.9</v>
      </c>
      <c r="BA8" s="2">
        <v>7.8</v>
      </c>
      <c r="BB8" s="2">
        <v>15.6</v>
      </c>
      <c r="BC8" s="2"/>
    </row>
    <row r="9" spans="2:55">
      <c r="B9">
        <v>123.7</v>
      </c>
      <c r="C9">
        <v>54.1</v>
      </c>
      <c r="E9">
        <v>147.19999999999999</v>
      </c>
      <c r="F9" s="2">
        <v>54.1</v>
      </c>
      <c r="G9" s="2">
        <v>49.5</v>
      </c>
      <c r="H9" s="2">
        <v>45.3</v>
      </c>
      <c r="I9" s="2">
        <v>77.3</v>
      </c>
      <c r="J9" s="2">
        <v>123.7</v>
      </c>
      <c r="K9" s="2">
        <v>31.7</v>
      </c>
      <c r="L9" s="2">
        <v>23.2</v>
      </c>
      <c r="M9" s="2">
        <v>35.1</v>
      </c>
      <c r="O9">
        <v>36.6</v>
      </c>
      <c r="P9">
        <v>11.3</v>
      </c>
      <c r="S9">
        <v>147.19999999999999</v>
      </c>
      <c r="T9" s="2">
        <v>11.3</v>
      </c>
      <c r="U9" s="2">
        <v>7.4</v>
      </c>
      <c r="V9" s="2">
        <v>11</v>
      </c>
      <c r="W9" s="2">
        <v>17.899999999999999</v>
      </c>
      <c r="X9" s="2">
        <v>36.6</v>
      </c>
      <c r="Y9" s="2">
        <v>4.8</v>
      </c>
      <c r="Z9" s="2">
        <v>4</v>
      </c>
      <c r="AA9" s="2">
        <v>6.1</v>
      </c>
      <c r="AC9">
        <v>140.1</v>
      </c>
      <c r="AD9">
        <v>22.1</v>
      </c>
      <c r="AF9">
        <v>156.9</v>
      </c>
      <c r="AG9" s="2">
        <v>50</v>
      </c>
      <c r="AH9" s="2">
        <v>64</v>
      </c>
      <c r="AI9" s="2">
        <v>160.1</v>
      </c>
      <c r="AJ9" s="2">
        <v>56.5</v>
      </c>
      <c r="AK9" s="2">
        <v>41.9</v>
      </c>
      <c r="AL9" s="2">
        <v>52</v>
      </c>
      <c r="AM9" s="2">
        <v>22.5</v>
      </c>
      <c r="AN9" s="2">
        <v>24.8</v>
      </c>
      <c r="AO9" s="2"/>
      <c r="AP9">
        <v>14</v>
      </c>
      <c r="AQ9">
        <v>1.1000000000000001</v>
      </c>
      <c r="AT9" s="2">
        <v>156.9</v>
      </c>
      <c r="AU9" s="2">
        <v>9.4</v>
      </c>
      <c r="AV9" s="2">
        <v>13.4</v>
      </c>
      <c r="AW9" s="2">
        <v>18.8</v>
      </c>
      <c r="AX9" s="2">
        <v>11</v>
      </c>
      <c r="AY9" s="2">
        <v>2.1</v>
      </c>
      <c r="AZ9" s="2">
        <v>1.9</v>
      </c>
      <c r="BA9" s="2">
        <v>7.3</v>
      </c>
      <c r="BB9" s="2">
        <v>2.9</v>
      </c>
      <c r="BC9" s="2"/>
    </row>
    <row r="10" spans="2:55">
      <c r="B10">
        <v>295.8</v>
      </c>
      <c r="C10">
        <v>109.8</v>
      </c>
      <c r="E10">
        <v>149.9</v>
      </c>
      <c r="F10" s="2">
        <v>111.9</v>
      </c>
      <c r="G10" s="2">
        <v>234</v>
      </c>
      <c r="H10" s="2">
        <v>295.8</v>
      </c>
      <c r="I10" s="2">
        <v>254.2</v>
      </c>
      <c r="J10" s="2">
        <v>228.9</v>
      </c>
      <c r="K10" s="2">
        <v>166.7</v>
      </c>
      <c r="L10" s="2">
        <v>109.8</v>
      </c>
      <c r="M10" s="2">
        <v>81.400000000000006</v>
      </c>
      <c r="O10">
        <v>90.4</v>
      </c>
      <c r="P10">
        <v>12.7</v>
      </c>
      <c r="S10">
        <v>149.9</v>
      </c>
      <c r="T10" s="2">
        <v>11.3</v>
      </c>
      <c r="U10" s="2">
        <v>47.1</v>
      </c>
      <c r="V10" s="2">
        <v>90.4</v>
      </c>
      <c r="W10" s="2">
        <v>76</v>
      </c>
      <c r="X10" s="2">
        <v>44.1</v>
      </c>
      <c r="Y10" s="2">
        <v>33.200000000000003</v>
      </c>
      <c r="Z10" s="2">
        <v>12.7</v>
      </c>
      <c r="AA10" s="2">
        <v>5.8</v>
      </c>
      <c r="AC10">
        <v>154.4</v>
      </c>
      <c r="AD10">
        <v>36.1</v>
      </c>
      <c r="AF10">
        <v>173.8</v>
      </c>
      <c r="AG10" s="2">
        <v>408.6</v>
      </c>
      <c r="AH10" s="2">
        <v>294</v>
      </c>
      <c r="AI10" s="2">
        <v>292.60000000000002</v>
      </c>
      <c r="AJ10" s="2">
        <v>274</v>
      </c>
      <c r="AK10" s="2">
        <v>321.7</v>
      </c>
      <c r="AL10" s="2">
        <v>226.1</v>
      </c>
      <c r="AM10" s="2">
        <v>238.1</v>
      </c>
      <c r="AN10" s="2">
        <v>434.6</v>
      </c>
      <c r="AO10" s="2"/>
      <c r="AP10">
        <v>14.4</v>
      </c>
      <c r="AQ10">
        <v>5.0999999999999996</v>
      </c>
      <c r="AT10" s="2">
        <v>173.8</v>
      </c>
      <c r="AU10" s="2">
        <v>26.1</v>
      </c>
      <c r="AV10" s="2">
        <v>17.100000000000001</v>
      </c>
      <c r="AW10" s="2">
        <v>14</v>
      </c>
      <c r="AX10" s="2">
        <v>18.600000000000001</v>
      </c>
      <c r="AY10" s="2">
        <v>19.8</v>
      </c>
      <c r="AZ10" s="2">
        <v>12.7</v>
      </c>
      <c r="BA10" s="2">
        <v>14.6</v>
      </c>
      <c r="BB10" s="2">
        <v>21.9</v>
      </c>
      <c r="BC10" s="2"/>
    </row>
    <row r="11" spans="2:55">
      <c r="B11">
        <v>255.8</v>
      </c>
      <c r="C11">
        <v>101.9</v>
      </c>
      <c r="E11">
        <v>135</v>
      </c>
      <c r="F11" s="2">
        <v>115.7</v>
      </c>
      <c r="G11" s="2">
        <v>103.1</v>
      </c>
      <c r="H11" s="2">
        <v>196</v>
      </c>
      <c r="I11" s="2">
        <v>255.8</v>
      </c>
      <c r="J11" s="2">
        <v>222.8</v>
      </c>
      <c r="K11" s="2">
        <v>129.4</v>
      </c>
      <c r="L11" s="2">
        <v>116.7</v>
      </c>
      <c r="M11" s="2">
        <v>101.9</v>
      </c>
      <c r="O11">
        <v>82.7</v>
      </c>
      <c r="P11">
        <v>31.6</v>
      </c>
      <c r="S11">
        <v>135</v>
      </c>
      <c r="T11" s="2">
        <v>31.6</v>
      </c>
      <c r="U11" s="2">
        <v>29.1</v>
      </c>
      <c r="V11" s="2">
        <v>71.099999999999994</v>
      </c>
      <c r="W11" s="2">
        <v>79.5</v>
      </c>
      <c r="X11" s="2">
        <v>82.7</v>
      </c>
      <c r="Y11" s="2">
        <v>43</v>
      </c>
      <c r="Z11" s="2">
        <v>29.4</v>
      </c>
      <c r="AA11" s="2">
        <v>26</v>
      </c>
      <c r="AC11">
        <v>65.7</v>
      </c>
      <c r="AD11">
        <v>25</v>
      </c>
      <c r="AF11">
        <v>159.19999999999999</v>
      </c>
      <c r="AG11" s="2">
        <v>29.9</v>
      </c>
      <c r="AH11" s="2">
        <v>25</v>
      </c>
      <c r="AI11" s="2">
        <v>30.7</v>
      </c>
      <c r="AJ11" s="2">
        <v>44.3</v>
      </c>
      <c r="AK11" s="2">
        <v>94</v>
      </c>
      <c r="AL11" s="2">
        <v>89.7</v>
      </c>
      <c r="AM11" s="2">
        <v>47.7</v>
      </c>
      <c r="AN11" s="2">
        <v>32.700000000000003</v>
      </c>
      <c r="AO11" s="2"/>
      <c r="AP11">
        <v>5</v>
      </c>
      <c r="AQ11">
        <v>0.1</v>
      </c>
      <c r="AT11" s="2">
        <v>159.19999999999999</v>
      </c>
      <c r="AU11" s="2">
        <v>0.6</v>
      </c>
      <c r="AV11" s="2">
        <v>0.5</v>
      </c>
      <c r="AW11" s="2">
        <v>0.5</v>
      </c>
      <c r="AX11" s="2">
        <v>1.6</v>
      </c>
      <c r="AY11" s="2">
        <v>5</v>
      </c>
      <c r="AZ11" s="2">
        <v>5.4</v>
      </c>
      <c r="BA11" s="2">
        <v>2</v>
      </c>
      <c r="BB11" s="2">
        <v>0.9</v>
      </c>
      <c r="BC11" s="2"/>
    </row>
    <row r="12" spans="2:55">
      <c r="B12">
        <v>106.4</v>
      </c>
      <c r="C12">
        <v>40.9</v>
      </c>
      <c r="E12">
        <v>156.9</v>
      </c>
      <c r="F12" s="2">
        <v>52.2</v>
      </c>
      <c r="G12" s="2">
        <v>59.3</v>
      </c>
      <c r="H12" s="2">
        <v>106.4</v>
      </c>
      <c r="I12" s="2">
        <v>102.7</v>
      </c>
      <c r="J12" s="2">
        <v>73.099999999999994</v>
      </c>
      <c r="K12" s="2">
        <v>57.6</v>
      </c>
      <c r="L12" s="2">
        <v>40.9</v>
      </c>
      <c r="M12" s="2">
        <v>44</v>
      </c>
      <c r="O12">
        <v>21.2</v>
      </c>
      <c r="P12">
        <v>5.5</v>
      </c>
      <c r="S12">
        <v>156.9</v>
      </c>
      <c r="T12" s="2">
        <v>5.6</v>
      </c>
      <c r="U12" s="2">
        <v>15.1</v>
      </c>
      <c r="V12" s="2">
        <v>18.2</v>
      </c>
      <c r="W12" s="2">
        <v>21.2</v>
      </c>
      <c r="X12" s="2">
        <v>13.3</v>
      </c>
      <c r="Y12" s="2">
        <v>12.5</v>
      </c>
      <c r="Z12" s="2">
        <v>4.4000000000000004</v>
      </c>
      <c r="AA12" s="2">
        <v>5.5</v>
      </c>
      <c r="AC12">
        <v>682</v>
      </c>
      <c r="AD12">
        <v>91.2</v>
      </c>
      <c r="AF12">
        <v>159.19999999999999</v>
      </c>
      <c r="AG12" s="2">
        <v>37.4</v>
      </c>
      <c r="AH12" s="2">
        <v>40</v>
      </c>
      <c r="AI12" s="2">
        <v>187.1</v>
      </c>
      <c r="AJ12" s="2">
        <v>218.8</v>
      </c>
      <c r="AK12" s="2">
        <v>228.7</v>
      </c>
      <c r="AL12" s="2">
        <v>111.4</v>
      </c>
      <c r="AM12" s="2">
        <v>44.7</v>
      </c>
      <c r="AN12" s="2">
        <v>34.4</v>
      </c>
      <c r="AO12" s="2"/>
      <c r="AP12">
        <v>91.8</v>
      </c>
      <c r="AQ12">
        <v>7.8</v>
      </c>
      <c r="AT12" s="2">
        <v>159.19999999999999</v>
      </c>
      <c r="AU12" s="2">
        <v>0.4</v>
      </c>
      <c r="AV12" s="2">
        <v>1.1000000000000001</v>
      </c>
      <c r="AW12" s="2">
        <v>8.6</v>
      </c>
      <c r="AX12" s="2">
        <v>14.9</v>
      </c>
      <c r="AY12" s="2">
        <v>16.600000000000001</v>
      </c>
      <c r="AZ12" s="2">
        <v>4.4000000000000004</v>
      </c>
      <c r="BA12" s="2">
        <v>0.6</v>
      </c>
      <c r="BB12" s="2">
        <v>0.8</v>
      </c>
      <c r="BC12" s="2"/>
    </row>
    <row r="13" spans="2:55">
      <c r="B13">
        <v>137.30000000000001</v>
      </c>
      <c r="C13">
        <v>83.1</v>
      </c>
      <c r="E13">
        <v>135</v>
      </c>
      <c r="F13" s="2">
        <v>75</v>
      </c>
      <c r="G13" s="2">
        <v>73.099999999999994</v>
      </c>
      <c r="H13" s="2">
        <v>111</v>
      </c>
      <c r="I13" s="2">
        <v>137.30000000000001</v>
      </c>
      <c r="J13" s="2">
        <v>113.8</v>
      </c>
      <c r="K13" s="2">
        <v>95.3</v>
      </c>
      <c r="L13" s="2">
        <v>113.6</v>
      </c>
      <c r="M13" s="2">
        <v>83.1</v>
      </c>
      <c r="O13">
        <v>37.5</v>
      </c>
      <c r="P13">
        <v>25.1</v>
      </c>
      <c r="S13">
        <v>135</v>
      </c>
      <c r="T13" s="2">
        <v>17.7</v>
      </c>
      <c r="U13" s="2">
        <v>13.8</v>
      </c>
      <c r="V13" s="2">
        <v>25.5</v>
      </c>
      <c r="W13" s="2">
        <v>37.5</v>
      </c>
      <c r="X13" s="2">
        <v>35</v>
      </c>
      <c r="Y13" s="2">
        <v>32.200000000000003</v>
      </c>
      <c r="Z13" s="2">
        <v>31.3</v>
      </c>
      <c r="AA13" s="2">
        <v>25.1</v>
      </c>
      <c r="AC13">
        <v>160.1</v>
      </c>
      <c r="AD13">
        <v>22.5</v>
      </c>
      <c r="AF13">
        <v>169.5</v>
      </c>
      <c r="AG13" s="2">
        <v>22.4</v>
      </c>
      <c r="AH13" s="2">
        <v>185.8</v>
      </c>
      <c r="AI13" s="2">
        <v>371.4</v>
      </c>
      <c r="AJ13" s="2">
        <v>449.3</v>
      </c>
      <c r="AK13" s="2">
        <v>283.7</v>
      </c>
      <c r="AL13" s="2">
        <v>27</v>
      </c>
      <c r="AM13" s="2">
        <v>18.399999999999999</v>
      </c>
      <c r="AN13" s="2">
        <v>18.899999999999999</v>
      </c>
      <c r="AO13" s="2"/>
      <c r="AP13">
        <v>18.8</v>
      </c>
      <c r="AQ13">
        <v>7.3</v>
      </c>
      <c r="AT13" s="2">
        <v>169.5</v>
      </c>
      <c r="AU13" s="2">
        <v>1</v>
      </c>
      <c r="AV13" s="2">
        <v>17.5</v>
      </c>
      <c r="AW13" s="2">
        <v>76.099999999999994</v>
      </c>
      <c r="AX13" s="2">
        <v>63.4</v>
      </c>
      <c r="AY13" s="2">
        <v>33.9</v>
      </c>
      <c r="AZ13" s="2">
        <v>2.4</v>
      </c>
      <c r="BA13" s="2">
        <v>0.3</v>
      </c>
      <c r="BB13" s="2">
        <v>1.4</v>
      </c>
      <c r="BC13" s="2"/>
    </row>
    <row r="14" spans="2:55">
      <c r="B14">
        <v>212.7</v>
      </c>
      <c r="C14">
        <v>69.8</v>
      </c>
      <c r="E14">
        <v>135</v>
      </c>
      <c r="F14" s="2">
        <v>84.2</v>
      </c>
      <c r="G14" s="2">
        <v>110.1</v>
      </c>
      <c r="H14" s="2">
        <v>212.7</v>
      </c>
      <c r="I14" s="2">
        <v>165</v>
      </c>
      <c r="J14" s="2">
        <v>80.400000000000006</v>
      </c>
      <c r="K14" s="2">
        <v>105.9</v>
      </c>
      <c r="L14" s="2">
        <v>69.8</v>
      </c>
      <c r="M14" s="2">
        <v>54.3</v>
      </c>
      <c r="O14">
        <v>56.7</v>
      </c>
      <c r="P14">
        <v>5.3</v>
      </c>
      <c r="S14">
        <v>135</v>
      </c>
      <c r="T14" s="2">
        <v>0.9</v>
      </c>
      <c r="U14" s="2">
        <v>15.4</v>
      </c>
      <c r="V14" s="2">
        <v>56.7</v>
      </c>
      <c r="W14" s="2">
        <v>52.6</v>
      </c>
      <c r="X14" s="2">
        <v>29</v>
      </c>
      <c r="Y14" s="2">
        <v>19.899999999999999</v>
      </c>
      <c r="Z14" s="2">
        <v>5.3</v>
      </c>
      <c r="AA14" s="2">
        <v>2</v>
      </c>
      <c r="AC14">
        <v>424.9</v>
      </c>
      <c r="AD14">
        <v>87.9</v>
      </c>
      <c r="AF14">
        <v>198.4</v>
      </c>
      <c r="AG14" s="2">
        <v>84.9</v>
      </c>
      <c r="AH14" s="2">
        <v>86.6</v>
      </c>
      <c r="AI14" s="2">
        <v>118.5</v>
      </c>
      <c r="AJ14" s="2">
        <v>421</v>
      </c>
      <c r="AK14" s="2">
        <v>491.3</v>
      </c>
      <c r="AL14" s="2">
        <v>262.7</v>
      </c>
      <c r="AM14" s="2">
        <v>244.5</v>
      </c>
      <c r="AN14" s="2">
        <v>83.3</v>
      </c>
      <c r="AO14" s="2"/>
      <c r="AP14">
        <v>44.5</v>
      </c>
      <c r="AQ14">
        <v>12.1</v>
      </c>
      <c r="AT14" s="2">
        <v>198.4</v>
      </c>
      <c r="AU14" s="2">
        <v>6.3</v>
      </c>
      <c r="AV14" s="2">
        <v>0.6</v>
      </c>
      <c r="AW14" s="2">
        <v>3.9</v>
      </c>
      <c r="AX14" s="2">
        <v>26.8</v>
      </c>
      <c r="AY14" s="2">
        <v>37.9</v>
      </c>
      <c r="AZ14" s="2">
        <v>29</v>
      </c>
      <c r="BA14" s="2">
        <v>7</v>
      </c>
      <c r="BB14" s="2">
        <v>6.7</v>
      </c>
      <c r="BC14" s="2"/>
    </row>
    <row r="15" spans="2:55">
      <c r="B15">
        <v>221.7</v>
      </c>
      <c r="C15">
        <v>79</v>
      </c>
      <c r="E15">
        <v>119.8</v>
      </c>
      <c r="F15" s="2">
        <v>142.5</v>
      </c>
      <c r="G15" s="2">
        <v>122</v>
      </c>
      <c r="H15" s="2">
        <v>104.8</v>
      </c>
      <c r="I15" s="2">
        <v>79</v>
      </c>
      <c r="J15" s="2">
        <v>90</v>
      </c>
      <c r="K15" s="2">
        <v>96.6</v>
      </c>
      <c r="L15" s="2">
        <v>131.30000000000001</v>
      </c>
      <c r="M15" s="2">
        <v>221.7</v>
      </c>
      <c r="O15">
        <v>37.200000000000003</v>
      </c>
      <c r="P15">
        <v>25.8</v>
      </c>
      <c r="S15">
        <v>119.8</v>
      </c>
      <c r="T15" s="2">
        <v>35.9</v>
      </c>
      <c r="U15" s="2">
        <v>22.1</v>
      </c>
      <c r="V15" s="2">
        <v>26.7</v>
      </c>
      <c r="W15" s="2">
        <v>25.8</v>
      </c>
      <c r="X15" s="2">
        <v>27.1</v>
      </c>
      <c r="Y15" s="2">
        <v>23.6</v>
      </c>
      <c r="Z15" s="2">
        <v>27</v>
      </c>
      <c r="AA15" s="2">
        <v>37.200000000000003</v>
      </c>
      <c r="AC15">
        <v>287.7</v>
      </c>
      <c r="AD15">
        <v>89.2</v>
      </c>
      <c r="AF15">
        <v>168</v>
      </c>
      <c r="AG15" s="2">
        <v>124</v>
      </c>
      <c r="AH15" s="2">
        <v>182.5</v>
      </c>
      <c r="AI15" s="2">
        <v>491</v>
      </c>
      <c r="AJ15" s="2">
        <v>520.70000000000005</v>
      </c>
      <c r="AK15" s="2">
        <v>312.39999999999998</v>
      </c>
      <c r="AL15" s="2">
        <v>121.2</v>
      </c>
      <c r="AM15" s="2">
        <v>88.2</v>
      </c>
      <c r="AN15" s="2">
        <v>102.3</v>
      </c>
      <c r="AO15" s="2"/>
      <c r="AP15">
        <v>43.2</v>
      </c>
      <c r="AQ15">
        <v>9.4</v>
      </c>
      <c r="AT15" s="2">
        <v>168</v>
      </c>
      <c r="AU15" s="2">
        <v>13.1</v>
      </c>
      <c r="AV15" s="2">
        <v>20.399999999999999</v>
      </c>
      <c r="AW15" s="2">
        <v>50.3</v>
      </c>
      <c r="AX15" s="2">
        <v>55.9</v>
      </c>
      <c r="AY15" s="2">
        <v>35</v>
      </c>
      <c r="AZ15" s="2">
        <v>16.3</v>
      </c>
      <c r="BA15" s="2">
        <v>12.9</v>
      </c>
      <c r="BB15" s="2">
        <v>11.9</v>
      </c>
      <c r="BC15" s="2"/>
    </row>
    <row r="16" spans="2:55">
      <c r="B16">
        <v>98.3</v>
      </c>
      <c r="C16">
        <v>57.8</v>
      </c>
      <c r="E16">
        <v>126.7</v>
      </c>
      <c r="F16" s="2">
        <v>74.400000000000006</v>
      </c>
      <c r="G16" s="2">
        <v>45.6</v>
      </c>
      <c r="H16" s="2">
        <v>57.8</v>
      </c>
      <c r="I16" s="2">
        <v>61.1</v>
      </c>
      <c r="J16" s="2">
        <v>59</v>
      </c>
      <c r="K16" s="2">
        <v>76.2</v>
      </c>
      <c r="L16" s="2">
        <v>98.3</v>
      </c>
      <c r="M16" s="2">
        <v>52.8</v>
      </c>
      <c r="O16">
        <v>13.8</v>
      </c>
      <c r="P16">
        <v>10.5</v>
      </c>
      <c r="S16">
        <v>126.7</v>
      </c>
      <c r="T16" s="2">
        <v>5</v>
      </c>
      <c r="U16" s="2">
        <v>4.5999999999999996</v>
      </c>
      <c r="V16" s="2">
        <v>13.8</v>
      </c>
      <c r="W16" s="2">
        <v>8.1</v>
      </c>
      <c r="X16" s="2">
        <v>5.4</v>
      </c>
      <c r="Y16" s="2">
        <v>5.5</v>
      </c>
      <c r="Z16" s="2">
        <v>10.5</v>
      </c>
      <c r="AA16" s="2">
        <v>4.7</v>
      </c>
      <c r="AC16">
        <v>434.6</v>
      </c>
      <c r="AD16">
        <v>274</v>
      </c>
      <c r="AF16">
        <v>140</v>
      </c>
      <c r="AG16" s="2">
        <v>193.8</v>
      </c>
      <c r="AH16" s="2">
        <v>154.30000000000001</v>
      </c>
      <c r="AI16" s="2">
        <v>173.7</v>
      </c>
      <c r="AJ16" s="2">
        <v>298.60000000000002</v>
      </c>
      <c r="AK16" s="2">
        <v>714.7</v>
      </c>
      <c r="AL16" s="2">
        <v>843.6</v>
      </c>
      <c r="AM16" s="2">
        <v>647.70000000000005</v>
      </c>
      <c r="AN16" s="2">
        <v>252.4</v>
      </c>
      <c r="AO16" s="2"/>
      <c r="AP16">
        <v>26.1</v>
      </c>
      <c r="AQ16">
        <v>19.8</v>
      </c>
      <c r="AT16" s="2">
        <v>140</v>
      </c>
      <c r="AU16" s="2">
        <v>20.399999999999999</v>
      </c>
      <c r="AV16" s="2">
        <v>16.399999999999999</v>
      </c>
      <c r="AW16" s="2">
        <v>19.2</v>
      </c>
      <c r="AX16" s="2">
        <v>24.2</v>
      </c>
      <c r="AY16" s="2">
        <v>50</v>
      </c>
      <c r="AZ16" s="2">
        <v>59.5</v>
      </c>
      <c r="BA16" s="2">
        <v>38.200000000000003</v>
      </c>
      <c r="BB16" s="2">
        <v>22.6</v>
      </c>
      <c r="BC16" s="2"/>
    </row>
    <row r="17" spans="1:55">
      <c r="T17" s="2"/>
      <c r="U17" s="2"/>
      <c r="V17" s="2"/>
      <c r="W17" s="2"/>
      <c r="X17" s="2"/>
      <c r="Y17" s="2"/>
      <c r="Z17" s="2"/>
      <c r="AA17" s="2"/>
      <c r="AC17">
        <v>94</v>
      </c>
      <c r="AD17">
        <v>29.9</v>
      </c>
      <c r="AG17" s="2"/>
      <c r="AH17" s="2"/>
      <c r="AI17" s="2"/>
      <c r="AJ17" s="2"/>
      <c r="AK17" s="2"/>
      <c r="AL17" s="2"/>
      <c r="AM17" s="2"/>
      <c r="AN17" s="2"/>
      <c r="AO17" s="2"/>
      <c r="AP17">
        <v>5.4</v>
      </c>
      <c r="AQ17">
        <v>0.5</v>
      </c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>
      <c r="A18" t="s">
        <v>11</v>
      </c>
      <c r="B18" s="1">
        <v>221.7850564</v>
      </c>
      <c r="C18" s="1">
        <v>112.10122939999999</v>
      </c>
      <c r="N18" t="s">
        <v>11</v>
      </c>
      <c r="O18">
        <v>56.9</v>
      </c>
      <c r="P18">
        <v>20.5</v>
      </c>
      <c r="T18" s="2"/>
      <c r="U18" s="2"/>
      <c r="V18" s="2"/>
      <c r="W18" s="2"/>
      <c r="X18" s="2"/>
      <c r="Y18" s="2"/>
      <c r="Z18" s="2"/>
      <c r="AA18" s="2"/>
      <c r="AC18">
        <v>228.7</v>
      </c>
      <c r="AD18">
        <v>37.4</v>
      </c>
      <c r="AG18" s="2"/>
      <c r="AH18" s="2"/>
      <c r="AI18" s="2"/>
      <c r="AJ18" s="2"/>
      <c r="AK18" s="2"/>
      <c r="AL18" s="2"/>
      <c r="AM18" s="2"/>
      <c r="AN18" s="2"/>
      <c r="AO18" s="2"/>
      <c r="AP18">
        <v>16.600000000000001</v>
      </c>
      <c r="AQ18">
        <v>0.4</v>
      </c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>
      <c r="A19" t="s">
        <v>10</v>
      </c>
      <c r="B19" s="1">
        <v>33.129602310000003</v>
      </c>
      <c r="C19" s="1">
        <v>35.292466070000003</v>
      </c>
      <c r="N19" t="s">
        <v>10</v>
      </c>
      <c r="O19">
        <v>12.1</v>
      </c>
      <c r="P19">
        <v>5.9</v>
      </c>
      <c r="T19" s="2"/>
      <c r="U19" s="2"/>
      <c r="V19" s="2"/>
      <c r="W19" s="2"/>
      <c r="X19" s="2"/>
      <c r="Y19" s="2"/>
      <c r="Z19" s="2"/>
      <c r="AA19" s="2"/>
      <c r="AC19">
        <v>449.3</v>
      </c>
      <c r="AD19">
        <v>18.899999999999999</v>
      </c>
      <c r="AP19">
        <v>76.099999999999994</v>
      </c>
      <c r="AQ19">
        <v>0.3</v>
      </c>
    </row>
    <row r="20" spans="1:55">
      <c r="AC20">
        <v>491.3</v>
      </c>
      <c r="AD20">
        <v>84.9</v>
      </c>
      <c r="AP20">
        <v>37.9</v>
      </c>
      <c r="AQ20">
        <v>6.3</v>
      </c>
    </row>
    <row r="21" spans="1:55">
      <c r="AC21">
        <v>520.70000000000005</v>
      </c>
      <c r="AD21">
        <v>102.3</v>
      </c>
      <c r="AP21">
        <v>55.9</v>
      </c>
      <c r="AQ21">
        <v>11.9</v>
      </c>
    </row>
    <row r="22" spans="1:55">
      <c r="AC22">
        <v>843.6</v>
      </c>
      <c r="AD22">
        <v>154.30000000000001</v>
      </c>
      <c r="AP22">
        <v>59.5</v>
      </c>
      <c r="AQ22">
        <v>16.399999999999999</v>
      </c>
    </row>
    <row r="24" spans="1:55">
      <c r="AB24" t="s">
        <v>11</v>
      </c>
      <c r="AC24">
        <v>341.2</v>
      </c>
      <c r="AD24">
        <v>76.2</v>
      </c>
      <c r="AO24" t="s">
        <v>11</v>
      </c>
      <c r="AP24">
        <v>34.700000000000003</v>
      </c>
      <c r="AQ24">
        <v>6.3</v>
      </c>
    </row>
    <row r="25" spans="1:55">
      <c r="AB25" t="s">
        <v>10</v>
      </c>
      <c r="AC25">
        <v>50.5</v>
      </c>
      <c r="AD25">
        <v>13.3</v>
      </c>
      <c r="AO25" t="s">
        <v>10</v>
      </c>
      <c r="AP25">
        <v>6.3</v>
      </c>
      <c r="AQ25">
        <v>1.2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71FE-28A1-4764-96E0-53144CA5B244}">
  <dimension ref="B1:G24"/>
  <sheetViews>
    <sheetView workbookViewId="0">
      <selection activeCell="C24" sqref="C24"/>
    </sheetView>
  </sheetViews>
  <sheetFormatPr defaultRowHeight="15"/>
  <cols>
    <col min="2" max="2" width="17" customWidth="1"/>
    <col min="3" max="3" width="15.5703125" customWidth="1"/>
    <col min="6" max="6" width="13.5703125" customWidth="1"/>
    <col min="7" max="7" width="18.85546875" customWidth="1"/>
  </cols>
  <sheetData>
    <row r="1" spans="2:7">
      <c r="B1" t="s">
        <v>34</v>
      </c>
      <c r="F1" t="s">
        <v>35</v>
      </c>
    </row>
    <row r="2" spans="2:7">
      <c r="B2" t="s">
        <v>14</v>
      </c>
      <c r="C2" t="s">
        <v>15</v>
      </c>
      <c r="F2" t="s">
        <v>14</v>
      </c>
      <c r="G2" t="s">
        <v>15</v>
      </c>
    </row>
    <row r="3" spans="2:7">
      <c r="B3">
        <v>0.70399999999999996</v>
      </c>
      <c r="C3">
        <v>0.78600000000000003</v>
      </c>
      <c r="F3">
        <v>0.96</v>
      </c>
      <c r="G3">
        <v>0.88300000000000001</v>
      </c>
    </row>
    <row r="4" spans="2:7">
      <c r="B4">
        <v>1.7999999999999999E-2</v>
      </c>
      <c r="C4">
        <v>0.41599999999999998</v>
      </c>
      <c r="F4">
        <v>0.36799999999999999</v>
      </c>
      <c r="G4">
        <v>0.34100000000000003</v>
      </c>
    </row>
    <row r="5" spans="2:7">
      <c r="B5">
        <v>8.3000000000000004E-2</v>
      </c>
      <c r="C5">
        <v>0.41399999999999998</v>
      </c>
      <c r="F5">
        <v>5.7000000000000002E-2</v>
      </c>
      <c r="G5">
        <v>0.59799999999999998</v>
      </c>
    </row>
    <row r="6" spans="2:7">
      <c r="B6">
        <v>0.60799999999999998</v>
      </c>
      <c r="C6">
        <v>0.34100000000000003</v>
      </c>
      <c r="F6">
        <v>0.66200000000000003</v>
      </c>
      <c r="G6">
        <v>0.51400000000000001</v>
      </c>
    </row>
    <row r="7" spans="2:7">
      <c r="B7">
        <v>0.59299999999999997</v>
      </c>
      <c r="C7">
        <v>0.82</v>
      </c>
      <c r="F7">
        <v>0.90200000000000002</v>
      </c>
      <c r="G7">
        <v>0.77800000000000002</v>
      </c>
    </row>
    <row r="8" spans="2:7">
      <c r="B8">
        <v>0.47199999999999998</v>
      </c>
      <c r="C8">
        <v>0.374</v>
      </c>
      <c r="F8">
        <v>0.54900000000000004</v>
      </c>
      <c r="G8">
        <v>0.73599999999999999</v>
      </c>
    </row>
    <row r="9" spans="2:7">
      <c r="B9">
        <v>0.56799999999999995</v>
      </c>
      <c r="C9">
        <v>0.72799999999999998</v>
      </c>
      <c r="F9">
        <v>0.311</v>
      </c>
      <c r="G9">
        <v>0.85399999999999998</v>
      </c>
    </row>
    <row r="10" spans="2:7">
      <c r="B10">
        <v>0.39200000000000002</v>
      </c>
      <c r="C10">
        <v>0.621</v>
      </c>
      <c r="F10">
        <v>0.52700000000000002</v>
      </c>
      <c r="G10">
        <v>0.47599999999999998</v>
      </c>
    </row>
    <row r="11" spans="2:7">
      <c r="B11">
        <v>0.45800000000000002</v>
      </c>
      <c r="C11">
        <v>0.44900000000000001</v>
      </c>
      <c r="F11">
        <v>0.754</v>
      </c>
      <c r="G11">
        <v>0.97599999999999998</v>
      </c>
    </row>
    <row r="12" spans="2:7">
      <c r="B12">
        <v>0.43</v>
      </c>
      <c r="C12">
        <v>0.76400000000000001</v>
      </c>
      <c r="F12">
        <v>0.44700000000000001</v>
      </c>
      <c r="G12">
        <v>0.84299999999999997</v>
      </c>
    </row>
    <row r="13" spans="2:7">
      <c r="B13">
        <v>0.44500000000000001</v>
      </c>
      <c r="C13">
        <v>0.754</v>
      </c>
      <c r="F13">
        <v>0.58499999999999996</v>
      </c>
      <c r="G13">
        <v>0.438</v>
      </c>
    </row>
    <row r="14" spans="2:7">
      <c r="B14">
        <v>0.246</v>
      </c>
      <c r="C14">
        <v>0.65700000000000003</v>
      </c>
      <c r="F14">
        <v>0.19800000000000001</v>
      </c>
      <c r="G14">
        <v>0.57299999999999995</v>
      </c>
    </row>
    <row r="15" spans="2:7">
      <c r="B15">
        <v>0.50600000000000001</v>
      </c>
      <c r="C15">
        <v>0.52700000000000002</v>
      </c>
      <c r="F15">
        <v>0.83</v>
      </c>
      <c r="G15">
        <v>0.64100000000000001</v>
      </c>
    </row>
    <row r="16" spans="2:7">
      <c r="B16">
        <v>0.47499999999999998</v>
      </c>
      <c r="C16">
        <v>0.22700000000000001</v>
      </c>
      <c r="F16">
        <v>0.18099999999999999</v>
      </c>
      <c r="G16">
        <v>0.13800000000000001</v>
      </c>
    </row>
    <row r="17" spans="2:7">
      <c r="B17">
        <v>0.26</v>
      </c>
      <c r="C17">
        <v>0.51700000000000002</v>
      </c>
      <c r="F17">
        <v>0.13300000000000001</v>
      </c>
      <c r="G17">
        <v>0.84199999999999997</v>
      </c>
    </row>
    <row r="18" spans="2:7">
      <c r="C18">
        <v>0.71899999999999997</v>
      </c>
      <c r="G18">
        <v>0.95599999999999996</v>
      </c>
    </row>
    <row r="19" spans="2:7">
      <c r="C19">
        <v>0.154</v>
      </c>
      <c r="G19">
        <v>0.33600000000000002</v>
      </c>
    </row>
    <row r="20" spans="2:7">
      <c r="C20">
        <v>0.73599999999999999</v>
      </c>
      <c r="G20">
        <v>0.60799999999999998</v>
      </c>
    </row>
    <row r="21" spans="2:7">
      <c r="C21">
        <v>0.91900000000000004</v>
      </c>
      <c r="G21">
        <v>0.99099999999999999</v>
      </c>
    </row>
    <row r="22" spans="2:7">
      <c r="C22">
        <v>0.70499999999999996</v>
      </c>
      <c r="G22">
        <v>0.71499999999999997</v>
      </c>
    </row>
    <row r="23" spans="2:7">
      <c r="C23">
        <v>0.67200000000000004</v>
      </c>
      <c r="G23">
        <v>0.64800000000000002</v>
      </c>
    </row>
    <row r="24" spans="2:7">
      <c r="C24">
        <v>0.69099999999999995</v>
      </c>
      <c r="G24">
        <v>0.56899999999999995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657EA-0F35-46A8-BD6D-6FF782BBA106}">
  <dimension ref="A1:C18"/>
  <sheetViews>
    <sheetView tabSelected="1" workbookViewId="0">
      <selection activeCell="C17" sqref="C17"/>
    </sheetView>
  </sheetViews>
  <sheetFormatPr defaultRowHeight="15"/>
  <cols>
    <col min="2" max="2" width="44.140625" customWidth="1"/>
    <col min="3" max="3" width="42" customWidth="1"/>
  </cols>
  <sheetData>
    <row r="1" spans="2:3">
      <c r="B1" t="s">
        <v>36</v>
      </c>
    </row>
    <row r="2" spans="2:3">
      <c r="B2" t="s">
        <v>37</v>
      </c>
      <c r="C2" t="s">
        <v>38</v>
      </c>
    </row>
    <row r="3" spans="2:3">
      <c r="B3">
        <v>169.7</v>
      </c>
      <c r="C3">
        <v>0</v>
      </c>
    </row>
    <row r="4" spans="2:3">
      <c r="B4">
        <v>84.9</v>
      </c>
      <c r="C4">
        <v>0</v>
      </c>
    </row>
    <row r="5" spans="2:3">
      <c r="B5">
        <v>169.7</v>
      </c>
      <c r="C5">
        <v>169.7</v>
      </c>
    </row>
    <row r="6" spans="2:3">
      <c r="B6">
        <v>169.7</v>
      </c>
      <c r="C6">
        <v>0</v>
      </c>
    </row>
    <row r="7" spans="2:3">
      <c r="B7">
        <v>240</v>
      </c>
      <c r="C7">
        <v>60</v>
      </c>
    </row>
    <row r="8" spans="2:3">
      <c r="B8">
        <v>180</v>
      </c>
      <c r="C8">
        <v>0</v>
      </c>
    </row>
    <row r="9" spans="2:3">
      <c r="B9">
        <v>254.6</v>
      </c>
      <c r="C9">
        <v>0</v>
      </c>
    </row>
    <row r="10" spans="2:3">
      <c r="B10">
        <v>180</v>
      </c>
      <c r="C10">
        <v>0</v>
      </c>
    </row>
    <row r="11" spans="2:3">
      <c r="B11">
        <v>169.7</v>
      </c>
      <c r="C11">
        <v>84.9</v>
      </c>
    </row>
    <row r="12" spans="2:3">
      <c r="B12">
        <v>169.7</v>
      </c>
      <c r="C12">
        <v>169.7</v>
      </c>
    </row>
    <row r="13" spans="2:3">
      <c r="B13">
        <v>120</v>
      </c>
      <c r="C13">
        <v>0</v>
      </c>
    </row>
    <row r="14" spans="2:3">
      <c r="B14">
        <v>169.7</v>
      </c>
      <c r="C14">
        <v>84.9</v>
      </c>
    </row>
    <row r="15" spans="2:3">
      <c r="B15">
        <v>169.7</v>
      </c>
      <c r="C15">
        <v>84.9</v>
      </c>
    </row>
    <row r="17" spans="1:3">
      <c r="A17" t="s">
        <v>11</v>
      </c>
      <c r="B17">
        <v>172.9</v>
      </c>
      <c r="C17">
        <v>50.3</v>
      </c>
    </row>
    <row r="18" spans="1:3">
      <c r="A18" t="s">
        <v>10</v>
      </c>
      <c r="B18">
        <v>11.8</v>
      </c>
      <c r="C18">
        <v>17.899999999999999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D</dc:creator>
  <cp:keywords/>
  <dc:description/>
  <cp:lastModifiedBy>Jennifer Ding</cp:lastModifiedBy>
  <cp:revision/>
  <dcterms:created xsi:type="dcterms:W3CDTF">2021-03-12T06:35:22Z</dcterms:created>
  <dcterms:modified xsi:type="dcterms:W3CDTF">2021-05-18T16:13:26Z</dcterms:modified>
  <cp:category/>
  <cp:contentStatus/>
</cp:coreProperties>
</file>