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nfr\Desktop\Paper Figures\elife submission 2\Main text excel files completed\"/>
    </mc:Choice>
  </mc:AlternateContent>
  <xr:revisionPtr revIDLastSave="0" documentId="13_ncr:1_{594018CB-C5DB-433C-8D58-D082FB823099}" xr6:coauthVersionLast="46" xr6:coauthVersionMax="46" xr10:uidLastSave="{00000000-0000-0000-0000-000000000000}"/>
  <bookViews>
    <workbookView xWindow="420" yWindow="1305" windowWidth="26220" windowHeight="14325" xr2:uid="{AB612BD5-CBE1-4D0A-9FA9-D684E82659AE}"/>
  </bookViews>
  <sheets>
    <sheet name="5C" sheetId="1" r:id="rId1"/>
    <sheet name="5D" sheetId="2" r:id="rId2"/>
    <sheet name="5E" sheetId="3" r:id="rId3"/>
    <sheet name="5G" sheetId="4" r:id="rId4"/>
    <sheet name="5H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5" l="1"/>
  <c r="F18" i="5"/>
  <c r="C18" i="5"/>
  <c r="B18" i="5"/>
  <c r="G17" i="5"/>
  <c r="F17" i="5"/>
  <c r="C17" i="5"/>
  <c r="B17" i="5"/>
  <c r="B18" i="4"/>
  <c r="G18" i="4"/>
  <c r="F18" i="4"/>
  <c r="C18" i="4"/>
  <c r="G17" i="4"/>
  <c r="F17" i="4"/>
  <c r="C17" i="4"/>
  <c r="B17" i="4"/>
</calcChain>
</file>

<file path=xl/sharedStrings.xml><?xml version="1.0" encoding="utf-8"?>
<sst xmlns="http://schemas.openxmlformats.org/spreadsheetml/2006/main" count="121" uniqueCount="40">
  <si>
    <t>Control, spikes</t>
  </si>
  <si>
    <t>DHBE and Gabazine</t>
  </si>
  <si>
    <t>Global Preferred direction</t>
  </si>
  <si>
    <t>Global Null Direction</t>
  </si>
  <si>
    <t>Preferred Side Preferred Direction</t>
  </si>
  <si>
    <t>Preferred Side Null direction</t>
  </si>
  <si>
    <t>Null Side Preferred Direction</t>
  </si>
  <si>
    <t>Max Region Preferred direction</t>
  </si>
  <si>
    <t>Max region null direction</t>
  </si>
  <si>
    <t>Opp region preferred direction</t>
  </si>
  <si>
    <t>Opp region null direction</t>
  </si>
  <si>
    <t>Mean</t>
  </si>
  <si>
    <t>std error</t>
  </si>
  <si>
    <t xml:space="preserve">Std Error </t>
  </si>
  <si>
    <t>Control</t>
  </si>
  <si>
    <t>Amplitude</t>
  </si>
  <si>
    <t xml:space="preserve">Charge Transfer </t>
  </si>
  <si>
    <t xml:space="preserve">DHBE + Gabazine </t>
  </si>
  <si>
    <t xml:space="preserve">Amplitude </t>
  </si>
  <si>
    <t>Max Region Pref Direction</t>
  </si>
  <si>
    <t>Max Region Null Direction</t>
  </si>
  <si>
    <t>Opp Region Pref Direction</t>
  </si>
  <si>
    <t>Opp Region Null Direction</t>
  </si>
  <si>
    <t>Std error</t>
  </si>
  <si>
    <t>Top Left Contrast (Bright Bar, Dark Occluder, Medium Background)</t>
  </si>
  <si>
    <t xml:space="preserve">Bottom Left Contrast (Dark bar, dark occluder, medium background) </t>
  </si>
  <si>
    <t>Top Right Contrast (Medium bar, medium occluder, dark background)</t>
  </si>
  <si>
    <t>Bottom Right Contrast (Dark bar, medium occluder, medium background)</t>
  </si>
  <si>
    <t xml:space="preserve">On </t>
  </si>
  <si>
    <t xml:space="preserve">Off </t>
  </si>
  <si>
    <t>Off</t>
  </si>
  <si>
    <t>mean</t>
  </si>
  <si>
    <t>pDSGC</t>
  </si>
  <si>
    <t>normalized amplitude</t>
  </si>
  <si>
    <t>normalized area</t>
  </si>
  <si>
    <t>Null direction Response</t>
  </si>
  <si>
    <t>Full-field</t>
  </si>
  <si>
    <t>Occlusion</t>
  </si>
  <si>
    <t>Preferred Side Null Direction</t>
  </si>
  <si>
    <t>aDSGC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</si>
</sst>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Fill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3D7A9-CC4A-4789-B34E-BD92C2C4DD57}">
  <dimension ref="A1:N53"/>
  <sheetViews>
    <sheetView tabSelected="1" topLeftCell="B1" workbookViewId="0">
      <selection activeCell="G6" sqref="G6"/>
    </sheetView>
  </sheetViews>
  <sheetFormatPr defaultRowHeight="15" x14ac:dyDescent="0.25"/>
  <cols>
    <col min="2" max="2" width="20.85546875" customWidth="1"/>
    <col min="3" max="3" width="20.42578125" customWidth="1"/>
    <col min="4" max="4" width="22.7109375" customWidth="1"/>
    <col min="5" max="5" width="28" customWidth="1"/>
    <col min="6" max="6" width="19" customWidth="1"/>
    <col min="7" max="7" width="23" customWidth="1"/>
    <col min="8" max="10" width="9.140625" customWidth="1"/>
    <col min="11" max="11" width="27.5703125" customWidth="1"/>
    <col min="12" max="12" width="25.85546875" customWidth="1"/>
    <col min="13" max="13" width="28.28515625" customWidth="1"/>
    <col min="14" max="14" width="29.5703125" customWidth="1"/>
  </cols>
  <sheetData>
    <row r="1" spans="2:14" x14ac:dyDescent="0.25">
      <c r="B1" t="s">
        <v>0</v>
      </c>
      <c r="K1" t="s">
        <v>1</v>
      </c>
    </row>
    <row r="2" spans="2:14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38</v>
      </c>
      <c r="K2" t="s">
        <v>7</v>
      </c>
      <c r="L2" t="s">
        <v>8</v>
      </c>
      <c r="M2" t="s">
        <v>9</v>
      </c>
      <c r="N2" t="s">
        <v>10</v>
      </c>
    </row>
    <row r="3" spans="2:14" x14ac:dyDescent="0.25">
      <c r="B3">
        <v>49</v>
      </c>
      <c r="C3">
        <v>7</v>
      </c>
      <c r="D3">
        <v>18.329999999999998</v>
      </c>
      <c r="E3">
        <v>30.33</v>
      </c>
      <c r="F3">
        <v>0</v>
      </c>
      <c r="G3">
        <v>0.67</v>
      </c>
      <c r="K3">
        <v>22.33</v>
      </c>
      <c r="L3">
        <v>17.329999999999998</v>
      </c>
      <c r="M3">
        <v>0</v>
      </c>
      <c r="N3">
        <v>0</v>
      </c>
    </row>
    <row r="4" spans="2:14" x14ac:dyDescent="0.25">
      <c r="B4">
        <v>33.33</v>
      </c>
      <c r="C4">
        <v>0</v>
      </c>
      <c r="D4">
        <v>29</v>
      </c>
      <c r="E4">
        <v>5</v>
      </c>
      <c r="F4">
        <v>0</v>
      </c>
      <c r="G4">
        <v>3.67</v>
      </c>
      <c r="K4">
        <v>7.33</v>
      </c>
      <c r="L4">
        <v>8.67</v>
      </c>
      <c r="M4">
        <v>0.67</v>
      </c>
      <c r="N4">
        <v>1.33</v>
      </c>
    </row>
    <row r="5" spans="2:14" x14ac:dyDescent="0.25">
      <c r="B5">
        <v>37.67</v>
      </c>
      <c r="C5">
        <v>5.33</v>
      </c>
      <c r="D5">
        <v>49</v>
      </c>
      <c r="E5">
        <v>6.67</v>
      </c>
      <c r="F5">
        <v>1</v>
      </c>
      <c r="G5">
        <v>1.67</v>
      </c>
      <c r="K5">
        <v>14.5</v>
      </c>
      <c r="L5">
        <v>13</v>
      </c>
      <c r="M5">
        <v>0.5</v>
      </c>
      <c r="N5">
        <v>1</v>
      </c>
    </row>
    <row r="6" spans="2:14" x14ac:dyDescent="0.25">
      <c r="B6">
        <v>31.67</v>
      </c>
      <c r="C6">
        <v>1.67</v>
      </c>
      <c r="D6">
        <v>8.3330000000000002</v>
      </c>
      <c r="E6">
        <v>5.67</v>
      </c>
      <c r="F6">
        <v>0</v>
      </c>
      <c r="G6">
        <v>0.67</v>
      </c>
      <c r="K6">
        <v>26.67</v>
      </c>
      <c r="L6">
        <v>23</v>
      </c>
      <c r="M6">
        <v>6</v>
      </c>
      <c r="N6">
        <v>4.33</v>
      </c>
    </row>
    <row r="7" spans="2:14" x14ac:dyDescent="0.25">
      <c r="B7">
        <v>37.67</v>
      </c>
      <c r="C7">
        <v>7.33</v>
      </c>
      <c r="D7">
        <v>10</v>
      </c>
      <c r="E7">
        <v>8</v>
      </c>
      <c r="F7">
        <v>0</v>
      </c>
      <c r="G7">
        <v>0.33</v>
      </c>
      <c r="K7">
        <v>8</v>
      </c>
      <c r="L7">
        <v>6.67</v>
      </c>
      <c r="M7">
        <v>4.67</v>
      </c>
      <c r="N7">
        <v>2.67</v>
      </c>
    </row>
    <row r="8" spans="2:14" x14ac:dyDescent="0.25">
      <c r="B8">
        <v>36.33</v>
      </c>
      <c r="C8">
        <v>5.33</v>
      </c>
      <c r="D8">
        <v>11.67</v>
      </c>
      <c r="E8">
        <v>2.33</v>
      </c>
      <c r="F8">
        <v>0</v>
      </c>
      <c r="G8">
        <v>0</v>
      </c>
      <c r="K8">
        <v>14</v>
      </c>
      <c r="L8">
        <v>15.67</v>
      </c>
      <c r="M8">
        <v>0.33</v>
      </c>
      <c r="N8">
        <v>0</v>
      </c>
    </row>
    <row r="9" spans="2:14" x14ac:dyDescent="0.25">
      <c r="B9">
        <v>14.67</v>
      </c>
      <c r="C9">
        <v>0</v>
      </c>
      <c r="D9">
        <v>9</v>
      </c>
      <c r="E9">
        <v>6.33</v>
      </c>
      <c r="F9">
        <v>0</v>
      </c>
      <c r="G9">
        <v>0.33</v>
      </c>
      <c r="K9">
        <v>5.33</v>
      </c>
      <c r="L9">
        <v>7.33</v>
      </c>
      <c r="M9">
        <v>0</v>
      </c>
      <c r="N9">
        <v>0</v>
      </c>
    </row>
    <row r="10" spans="2:14" x14ac:dyDescent="0.25">
      <c r="B10">
        <v>27.33</v>
      </c>
      <c r="C10">
        <v>0</v>
      </c>
      <c r="D10">
        <v>5.33</v>
      </c>
      <c r="E10">
        <v>4</v>
      </c>
      <c r="F10">
        <v>1.67</v>
      </c>
      <c r="G10">
        <v>1</v>
      </c>
      <c r="K10">
        <v>17.329999999999998</v>
      </c>
      <c r="L10">
        <v>19.670000000000002</v>
      </c>
      <c r="M10">
        <v>0</v>
      </c>
      <c r="N10">
        <v>0.33</v>
      </c>
    </row>
    <row r="11" spans="2:14" x14ac:dyDescent="0.25">
      <c r="B11">
        <v>27</v>
      </c>
      <c r="C11">
        <v>1.67</v>
      </c>
      <c r="D11">
        <v>14.67</v>
      </c>
      <c r="E11">
        <v>9.67</v>
      </c>
      <c r="F11">
        <v>0</v>
      </c>
      <c r="G11">
        <v>0</v>
      </c>
      <c r="K11">
        <v>18</v>
      </c>
      <c r="L11">
        <v>11</v>
      </c>
      <c r="M11">
        <v>4</v>
      </c>
      <c r="N11">
        <v>0.67</v>
      </c>
    </row>
    <row r="12" spans="2:14" x14ac:dyDescent="0.25">
      <c r="B12">
        <v>36</v>
      </c>
      <c r="C12">
        <v>4</v>
      </c>
      <c r="D12">
        <v>13.67</v>
      </c>
      <c r="E12">
        <v>12.33</v>
      </c>
      <c r="F12">
        <v>0.33</v>
      </c>
      <c r="G12">
        <v>1</v>
      </c>
      <c r="K12">
        <v>11</v>
      </c>
      <c r="L12">
        <v>13.33</v>
      </c>
      <c r="M12">
        <v>1.67</v>
      </c>
      <c r="N12">
        <v>0.33</v>
      </c>
    </row>
    <row r="13" spans="2:14" x14ac:dyDescent="0.25">
      <c r="B13">
        <v>36</v>
      </c>
      <c r="C13">
        <v>8</v>
      </c>
      <c r="D13">
        <v>20.329999999999998</v>
      </c>
      <c r="E13">
        <v>13</v>
      </c>
      <c r="F13">
        <v>0.33</v>
      </c>
      <c r="G13">
        <v>0</v>
      </c>
      <c r="K13">
        <v>12.67</v>
      </c>
      <c r="L13">
        <v>11.67</v>
      </c>
      <c r="M13">
        <v>3.33</v>
      </c>
      <c r="N13">
        <v>3.33</v>
      </c>
    </row>
    <row r="14" spans="2:14" x14ac:dyDescent="0.25">
      <c r="B14">
        <v>39.67</v>
      </c>
      <c r="C14">
        <v>3.67</v>
      </c>
      <c r="D14">
        <v>23.67</v>
      </c>
      <c r="E14">
        <v>20</v>
      </c>
      <c r="F14">
        <v>0.33</v>
      </c>
      <c r="G14">
        <v>0.67</v>
      </c>
      <c r="K14">
        <v>26</v>
      </c>
      <c r="L14">
        <v>12.33</v>
      </c>
      <c r="M14">
        <v>1.67</v>
      </c>
      <c r="N14">
        <v>0</v>
      </c>
    </row>
    <row r="15" spans="2:14" x14ac:dyDescent="0.25">
      <c r="B15">
        <v>14.33</v>
      </c>
      <c r="C15">
        <v>3.33</v>
      </c>
      <c r="D15">
        <v>13.67</v>
      </c>
      <c r="E15">
        <v>8</v>
      </c>
      <c r="F15">
        <v>3.67</v>
      </c>
      <c r="G15">
        <v>0</v>
      </c>
      <c r="K15">
        <v>16</v>
      </c>
      <c r="L15">
        <v>12.67</v>
      </c>
      <c r="M15">
        <v>0.33</v>
      </c>
      <c r="N15">
        <v>0</v>
      </c>
    </row>
    <row r="16" spans="2:14" x14ac:dyDescent="0.25">
      <c r="B16">
        <v>42.67</v>
      </c>
      <c r="C16">
        <v>0</v>
      </c>
      <c r="D16">
        <v>22.67</v>
      </c>
      <c r="E16">
        <v>10.67</v>
      </c>
      <c r="F16">
        <v>0</v>
      </c>
      <c r="G16">
        <v>0</v>
      </c>
      <c r="K16">
        <v>11</v>
      </c>
      <c r="L16">
        <v>6.5</v>
      </c>
      <c r="M16">
        <v>0.5</v>
      </c>
      <c r="N16">
        <v>0</v>
      </c>
    </row>
    <row r="17" spans="2:14" x14ac:dyDescent="0.25">
      <c r="B17">
        <v>39</v>
      </c>
      <c r="C17">
        <v>3</v>
      </c>
      <c r="D17">
        <v>15</v>
      </c>
      <c r="E17">
        <v>10</v>
      </c>
      <c r="F17">
        <v>0</v>
      </c>
      <c r="G17">
        <v>0</v>
      </c>
    </row>
    <row r="18" spans="2:14" x14ac:dyDescent="0.25">
      <c r="B18">
        <v>32.67</v>
      </c>
      <c r="C18">
        <v>12.67</v>
      </c>
      <c r="D18">
        <v>13</v>
      </c>
      <c r="E18">
        <v>8.67</v>
      </c>
      <c r="F18">
        <v>2.33</v>
      </c>
      <c r="G18">
        <v>5.33</v>
      </c>
      <c r="J18" t="s">
        <v>11</v>
      </c>
      <c r="K18">
        <v>15.011428571428571</v>
      </c>
      <c r="L18">
        <v>12.774285714285714</v>
      </c>
      <c r="M18">
        <v>1.6907142857142858</v>
      </c>
      <c r="N18">
        <v>0.99928571428571433</v>
      </c>
    </row>
    <row r="19" spans="2:14" x14ac:dyDescent="0.25">
      <c r="B19">
        <v>39.33</v>
      </c>
      <c r="C19">
        <v>2</v>
      </c>
      <c r="D19">
        <v>12.33</v>
      </c>
      <c r="E19">
        <v>5.67</v>
      </c>
      <c r="F19">
        <v>0.33</v>
      </c>
      <c r="G19">
        <v>0</v>
      </c>
      <c r="J19" t="s">
        <v>12</v>
      </c>
      <c r="K19">
        <v>1.7640512368100454</v>
      </c>
      <c r="L19">
        <v>1.303641861713053</v>
      </c>
      <c r="M19">
        <v>0.53258179404382455</v>
      </c>
      <c r="N19">
        <v>0.38102156537524845</v>
      </c>
    </row>
    <row r="20" spans="2:14" x14ac:dyDescent="0.25">
      <c r="B20">
        <v>38.67</v>
      </c>
      <c r="C20">
        <v>2</v>
      </c>
      <c r="D20">
        <v>16</v>
      </c>
      <c r="E20">
        <v>10.67</v>
      </c>
      <c r="F20">
        <v>0</v>
      </c>
      <c r="G20">
        <v>0</v>
      </c>
    </row>
    <row r="21" spans="2:14" x14ac:dyDescent="0.25">
      <c r="B21">
        <v>37</v>
      </c>
      <c r="C21">
        <v>18.329999999999998</v>
      </c>
      <c r="D21">
        <v>5</v>
      </c>
      <c r="E21">
        <v>4.33</v>
      </c>
      <c r="F21">
        <v>3.33</v>
      </c>
      <c r="G21">
        <v>2</v>
      </c>
    </row>
    <row r="22" spans="2:14" x14ac:dyDescent="0.25">
      <c r="B22">
        <v>22.33</v>
      </c>
      <c r="C22">
        <v>0</v>
      </c>
      <c r="D22">
        <v>28.67</v>
      </c>
      <c r="E22">
        <v>15</v>
      </c>
      <c r="F22">
        <v>0</v>
      </c>
      <c r="G22">
        <v>0</v>
      </c>
    </row>
    <row r="23" spans="2:14" x14ac:dyDescent="0.25">
      <c r="B23">
        <v>29.33</v>
      </c>
      <c r="C23">
        <v>4.67</v>
      </c>
      <c r="D23">
        <v>22</v>
      </c>
      <c r="E23">
        <v>13.33</v>
      </c>
      <c r="F23">
        <v>0</v>
      </c>
      <c r="G23">
        <v>0.67</v>
      </c>
    </row>
    <row r="24" spans="2:14" x14ac:dyDescent="0.25">
      <c r="B24">
        <v>31.33</v>
      </c>
      <c r="C24">
        <v>5</v>
      </c>
      <c r="D24">
        <v>28.33</v>
      </c>
      <c r="E24">
        <v>17</v>
      </c>
      <c r="F24">
        <v>0.33</v>
      </c>
      <c r="G24">
        <v>1.33</v>
      </c>
    </row>
    <row r="25" spans="2:14" x14ac:dyDescent="0.25">
      <c r="B25">
        <v>33.33</v>
      </c>
      <c r="C25">
        <v>1</v>
      </c>
      <c r="D25">
        <v>19</v>
      </c>
      <c r="E25">
        <v>11.67</v>
      </c>
      <c r="F25">
        <v>0</v>
      </c>
      <c r="G25">
        <v>0</v>
      </c>
    </row>
    <row r="26" spans="2:14" x14ac:dyDescent="0.25">
      <c r="B26">
        <v>32</v>
      </c>
      <c r="C26">
        <v>1.67</v>
      </c>
      <c r="D26">
        <v>21.33</v>
      </c>
      <c r="E26">
        <v>13.33</v>
      </c>
      <c r="F26">
        <v>0.67</v>
      </c>
      <c r="G26">
        <v>0.67</v>
      </c>
    </row>
    <row r="27" spans="2:14" x14ac:dyDescent="0.25">
      <c r="B27">
        <v>36.67</v>
      </c>
      <c r="C27">
        <v>9</v>
      </c>
      <c r="D27">
        <v>19</v>
      </c>
      <c r="E27">
        <v>4</v>
      </c>
      <c r="F27">
        <v>4.33</v>
      </c>
      <c r="G27">
        <v>0.67</v>
      </c>
    </row>
    <row r="28" spans="2:14" x14ac:dyDescent="0.25">
      <c r="B28">
        <v>33.33</v>
      </c>
      <c r="C28">
        <v>6.33</v>
      </c>
      <c r="D28">
        <v>27</v>
      </c>
      <c r="E28">
        <v>11</v>
      </c>
      <c r="F28">
        <v>0</v>
      </c>
      <c r="G28">
        <v>1</v>
      </c>
    </row>
    <row r="29" spans="2:14" x14ac:dyDescent="0.25">
      <c r="B29">
        <v>35.33</v>
      </c>
      <c r="C29">
        <v>5</v>
      </c>
      <c r="D29">
        <v>27</v>
      </c>
      <c r="E29">
        <v>13.33</v>
      </c>
      <c r="F29">
        <v>0</v>
      </c>
      <c r="G29">
        <v>0.67</v>
      </c>
    </row>
    <row r="30" spans="2:14" x14ac:dyDescent="0.25">
      <c r="B30">
        <v>23.67</v>
      </c>
      <c r="C30">
        <v>3</v>
      </c>
      <c r="D30">
        <v>8.33</v>
      </c>
      <c r="E30">
        <v>4.33</v>
      </c>
      <c r="F30">
        <v>0</v>
      </c>
      <c r="G30">
        <v>0.33</v>
      </c>
    </row>
    <row r="31" spans="2:14" x14ac:dyDescent="0.25">
      <c r="B31">
        <v>16.329999999999998</v>
      </c>
      <c r="C31">
        <v>0.33</v>
      </c>
      <c r="D31">
        <v>12.67</v>
      </c>
      <c r="E31">
        <v>8</v>
      </c>
      <c r="F31">
        <v>0.67</v>
      </c>
      <c r="G31">
        <v>0</v>
      </c>
    </row>
    <row r="32" spans="2:14" x14ac:dyDescent="0.25">
      <c r="B32">
        <v>36.67</v>
      </c>
      <c r="C32">
        <v>4.33</v>
      </c>
      <c r="D32">
        <v>37</v>
      </c>
      <c r="E32">
        <v>14.67</v>
      </c>
      <c r="F32">
        <v>0</v>
      </c>
      <c r="G32">
        <v>0.67</v>
      </c>
    </row>
    <row r="33" spans="2:7" x14ac:dyDescent="0.25">
      <c r="B33">
        <v>21</v>
      </c>
      <c r="C33">
        <v>4</v>
      </c>
      <c r="D33">
        <v>20.329999999999998</v>
      </c>
      <c r="E33">
        <v>12</v>
      </c>
      <c r="F33">
        <v>0.67</v>
      </c>
      <c r="G33">
        <v>0.33</v>
      </c>
    </row>
    <row r="34" spans="2:7" x14ac:dyDescent="0.25">
      <c r="B34">
        <v>46.67</v>
      </c>
      <c r="C34">
        <v>9</v>
      </c>
      <c r="D34">
        <v>24</v>
      </c>
      <c r="E34">
        <v>11.33</v>
      </c>
      <c r="F34">
        <v>1</v>
      </c>
      <c r="G34">
        <v>2</v>
      </c>
    </row>
    <row r="35" spans="2:7" x14ac:dyDescent="0.25">
      <c r="B35">
        <v>29</v>
      </c>
      <c r="C35">
        <v>1.33</v>
      </c>
      <c r="D35">
        <v>14.67</v>
      </c>
      <c r="E35">
        <v>12.67</v>
      </c>
      <c r="F35">
        <v>1</v>
      </c>
      <c r="G35">
        <v>0</v>
      </c>
    </row>
    <row r="36" spans="2:7" x14ac:dyDescent="0.25">
      <c r="B36">
        <v>51.5</v>
      </c>
      <c r="C36">
        <v>8.5</v>
      </c>
      <c r="D36">
        <v>32</v>
      </c>
      <c r="E36">
        <v>15</v>
      </c>
      <c r="F36">
        <v>0</v>
      </c>
      <c r="G36">
        <v>0</v>
      </c>
    </row>
    <row r="37" spans="2:7" x14ac:dyDescent="0.25">
      <c r="B37">
        <v>54.33</v>
      </c>
      <c r="C37">
        <v>13.67</v>
      </c>
      <c r="D37">
        <v>38.67</v>
      </c>
      <c r="E37">
        <v>24</v>
      </c>
      <c r="F37">
        <v>0.67</v>
      </c>
      <c r="G37">
        <v>0</v>
      </c>
    </row>
    <row r="38" spans="2:7" x14ac:dyDescent="0.25">
      <c r="B38">
        <v>25</v>
      </c>
      <c r="C38">
        <v>3</v>
      </c>
      <c r="D38">
        <v>20</v>
      </c>
      <c r="E38">
        <v>10</v>
      </c>
      <c r="F38">
        <v>0.33</v>
      </c>
      <c r="G38">
        <v>0.33</v>
      </c>
    </row>
    <row r="39" spans="2:7" x14ac:dyDescent="0.25">
      <c r="B39">
        <v>30.67</v>
      </c>
      <c r="C39">
        <v>6</v>
      </c>
      <c r="D39">
        <v>50.167000000000002</v>
      </c>
      <c r="E39">
        <v>24.33</v>
      </c>
      <c r="F39">
        <v>0.5</v>
      </c>
      <c r="G39">
        <v>0.16700000000000001</v>
      </c>
    </row>
    <row r="40" spans="2:7" x14ac:dyDescent="0.25">
      <c r="B40">
        <v>39.67</v>
      </c>
      <c r="C40">
        <v>1.33</v>
      </c>
      <c r="D40">
        <v>24.33</v>
      </c>
      <c r="E40">
        <v>13</v>
      </c>
      <c r="F40">
        <v>0.67</v>
      </c>
      <c r="G40">
        <v>0.67</v>
      </c>
    </row>
    <row r="41" spans="2:7" x14ac:dyDescent="0.25">
      <c r="B41">
        <v>34</v>
      </c>
      <c r="C41">
        <v>3.8330000000000002</v>
      </c>
      <c r="D41">
        <v>22</v>
      </c>
      <c r="E41">
        <v>9.67</v>
      </c>
      <c r="F41">
        <v>0.67</v>
      </c>
      <c r="G41">
        <v>0.67</v>
      </c>
    </row>
    <row r="42" spans="2:7" x14ac:dyDescent="0.25">
      <c r="B42">
        <v>55.33</v>
      </c>
      <c r="C42">
        <v>4.83</v>
      </c>
      <c r="D42">
        <v>53.67</v>
      </c>
      <c r="E42">
        <v>25</v>
      </c>
      <c r="F42">
        <v>1.83</v>
      </c>
      <c r="G42">
        <v>0.67</v>
      </c>
    </row>
    <row r="43" spans="2:7" x14ac:dyDescent="0.25">
      <c r="B43">
        <v>33.167000000000002</v>
      </c>
      <c r="C43">
        <v>3.83</v>
      </c>
      <c r="D43">
        <v>36.5</v>
      </c>
      <c r="E43">
        <v>26.83</v>
      </c>
      <c r="F43">
        <v>0.16700000000000001</v>
      </c>
      <c r="G43">
        <v>0.83</v>
      </c>
    </row>
    <row r="44" spans="2:7" x14ac:dyDescent="0.25">
      <c r="B44">
        <v>30.33</v>
      </c>
      <c r="C44">
        <v>11.67</v>
      </c>
      <c r="D44">
        <v>23.25</v>
      </c>
      <c r="E44">
        <v>13</v>
      </c>
      <c r="F44">
        <v>0.5</v>
      </c>
      <c r="G44">
        <v>0.75</v>
      </c>
    </row>
    <row r="45" spans="2:7" x14ac:dyDescent="0.25">
      <c r="B45">
        <v>32.5</v>
      </c>
      <c r="C45">
        <v>2.67</v>
      </c>
      <c r="D45">
        <v>32.33</v>
      </c>
      <c r="E45">
        <v>14</v>
      </c>
      <c r="F45">
        <v>0.33</v>
      </c>
      <c r="G45">
        <v>0.16700000000000001</v>
      </c>
    </row>
    <row r="46" spans="2:7" x14ac:dyDescent="0.25">
      <c r="B46">
        <v>51.33</v>
      </c>
      <c r="C46">
        <v>1.33</v>
      </c>
      <c r="D46">
        <v>34</v>
      </c>
      <c r="E46">
        <v>18.329999999999998</v>
      </c>
      <c r="F46">
        <v>2.67</v>
      </c>
      <c r="G46">
        <v>1.33</v>
      </c>
    </row>
    <row r="47" spans="2:7" x14ac:dyDescent="0.25">
      <c r="B47">
        <v>59.33</v>
      </c>
      <c r="C47">
        <v>2.67</v>
      </c>
      <c r="D47">
        <v>21.67</v>
      </c>
      <c r="E47">
        <v>9.67</v>
      </c>
      <c r="F47">
        <v>0</v>
      </c>
      <c r="G47">
        <v>0</v>
      </c>
    </row>
    <row r="48" spans="2:7" x14ac:dyDescent="0.25">
      <c r="B48">
        <v>34.33</v>
      </c>
      <c r="C48">
        <v>2</v>
      </c>
      <c r="D48">
        <v>20.329999999999998</v>
      </c>
      <c r="E48">
        <v>10.67</v>
      </c>
      <c r="F48">
        <v>0</v>
      </c>
      <c r="G48">
        <v>0</v>
      </c>
    </row>
    <row r="49" spans="1:7" x14ac:dyDescent="0.25">
      <c r="B49">
        <v>52.5</v>
      </c>
      <c r="C49">
        <v>9.1669999999999998</v>
      </c>
      <c r="D49">
        <v>53</v>
      </c>
      <c r="E49">
        <v>30</v>
      </c>
      <c r="F49">
        <v>1.33</v>
      </c>
      <c r="G49">
        <v>0</v>
      </c>
    </row>
    <row r="50" spans="1:7" x14ac:dyDescent="0.25">
      <c r="B50">
        <v>62</v>
      </c>
      <c r="C50">
        <v>14</v>
      </c>
      <c r="D50">
        <v>32.67</v>
      </c>
      <c r="E50">
        <v>17</v>
      </c>
      <c r="F50">
        <v>2.67</v>
      </c>
      <c r="G50">
        <v>1.67</v>
      </c>
    </row>
    <row r="52" spans="1:7" x14ac:dyDescent="0.25">
      <c r="A52" t="s">
        <v>11</v>
      </c>
      <c r="B52">
        <v>35.895562499999997</v>
      </c>
      <c r="C52">
        <v>4.7602083333333338</v>
      </c>
      <c r="D52">
        <v>23.220624999999998</v>
      </c>
      <c r="E52">
        <v>12.572916666666664</v>
      </c>
      <c r="F52">
        <v>0.71514583333333348</v>
      </c>
      <c r="G52">
        <v>0.68612500000000021</v>
      </c>
    </row>
    <row r="53" spans="1:7" x14ac:dyDescent="0.25">
      <c r="A53" t="s">
        <v>13</v>
      </c>
      <c r="B53">
        <v>1.5598459223062169</v>
      </c>
      <c r="C53">
        <v>0.60055399804929321</v>
      </c>
      <c r="D53">
        <v>1.73457953435842</v>
      </c>
      <c r="E53">
        <v>0.97403256960984586</v>
      </c>
      <c r="F53">
        <v>0.15375742785950552</v>
      </c>
      <c r="G53">
        <v>0.14308241879512107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8CFED-BB24-4024-9B17-14461A4599E1}">
  <dimension ref="A1:T24"/>
  <sheetViews>
    <sheetView topLeftCell="I1" workbookViewId="0">
      <selection activeCell="N28" sqref="N28"/>
    </sheetView>
  </sheetViews>
  <sheetFormatPr defaultRowHeight="15" x14ac:dyDescent="0.25"/>
  <cols>
    <col min="2" max="2" width="19.42578125" customWidth="1"/>
    <col min="3" max="3" width="17.5703125" customWidth="1"/>
    <col min="4" max="4" width="26.7109375" customWidth="1"/>
    <col min="7" max="7" width="18.42578125" customWidth="1"/>
    <col min="8" max="8" width="20.7109375" customWidth="1"/>
    <col min="9" max="9" width="19.28515625" customWidth="1"/>
    <col min="11" max="12" width="17.42578125" customWidth="1"/>
    <col min="13" max="13" width="21.42578125" customWidth="1"/>
    <col min="14" max="14" width="17.28515625" customWidth="1"/>
    <col min="15" max="15" width="25.7109375" customWidth="1"/>
    <col min="17" max="17" width="17.28515625" customWidth="1"/>
    <col min="18" max="18" width="22.42578125" customWidth="1"/>
    <col min="19" max="19" width="27" customWidth="1"/>
    <col min="20" max="20" width="25.42578125" customWidth="1"/>
  </cols>
  <sheetData>
    <row r="1" spans="2:20" x14ac:dyDescent="0.25">
      <c r="B1" t="s">
        <v>14</v>
      </c>
      <c r="C1" t="s">
        <v>15</v>
      </c>
      <c r="G1" t="s">
        <v>14</v>
      </c>
      <c r="H1" t="s">
        <v>16</v>
      </c>
      <c r="L1" t="s">
        <v>17</v>
      </c>
      <c r="M1" t="s">
        <v>18</v>
      </c>
      <c r="Q1" t="s">
        <v>17</v>
      </c>
      <c r="R1" t="s">
        <v>16</v>
      </c>
    </row>
    <row r="2" spans="2:20" x14ac:dyDescent="0.25">
      <c r="B2" t="s">
        <v>19</v>
      </c>
      <c r="C2" t="s">
        <v>20</v>
      </c>
      <c r="D2" t="s">
        <v>21</v>
      </c>
      <c r="E2" t="s">
        <v>22</v>
      </c>
      <c r="G2" t="s">
        <v>19</v>
      </c>
      <c r="H2" t="s">
        <v>20</v>
      </c>
      <c r="I2" t="s">
        <v>21</v>
      </c>
      <c r="J2" t="s">
        <v>22</v>
      </c>
      <c r="L2" t="s">
        <v>19</v>
      </c>
      <c r="M2" t="s">
        <v>20</v>
      </c>
      <c r="N2" t="s">
        <v>21</v>
      </c>
      <c r="O2" t="s">
        <v>22</v>
      </c>
      <c r="Q2" t="s">
        <v>19</v>
      </c>
      <c r="R2" t="s">
        <v>20</v>
      </c>
      <c r="S2" t="s">
        <v>21</v>
      </c>
      <c r="T2" t="s">
        <v>22</v>
      </c>
    </row>
    <row r="3" spans="2:20" x14ac:dyDescent="0.25">
      <c r="B3" s="2">
        <v>279.16149999999999</v>
      </c>
      <c r="C3" s="2">
        <v>375.58120000000002</v>
      </c>
      <c r="D3" s="2">
        <v>177.721</v>
      </c>
      <c r="E3" s="2">
        <v>147.83869999999999</v>
      </c>
      <c r="F3" s="2"/>
      <c r="G3" s="2">
        <v>90.617829999999998</v>
      </c>
      <c r="H3" s="2">
        <v>137.8382</v>
      </c>
      <c r="I3" s="2">
        <v>41.411589999999997</v>
      </c>
      <c r="J3" s="2">
        <v>55.410960000000003</v>
      </c>
      <c r="L3" s="2">
        <v>80.259929999999997</v>
      </c>
      <c r="M3" s="2">
        <v>184.46459999999999</v>
      </c>
      <c r="N3" s="2">
        <v>54.014809999999997</v>
      </c>
      <c r="O3" s="2">
        <v>46.850650000000002</v>
      </c>
      <c r="P3" s="2"/>
      <c r="Q3" s="2">
        <v>27.567360000000001</v>
      </c>
      <c r="R3" s="2">
        <v>29.630009999999999</v>
      </c>
      <c r="S3" s="2">
        <v>11.55472</v>
      </c>
      <c r="T3" s="2">
        <v>12.02811</v>
      </c>
    </row>
    <row r="4" spans="2:20" x14ac:dyDescent="0.25">
      <c r="B4" s="2">
        <v>293.04899999999998</v>
      </c>
      <c r="C4" s="2">
        <v>272.53609999999998</v>
      </c>
      <c r="D4" s="2">
        <v>123.6561</v>
      </c>
      <c r="E4" s="2">
        <v>124.0986</v>
      </c>
      <c r="F4" s="2"/>
      <c r="G4" s="2">
        <v>76.210620000000006</v>
      </c>
      <c r="H4" s="2">
        <v>62.626469999999998</v>
      </c>
      <c r="I4" s="2">
        <v>27.14781</v>
      </c>
      <c r="J4" s="2">
        <v>35.214550000000003</v>
      </c>
      <c r="L4" s="2">
        <v>112.057</v>
      </c>
      <c r="M4" s="2">
        <v>216.10640000000001</v>
      </c>
      <c r="N4" s="2">
        <v>65.507549999999995</v>
      </c>
      <c r="O4" s="2">
        <v>67.709599999999995</v>
      </c>
      <c r="P4" s="2"/>
      <c r="Q4" s="2">
        <v>42.321800000000003</v>
      </c>
      <c r="R4" s="2">
        <v>36.567950000000003</v>
      </c>
      <c r="S4" s="2">
        <v>14.043380000000001</v>
      </c>
      <c r="T4" s="2">
        <v>9.1639280000000003</v>
      </c>
    </row>
    <row r="5" spans="2:20" x14ac:dyDescent="0.25">
      <c r="B5" s="2">
        <v>429.0213</v>
      </c>
      <c r="C5" s="2">
        <v>394.33440000000002</v>
      </c>
      <c r="D5" s="2">
        <v>134.34360000000001</v>
      </c>
      <c r="E5" s="2">
        <v>103.685</v>
      </c>
      <c r="F5" s="2"/>
      <c r="G5" s="2">
        <v>130.62960000000001</v>
      </c>
      <c r="H5" s="2">
        <v>89.688119999999998</v>
      </c>
      <c r="I5" s="2">
        <v>34.03725</v>
      </c>
      <c r="J5" s="2">
        <v>36.995600000000003</v>
      </c>
      <c r="L5" s="2">
        <v>131.85910000000001</v>
      </c>
      <c r="M5" s="2">
        <v>321.70440000000002</v>
      </c>
      <c r="N5" s="2">
        <v>68.179050000000004</v>
      </c>
      <c r="O5" s="2">
        <v>78.3369</v>
      </c>
      <c r="P5" s="2"/>
      <c r="Q5" s="2">
        <v>37.556559999999998</v>
      </c>
      <c r="R5" s="2">
        <v>39.46143</v>
      </c>
      <c r="S5" s="2">
        <v>14.6473</v>
      </c>
      <c r="T5" s="2">
        <v>13.440910000000001</v>
      </c>
    </row>
    <row r="6" spans="2:20" x14ac:dyDescent="0.25">
      <c r="B6" s="2">
        <v>297.55099999999999</v>
      </c>
      <c r="C6" s="2">
        <v>276.59840000000003</v>
      </c>
      <c r="D6" s="2">
        <v>81.323800000000006</v>
      </c>
      <c r="E6" s="2">
        <v>75.50788</v>
      </c>
      <c r="F6" s="2"/>
      <c r="G6" s="2">
        <v>83.758930000000007</v>
      </c>
      <c r="H6" s="2">
        <v>51.396740000000001</v>
      </c>
      <c r="I6" s="2">
        <v>12.11022</v>
      </c>
      <c r="J6" s="2">
        <v>9.7721250000000008</v>
      </c>
      <c r="L6" s="2">
        <v>248.77500000000001</v>
      </c>
      <c r="M6" s="2">
        <v>298.85750000000002</v>
      </c>
      <c r="N6" s="2">
        <v>57.816360000000003</v>
      </c>
      <c r="O6" s="2">
        <v>66.517049999999998</v>
      </c>
      <c r="P6" s="2"/>
      <c r="Q6" s="2">
        <v>52.50394</v>
      </c>
      <c r="R6" s="2">
        <v>48.240470000000002</v>
      </c>
      <c r="S6" s="2">
        <v>14.537979999999999</v>
      </c>
      <c r="T6" s="2">
        <v>19.161169999999998</v>
      </c>
    </row>
    <row r="7" spans="2:20" x14ac:dyDescent="0.25">
      <c r="B7" s="2">
        <v>168.41890000000001</v>
      </c>
      <c r="C7" s="2">
        <v>206.56</v>
      </c>
      <c r="D7" s="2">
        <v>118.5329</v>
      </c>
      <c r="E7" s="2">
        <v>106.3809</v>
      </c>
      <c r="F7" s="2"/>
      <c r="G7" s="2">
        <v>44.766770000000001</v>
      </c>
      <c r="H7" s="2">
        <v>34.308</v>
      </c>
      <c r="I7" s="2">
        <v>27.598669999999998</v>
      </c>
      <c r="J7" s="2">
        <v>33.247399999999999</v>
      </c>
      <c r="L7" s="2">
        <v>62.715119999999999</v>
      </c>
      <c r="M7" s="2">
        <v>127.6063</v>
      </c>
      <c r="N7" s="2">
        <v>40.376260000000002</v>
      </c>
      <c r="O7" s="2">
        <v>29.543109999999999</v>
      </c>
      <c r="P7" s="2"/>
      <c r="Q7" s="2">
        <v>18.25752</v>
      </c>
      <c r="R7" s="2">
        <v>22.969909999999999</v>
      </c>
      <c r="S7" s="2">
        <v>10.32254</v>
      </c>
      <c r="T7" s="2">
        <v>6.6364650000000003</v>
      </c>
    </row>
    <row r="8" spans="2:20" x14ac:dyDescent="0.25">
      <c r="B8" s="2">
        <v>199.3109</v>
      </c>
      <c r="C8" s="2">
        <v>175.21610000000001</v>
      </c>
      <c r="D8" s="2">
        <v>97.666979999999995</v>
      </c>
      <c r="E8" s="2">
        <v>84.843369999999993</v>
      </c>
      <c r="F8" s="2"/>
      <c r="G8" s="2">
        <v>48.699249999999999</v>
      </c>
      <c r="H8" s="2">
        <v>33.780270000000002</v>
      </c>
      <c r="I8" s="2">
        <v>19.811720000000001</v>
      </c>
      <c r="J8" s="2">
        <v>15.980119999999999</v>
      </c>
      <c r="L8" s="2">
        <v>244.73480000000001</v>
      </c>
      <c r="M8" s="2">
        <v>259.5761</v>
      </c>
      <c r="N8" s="2">
        <v>60.69341</v>
      </c>
      <c r="O8" s="2">
        <v>31.508019999999998</v>
      </c>
      <c r="P8" s="2"/>
      <c r="Q8" s="2">
        <v>78.951570000000004</v>
      </c>
      <c r="R8" s="2">
        <v>46.328049999999998</v>
      </c>
      <c r="S8" s="2">
        <v>10.235569999999999</v>
      </c>
      <c r="T8" s="2">
        <v>2.334009</v>
      </c>
    </row>
    <row r="9" spans="2:20" x14ac:dyDescent="0.25">
      <c r="B9" s="2">
        <v>193.91040000000001</v>
      </c>
      <c r="C9" s="2">
        <v>179.1276</v>
      </c>
      <c r="D9" s="2">
        <v>63.173099999999998</v>
      </c>
      <c r="E9" s="2">
        <v>61.004219999999997</v>
      </c>
      <c r="F9" s="2"/>
      <c r="G9" s="2">
        <v>41.524250000000002</v>
      </c>
      <c r="H9" s="2">
        <v>30.831579999999999</v>
      </c>
      <c r="I9" s="2">
        <v>9.6622660000000007</v>
      </c>
      <c r="J9" s="2">
        <v>11.75079</v>
      </c>
      <c r="L9" s="2">
        <v>107.3224</v>
      </c>
      <c r="M9" s="2">
        <v>205.71979999999999</v>
      </c>
      <c r="N9" s="2">
        <v>29.929860000000001</v>
      </c>
      <c r="O9" s="2">
        <v>25.544039999999999</v>
      </c>
      <c r="P9" s="2"/>
      <c r="Q9" s="2">
        <v>16.36918</v>
      </c>
      <c r="R9" s="2">
        <v>20.52047</v>
      </c>
      <c r="S9" s="2">
        <v>4.2962999999999996</v>
      </c>
      <c r="T9" s="2">
        <v>2.3148369999999998</v>
      </c>
    </row>
    <row r="10" spans="2:20" x14ac:dyDescent="0.25">
      <c r="B10" s="2">
        <v>301.74560000000002</v>
      </c>
      <c r="C10" s="2">
        <v>239.47450000000001</v>
      </c>
      <c r="D10" s="2">
        <v>135.2824</v>
      </c>
      <c r="E10" s="2">
        <v>127.78019999999999</v>
      </c>
      <c r="F10" s="2"/>
      <c r="G10" s="2">
        <v>92.216359999999995</v>
      </c>
      <c r="H10" s="2">
        <v>55.782719999999998</v>
      </c>
      <c r="I10" s="2">
        <v>27.063559999999999</v>
      </c>
      <c r="J10" s="2">
        <v>28.49353</v>
      </c>
      <c r="L10" s="2">
        <v>126.9479</v>
      </c>
      <c r="M10" s="2">
        <v>154.7004</v>
      </c>
      <c r="N10" s="2">
        <v>58.751269999999998</v>
      </c>
      <c r="O10" s="2">
        <v>49.028149999999997</v>
      </c>
      <c r="P10" s="2"/>
      <c r="Q10" s="2">
        <v>36.487499999999997</v>
      </c>
      <c r="R10" s="2">
        <v>29.938199999999998</v>
      </c>
      <c r="S10" s="2">
        <v>13.41963</v>
      </c>
      <c r="T10" s="2">
        <v>12.090450000000001</v>
      </c>
    </row>
    <row r="11" spans="2:20" x14ac:dyDescent="0.25">
      <c r="B11" s="2">
        <v>138.80250000000001</v>
      </c>
      <c r="C11" s="2">
        <v>177.07480000000001</v>
      </c>
      <c r="D11" s="2">
        <v>79.801900000000003</v>
      </c>
      <c r="E11" s="2">
        <v>74.617080000000001</v>
      </c>
      <c r="F11" s="2"/>
      <c r="G11" s="2">
        <v>36.634740000000001</v>
      </c>
      <c r="H11" s="2">
        <v>32.448180000000001</v>
      </c>
      <c r="I11" s="2">
        <v>15.24864</v>
      </c>
      <c r="J11" s="2">
        <v>24.11609</v>
      </c>
      <c r="L11" s="2">
        <v>77.293430000000001</v>
      </c>
      <c r="M11" s="2">
        <v>144.13980000000001</v>
      </c>
      <c r="N11" s="2">
        <v>31.069469999999999</v>
      </c>
      <c r="O11" s="2">
        <v>59.99268</v>
      </c>
      <c r="P11" s="2"/>
      <c r="Q11" s="2">
        <v>16.605</v>
      </c>
      <c r="R11" s="2">
        <v>17.327580000000001</v>
      </c>
      <c r="S11" s="2">
        <v>3.4045930000000002</v>
      </c>
      <c r="T11" s="2">
        <v>8.3808539999999994</v>
      </c>
    </row>
    <row r="12" spans="2:20" x14ac:dyDescent="0.25">
      <c r="B12" s="2">
        <v>154.2868</v>
      </c>
      <c r="C12" s="2">
        <v>193.72479999999999</v>
      </c>
      <c r="D12" s="2">
        <v>50.89329</v>
      </c>
      <c r="E12" s="2">
        <v>59.976410000000001</v>
      </c>
      <c r="F12" s="2"/>
      <c r="G12" s="2">
        <v>31.859300000000001</v>
      </c>
      <c r="H12" s="2">
        <v>31.48873</v>
      </c>
      <c r="I12" s="2">
        <v>3.3276650000000001</v>
      </c>
      <c r="J12" s="2">
        <v>4.0789569999999999</v>
      </c>
      <c r="L12" s="2">
        <v>99.510900000000007</v>
      </c>
      <c r="M12" s="2">
        <v>146.10720000000001</v>
      </c>
      <c r="N12" s="2">
        <v>25.4956</v>
      </c>
      <c r="O12" s="2">
        <v>17.729970000000002</v>
      </c>
      <c r="P12" s="2"/>
      <c r="Q12" s="2">
        <v>15.32084</v>
      </c>
      <c r="R12" s="2">
        <v>14.52003</v>
      </c>
      <c r="S12" s="2">
        <v>3.1097190000000001</v>
      </c>
      <c r="T12" s="2">
        <v>0.25402599999999997</v>
      </c>
    </row>
    <row r="13" spans="2:20" x14ac:dyDescent="0.25">
      <c r="B13" s="2">
        <v>309.92770000000002</v>
      </c>
      <c r="C13" s="2">
        <v>273.32010000000002</v>
      </c>
      <c r="D13" s="2">
        <v>129.99600000000001</v>
      </c>
      <c r="E13" s="2">
        <v>117.1515</v>
      </c>
      <c r="F13" s="2"/>
      <c r="G13" s="2">
        <v>85.590990000000005</v>
      </c>
      <c r="H13" s="2">
        <v>57.153880000000001</v>
      </c>
      <c r="I13" s="2">
        <v>28.981300000000001</v>
      </c>
      <c r="J13" s="2">
        <v>23.341200000000001</v>
      </c>
      <c r="L13" s="2">
        <v>48.35613</v>
      </c>
      <c r="M13" s="2">
        <v>167.74680000000001</v>
      </c>
      <c r="N13" s="2">
        <v>44.73471</v>
      </c>
      <c r="O13" s="2">
        <v>36.073590000000003</v>
      </c>
      <c r="P13" s="2"/>
      <c r="Q13" s="2">
        <v>12.621029999999999</v>
      </c>
      <c r="R13" s="2">
        <v>22.647659999999998</v>
      </c>
      <c r="S13" s="2">
        <v>6.5798750000000004</v>
      </c>
      <c r="T13" s="2">
        <v>5.5863839999999998</v>
      </c>
    </row>
    <row r="14" spans="2:20" x14ac:dyDescent="0.25">
      <c r="B14" s="2">
        <v>220.87780000000001</v>
      </c>
      <c r="C14" s="2">
        <v>168.66589999999999</v>
      </c>
      <c r="D14" s="2">
        <v>82.938310000000001</v>
      </c>
      <c r="E14" s="2">
        <v>120.20399999999999</v>
      </c>
      <c r="F14" s="2"/>
      <c r="G14" s="2">
        <v>69.715180000000004</v>
      </c>
      <c r="H14" s="2">
        <v>48.882350000000002</v>
      </c>
      <c r="I14" s="2">
        <v>16.06399</v>
      </c>
      <c r="J14" s="2">
        <v>38.015610000000002</v>
      </c>
      <c r="L14" s="2">
        <v>97.699190000000002</v>
      </c>
      <c r="M14" s="2">
        <v>155.16829999999999</v>
      </c>
      <c r="N14" s="2">
        <v>56.439419999999998</v>
      </c>
      <c r="O14" s="2">
        <v>47.787120000000002</v>
      </c>
      <c r="P14" s="2"/>
      <c r="Q14" s="2">
        <v>26.052389999999999</v>
      </c>
      <c r="R14" s="2">
        <v>27.42643</v>
      </c>
      <c r="S14" s="2">
        <v>8.2564589999999995</v>
      </c>
      <c r="T14" s="2">
        <v>5.195773</v>
      </c>
    </row>
    <row r="15" spans="2:20" x14ac:dyDescent="0.25">
      <c r="B15" s="2">
        <v>366.91649999999998</v>
      </c>
      <c r="C15" s="2">
        <v>340.07780000000002</v>
      </c>
      <c r="D15" s="2">
        <v>89.369259999999997</v>
      </c>
      <c r="E15" s="2">
        <v>124.054</v>
      </c>
      <c r="F15" s="2"/>
      <c r="G15" s="2">
        <v>104.2462</v>
      </c>
      <c r="H15" s="2">
        <v>82.57499</v>
      </c>
      <c r="I15" s="2">
        <v>17.330210000000001</v>
      </c>
      <c r="J15" s="2">
        <v>29.21585</v>
      </c>
      <c r="L15" s="2">
        <v>96.890860000000004</v>
      </c>
      <c r="M15" s="2">
        <v>380.29300000000001</v>
      </c>
      <c r="N15" s="2">
        <v>47.61515</v>
      </c>
      <c r="O15" s="2">
        <v>27.550460000000001</v>
      </c>
      <c r="P15" s="2"/>
      <c r="Q15" s="2">
        <v>32.311660000000003</v>
      </c>
      <c r="R15" s="2">
        <v>48.941850000000002</v>
      </c>
      <c r="S15" s="2">
        <v>11.5647</v>
      </c>
      <c r="T15" s="2">
        <v>7.2496369999999999</v>
      </c>
    </row>
    <row r="16" spans="2:20" x14ac:dyDescent="0.25">
      <c r="B16" s="2">
        <v>332.95319999999998</v>
      </c>
      <c r="C16" s="2">
        <v>273.81270000000001</v>
      </c>
      <c r="D16" s="2">
        <v>100.69410000000001</v>
      </c>
      <c r="E16" s="2">
        <v>111.25579999999999</v>
      </c>
      <c r="F16" s="2"/>
      <c r="G16" s="2">
        <v>118.2206</v>
      </c>
      <c r="H16" s="2">
        <v>88.968320000000006</v>
      </c>
      <c r="I16" s="2">
        <v>10.799989999999999</v>
      </c>
      <c r="J16" s="2">
        <v>28.171009999999999</v>
      </c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B17" s="2">
        <v>160.32419999999999</v>
      </c>
      <c r="C17" s="2">
        <v>177.49369999999999</v>
      </c>
      <c r="D17" s="2">
        <v>24.419229999999999</v>
      </c>
      <c r="E17" s="2">
        <v>31.741790000000002</v>
      </c>
      <c r="F17" s="2"/>
      <c r="G17" s="2">
        <v>34.011299999999999</v>
      </c>
      <c r="H17" s="2">
        <v>22.7195</v>
      </c>
      <c r="I17" s="2">
        <v>0.62541899999999995</v>
      </c>
      <c r="J17" s="2">
        <v>4.5512639999999998</v>
      </c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B18" s="2">
        <v>327.2244</v>
      </c>
      <c r="C18" s="2">
        <v>255.113</v>
      </c>
      <c r="D18" s="2">
        <v>129.63329999999999</v>
      </c>
      <c r="E18" s="2">
        <v>78.762140000000002</v>
      </c>
      <c r="F18" s="2"/>
      <c r="G18" s="2">
        <v>120.40779999999999</v>
      </c>
      <c r="H18" s="2">
        <v>64.395259999999993</v>
      </c>
      <c r="I18" s="2">
        <v>6.6146849999999997</v>
      </c>
      <c r="J18" s="2">
        <v>10.244</v>
      </c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B19" s="2">
        <v>238.779</v>
      </c>
      <c r="C19" s="2">
        <v>218.86750000000001</v>
      </c>
      <c r="D19" s="2">
        <v>87.818690000000004</v>
      </c>
      <c r="E19" s="2">
        <v>89.83914</v>
      </c>
      <c r="F19" s="2"/>
      <c r="G19" s="2">
        <v>47.329810000000002</v>
      </c>
      <c r="H19" s="2">
        <v>39.107250000000001</v>
      </c>
      <c r="I19" s="2">
        <v>17.030329999999999</v>
      </c>
      <c r="J19" s="2">
        <v>18.053319999999999</v>
      </c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B20" s="2">
        <v>289.7885</v>
      </c>
      <c r="C20" s="2">
        <v>214.7593</v>
      </c>
      <c r="D20" s="2">
        <v>142.65309999999999</v>
      </c>
      <c r="E20" s="2">
        <v>111.7319</v>
      </c>
      <c r="F20" s="2"/>
      <c r="G20" s="2">
        <v>111.43819999999999</v>
      </c>
      <c r="H20" s="2">
        <v>54.322290000000002</v>
      </c>
      <c r="I20" s="2">
        <v>46.96123</v>
      </c>
      <c r="J20" s="2">
        <v>43.469389999999997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B21" s="2">
        <v>150.07570000000001</v>
      </c>
      <c r="C21" s="2">
        <v>140.84620000000001</v>
      </c>
      <c r="D21" s="2">
        <v>26.784659999999999</v>
      </c>
      <c r="E21" s="2">
        <v>23.740069999999999</v>
      </c>
      <c r="F21" s="2"/>
      <c r="G21" s="2">
        <v>25.826129999999999</v>
      </c>
      <c r="H21" s="2">
        <v>20.238520000000001</v>
      </c>
      <c r="I21" s="2">
        <v>1.853893</v>
      </c>
      <c r="J21" s="2">
        <v>2.7187510000000001</v>
      </c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B22" s="2"/>
      <c r="C22" s="2"/>
      <c r="D22" s="2"/>
      <c r="E22" s="2"/>
      <c r="F22" s="2"/>
      <c r="G22" s="2"/>
      <c r="H22" s="2"/>
      <c r="I22" s="2"/>
      <c r="J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t="s">
        <v>11</v>
      </c>
      <c r="B23" s="2">
        <v>255.37499473684204</v>
      </c>
      <c r="C23" s="2">
        <v>239.64126842105262</v>
      </c>
      <c r="D23" s="2">
        <v>98.7737747368421</v>
      </c>
      <c r="E23" s="2">
        <v>93.379615789473704</v>
      </c>
      <c r="F23" s="2"/>
      <c r="G23" s="2">
        <v>73.352834736842098</v>
      </c>
      <c r="H23" s="2">
        <v>54.660598421052626</v>
      </c>
      <c r="I23" s="2">
        <v>19.141075684210527</v>
      </c>
      <c r="J23" s="2">
        <v>23.83371142105263</v>
      </c>
      <c r="L23" s="2">
        <v>118.03244307692306</v>
      </c>
      <c r="M23" s="2">
        <v>212.47620000000001</v>
      </c>
      <c r="N23" s="2">
        <v>49.278686153846152</v>
      </c>
      <c r="O23" s="2">
        <v>44.936256923076925</v>
      </c>
      <c r="P23" s="2"/>
      <c r="Q23" s="2">
        <v>31.763565384615386</v>
      </c>
      <c r="R23" s="2">
        <v>31.116926153846148</v>
      </c>
      <c r="S23" s="2">
        <v>9.6902127692307687</v>
      </c>
      <c r="T23" s="2">
        <v>7.9874271538461548</v>
      </c>
    </row>
    <row r="24" spans="1:20" x14ac:dyDescent="0.25">
      <c r="A24" t="s">
        <v>23</v>
      </c>
      <c r="B24" s="2">
        <v>19.020473377722794</v>
      </c>
      <c r="C24" s="2">
        <v>16.412722507955881</v>
      </c>
      <c r="D24" s="2">
        <v>9.2230941677280818</v>
      </c>
      <c r="E24" s="2">
        <v>7.6535638697393873</v>
      </c>
      <c r="F24" s="2"/>
      <c r="G24" s="2">
        <v>16.828294412638662</v>
      </c>
      <c r="H24" s="2">
        <v>12.540001300569857</v>
      </c>
      <c r="I24" s="2">
        <v>4.3912639251651227</v>
      </c>
      <c r="J24" s="2">
        <v>5.4678283965199785</v>
      </c>
      <c r="L24" s="2">
        <v>17.129382508253737</v>
      </c>
      <c r="M24" s="2">
        <v>22.001959408536141</v>
      </c>
      <c r="N24" s="2">
        <v>3.890719126547356</v>
      </c>
      <c r="O24" s="2">
        <v>5.2315058702984487</v>
      </c>
      <c r="P24" s="2"/>
      <c r="Q24" s="2">
        <v>5.1644308646414308</v>
      </c>
      <c r="R24" s="2">
        <v>3.2766429511844688</v>
      </c>
      <c r="S24" s="2">
        <v>1.166453040662371</v>
      </c>
      <c r="T24" s="2">
        <v>1.4525983374726588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0503-53B3-474A-8180-E43675139935}">
  <dimension ref="A1:W33"/>
  <sheetViews>
    <sheetView topLeftCell="K1" workbookViewId="0">
      <selection activeCell="R1" sqref="R1:R1048576"/>
    </sheetView>
  </sheetViews>
  <sheetFormatPr defaultRowHeight="15" x14ac:dyDescent="0.25"/>
  <cols>
    <col min="2" max="2" width="22.140625" customWidth="1"/>
    <col min="3" max="3" width="25.28515625" customWidth="1"/>
    <col min="4" max="4" width="23.28515625" customWidth="1"/>
    <col min="5" max="5" width="26.42578125" customWidth="1"/>
    <col min="8" max="8" width="26.85546875" customWidth="1"/>
    <col min="9" max="9" width="23.7109375" customWidth="1"/>
    <col min="10" max="10" width="28.140625" customWidth="1"/>
    <col min="11" max="11" width="25.140625" customWidth="1"/>
    <col min="12" max="12" width="6.7109375" customWidth="1"/>
    <col min="14" max="14" width="25.5703125" customWidth="1"/>
    <col min="15" max="15" width="25.140625" customWidth="1"/>
    <col min="16" max="16" width="26.140625" customWidth="1"/>
    <col min="17" max="17" width="26" customWidth="1"/>
    <col min="18" max="18" width="5.7109375" customWidth="1"/>
    <col min="20" max="20" width="26.28515625" customWidth="1"/>
    <col min="21" max="21" width="24.42578125" customWidth="1"/>
    <col min="22" max="22" width="24.7109375" customWidth="1"/>
    <col min="23" max="23" width="24.42578125" customWidth="1"/>
  </cols>
  <sheetData>
    <row r="1" spans="1:23" x14ac:dyDescent="0.25">
      <c r="B1" t="s">
        <v>24</v>
      </c>
      <c r="H1" t="s">
        <v>25</v>
      </c>
      <c r="N1" t="s">
        <v>26</v>
      </c>
      <c r="T1" t="s">
        <v>27</v>
      </c>
    </row>
    <row r="2" spans="1:23" x14ac:dyDescent="0.25">
      <c r="B2" t="s">
        <v>28</v>
      </c>
      <c r="H2" t="s">
        <v>28</v>
      </c>
      <c r="N2" t="s">
        <v>28</v>
      </c>
      <c r="T2" t="s">
        <v>28</v>
      </c>
    </row>
    <row r="3" spans="1:23" x14ac:dyDescent="0.25">
      <c r="B3" t="s">
        <v>19</v>
      </c>
      <c r="C3" t="s">
        <v>20</v>
      </c>
      <c r="D3" t="s">
        <v>21</v>
      </c>
      <c r="E3" t="s">
        <v>22</v>
      </c>
      <c r="H3" t="s">
        <v>19</v>
      </c>
      <c r="I3" t="s">
        <v>20</v>
      </c>
      <c r="J3" t="s">
        <v>21</v>
      </c>
      <c r="K3" t="s">
        <v>22</v>
      </c>
      <c r="N3" t="s">
        <v>19</v>
      </c>
      <c r="O3" t="s">
        <v>20</v>
      </c>
      <c r="P3" t="s">
        <v>21</v>
      </c>
      <c r="Q3" t="s">
        <v>22</v>
      </c>
      <c r="T3" t="s">
        <v>19</v>
      </c>
      <c r="U3" t="s">
        <v>20</v>
      </c>
      <c r="V3" t="s">
        <v>21</v>
      </c>
      <c r="W3" t="s">
        <v>22</v>
      </c>
    </row>
    <row r="4" spans="1:23" x14ac:dyDescent="0.25">
      <c r="B4" s="2">
        <v>11.66667</v>
      </c>
      <c r="C4" s="2">
        <v>8.3333329999999997</v>
      </c>
      <c r="D4" s="2">
        <v>0</v>
      </c>
      <c r="E4" s="2">
        <v>0.33333299999999999</v>
      </c>
      <c r="H4" s="2">
        <v>20.33333</v>
      </c>
      <c r="I4" s="2">
        <v>13.66667</v>
      </c>
      <c r="J4" s="2">
        <v>0</v>
      </c>
      <c r="K4" s="2">
        <v>0</v>
      </c>
      <c r="L4" s="2"/>
      <c r="M4" s="2"/>
      <c r="N4" s="2">
        <v>9.5</v>
      </c>
      <c r="O4" s="2">
        <v>5.5</v>
      </c>
      <c r="P4" s="2">
        <v>3</v>
      </c>
      <c r="Q4" s="2">
        <v>1.5</v>
      </c>
      <c r="R4" s="2"/>
      <c r="S4" s="2"/>
      <c r="T4" s="2">
        <v>27</v>
      </c>
      <c r="U4" s="2">
        <v>12.33333</v>
      </c>
      <c r="V4" s="2">
        <v>0.33333299999999999</v>
      </c>
      <c r="W4" s="2">
        <v>2</v>
      </c>
    </row>
    <row r="5" spans="1:23" x14ac:dyDescent="0.25">
      <c r="B5" s="2">
        <v>26.66667</v>
      </c>
      <c r="C5" s="2">
        <v>13.33333</v>
      </c>
      <c r="D5" s="2">
        <v>0.66666700000000001</v>
      </c>
      <c r="E5" s="2">
        <v>4</v>
      </c>
      <c r="H5" s="2">
        <v>14.66667</v>
      </c>
      <c r="I5" s="2">
        <v>15</v>
      </c>
      <c r="J5" s="2">
        <v>0.33333299999999999</v>
      </c>
      <c r="K5" s="2">
        <v>1.3333330000000001</v>
      </c>
      <c r="L5" s="2"/>
      <c r="M5" s="2"/>
      <c r="N5" s="2">
        <v>23</v>
      </c>
      <c r="O5" s="2">
        <v>7.6666670000000003</v>
      </c>
      <c r="P5" s="2">
        <v>0.66666700000000001</v>
      </c>
      <c r="Q5" s="2">
        <v>1.3333330000000001</v>
      </c>
      <c r="R5" s="2"/>
      <c r="S5" s="2"/>
      <c r="T5" s="2">
        <v>25</v>
      </c>
      <c r="U5" s="2">
        <v>13.66667</v>
      </c>
      <c r="V5" s="2">
        <v>0.66666700000000001</v>
      </c>
      <c r="W5" s="2">
        <v>0</v>
      </c>
    </row>
    <row r="6" spans="1:23" x14ac:dyDescent="0.25">
      <c r="B6" s="2">
        <v>26</v>
      </c>
      <c r="C6" s="2">
        <v>18.33333</v>
      </c>
      <c r="D6" s="2">
        <v>4.6666670000000003</v>
      </c>
      <c r="E6" s="2">
        <v>4.3333329999999997</v>
      </c>
      <c r="H6" s="2">
        <v>48.333329999999997</v>
      </c>
      <c r="I6" s="2">
        <v>25.33333</v>
      </c>
      <c r="J6" s="2">
        <v>0</v>
      </c>
      <c r="K6" s="2">
        <v>5.6666670000000003</v>
      </c>
      <c r="L6" s="2"/>
      <c r="M6" s="2"/>
      <c r="N6" s="2">
        <v>15.66667</v>
      </c>
      <c r="O6" s="2">
        <v>7</v>
      </c>
      <c r="P6" s="2">
        <v>2.3333330000000001</v>
      </c>
      <c r="Q6" s="2">
        <v>1</v>
      </c>
      <c r="R6" s="2"/>
      <c r="S6" s="2"/>
      <c r="T6" s="2">
        <v>36.666670000000003</v>
      </c>
      <c r="U6" s="2">
        <v>23</v>
      </c>
      <c r="V6" s="2">
        <v>2.3333330000000001</v>
      </c>
      <c r="W6" s="2">
        <v>5.3333329999999997</v>
      </c>
    </row>
    <row r="7" spans="1:23" x14ac:dyDescent="0.25">
      <c r="B7" s="2">
        <v>49.666670000000003</v>
      </c>
      <c r="C7" s="2">
        <v>43.666670000000003</v>
      </c>
      <c r="D7" s="2">
        <v>1</v>
      </c>
      <c r="E7" s="2">
        <v>0.33333299999999999</v>
      </c>
      <c r="H7" s="2">
        <v>13.33333</v>
      </c>
      <c r="I7" s="2">
        <v>9.6666670000000003</v>
      </c>
      <c r="J7" s="2">
        <v>1.6666669999999999</v>
      </c>
      <c r="K7" s="2">
        <v>1.3333330000000001</v>
      </c>
      <c r="L7" s="2"/>
      <c r="M7" s="2"/>
      <c r="N7" s="2">
        <v>15.66667</v>
      </c>
      <c r="O7" s="2">
        <v>7</v>
      </c>
      <c r="P7" s="2">
        <v>0.33333299999999999</v>
      </c>
      <c r="Q7" s="2">
        <v>0.33333299999999999</v>
      </c>
      <c r="R7" s="2"/>
      <c r="S7" s="2"/>
      <c r="T7" s="2">
        <v>11.5</v>
      </c>
      <c r="U7" s="2">
        <v>3.5</v>
      </c>
      <c r="V7" s="2">
        <v>0</v>
      </c>
      <c r="W7" s="2">
        <v>0.5</v>
      </c>
    </row>
    <row r="8" spans="1:23" x14ac:dyDescent="0.25">
      <c r="B8" s="2">
        <v>26.33333</v>
      </c>
      <c r="C8" s="2">
        <v>7</v>
      </c>
      <c r="D8" s="2">
        <v>0</v>
      </c>
      <c r="E8" s="2">
        <v>0</v>
      </c>
      <c r="H8" s="2">
        <v>18.66667</v>
      </c>
      <c r="I8" s="2">
        <v>12.66667</v>
      </c>
      <c r="J8" s="2">
        <v>0.33333299999999999</v>
      </c>
      <c r="K8" s="2">
        <v>0.66666700000000001</v>
      </c>
      <c r="L8" s="2"/>
      <c r="M8" s="2"/>
      <c r="N8" s="2">
        <v>26</v>
      </c>
      <c r="O8" s="2">
        <v>13.66667</v>
      </c>
      <c r="P8" s="2">
        <v>4</v>
      </c>
      <c r="Q8" s="2">
        <v>5</v>
      </c>
      <c r="R8" s="2"/>
      <c r="S8" s="2"/>
      <c r="T8" s="2">
        <v>31.66667</v>
      </c>
      <c r="U8" s="2">
        <v>13.66667</v>
      </c>
      <c r="V8" s="2">
        <v>0</v>
      </c>
      <c r="W8" s="2">
        <v>0.33333299999999999</v>
      </c>
    </row>
    <row r="9" spans="1:23" x14ac:dyDescent="0.25">
      <c r="B9" s="2">
        <v>40</v>
      </c>
      <c r="C9" s="2">
        <v>25</v>
      </c>
      <c r="D9" s="2">
        <v>4.3333329999999997</v>
      </c>
      <c r="E9" s="2">
        <v>5</v>
      </c>
      <c r="H9" s="2">
        <v>27.66667</v>
      </c>
      <c r="I9" s="2">
        <v>14.33333</v>
      </c>
      <c r="J9" s="2">
        <v>4.3333329999999997</v>
      </c>
      <c r="K9" s="2">
        <v>3.6666669999999999</v>
      </c>
      <c r="L9" s="2"/>
      <c r="M9" s="2"/>
      <c r="N9" s="2">
        <v>43.333329999999997</v>
      </c>
      <c r="O9" s="2">
        <v>17.33333</v>
      </c>
      <c r="P9" s="2">
        <v>1</v>
      </c>
      <c r="Q9" s="2">
        <v>0.33333299999999999</v>
      </c>
      <c r="R9" s="2"/>
      <c r="S9" s="2"/>
      <c r="T9" s="2">
        <v>13.66667</v>
      </c>
      <c r="U9" s="2">
        <v>8.6666670000000003</v>
      </c>
      <c r="V9" s="2">
        <v>1</v>
      </c>
      <c r="W9" s="2">
        <v>1.6666669999999999</v>
      </c>
    </row>
    <row r="10" spans="1:23" x14ac:dyDescent="0.25">
      <c r="B10" s="2">
        <v>11</v>
      </c>
      <c r="C10" s="2">
        <v>8.3333329999999997</v>
      </c>
      <c r="D10" s="2">
        <v>0</v>
      </c>
      <c r="E10" s="2">
        <v>0.66666700000000001</v>
      </c>
      <c r="H10" s="2">
        <v>44.333329999999997</v>
      </c>
      <c r="I10" s="2">
        <v>30.66667</v>
      </c>
      <c r="J10" s="2">
        <v>4.6666670000000003</v>
      </c>
      <c r="K10" s="2">
        <v>5.3333329999999997</v>
      </c>
      <c r="L10" s="2"/>
      <c r="M10" s="2"/>
      <c r="N10" s="2">
        <v>16</v>
      </c>
      <c r="O10" s="2">
        <v>9.6666670000000003</v>
      </c>
      <c r="P10" s="2">
        <v>2</v>
      </c>
      <c r="Q10" s="2">
        <v>2.6666669999999999</v>
      </c>
      <c r="R10" s="2"/>
      <c r="S10" s="2"/>
      <c r="T10" s="2">
        <v>11.33333</v>
      </c>
      <c r="U10" s="2">
        <v>1.6666669999999999</v>
      </c>
      <c r="V10" s="2">
        <v>0.33333299999999999</v>
      </c>
      <c r="W10" s="2">
        <v>0</v>
      </c>
    </row>
    <row r="11" spans="1:23" x14ac:dyDescent="0.25">
      <c r="B11" s="2">
        <v>24</v>
      </c>
      <c r="C11" s="2">
        <v>8.5</v>
      </c>
      <c r="D11" s="2">
        <v>0</v>
      </c>
      <c r="E11" s="2">
        <v>0</v>
      </c>
      <c r="H11" s="2">
        <v>20.33333</v>
      </c>
      <c r="I11" s="2">
        <v>9.3333329999999997</v>
      </c>
      <c r="J11" s="2">
        <v>0</v>
      </c>
      <c r="K11" s="2">
        <v>0</v>
      </c>
      <c r="L11" s="2"/>
      <c r="M11" s="2"/>
      <c r="N11" s="2">
        <v>14.66667</v>
      </c>
      <c r="O11" s="2">
        <v>9.3333329999999997</v>
      </c>
      <c r="P11" s="2">
        <v>1</v>
      </c>
      <c r="Q11" s="2">
        <v>0</v>
      </c>
      <c r="R11" s="2"/>
      <c r="S11" s="2"/>
      <c r="T11" s="2">
        <v>35.666670000000003</v>
      </c>
      <c r="U11" s="2">
        <v>29.66667</v>
      </c>
      <c r="V11" s="2">
        <v>0.33333299999999999</v>
      </c>
      <c r="W11" s="2">
        <v>0</v>
      </c>
    </row>
    <row r="12" spans="1:23" x14ac:dyDescent="0.25">
      <c r="B12" s="2">
        <v>23</v>
      </c>
      <c r="C12" s="2">
        <v>5.6666670000000003</v>
      </c>
      <c r="D12" s="2">
        <v>0</v>
      </c>
      <c r="E12" s="2">
        <v>1.6666669999999999</v>
      </c>
      <c r="H12" s="2">
        <v>34.666670000000003</v>
      </c>
      <c r="I12" s="2">
        <v>14.33333</v>
      </c>
      <c r="J12" s="2">
        <v>0.33333299999999999</v>
      </c>
      <c r="K12" s="2">
        <v>0</v>
      </c>
      <c r="L12" s="2"/>
      <c r="M12" s="2"/>
      <c r="N12" s="2">
        <v>6</v>
      </c>
      <c r="O12" s="2">
        <v>8.3333329999999997</v>
      </c>
      <c r="P12" s="2">
        <v>0</v>
      </c>
      <c r="Q12" s="2">
        <v>2.6666669999999999</v>
      </c>
      <c r="R12" s="2"/>
      <c r="S12" s="2"/>
      <c r="T12" s="2"/>
      <c r="U12" s="2"/>
      <c r="V12" s="2"/>
      <c r="W12" s="2"/>
    </row>
    <row r="13" spans="1:23" x14ac:dyDescent="0.25">
      <c r="B13" s="2">
        <v>19.33333</v>
      </c>
      <c r="C13" s="2">
        <v>9.3333329999999997</v>
      </c>
      <c r="D13" s="2">
        <v>0.66666700000000001</v>
      </c>
      <c r="E13" s="2">
        <v>1.3333330000000001</v>
      </c>
      <c r="H13" s="2">
        <v>16</v>
      </c>
      <c r="I13" s="2">
        <v>3.6666669999999999</v>
      </c>
      <c r="J13" s="2">
        <v>0.33333299999999999</v>
      </c>
      <c r="K13" s="2">
        <v>0.66666700000000001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x14ac:dyDescent="0.25">
      <c r="B14" s="2">
        <v>21.33333</v>
      </c>
      <c r="C14" s="2">
        <v>8</v>
      </c>
      <c r="D14" s="2">
        <v>0</v>
      </c>
      <c r="E14" s="2">
        <v>0.66666700000000001</v>
      </c>
    </row>
    <row r="15" spans="1:23" x14ac:dyDescent="0.25">
      <c r="B15" s="2"/>
      <c r="C15" s="2"/>
      <c r="D15" s="2"/>
      <c r="E15" s="2"/>
    </row>
    <row r="16" spans="1:23" x14ac:dyDescent="0.25">
      <c r="A16" t="s">
        <v>31</v>
      </c>
      <c r="B16" s="2">
        <v>25.363636363636363</v>
      </c>
      <c r="C16" s="2">
        <v>14.136363272727273</v>
      </c>
      <c r="D16" s="2">
        <v>1.0303030909090909</v>
      </c>
      <c r="E16" s="2">
        <v>1.6666666363636364</v>
      </c>
      <c r="G16" t="s">
        <v>31</v>
      </c>
      <c r="H16" s="2">
        <v>25.833333</v>
      </c>
      <c r="I16" s="2">
        <v>14.8666667</v>
      </c>
      <c r="J16" s="2">
        <v>1.1999998999999999</v>
      </c>
      <c r="K16" s="2">
        <v>1.8666667000000001</v>
      </c>
      <c r="L16" s="2"/>
      <c r="M16" t="s">
        <v>31</v>
      </c>
      <c r="N16" s="2">
        <v>18.870371111111112</v>
      </c>
      <c r="O16" s="2">
        <v>9.5</v>
      </c>
      <c r="P16" s="2">
        <v>1.5925925555555556</v>
      </c>
      <c r="Q16" s="2">
        <v>1.6481481111111111</v>
      </c>
      <c r="R16" s="2"/>
      <c r="S16" t="s">
        <v>31</v>
      </c>
      <c r="T16" s="2">
        <v>24.062501250000004</v>
      </c>
      <c r="U16" s="2">
        <v>13.27083425</v>
      </c>
      <c r="V16" s="2">
        <v>0.62499987499999987</v>
      </c>
      <c r="W16" s="2">
        <v>1.229166625</v>
      </c>
    </row>
    <row r="17" spans="1:23" x14ac:dyDescent="0.25">
      <c r="A17" t="s">
        <v>12</v>
      </c>
      <c r="B17" s="2">
        <v>3.386978980903264</v>
      </c>
      <c r="C17" s="2">
        <v>3.4256033468023994</v>
      </c>
      <c r="D17" s="2">
        <v>0.52887252721796518</v>
      </c>
      <c r="E17" s="2">
        <v>0.56317999526857676</v>
      </c>
      <c r="G17" t="s">
        <v>12</v>
      </c>
      <c r="H17" s="2">
        <v>3.9712700474941967</v>
      </c>
      <c r="I17" s="2">
        <v>2.4701677143042069</v>
      </c>
      <c r="J17" s="2">
        <v>0.57133158908935311</v>
      </c>
      <c r="K17" s="2">
        <v>0.69602043818438164</v>
      </c>
      <c r="L17" s="2"/>
      <c r="M17" t="s">
        <v>12</v>
      </c>
      <c r="N17" s="2">
        <v>3.6632742691555049</v>
      </c>
      <c r="O17" s="2">
        <v>1.2472189915821832</v>
      </c>
      <c r="P17" s="2">
        <v>0.44367216429364037</v>
      </c>
      <c r="Q17" s="2">
        <v>0.52737155728265672</v>
      </c>
      <c r="R17" s="2"/>
      <c r="S17" t="s">
        <v>12</v>
      </c>
      <c r="T17" s="2">
        <v>3.7530333759946912</v>
      </c>
      <c r="U17" s="2">
        <v>3.3166157390952256</v>
      </c>
      <c r="V17" s="2">
        <v>0.27048969132868461</v>
      </c>
      <c r="W17" s="2">
        <v>0.64775058486156356</v>
      </c>
    </row>
    <row r="18" spans="1:23" x14ac:dyDescent="0.25">
      <c r="T18" s="2"/>
      <c r="U18" s="2"/>
      <c r="V18" s="2"/>
      <c r="W18" s="2"/>
    </row>
    <row r="19" spans="1:23" x14ac:dyDescent="0.25">
      <c r="B19" t="s">
        <v>29</v>
      </c>
      <c r="H19" t="s">
        <v>29</v>
      </c>
      <c r="N19" t="s">
        <v>30</v>
      </c>
      <c r="T19" s="2"/>
      <c r="U19" s="2"/>
      <c r="V19" s="2"/>
      <c r="W19" s="2"/>
    </row>
    <row r="20" spans="1:23" x14ac:dyDescent="0.25">
      <c r="B20" t="s">
        <v>19</v>
      </c>
      <c r="C20" t="s">
        <v>20</v>
      </c>
      <c r="D20" t="s">
        <v>21</v>
      </c>
      <c r="E20" t="s">
        <v>22</v>
      </c>
      <c r="H20" t="s">
        <v>19</v>
      </c>
      <c r="I20" t="s">
        <v>20</v>
      </c>
      <c r="J20" t="s">
        <v>21</v>
      </c>
      <c r="K20" t="s">
        <v>22</v>
      </c>
      <c r="N20" t="s">
        <v>19</v>
      </c>
      <c r="O20" t="s">
        <v>20</v>
      </c>
      <c r="P20" t="s">
        <v>21</v>
      </c>
      <c r="Q20" t="s">
        <v>22</v>
      </c>
      <c r="T20" s="2"/>
      <c r="U20" s="2"/>
      <c r="V20" s="2"/>
      <c r="W20" s="2"/>
    </row>
    <row r="21" spans="1:23" x14ac:dyDescent="0.25">
      <c r="B21" s="2">
        <v>10.66667</v>
      </c>
      <c r="C21" s="2">
        <v>8</v>
      </c>
      <c r="D21" s="2">
        <v>0.33333299999999999</v>
      </c>
      <c r="E21" s="2">
        <v>0.33333299999999999</v>
      </c>
      <c r="H21" s="2">
        <v>51.333329999999997</v>
      </c>
      <c r="I21" s="2">
        <v>34.666670000000003</v>
      </c>
      <c r="J21" s="2">
        <v>0</v>
      </c>
      <c r="K21" s="2">
        <v>0.66666700000000001</v>
      </c>
      <c r="L21" s="2"/>
      <c r="N21" s="2">
        <v>10.5</v>
      </c>
      <c r="O21" s="2">
        <v>11</v>
      </c>
      <c r="P21" s="2">
        <v>6</v>
      </c>
      <c r="Q21" s="2">
        <v>4.25</v>
      </c>
      <c r="R21" s="2"/>
      <c r="T21" s="2">
        <v>34.333329999999997</v>
      </c>
      <c r="U21" s="2">
        <v>24.66667</v>
      </c>
      <c r="V21" s="2">
        <v>0</v>
      </c>
      <c r="W21" s="2">
        <v>0.66666700000000001</v>
      </c>
    </row>
    <row r="22" spans="1:23" x14ac:dyDescent="0.25">
      <c r="B22" s="2">
        <v>47.666670000000003</v>
      </c>
      <c r="C22" s="2">
        <v>34</v>
      </c>
      <c r="D22" s="2">
        <v>2.6666669999999999</v>
      </c>
      <c r="E22" s="2">
        <v>1.3333330000000001</v>
      </c>
      <c r="H22" s="2">
        <v>23.66667</v>
      </c>
      <c r="I22" s="2">
        <v>15</v>
      </c>
      <c r="J22" s="2">
        <v>1.3333330000000001</v>
      </c>
      <c r="K22" s="2">
        <v>0.66666700000000001</v>
      </c>
      <c r="L22" s="2"/>
      <c r="N22" s="2">
        <v>35.666670000000003</v>
      </c>
      <c r="O22" s="2">
        <v>25</v>
      </c>
      <c r="P22" s="2">
        <v>1</v>
      </c>
      <c r="Q22" s="2">
        <v>0</v>
      </c>
      <c r="R22" s="2"/>
      <c r="T22" s="2">
        <v>11.66667</v>
      </c>
      <c r="U22" s="2">
        <v>8.3333329999999997</v>
      </c>
      <c r="V22" s="2">
        <v>0</v>
      </c>
      <c r="W22" s="2">
        <v>0</v>
      </c>
    </row>
    <row r="23" spans="1:23" x14ac:dyDescent="0.25">
      <c r="B23" s="2">
        <v>35.666670000000003</v>
      </c>
      <c r="C23" s="2">
        <v>18.33333</v>
      </c>
      <c r="D23" s="2">
        <v>8.6666670000000003</v>
      </c>
      <c r="E23" s="2">
        <v>4</v>
      </c>
      <c r="H23" s="2">
        <v>11.33333</v>
      </c>
      <c r="I23" s="2">
        <v>8</v>
      </c>
      <c r="J23" s="2">
        <v>0.33333299999999999</v>
      </c>
      <c r="K23" s="2">
        <v>2.6666669999999999</v>
      </c>
      <c r="L23" s="2"/>
      <c r="N23" s="2">
        <v>10</v>
      </c>
      <c r="O23" s="2">
        <v>4.3333329999999997</v>
      </c>
      <c r="P23" s="2">
        <v>0.33333299999999999</v>
      </c>
      <c r="Q23" s="2">
        <v>1</v>
      </c>
      <c r="R23" s="2"/>
      <c r="T23" s="2">
        <v>8.3333329999999997</v>
      </c>
      <c r="U23" s="2">
        <v>6.3333329999999997</v>
      </c>
      <c r="V23" s="2">
        <v>0</v>
      </c>
      <c r="W23" s="2">
        <v>0</v>
      </c>
    </row>
    <row r="24" spans="1:23" x14ac:dyDescent="0.25">
      <c r="B24" s="2">
        <v>25.66667</v>
      </c>
      <c r="C24" s="2">
        <v>20.66667</v>
      </c>
      <c r="D24" s="2">
        <v>3</v>
      </c>
      <c r="E24" s="2">
        <v>2.6666669999999999</v>
      </c>
      <c r="H24" s="2">
        <v>28</v>
      </c>
      <c r="I24" s="2">
        <v>19</v>
      </c>
      <c r="J24" s="2">
        <v>0.66666700000000001</v>
      </c>
      <c r="K24" s="2">
        <v>0.33333299999999999</v>
      </c>
      <c r="L24" s="2"/>
      <c r="N24" s="2">
        <v>7.3333329999999997</v>
      </c>
      <c r="O24" s="2">
        <v>22</v>
      </c>
      <c r="P24" s="2">
        <v>11</v>
      </c>
      <c r="Q24" s="2">
        <v>1.3333330000000001</v>
      </c>
      <c r="R24" s="2"/>
      <c r="T24" s="2">
        <v>15.66667</v>
      </c>
      <c r="U24" s="2">
        <v>19</v>
      </c>
      <c r="V24" s="2">
        <v>7</v>
      </c>
      <c r="W24" s="2">
        <v>0</v>
      </c>
    </row>
    <row r="25" spans="1:23" x14ac:dyDescent="0.25">
      <c r="B25" s="2">
        <v>24.66667</v>
      </c>
      <c r="C25" s="2">
        <v>14.33333</v>
      </c>
      <c r="D25" s="2">
        <v>5.3333329999999997</v>
      </c>
      <c r="E25" s="2">
        <v>2</v>
      </c>
      <c r="H25" s="2">
        <v>42.333329999999997</v>
      </c>
      <c r="I25" s="2">
        <v>29.66667</v>
      </c>
      <c r="J25" s="2">
        <v>6.6666670000000003</v>
      </c>
      <c r="K25" s="2">
        <v>0</v>
      </c>
      <c r="L25" s="2"/>
      <c r="N25" s="2">
        <v>30.66667</v>
      </c>
      <c r="O25" s="2">
        <v>13</v>
      </c>
      <c r="P25" s="2">
        <v>0</v>
      </c>
      <c r="Q25" s="2">
        <v>0.33333299999999999</v>
      </c>
      <c r="R25" s="2"/>
      <c r="T25" s="2">
        <v>8.3333329999999997</v>
      </c>
      <c r="U25" s="2">
        <v>9.6666670000000003</v>
      </c>
      <c r="V25" s="2">
        <v>0</v>
      </c>
      <c r="W25" s="2">
        <v>0.33333299999999999</v>
      </c>
    </row>
    <row r="26" spans="1:23" x14ac:dyDescent="0.25">
      <c r="B26" s="2">
        <v>39</v>
      </c>
      <c r="C26" s="2">
        <v>27.33333</v>
      </c>
      <c r="D26" s="2">
        <v>3.6666669999999999</v>
      </c>
      <c r="E26" s="2">
        <v>5</v>
      </c>
      <c r="H26" s="2">
        <v>21</v>
      </c>
      <c r="I26" s="2">
        <v>16.33333</v>
      </c>
      <c r="J26" s="2">
        <v>0.66666700000000001</v>
      </c>
      <c r="K26" s="2">
        <v>1</v>
      </c>
      <c r="L26" s="2"/>
      <c r="N26" s="2">
        <v>11</v>
      </c>
      <c r="O26" s="2">
        <v>6.6666670000000003</v>
      </c>
      <c r="P26" s="2">
        <v>0.66666700000000001</v>
      </c>
      <c r="Q26" s="2">
        <v>0</v>
      </c>
      <c r="R26" s="2"/>
      <c r="T26" s="2">
        <v>31.33333</v>
      </c>
      <c r="U26" s="2">
        <v>14.66667</v>
      </c>
      <c r="V26" s="2">
        <v>0</v>
      </c>
      <c r="W26" s="2">
        <v>0</v>
      </c>
    </row>
    <row r="27" spans="1:23" x14ac:dyDescent="0.25">
      <c r="B27" s="2">
        <v>26.5</v>
      </c>
      <c r="C27" s="2">
        <v>16.5</v>
      </c>
      <c r="D27" s="2">
        <v>1.25</v>
      </c>
      <c r="E27" s="2">
        <v>0</v>
      </c>
      <c r="H27" s="2">
        <v>40.333329999999997</v>
      </c>
      <c r="I27" s="2">
        <v>19.33333</v>
      </c>
      <c r="J27" s="2">
        <v>0</v>
      </c>
      <c r="K27" s="2">
        <v>0</v>
      </c>
      <c r="L27" s="2"/>
      <c r="N27" s="2">
        <v>13.33333</v>
      </c>
      <c r="O27" s="2">
        <v>0.66666700000000001</v>
      </c>
      <c r="P27" s="2">
        <v>0.33333299999999999</v>
      </c>
      <c r="Q27" s="2">
        <v>0</v>
      </c>
      <c r="R27" s="2"/>
      <c r="T27" s="2">
        <v>11</v>
      </c>
      <c r="U27" s="2">
        <v>6</v>
      </c>
      <c r="V27" s="2">
        <v>0</v>
      </c>
      <c r="W27" s="2">
        <v>0</v>
      </c>
    </row>
    <row r="28" spans="1:23" x14ac:dyDescent="0.25">
      <c r="B28" s="2">
        <v>32.333329999999997</v>
      </c>
      <c r="C28" s="2">
        <v>10.33333</v>
      </c>
      <c r="D28" s="2">
        <v>0</v>
      </c>
      <c r="E28" s="2">
        <v>0</v>
      </c>
      <c r="H28" s="2">
        <v>15</v>
      </c>
      <c r="I28" s="2">
        <v>7</v>
      </c>
      <c r="J28" s="2">
        <v>0</v>
      </c>
      <c r="K28" s="2">
        <v>0</v>
      </c>
      <c r="L28" s="2"/>
      <c r="N28" s="2">
        <v>13</v>
      </c>
      <c r="O28" s="2">
        <v>8</v>
      </c>
      <c r="P28" s="2">
        <v>0.33333299999999999</v>
      </c>
      <c r="Q28" s="2">
        <v>0.33333299999999999</v>
      </c>
      <c r="R28" s="2"/>
      <c r="T28" s="2">
        <v>9.3333329999999997</v>
      </c>
      <c r="U28" s="2">
        <v>4.3333329999999997</v>
      </c>
      <c r="V28" s="2">
        <v>0</v>
      </c>
      <c r="W28" s="2">
        <v>0</v>
      </c>
    </row>
    <row r="29" spans="1:23" x14ac:dyDescent="0.25">
      <c r="B29" s="2">
        <v>17</v>
      </c>
      <c r="C29" s="2">
        <v>11.33333</v>
      </c>
      <c r="D29" s="2">
        <v>2.6666669999999999</v>
      </c>
      <c r="E29" s="2">
        <v>2</v>
      </c>
      <c r="H29" s="2"/>
      <c r="I29" s="2"/>
      <c r="J29" s="2"/>
      <c r="K29" s="2"/>
      <c r="L29" s="2"/>
      <c r="N29" s="2"/>
      <c r="O29" s="2"/>
      <c r="P29" s="2"/>
      <c r="Q29" s="2"/>
      <c r="R29" s="2"/>
      <c r="T29" s="2">
        <v>14.33333</v>
      </c>
      <c r="U29" s="2">
        <v>11.33333</v>
      </c>
      <c r="V29" s="2">
        <v>0</v>
      </c>
      <c r="W29" s="2">
        <v>0</v>
      </c>
    </row>
    <row r="30" spans="1:23" x14ac:dyDescent="0.25">
      <c r="B30" s="2">
        <v>17.66667</v>
      </c>
      <c r="C30" s="2">
        <v>9</v>
      </c>
      <c r="D30" s="2">
        <v>0</v>
      </c>
      <c r="E30" s="2">
        <v>0</v>
      </c>
      <c r="H30" s="2"/>
      <c r="I30" s="2"/>
      <c r="J30" s="2"/>
      <c r="K30" s="2"/>
      <c r="L30" s="2"/>
      <c r="N30" s="2"/>
      <c r="O30" s="2"/>
      <c r="P30" s="2"/>
      <c r="Q30" s="2"/>
      <c r="R30" s="2"/>
      <c r="T30" s="2"/>
      <c r="U30" s="2"/>
      <c r="V30" s="2"/>
      <c r="W30" s="2"/>
    </row>
    <row r="31" spans="1:23" x14ac:dyDescent="0.25">
      <c r="B31" s="2"/>
      <c r="C31" s="2"/>
      <c r="D31" s="2"/>
      <c r="E31" s="2"/>
      <c r="H31" s="2"/>
      <c r="I31" s="2"/>
      <c r="J31" s="2"/>
      <c r="K31" s="2"/>
      <c r="L31" s="2"/>
      <c r="N31" s="2"/>
      <c r="O31" s="2"/>
      <c r="P31" s="2"/>
      <c r="Q31" s="2"/>
      <c r="R31" s="2"/>
      <c r="T31" s="2"/>
      <c r="U31" s="2"/>
      <c r="V31" s="2"/>
      <c r="W31" s="2"/>
    </row>
    <row r="32" spans="1:23" x14ac:dyDescent="0.25">
      <c r="A32" t="s">
        <v>11</v>
      </c>
      <c r="B32" s="2">
        <v>27.683335</v>
      </c>
      <c r="C32" s="2">
        <v>16.983331999999997</v>
      </c>
      <c r="D32" s="2">
        <v>2.7583334000000002</v>
      </c>
      <c r="E32" s="2">
        <v>1.7333333</v>
      </c>
      <c r="G32" t="s">
        <v>31</v>
      </c>
      <c r="H32" s="2">
        <v>29.12499875</v>
      </c>
      <c r="I32" s="2">
        <v>18.625</v>
      </c>
      <c r="J32" s="2">
        <v>1.208333375</v>
      </c>
      <c r="K32" s="2">
        <v>0.66666674999999997</v>
      </c>
      <c r="L32" s="2"/>
      <c r="M32" t="s">
        <v>31</v>
      </c>
      <c r="N32" s="2">
        <v>16.437500374999999</v>
      </c>
      <c r="O32" s="2">
        <v>11.333333375</v>
      </c>
      <c r="P32" s="2">
        <v>2.4583332499999999</v>
      </c>
      <c r="Q32" s="2">
        <v>0.90624987499999987</v>
      </c>
      <c r="R32" s="2"/>
      <c r="S32" t="s">
        <v>31</v>
      </c>
      <c r="T32" s="2">
        <v>16.037036555555556</v>
      </c>
      <c r="U32" s="2">
        <v>11.592592888888889</v>
      </c>
      <c r="V32" s="2">
        <v>0.77777777777777779</v>
      </c>
      <c r="W32" s="2">
        <v>0.1111111111111111</v>
      </c>
    </row>
    <row r="33" spans="1:23" x14ac:dyDescent="0.25">
      <c r="A33" t="s">
        <v>12</v>
      </c>
      <c r="B33" s="2">
        <v>3.3805119972626727</v>
      </c>
      <c r="C33" s="2">
        <v>2.5423959412992616</v>
      </c>
      <c r="D33" s="2">
        <v>0.81533168486279006</v>
      </c>
      <c r="E33" s="2">
        <v>0.53139379696445843</v>
      </c>
      <c r="G33" t="s">
        <v>12</v>
      </c>
      <c r="H33" s="2">
        <v>5.0114695715793642</v>
      </c>
      <c r="I33" s="2">
        <v>3.397266851969809</v>
      </c>
      <c r="J33" s="2">
        <v>0.79666346725548642</v>
      </c>
      <c r="K33" s="2">
        <v>0.31497043827021909</v>
      </c>
      <c r="L33" s="2"/>
      <c r="M33" t="s">
        <v>12</v>
      </c>
      <c r="N33" s="2">
        <v>3.738864683799147</v>
      </c>
      <c r="O33" s="2">
        <v>2.9854142616213353</v>
      </c>
      <c r="P33" s="2">
        <v>1.4042700099741163</v>
      </c>
      <c r="Q33" s="2">
        <v>0.50871315203811218</v>
      </c>
      <c r="R33" s="2"/>
      <c r="S33" t="s">
        <v>12</v>
      </c>
      <c r="T33" s="2">
        <v>3.2911419703187543</v>
      </c>
      <c r="U33" s="2">
        <v>2.2400522973638393</v>
      </c>
      <c r="V33" s="2">
        <v>0.77777777777777779</v>
      </c>
      <c r="W33" s="2">
        <v>7.8567439773710834E-2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EC47-14E4-4D68-A378-0CDF401F4C9D}">
  <dimension ref="A1:H18"/>
  <sheetViews>
    <sheetView workbookViewId="0">
      <selection activeCell="V11" sqref="V11"/>
    </sheetView>
  </sheetViews>
  <sheetFormatPr defaultRowHeight="15" x14ac:dyDescent="0.25"/>
  <sheetData>
    <row r="1" spans="1:8" x14ac:dyDescent="0.25">
      <c r="A1" s="3"/>
      <c r="B1" t="s">
        <v>32</v>
      </c>
      <c r="C1" t="s">
        <v>33</v>
      </c>
      <c r="F1" t="s">
        <v>32</v>
      </c>
      <c r="G1" t="s">
        <v>34</v>
      </c>
    </row>
    <row r="2" spans="1:8" x14ac:dyDescent="0.25">
      <c r="B2" t="s">
        <v>35</v>
      </c>
      <c r="F2" t="s">
        <v>35</v>
      </c>
    </row>
    <row r="3" spans="1:8" x14ac:dyDescent="0.25">
      <c r="B3" t="s">
        <v>36</v>
      </c>
      <c r="C3" t="s">
        <v>37</v>
      </c>
      <c r="F3" t="s">
        <v>36</v>
      </c>
      <c r="G3" t="s">
        <v>37</v>
      </c>
    </row>
    <row r="4" spans="1:8" x14ac:dyDescent="0.25">
      <c r="B4" s="4">
        <v>8.2112000000000004E-2</v>
      </c>
      <c r="C4" s="4">
        <v>0.54703199999999996</v>
      </c>
      <c r="D4" s="1"/>
      <c r="E4" s="1"/>
      <c r="F4" s="4">
        <v>1.7148E-2</v>
      </c>
      <c r="G4" s="4">
        <v>0.36193599999999998</v>
      </c>
      <c r="H4" s="1"/>
    </row>
    <row r="5" spans="1:8" x14ac:dyDescent="0.25">
      <c r="B5" s="4">
        <v>0.16425100000000001</v>
      </c>
      <c r="C5" s="4">
        <v>0.55344499999999996</v>
      </c>
      <c r="D5" s="1"/>
      <c r="E5" s="1"/>
      <c r="F5" s="4">
        <v>7.9908999999999994E-2</v>
      </c>
      <c r="G5" s="4">
        <v>0.239708</v>
      </c>
      <c r="H5" s="1"/>
    </row>
    <row r="6" spans="1:8" x14ac:dyDescent="0.25">
      <c r="B6" s="4">
        <v>0.10492899999999999</v>
      </c>
      <c r="C6" s="4">
        <v>0.41659400000000002</v>
      </c>
      <c r="D6" s="1"/>
      <c r="E6" s="1"/>
      <c r="F6" s="4">
        <v>4.5504000000000003E-2</v>
      </c>
      <c r="G6" s="4">
        <v>0.26862799999999998</v>
      </c>
      <c r="H6" s="1"/>
    </row>
    <row r="7" spans="1:8" x14ac:dyDescent="0.25">
      <c r="B7" s="4">
        <v>0.102061</v>
      </c>
      <c r="C7" s="4">
        <v>0.495365</v>
      </c>
      <c r="D7" s="1"/>
      <c r="E7" s="1"/>
      <c r="F7" s="4">
        <v>6.5132999999999996E-2</v>
      </c>
      <c r="G7" s="4">
        <v>0.35894500000000001</v>
      </c>
      <c r="H7" s="1"/>
    </row>
    <row r="8" spans="1:8" x14ac:dyDescent="0.25">
      <c r="B8" s="4">
        <v>0.20949899999999999</v>
      </c>
      <c r="C8" s="4">
        <v>0.325428</v>
      </c>
      <c r="D8" s="1"/>
      <c r="E8" s="1"/>
      <c r="F8" s="4">
        <v>0.36632900000000002</v>
      </c>
      <c r="G8" s="4">
        <v>0.34282000000000001</v>
      </c>
      <c r="H8" s="1"/>
    </row>
    <row r="9" spans="1:8" x14ac:dyDescent="0.25">
      <c r="B9" s="4">
        <v>0.208373</v>
      </c>
      <c r="C9" s="4">
        <v>0.63209099999999996</v>
      </c>
      <c r="D9" s="1"/>
      <c r="E9" s="1"/>
      <c r="F9" s="4">
        <v>0.117899</v>
      </c>
      <c r="G9" s="4">
        <v>0.41887200000000002</v>
      </c>
      <c r="H9" s="1"/>
    </row>
    <row r="10" spans="1:8" x14ac:dyDescent="0.25">
      <c r="B10" s="4">
        <v>0.14128399999999999</v>
      </c>
      <c r="C10" s="4">
        <v>0.89001699999999995</v>
      </c>
      <c r="D10" s="1"/>
      <c r="E10" s="1"/>
      <c r="F10" s="4">
        <v>0.12235799999999999</v>
      </c>
      <c r="G10" s="4">
        <v>0.95879700000000001</v>
      </c>
      <c r="H10" s="1"/>
    </row>
    <row r="11" spans="1:8" x14ac:dyDescent="0.25">
      <c r="B11" s="4">
        <v>9.8332000000000003E-2</v>
      </c>
      <c r="C11" s="4">
        <v>0.203956</v>
      </c>
      <c r="D11" s="1"/>
      <c r="E11" s="1"/>
      <c r="F11" s="4">
        <v>8.7361999999999995E-2</v>
      </c>
      <c r="G11" s="4">
        <v>0.16006699999999999</v>
      </c>
      <c r="H11" s="1"/>
    </row>
    <row r="12" spans="1:8" x14ac:dyDescent="0.25">
      <c r="B12" s="4">
        <v>8.8464000000000001E-2</v>
      </c>
      <c r="C12" s="4">
        <v>0.43364900000000001</v>
      </c>
      <c r="D12" s="1"/>
      <c r="E12" s="1"/>
      <c r="F12" s="4">
        <v>5.2075000000000003E-2</v>
      </c>
      <c r="G12" s="4">
        <v>0.39724500000000001</v>
      </c>
      <c r="H12" s="1"/>
    </row>
    <row r="13" spans="1:8" x14ac:dyDescent="0.25">
      <c r="B13" s="4">
        <v>9.8944000000000004E-2</v>
      </c>
      <c r="C13" s="4">
        <v>0.12245200000000001</v>
      </c>
      <c r="D13" s="1"/>
      <c r="E13" s="1"/>
      <c r="F13" s="4">
        <v>8.456E-3</v>
      </c>
      <c r="G13" s="4">
        <v>0.15418899999999999</v>
      </c>
      <c r="H13" s="1"/>
    </row>
    <row r="14" spans="1:8" x14ac:dyDescent="0.25">
      <c r="B14" s="4">
        <v>0.21512000000000001</v>
      </c>
      <c r="C14" s="4">
        <v>0.39654400000000001</v>
      </c>
      <c r="D14" s="1"/>
      <c r="E14" s="1"/>
      <c r="F14" s="4">
        <v>0.16245799999999999</v>
      </c>
      <c r="G14" s="4">
        <v>0.35362500000000002</v>
      </c>
      <c r="H14" s="1"/>
    </row>
    <row r="15" spans="1:8" x14ac:dyDescent="0.25">
      <c r="B15" s="4">
        <v>8.3670999999999995E-2</v>
      </c>
      <c r="C15" s="4">
        <v>4.7444E-2</v>
      </c>
      <c r="D15" s="1"/>
      <c r="E15" s="1"/>
      <c r="F15" s="4">
        <v>6.4390000000000003E-3</v>
      </c>
      <c r="G15" s="4">
        <v>6.6100000000000004E-3</v>
      </c>
      <c r="H15" s="1"/>
    </row>
    <row r="17" spans="1:8" x14ac:dyDescent="0.25">
      <c r="A17" t="s">
        <v>11</v>
      </c>
      <c r="B17" s="1">
        <f>AVERAGE(B4:B15)</f>
        <v>0.13308666666666669</v>
      </c>
      <c r="C17" s="1">
        <f>AVERAGE(C4:C15)</f>
        <v>0.42200141666666657</v>
      </c>
      <c r="D17" s="1"/>
      <c r="E17" s="1"/>
      <c r="F17" s="1">
        <f>AVERAGE(F4:F15)</f>
        <v>9.425583333333333E-2</v>
      </c>
      <c r="G17" s="1">
        <f>AVERAGE(G4:G15)</f>
        <v>0.33512016666666672</v>
      </c>
      <c r="H17" s="1"/>
    </row>
    <row r="18" spans="1:8" x14ac:dyDescent="0.25">
      <c r="A18" t="s">
        <v>23</v>
      </c>
      <c r="B18" s="1">
        <f>STDEV(B4:B15)/SQRT(12)</f>
        <v>1.5184551124532297E-2</v>
      </c>
      <c r="C18" s="1">
        <f>STDEV(C4:C15)/SQRT(12)</f>
        <v>6.6809023578117785E-2</v>
      </c>
      <c r="D18" s="1"/>
      <c r="E18" s="1"/>
      <c r="F18" s="1">
        <f>STDEV(F4:F15)/SQRT(12)</f>
        <v>2.8377936395609045E-2</v>
      </c>
      <c r="G18" s="1">
        <f>STDEV(G4:G15)/SQRT(12)</f>
        <v>6.6649149352460343E-2</v>
      </c>
      <c r="H1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A26C9-DE39-4BA7-857D-C183A6476AF7}">
  <dimension ref="A1:G18"/>
  <sheetViews>
    <sheetView workbookViewId="0">
      <selection activeCell="L11" sqref="L11"/>
    </sheetView>
  </sheetViews>
  <sheetFormatPr defaultRowHeight="15" x14ac:dyDescent="0.25"/>
  <sheetData>
    <row r="1" spans="1:7" x14ac:dyDescent="0.25">
      <c r="A1" s="3"/>
      <c r="B1" t="s">
        <v>39</v>
      </c>
      <c r="C1" t="s">
        <v>33</v>
      </c>
      <c r="F1" t="s">
        <v>39</v>
      </c>
      <c r="G1" t="s">
        <v>34</v>
      </c>
    </row>
    <row r="2" spans="1:7" x14ac:dyDescent="0.25">
      <c r="B2" t="s">
        <v>35</v>
      </c>
      <c r="F2" t="s">
        <v>35</v>
      </c>
    </row>
    <row r="3" spans="1:7" x14ac:dyDescent="0.25">
      <c r="B3" t="s">
        <v>36</v>
      </c>
      <c r="C3" t="s">
        <v>37</v>
      </c>
      <c r="F3" t="s">
        <v>36</v>
      </c>
      <c r="G3" t="s">
        <v>37</v>
      </c>
    </row>
    <row r="4" spans="1:7" x14ac:dyDescent="0.25">
      <c r="B4" s="4">
        <v>0.32474700000000001</v>
      </c>
      <c r="C4" s="4">
        <v>0.35300799999999999</v>
      </c>
      <c r="D4" s="1"/>
      <c r="E4" s="1"/>
      <c r="F4" s="4">
        <v>0.175902</v>
      </c>
      <c r="G4" s="4">
        <v>0.17582200000000001</v>
      </c>
    </row>
    <row r="5" spans="1:7" x14ac:dyDescent="0.25">
      <c r="B5" s="4">
        <v>4.5130000000000003E-2</v>
      </c>
      <c r="C5" s="4">
        <v>0.12102300000000001</v>
      </c>
      <c r="D5" s="1"/>
      <c r="E5" s="1"/>
      <c r="F5" s="4">
        <v>6.744E-3</v>
      </c>
      <c r="G5" s="4">
        <v>0.116855</v>
      </c>
    </row>
    <row r="6" spans="1:7" x14ac:dyDescent="0.25">
      <c r="B6" s="4">
        <v>0.11475399999999999</v>
      </c>
      <c r="C6" s="4">
        <v>0.15327499999999999</v>
      </c>
      <c r="D6" s="1"/>
      <c r="E6" s="1"/>
      <c r="F6" s="4">
        <v>0.104655</v>
      </c>
      <c r="G6" s="4">
        <v>0.23618400000000001</v>
      </c>
    </row>
    <row r="7" spans="1:7" x14ac:dyDescent="0.25">
      <c r="B7" s="4">
        <v>0.14500299999999999</v>
      </c>
      <c r="C7" s="4">
        <v>0.33432600000000001</v>
      </c>
      <c r="D7" s="1"/>
      <c r="E7" s="1"/>
      <c r="F7" s="4">
        <v>0.13803799999999999</v>
      </c>
      <c r="G7" s="4">
        <v>0.28386400000000001</v>
      </c>
    </row>
    <row r="8" spans="1:7" x14ac:dyDescent="0.25">
      <c r="B8" s="4">
        <v>3.5091999999999998E-2</v>
      </c>
      <c r="C8" s="4">
        <v>0.270038</v>
      </c>
      <c r="D8" s="1"/>
      <c r="E8" s="1"/>
      <c r="F8" s="4">
        <v>0</v>
      </c>
      <c r="G8" s="4">
        <v>0.31620599999999999</v>
      </c>
    </row>
    <row r="9" spans="1:7" x14ac:dyDescent="0.25">
      <c r="B9" s="4">
        <v>0.19766700000000001</v>
      </c>
      <c r="C9" s="4">
        <v>0.42921700000000002</v>
      </c>
      <c r="D9" s="1"/>
      <c r="E9" s="1"/>
      <c r="F9" s="4">
        <v>0.25915300000000002</v>
      </c>
      <c r="G9" s="4">
        <v>0.73108499999999998</v>
      </c>
    </row>
    <row r="10" spans="1:7" x14ac:dyDescent="0.25">
      <c r="B10" s="4">
        <v>5.2672999999999998E-2</v>
      </c>
      <c r="C10" s="4">
        <v>1.4872E-2</v>
      </c>
      <c r="D10" s="1"/>
      <c r="E10" s="1"/>
      <c r="F10" s="4">
        <v>5.0405999999999999E-2</v>
      </c>
      <c r="G10" s="4">
        <v>4.4710000000000001E-3</v>
      </c>
    </row>
    <row r="11" spans="1:7" x14ac:dyDescent="0.25">
      <c r="B11" s="4">
        <v>9.4640000000000002E-3</v>
      </c>
      <c r="C11" s="4">
        <v>3.9819E-2</v>
      </c>
      <c r="D11" s="1"/>
      <c r="E11" s="1"/>
      <c r="F11" s="4">
        <v>0</v>
      </c>
      <c r="G11" s="4">
        <v>5.7174999999999997E-2</v>
      </c>
    </row>
    <row r="12" spans="1:7" x14ac:dyDescent="0.25">
      <c r="B12" s="4">
        <v>5.5870000000000003E-2</v>
      </c>
      <c r="C12" s="4">
        <v>8.6218000000000003E-2</v>
      </c>
      <c r="D12" s="1"/>
      <c r="E12" s="1"/>
      <c r="F12" s="4">
        <v>1.0217E-2</v>
      </c>
      <c r="G12" s="4">
        <v>5.5411000000000002E-2</v>
      </c>
    </row>
    <row r="13" spans="1:7" x14ac:dyDescent="0.25">
      <c r="B13" s="4">
        <v>9.5779000000000003E-2</v>
      </c>
      <c r="C13" s="4">
        <v>0.11504200000000001</v>
      </c>
      <c r="D13" s="1"/>
      <c r="E13" s="1"/>
      <c r="F13" s="4">
        <v>5.8092999999999999E-2</v>
      </c>
      <c r="G13" s="4">
        <v>8.7677000000000005E-2</v>
      </c>
    </row>
    <row r="14" spans="1:7" x14ac:dyDescent="0.25">
      <c r="B14" s="4">
        <v>0.13961100000000001</v>
      </c>
      <c r="C14" s="4">
        <v>0.183279</v>
      </c>
      <c r="D14" s="1"/>
      <c r="E14" s="1"/>
      <c r="F14" s="4">
        <v>0.11286400000000001</v>
      </c>
      <c r="G14" s="4">
        <v>0.182035</v>
      </c>
    </row>
    <row r="15" spans="1:7" x14ac:dyDescent="0.25">
      <c r="B15" s="4">
        <v>4.6406000000000003E-2</v>
      </c>
      <c r="C15" s="4">
        <v>8.6771000000000001E-2</v>
      </c>
      <c r="D15" s="1"/>
      <c r="E15" s="1"/>
      <c r="F15" s="4">
        <v>3.092E-2</v>
      </c>
      <c r="G15" s="4">
        <v>8.2101999999999994E-2</v>
      </c>
    </row>
    <row r="17" spans="1:7" x14ac:dyDescent="0.25">
      <c r="A17" t="s">
        <v>11</v>
      </c>
      <c r="B17" s="1">
        <f>AVERAGE(B4:B15)</f>
        <v>0.10518299999999998</v>
      </c>
      <c r="C17" s="1">
        <f>AVERAGE(C4:C15)</f>
        <v>0.18224066666666669</v>
      </c>
      <c r="D17" s="1"/>
      <c r="E17" s="1"/>
      <c r="F17" s="1">
        <f>AVERAGE(F4:F15)</f>
        <v>7.8916E-2</v>
      </c>
      <c r="G17" s="1">
        <f>AVERAGE(G4:G15)</f>
        <v>0.19407391666666665</v>
      </c>
    </row>
    <row r="18" spans="1:7" x14ac:dyDescent="0.25">
      <c r="A18" t="s">
        <v>23</v>
      </c>
      <c r="B18" s="1">
        <f>STDEV(B4:B15)/SQRT(12)</f>
        <v>2.5530380749751329E-2</v>
      </c>
      <c r="C18" s="1">
        <f>STDEV(C4:C15)/SQRT(12)</f>
        <v>3.8605569026025674E-2</v>
      </c>
      <c r="D18" s="1"/>
      <c r="E18" s="1"/>
      <c r="F18" s="1">
        <f>STDEV(F4:F15)/SQRT(12)</f>
        <v>2.3538473956096186E-2</v>
      </c>
      <c r="G18" s="1">
        <f>STDEV(G4:G15)/SQRT(12)</f>
        <v>5.6229339269807062E-2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5C</vt:lpstr>
      <vt:lpstr>5D</vt:lpstr>
      <vt:lpstr>5E</vt:lpstr>
      <vt:lpstr>5G</vt:lpstr>
      <vt:lpstr>5H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</dc:creator>
  <cp:lastModifiedBy>Jennifer D</cp:lastModifiedBy>
  <dcterms:created xsi:type="dcterms:W3CDTF">2021-03-12T02:51:05Z</dcterms:created>
  <dcterms:modified xsi:type="dcterms:W3CDTF">2021-03-15T16:17:20Z</dcterms:modified>
</cp:coreProperties>
</file>