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0" yWindow="410" windowWidth="17890" windowHeight="6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6" i="1" l="1"/>
  <c r="P25" i="1"/>
  <c r="P24" i="1"/>
  <c r="P23" i="1"/>
  <c r="P22" i="1"/>
  <c r="P21" i="1"/>
  <c r="P20" i="1"/>
  <c r="P19" i="1"/>
</calcChain>
</file>

<file path=xl/sharedStrings.xml><?xml version="1.0" encoding="utf-8"?>
<sst xmlns="http://schemas.openxmlformats.org/spreadsheetml/2006/main" count="397" uniqueCount="148">
  <si>
    <t>All_RBPs (n = 120)</t>
    <phoneticPr fontId="1" type="noConversion"/>
  </si>
  <si>
    <t>arnt2</t>
  </si>
  <si>
    <t>9-61</t>
    <phoneticPr fontId="1" type="noConversion"/>
  </si>
  <si>
    <t>celf1</t>
    <phoneticPr fontId="1" type="noConversion"/>
  </si>
  <si>
    <t>dicer1</t>
    <phoneticPr fontId="1" type="noConversion"/>
  </si>
  <si>
    <t>zfr</t>
    <phoneticPr fontId="1" type="noConversion"/>
  </si>
  <si>
    <t>nova1</t>
    <phoneticPr fontId="1" type="noConversion"/>
  </si>
  <si>
    <t>pum1</t>
    <phoneticPr fontId="1" type="noConversion"/>
  </si>
  <si>
    <t>taf3</t>
    <phoneticPr fontId="1" type="noConversion"/>
  </si>
  <si>
    <t>qkia</t>
  </si>
  <si>
    <t>7-38</t>
    <phoneticPr fontId="1" type="noConversion"/>
  </si>
  <si>
    <t>20-41</t>
    <phoneticPr fontId="1" type="noConversion"/>
  </si>
  <si>
    <t>17-27</t>
    <phoneticPr fontId="1" type="noConversion"/>
  </si>
  <si>
    <t>elavl4</t>
    <phoneticPr fontId="1" type="noConversion"/>
  </si>
  <si>
    <t>13-15</t>
    <phoneticPr fontId="1" type="noConversion"/>
  </si>
  <si>
    <t>60-62</t>
    <phoneticPr fontId="1" type="noConversion"/>
  </si>
  <si>
    <t>17-24</t>
    <phoneticPr fontId="1" type="noConversion"/>
  </si>
  <si>
    <t>13-24</t>
    <phoneticPr fontId="1" type="noConversion"/>
  </si>
  <si>
    <t>27-54</t>
    <phoneticPr fontId="1" type="noConversion"/>
  </si>
  <si>
    <t>stau2</t>
    <phoneticPr fontId="1" type="noConversion"/>
  </si>
  <si>
    <t>pabpc1b</t>
    <phoneticPr fontId="1" type="noConversion"/>
  </si>
  <si>
    <t>zranb2</t>
    <phoneticPr fontId="1" type="noConversion"/>
  </si>
  <si>
    <t>lef1</t>
    <phoneticPr fontId="1" type="noConversion"/>
  </si>
  <si>
    <t>taf7</t>
    <phoneticPr fontId="1" type="noConversion"/>
  </si>
  <si>
    <t>hnrnpabb</t>
    <phoneticPr fontId="1" type="noConversion"/>
  </si>
  <si>
    <t>rpp25b</t>
    <phoneticPr fontId="1" type="noConversion"/>
  </si>
  <si>
    <t>hnrnpa0a</t>
    <phoneticPr fontId="1" type="noConversion"/>
  </si>
  <si>
    <t>khdrbs2</t>
    <phoneticPr fontId="1" type="noConversion"/>
  </si>
  <si>
    <t>cnbpb</t>
    <phoneticPr fontId="1" type="noConversion"/>
  </si>
  <si>
    <t>msi2a</t>
    <phoneticPr fontId="1" type="noConversion"/>
  </si>
  <si>
    <t>17-27</t>
    <phoneticPr fontId="1" type="noConversion"/>
  </si>
  <si>
    <t>raly</t>
    <phoneticPr fontId="1" type="noConversion"/>
  </si>
  <si>
    <t>27-54</t>
    <phoneticPr fontId="1" type="noConversion"/>
  </si>
  <si>
    <t>celf4</t>
    <phoneticPr fontId="1" type="noConversion"/>
  </si>
  <si>
    <t>raver2</t>
    <phoneticPr fontId="1" type="noConversion"/>
  </si>
  <si>
    <t>23-25</t>
    <phoneticPr fontId="1" type="noConversion"/>
  </si>
  <si>
    <t>7-38</t>
    <phoneticPr fontId="1" type="noConversion"/>
  </si>
  <si>
    <t>60-62</t>
    <phoneticPr fontId="1" type="noConversion"/>
  </si>
  <si>
    <t>celf2</t>
    <phoneticPr fontId="1" type="noConversion"/>
  </si>
  <si>
    <t>mbnl2</t>
    <phoneticPr fontId="1" type="noConversion"/>
  </si>
  <si>
    <t>msi2b</t>
    <phoneticPr fontId="1" type="noConversion"/>
  </si>
  <si>
    <t>13-15</t>
    <phoneticPr fontId="1" type="noConversion"/>
  </si>
  <si>
    <t>stau1</t>
    <phoneticPr fontId="1" type="noConversion"/>
  </si>
  <si>
    <t>eif3k</t>
    <phoneticPr fontId="1" type="noConversion"/>
  </si>
  <si>
    <t>cirbpb</t>
    <phoneticPr fontId="1" type="noConversion"/>
  </si>
  <si>
    <t>cirbpa</t>
    <phoneticPr fontId="1" type="noConversion"/>
  </si>
  <si>
    <t>13-24</t>
    <phoneticPr fontId="1" type="noConversion"/>
  </si>
  <si>
    <t>elavl3</t>
    <phoneticPr fontId="1" type="noConversion"/>
  </si>
  <si>
    <t>khdrbs1a</t>
    <phoneticPr fontId="1" type="noConversion"/>
  </si>
  <si>
    <t>nova2</t>
    <phoneticPr fontId="1" type="noConversion"/>
  </si>
  <si>
    <t>eif3m</t>
    <phoneticPr fontId="1" type="noConversion"/>
  </si>
  <si>
    <t>chd4a</t>
    <phoneticPr fontId="1" type="noConversion"/>
  </si>
  <si>
    <t>hnrnpr</t>
    <phoneticPr fontId="1" type="noConversion"/>
  </si>
  <si>
    <t>rbm4.3</t>
    <phoneticPr fontId="1" type="noConversion"/>
  </si>
  <si>
    <t>syncrip</t>
    <phoneticPr fontId="1" type="noConversion"/>
  </si>
  <si>
    <t>eif2s3</t>
    <phoneticPr fontId="1" type="noConversion"/>
  </si>
  <si>
    <t>snrpf</t>
    <phoneticPr fontId="1" type="noConversion"/>
  </si>
  <si>
    <t>snrpd3l</t>
    <phoneticPr fontId="1" type="noConversion"/>
  </si>
  <si>
    <t>khdrbs1b</t>
    <phoneticPr fontId="1" type="noConversion"/>
  </si>
  <si>
    <t>snrpd1</t>
    <phoneticPr fontId="1" type="noConversion"/>
  </si>
  <si>
    <t>nsun2</t>
    <phoneticPr fontId="1" type="noConversion"/>
  </si>
  <si>
    <t>hnrnph1l</t>
    <phoneticPr fontId="1" type="noConversion"/>
  </si>
  <si>
    <t>mex3b</t>
    <phoneticPr fontId="1" type="noConversion"/>
  </si>
  <si>
    <t>snrpe</t>
    <phoneticPr fontId="1" type="noConversion"/>
  </si>
  <si>
    <t>eif3ha</t>
    <phoneticPr fontId="1" type="noConversion"/>
  </si>
  <si>
    <t>hnrnpub</t>
    <phoneticPr fontId="1" type="noConversion"/>
  </si>
  <si>
    <t>eif3ba</t>
    <phoneticPr fontId="1" type="noConversion"/>
  </si>
  <si>
    <t>ewsr1b</t>
    <phoneticPr fontId="1" type="noConversion"/>
  </si>
  <si>
    <t>tia1</t>
    <phoneticPr fontId="1" type="noConversion"/>
  </si>
  <si>
    <t>nop53</t>
    <phoneticPr fontId="1" type="noConversion"/>
  </si>
  <si>
    <t>eif3ea</t>
    <phoneticPr fontId="1" type="noConversion"/>
  </si>
  <si>
    <t>sf3b5</t>
    <phoneticPr fontId="1" type="noConversion"/>
  </si>
  <si>
    <t>snrpb</t>
    <phoneticPr fontId="1" type="noConversion"/>
  </si>
  <si>
    <t>eif5a</t>
    <phoneticPr fontId="1" type="noConversion"/>
  </si>
  <si>
    <t>20-41</t>
    <phoneticPr fontId="1" type="noConversion"/>
  </si>
  <si>
    <t>eif3s6ip</t>
    <phoneticPr fontId="1" type="noConversion"/>
  </si>
  <si>
    <t>eif3g</t>
    <phoneticPr fontId="1" type="noConversion"/>
  </si>
  <si>
    <t>eif3i</t>
    <phoneticPr fontId="1" type="noConversion"/>
  </si>
  <si>
    <t>hnrnpl</t>
    <phoneticPr fontId="1" type="noConversion"/>
  </si>
  <si>
    <t>khsrp</t>
    <phoneticPr fontId="1" type="noConversion"/>
  </si>
  <si>
    <t>ewsr1a</t>
    <phoneticPr fontId="1" type="noConversion"/>
  </si>
  <si>
    <t>hnrnpa1a</t>
    <phoneticPr fontId="1" type="noConversion"/>
  </si>
  <si>
    <t>snrpc</t>
    <phoneticPr fontId="1" type="noConversion"/>
  </si>
  <si>
    <t>u2af1</t>
    <phoneticPr fontId="1" type="noConversion"/>
  </si>
  <si>
    <t>hnrnpc</t>
    <phoneticPr fontId="1" type="noConversion"/>
  </si>
  <si>
    <t>taf15</t>
    <phoneticPr fontId="1" type="noConversion"/>
  </si>
  <si>
    <t>nop56</t>
    <phoneticPr fontId="1" type="noConversion"/>
  </si>
  <si>
    <t>polr2d</t>
    <phoneticPr fontId="1" type="noConversion"/>
  </si>
  <si>
    <t>csdc2a</t>
    <phoneticPr fontId="1" type="noConversion"/>
  </si>
  <si>
    <t>rbfox1</t>
    <phoneticPr fontId="1" type="noConversion"/>
  </si>
  <si>
    <t>rbfox3a</t>
    <phoneticPr fontId="1" type="noConversion"/>
  </si>
  <si>
    <t>trmt9b</t>
    <phoneticPr fontId="1" type="noConversion"/>
  </si>
  <si>
    <t>eif1b</t>
    <phoneticPr fontId="1" type="noConversion"/>
  </si>
  <si>
    <t>eif4a1a</t>
    <phoneticPr fontId="1" type="noConversion"/>
  </si>
  <si>
    <t>larp6a</t>
    <phoneticPr fontId="1" type="noConversion"/>
  </si>
  <si>
    <t>lsm6</t>
    <phoneticPr fontId="1" type="noConversion"/>
  </si>
  <si>
    <t>lsm8</t>
  </si>
  <si>
    <t>snrpg</t>
    <phoneticPr fontId="1" type="noConversion"/>
  </si>
  <si>
    <t>eif2s2</t>
    <phoneticPr fontId="1" type="noConversion"/>
  </si>
  <si>
    <t>eif4e1c</t>
    <phoneticPr fontId="1" type="noConversion"/>
  </si>
  <si>
    <t>magoh</t>
    <phoneticPr fontId="1" type="noConversion"/>
  </si>
  <si>
    <t>larp4ab</t>
    <phoneticPr fontId="1" type="noConversion"/>
  </si>
  <si>
    <t>sf3a2</t>
    <phoneticPr fontId="1" type="noConversion"/>
  </si>
  <si>
    <t>hnrpkl</t>
    <phoneticPr fontId="1" type="noConversion"/>
  </si>
  <si>
    <t>elavl1b</t>
    <phoneticPr fontId="1" type="noConversion"/>
  </si>
  <si>
    <t>eif5</t>
    <phoneticPr fontId="1" type="noConversion"/>
  </si>
  <si>
    <t>trim13</t>
    <phoneticPr fontId="1" type="noConversion"/>
  </si>
  <si>
    <t>srebf2</t>
    <phoneticPr fontId="1" type="noConversion"/>
  </si>
  <si>
    <t>upf3a</t>
    <phoneticPr fontId="1" type="noConversion"/>
  </si>
  <si>
    <t>eif4a2</t>
    <phoneticPr fontId="1" type="noConversion"/>
  </si>
  <si>
    <t>lsm4</t>
    <phoneticPr fontId="1" type="noConversion"/>
  </si>
  <si>
    <t>papolg</t>
    <phoneticPr fontId="1" type="noConversion"/>
  </si>
  <si>
    <t>sart3</t>
    <phoneticPr fontId="1" type="noConversion"/>
  </si>
  <si>
    <t>isg20</t>
    <phoneticPr fontId="1" type="noConversion"/>
  </si>
  <si>
    <t>lsm3</t>
    <phoneticPr fontId="1" type="noConversion"/>
  </si>
  <si>
    <t>snrnp70</t>
    <phoneticPr fontId="1" type="noConversion"/>
  </si>
  <si>
    <t>slu7</t>
    <phoneticPr fontId="1" type="noConversion"/>
  </si>
  <si>
    <t>rbm28</t>
    <phoneticPr fontId="1" type="noConversion"/>
  </si>
  <si>
    <t>eif5a2</t>
    <phoneticPr fontId="1" type="noConversion"/>
  </si>
  <si>
    <t>mbnl3</t>
    <phoneticPr fontId="1" type="noConversion"/>
  </si>
  <si>
    <t>pcbp4</t>
    <phoneticPr fontId="1" type="noConversion"/>
  </si>
  <si>
    <t>eif3f</t>
    <phoneticPr fontId="1" type="noConversion"/>
  </si>
  <si>
    <t>celf3a</t>
    <phoneticPr fontId="1" type="noConversion"/>
  </si>
  <si>
    <t>u2af2a</t>
    <phoneticPr fontId="1" type="noConversion"/>
  </si>
  <si>
    <t>rbm14b</t>
    <phoneticPr fontId="1" type="noConversion"/>
  </si>
  <si>
    <t>snrpa1</t>
    <phoneticPr fontId="1" type="noConversion"/>
  </si>
  <si>
    <t>trmt112</t>
    <phoneticPr fontId="1" type="noConversion"/>
  </si>
  <si>
    <t>sfpq</t>
    <phoneticPr fontId="1" type="noConversion"/>
  </si>
  <si>
    <t>polr2j</t>
    <phoneticPr fontId="1" type="noConversion"/>
  </si>
  <si>
    <t>sf3b4</t>
    <phoneticPr fontId="1" type="noConversion"/>
  </si>
  <si>
    <t>taf13</t>
    <phoneticPr fontId="1" type="noConversion"/>
  </si>
  <si>
    <t>taf10</t>
    <phoneticPr fontId="1" type="noConversion"/>
  </si>
  <si>
    <t>rbm25b</t>
    <phoneticPr fontId="1" type="noConversion"/>
  </si>
  <si>
    <t>eif3s10</t>
    <phoneticPr fontId="1" type="noConversion"/>
  </si>
  <si>
    <t>u2af2b</t>
    <phoneticPr fontId="1" type="noConversion"/>
  </si>
  <si>
    <t>hnrnpa1b</t>
    <phoneticPr fontId="1" type="noConversion"/>
  </si>
  <si>
    <t>igf2bp3</t>
    <phoneticPr fontId="1" type="noConversion"/>
  </si>
  <si>
    <t>hnrnpl2</t>
    <phoneticPr fontId="1" type="noConversion"/>
  </si>
  <si>
    <t>2-3</t>
    <phoneticPr fontId="1" type="noConversion"/>
  </si>
  <si>
    <t>2-12</t>
    <phoneticPr fontId="1" type="noConversion"/>
  </si>
  <si>
    <t>3-11</t>
    <phoneticPr fontId="1" type="noConversion"/>
  </si>
  <si>
    <t>12-16</t>
    <phoneticPr fontId="1" type="noConversion"/>
  </si>
  <si>
    <t>1-31</t>
    <phoneticPr fontId="1" type="noConversion"/>
  </si>
  <si>
    <t>11-30</t>
    <phoneticPr fontId="1" type="noConversion"/>
  </si>
  <si>
    <t>5-6</t>
    <phoneticPr fontId="1" type="noConversion"/>
  </si>
  <si>
    <t>5-6</t>
    <phoneticPr fontId="1" type="noConversion"/>
  </si>
  <si>
    <t>frequency</t>
    <phoneticPr fontId="1" type="noConversion"/>
  </si>
  <si>
    <t>paired clusters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</si>
</sst>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58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view="pageBreakPreview" zoomScale="60" workbookViewId="0">
      <selection activeCell="P10" sqref="P10"/>
    </sheetView>
  </sheetViews>
  <sheetFormatPr defaultRowHeight="18" x14ac:dyDescent="0.25"/>
  <cols>
    <col min="1" max="1" width="20" style="1" customWidth="1"/>
    <col min="2" max="2" width="13.54296875" style="1" customWidth="1"/>
    <col min="3" max="3" width="10.08984375" style="1" customWidth="1"/>
    <col min="4" max="4" width="9.6328125" style="1" customWidth="1"/>
    <col min="5" max="5" width="9.26953125" style="1" customWidth="1"/>
    <col min="6" max="6" width="9.54296875" style="1" customWidth="1"/>
    <col min="7" max="7" width="9.26953125" style="1" customWidth="1"/>
    <col min="8" max="8" width="9.90625" style="1" customWidth="1"/>
    <col min="9" max="9" width="11.26953125" style="1" bestFit="1" customWidth="1"/>
    <col min="10" max="12" width="8.7265625" style="1"/>
    <col min="13" max="13" width="8.7265625" style="2"/>
    <col min="14" max="14" width="8.90625" style="2" bestFit="1" customWidth="1"/>
    <col min="15" max="15" width="8.90625" style="3" bestFit="1" customWidth="1"/>
    <col min="16" max="16" width="12.08984375" style="3" customWidth="1"/>
  </cols>
  <sheetData>
    <row r="1" spans="1:12" x14ac:dyDescent="0.25">
      <c r="A1" s="1" t="s">
        <v>0</v>
      </c>
      <c r="B1" s="1" t="s">
        <v>146</v>
      </c>
      <c r="C1" s="6" t="s">
        <v>147</v>
      </c>
      <c r="D1" s="7"/>
      <c r="E1" s="7"/>
      <c r="F1" s="7"/>
      <c r="G1" s="7"/>
      <c r="H1" s="7"/>
      <c r="I1" s="7"/>
      <c r="J1" s="7"/>
      <c r="K1" s="7"/>
      <c r="L1" s="8"/>
    </row>
    <row r="2" spans="1:12" x14ac:dyDescent="0.25">
      <c r="A2" s="1" t="s">
        <v>1</v>
      </c>
      <c r="B2" s="1">
        <v>1</v>
      </c>
      <c r="C2" s="1" t="s">
        <v>2</v>
      </c>
    </row>
    <row r="3" spans="1:12" x14ac:dyDescent="0.25">
      <c r="A3" s="1" t="s">
        <v>3</v>
      </c>
      <c r="B3" s="1">
        <v>1</v>
      </c>
      <c r="C3" s="1" t="s">
        <v>2</v>
      </c>
    </row>
    <row r="4" spans="1:12" x14ac:dyDescent="0.25">
      <c r="A4" s="1" t="s">
        <v>4</v>
      </c>
      <c r="B4" s="1">
        <v>1</v>
      </c>
      <c r="C4" s="1" t="s">
        <v>2</v>
      </c>
    </row>
    <row r="5" spans="1:12" x14ac:dyDescent="0.25">
      <c r="A5" s="1" t="s">
        <v>5</v>
      </c>
      <c r="B5" s="1">
        <v>1</v>
      </c>
      <c r="C5" s="1" t="s">
        <v>2</v>
      </c>
    </row>
    <row r="6" spans="1:12" x14ac:dyDescent="0.25">
      <c r="A6" s="1" t="s">
        <v>6</v>
      </c>
      <c r="B6" s="1">
        <v>1</v>
      </c>
      <c r="C6" s="1" t="s">
        <v>2</v>
      </c>
    </row>
    <row r="7" spans="1:12" x14ac:dyDescent="0.25">
      <c r="A7" s="1" t="s">
        <v>7</v>
      </c>
      <c r="B7" s="1">
        <v>1</v>
      </c>
      <c r="C7" s="1" t="s">
        <v>2</v>
      </c>
    </row>
    <row r="8" spans="1:12" x14ac:dyDescent="0.25">
      <c r="A8" s="1" t="s">
        <v>8</v>
      </c>
      <c r="B8" s="1">
        <v>1</v>
      </c>
      <c r="C8" s="1" t="s">
        <v>2</v>
      </c>
    </row>
    <row r="9" spans="1:12" x14ac:dyDescent="0.25">
      <c r="A9" s="1" t="s">
        <v>9</v>
      </c>
      <c r="B9" s="1">
        <v>6</v>
      </c>
      <c r="C9" s="1" t="s">
        <v>2</v>
      </c>
      <c r="D9" s="1" t="s">
        <v>10</v>
      </c>
      <c r="E9" s="1" t="s">
        <v>11</v>
      </c>
      <c r="F9" s="1" t="s">
        <v>12</v>
      </c>
      <c r="G9" s="5" t="s">
        <v>139</v>
      </c>
      <c r="H9" s="5" t="s">
        <v>140</v>
      </c>
    </row>
    <row r="10" spans="1:12" x14ac:dyDescent="0.25">
      <c r="A10" s="1" t="s">
        <v>13</v>
      </c>
      <c r="B10" s="1">
        <v>10</v>
      </c>
      <c r="C10" s="5" t="s">
        <v>142</v>
      </c>
      <c r="D10" s="1" t="s">
        <v>14</v>
      </c>
      <c r="E10" s="5" t="s">
        <v>138</v>
      </c>
      <c r="F10" s="1" t="s">
        <v>15</v>
      </c>
      <c r="G10" s="5" t="s">
        <v>141</v>
      </c>
      <c r="H10" s="1" t="s">
        <v>16</v>
      </c>
      <c r="I10" s="5" t="s">
        <v>140</v>
      </c>
      <c r="J10" s="1" t="s">
        <v>17</v>
      </c>
      <c r="K10" s="1" t="s">
        <v>18</v>
      </c>
      <c r="L10" s="1" t="s">
        <v>14</v>
      </c>
    </row>
    <row r="11" spans="1:12" x14ac:dyDescent="0.25">
      <c r="A11" s="1" t="s">
        <v>19</v>
      </c>
      <c r="B11" s="1">
        <v>2</v>
      </c>
      <c r="C11" s="1" t="s">
        <v>2</v>
      </c>
      <c r="D11" s="5" t="s">
        <v>143</v>
      </c>
    </row>
    <row r="12" spans="1:12" x14ac:dyDescent="0.25">
      <c r="A12" s="1" t="s">
        <v>20</v>
      </c>
      <c r="B12" s="1">
        <v>4</v>
      </c>
      <c r="C12" s="1" t="s">
        <v>15</v>
      </c>
      <c r="D12" s="1" t="s">
        <v>17</v>
      </c>
      <c r="E12" s="1" t="s">
        <v>18</v>
      </c>
      <c r="F12" s="1" t="s">
        <v>2</v>
      </c>
    </row>
    <row r="13" spans="1:12" x14ac:dyDescent="0.25">
      <c r="A13" s="1" t="s">
        <v>21</v>
      </c>
      <c r="B13" s="1">
        <v>2</v>
      </c>
      <c r="C13" s="1" t="s">
        <v>2</v>
      </c>
      <c r="D13" s="1" t="s">
        <v>15</v>
      </c>
    </row>
    <row r="14" spans="1:12" x14ac:dyDescent="0.25">
      <c r="A14" s="1" t="s">
        <v>22</v>
      </c>
      <c r="B14" s="1">
        <v>5</v>
      </c>
      <c r="C14" s="5" t="s">
        <v>138</v>
      </c>
      <c r="D14" s="5" t="s">
        <v>143</v>
      </c>
      <c r="E14" s="5" t="s">
        <v>140</v>
      </c>
      <c r="F14" s="1" t="s">
        <v>2</v>
      </c>
      <c r="G14" s="5" t="s">
        <v>144</v>
      </c>
    </row>
    <row r="15" spans="1:12" x14ac:dyDescent="0.25">
      <c r="A15" s="1" t="s">
        <v>23</v>
      </c>
      <c r="B15" s="1">
        <v>3</v>
      </c>
      <c r="C15" s="1" t="s">
        <v>15</v>
      </c>
      <c r="D15" s="1" t="s">
        <v>18</v>
      </c>
      <c r="E15" s="1" t="s">
        <v>2</v>
      </c>
    </row>
    <row r="16" spans="1:12" x14ac:dyDescent="0.25">
      <c r="A16" s="1" t="s">
        <v>24</v>
      </c>
      <c r="B16" s="1">
        <v>6</v>
      </c>
      <c r="C16" s="1" t="s">
        <v>14</v>
      </c>
      <c r="D16" s="5" t="s">
        <v>141</v>
      </c>
      <c r="E16" s="5" t="s">
        <v>144</v>
      </c>
      <c r="F16" s="1" t="s">
        <v>17</v>
      </c>
      <c r="G16" s="1" t="s">
        <v>10</v>
      </c>
      <c r="H16" s="1" t="s">
        <v>15</v>
      </c>
    </row>
    <row r="17" spans="1:16" x14ac:dyDescent="0.25">
      <c r="A17" s="1" t="s">
        <v>25</v>
      </c>
      <c r="B17" s="1">
        <v>1</v>
      </c>
      <c r="C17" s="5" t="s">
        <v>139</v>
      </c>
    </row>
    <row r="18" spans="1:16" x14ac:dyDescent="0.25">
      <c r="A18" s="1" t="s">
        <v>26</v>
      </c>
      <c r="B18" s="1">
        <v>7</v>
      </c>
      <c r="C18" s="5" t="s">
        <v>143</v>
      </c>
      <c r="D18" s="5" t="s">
        <v>139</v>
      </c>
      <c r="E18" s="1" t="s">
        <v>14</v>
      </c>
      <c r="F18" s="1" t="s">
        <v>17</v>
      </c>
      <c r="G18" s="5" t="s">
        <v>141</v>
      </c>
      <c r="H18" s="5" t="s">
        <v>144</v>
      </c>
      <c r="I18" s="1" t="s">
        <v>10</v>
      </c>
    </row>
    <row r="19" spans="1:16" x14ac:dyDescent="0.25">
      <c r="A19" s="1" t="s">
        <v>27</v>
      </c>
      <c r="B19" s="1">
        <v>3</v>
      </c>
      <c r="C19" s="5" t="s">
        <v>142</v>
      </c>
      <c r="D19" s="5" t="s">
        <v>140</v>
      </c>
      <c r="E19" s="1" t="s">
        <v>15</v>
      </c>
      <c r="N19" s="1">
        <v>1</v>
      </c>
      <c r="O19" s="1">
        <v>51</v>
      </c>
      <c r="P19" s="1">
        <f>51/120</f>
        <v>0.42499999999999999</v>
      </c>
    </row>
    <row r="20" spans="1:16" x14ac:dyDescent="0.25">
      <c r="A20" s="1" t="s">
        <v>28</v>
      </c>
      <c r="B20" s="1">
        <v>1</v>
      </c>
      <c r="C20" s="5" t="s">
        <v>141</v>
      </c>
      <c r="N20" s="1">
        <v>2</v>
      </c>
      <c r="O20" s="1">
        <v>34</v>
      </c>
      <c r="P20" s="1">
        <f>34/120</f>
        <v>0.28333333333333333</v>
      </c>
    </row>
    <row r="21" spans="1:16" x14ac:dyDescent="0.25">
      <c r="A21" s="1" t="s">
        <v>29</v>
      </c>
      <c r="B21" s="1">
        <v>1</v>
      </c>
      <c r="C21" s="1" t="s">
        <v>30</v>
      </c>
      <c r="D21" s="4"/>
      <c r="N21" s="1">
        <v>3</v>
      </c>
      <c r="O21" s="1">
        <v>16</v>
      </c>
      <c r="P21" s="1">
        <f>16/120</f>
        <v>0.13333333333333333</v>
      </c>
    </row>
    <row r="22" spans="1:16" x14ac:dyDescent="0.25">
      <c r="A22" s="1" t="s">
        <v>31</v>
      </c>
      <c r="B22" s="1">
        <v>1</v>
      </c>
      <c r="C22" s="1" t="s">
        <v>32</v>
      </c>
      <c r="N22" s="1">
        <v>4</v>
      </c>
      <c r="O22" s="1">
        <v>8</v>
      </c>
      <c r="P22" s="1">
        <f>8/120</f>
        <v>6.6666666666666666E-2</v>
      </c>
    </row>
    <row r="23" spans="1:16" x14ac:dyDescent="0.25">
      <c r="A23" s="1" t="s">
        <v>33</v>
      </c>
      <c r="B23" s="1">
        <v>2</v>
      </c>
      <c r="C23" s="1" t="s">
        <v>18</v>
      </c>
      <c r="D23" s="5" t="s">
        <v>141</v>
      </c>
      <c r="N23" s="1">
        <v>5</v>
      </c>
      <c r="O23" s="1">
        <v>4</v>
      </c>
      <c r="P23" s="1">
        <f>4/120</f>
        <v>3.3333333333333333E-2</v>
      </c>
    </row>
    <row r="24" spans="1:16" x14ac:dyDescent="0.25">
      <c r="A24" s="1" t="s">
        <v>34</v>
      </c>
      <c r="B24" s="1">
        <v>3</v>
      </c>
      <c r="C24" s="1" t="s">
        <v>35</v>
      </c>
      <c r="D24" s="1" t="s">
        <v>36</v>
      </c>
      <c r="E24" s="1" t="s">
        <v>37</v>
      </c>
      <c r="N24" s="1">
        <v>6</v>
      </c>
      <c r="O24" s="1">
        <v>3</v>
      </c>
      <c r="P24" s="1">
        <f>3/120</f>
        <v>2.5000000000000001E-2</v>
      </c>
    </row>
    <row r="25" spans="1:16" x14ac:dyDescent="0.25">
      <c r="A25" s="1" t="s">
        <v>38</v>
      </c>
      <c r="B25" s="1">
        <v>1</v>
      </c>
      <c r="C25" s="1" t="s">
        <v>35</v>
      </c>
      <c r="N25" s="1">
        <v>7</v>
      </c>
      <c r="O25" s="1">
        <v>4</v>
      </c>
      <c r="P25" s="1">
        <f>4/120</f>
        <v>3.3333333333333333E-2</v>
      </c>
    </row>
    <row r="26" spans="1:16" x14ac:dyDescent="0.25">
      <c r="A26" s="1" t="s">
        <v>39</v>
      </c>
      <c r="B26" s="1">
        <v>1</v>
      </c>
      <c r="C26" s="1" t="s">
        <v>35</v>
      </c>
      <c r="N26" s="1">
        <v>10</v>
      </c>
      <c r="O26" s="1">
        <v>1</v>
      </c>
      <c r="P26" s="1">
        <f>1/120</f>
        <v>8.3333333333333332E-3</v>
      </c>
    </row>
    <row r="27" spans="1:16" x14ac:dyDescent="0.25">
      <c r="A27" s="1" t="s">
        <v>40</v>
      </c>
      <c r="B27" s="1">
        <v>5</v>
      </c>
      <c r="C27" s="5" t="s">
        <v>142</v>
      </c>
      <c r="D27" s="5" t="s">
        <v>140</v>
      </c>
      <c r="E27" s="1" t="s">
        <v>37</v>
      </c>
      <c r="F27" s="5" t="s">
        <v>141</v>
      </c>
      <c r="G27" s="1" t="s">
        <v>41</v>
      </c>
    </row>
    <row r="28" spans="1:16" x14ac:dyDescent="0.25">
      <c r="A28" s="1" t="s">
        <v>42</v>
      </c>
      <c r="B28" s="1">
        <v>2</v>
      </c>
      <c r="C28" s="5" t="s">
        <v>142</v>
      </c>
      <c r="D28" s="1" t="s">
        <v>36</v>
      </c>
    </row>
    <row r="29" spans="1:16" x14ac:dyDescent="0.25">
      <c r="A29" s="1" t="s">
        <v>43</v>
      </c>
      <c r="B29" s="1">
        <v>2</v>
      </c>
      <c r="C29" s="5" t="s">
        <v>142</v>
      </c>
      <c r="D29" s="1" t="s">
        <v>41</v>
      </c>
    </row>
    <row r="30" spans="1:16" x14ac:dyDescent="0.25">
      <c r="A30" s="1" t="s">
        <v>44</v>
      </c>
      <c r="B30" s="1">
        <v>7</v>
      </c>
      <c r="C30" s="5" t="s">
        <v>144</v>
      </c>
      <c r="D30" s="1" t="s">
        <v>41</v>
      </c>
      <c r="E30" s="5" t="s">
        <v>140</v>
      </c>
      <c r="F30" s="5" t="s">
        <v>138</v>
      </c>
      <c r="G30" s="5" t="s">
        <v>143</v>
      </c>
      <c r="H30" s="1" t="s">
        <v>37</v>
      </c>
      <c r="I30" s="1" t="s">
        <v>36</v>
      </c>
    </row>
    <row r="31" spans="1:16" x14ac:dyDescent="0.25">
      <c r="A31" s="1" t="s">
        <v>45</v>
      </c>
      <c r="B31" s="1">
        <v>3</v>
      </c>
      <c r="C31" s="1" t="s">
        <v>46</v>
      </c>
      <c r="D31" s="5" t="s">
        <v>144</v>
      </c>
      <c r="E31" s="1" t="s">
        <v>36</v>
      </c>
    </row>
    <row r="32" spans="1:16" x14ac:dyDescent="0.25">
      <c r="A32" s="1" t="s">
        <v>47</v>
      </c>
      <c r="B32" s="1">
        <v>2</v>
      </c>
      <c r="C32" s="5" t="s">
        <v>140</v>
      </c>
      <c r="D32" s="5" t="s">
        <v>144</v>
      </c>
    </row>
    <row r="33" spans="1:8" x14ac:dyDescent="0.25">
      <c r="A33" s="1" t="s">
        <v>48</v>
      </c>
      <c r="B33" s="1">
        <v>4</v>
      </c>
      <c r="C33" s="1" t="s">
        <v>36</v>
      </c>
      <c r="D33" s="5" t="s">
        <v>143</v>
      </c>
      <c r="E33" s="1" t="s">
        <v>41</v>
      </c>
      <c r="F33" s="5" t="s">
        <v>144</v>
      </c>
    </row>
    <row r="34" spans="1:8" x14ac:dyDescent="0.25">
      <c r="A34" s="1" t="s">
        <v>49</v>
      </c>
      <c r="B34" s="1">
        <v>3</v>
      </c>
      <c r="C34" s="5" t="s">
        <v>144</v>
      </c>
      <c r="D34" s="5" t="s">
        <v>143</v>
      </c>
      <c r="E34" s="5" t="s">
        <v>141</v>
      </c>
    </row>
    <row r="35" spans="1:8" x14ac:dyDescent="0.25">
      <c r="A35" s="1" t="s">
        <v>50</v>
      </c>
      <c r="B35" s="1">
        <v>5</v>
      </c>
      <c r="C35" s="5" t="s">
        <v>144</v>
      </c>
      <c r="D35" s="5" t="s">
        <v>140</v>
      </c>
      <c r="E35" s="1" t="s">
        <v>37</v>
      </c>
      <c r="F35" s="1" t="s">
        <v>41</v>
      </c>
      <c r="G35" s="1" t="s">
        <v>36</v>
      </c>
    </row>
    <row r="36" spans="1:8" x14ac:dyDescent="0.25">
      <c r="A36" s="1" t="s">
        <v>51</v>
      </c>
      <c r="B36" s="1">
        <v>6</v>
      </c>
      <c r="C36" s="5" t="s">
        <v>140</v>
      </c>
      <c r="D36" s="5" t="s">
        <v>138</v>
      </c>
      <c r="E36" s="1" t="s">
        <v>41</v>
      </c>
      <c r="F36" s="5" t="s">
        <v>144</v>
      </c>
      <c r="G36" s="1" t="s">
        <v>46</v>
      </c>
      <c r="H36" s="1" t="s">
        <v>36</v>
      </c>
    </row>
    <row r="37" spans="1:8" x14ac:dyDescent="0.25">
      <c r="A37" s="1" t="s">
        <v>52</v>
      </c>
      <c r="B37" s="1">
        <v>4</v>
      </c>
      <c r="C37" s="5" t="s">
        <v>144</v>
      </c>
      <c r="D37" s="1" t="s">
        <v>41</v>
      </c>
      <c r="E37" s="5" t="s">
        <v>140</v>
      </c>
      <c r="F37" s="1" t="s">
        <v>36</v>
      </c>
    </row>
    <row r="38" spans="1:8" x14ac:dyDescent="0.25">
      <c r="A38" s="1" t="s">
        <v>53</v>
      </c>
      <c r="B38" s="1">
        <v>4</v>
      </c>
      <c r="C38" s="5" t="s">
        <v>141</v>
      </c>
      <c r="D38" s="5" t="s">
        <v>143</v>
      </c>
      <c r="E38" s="1" t="s">
        <v>36</v>
      </c>
      <c r="F38" s="5" t="s">
        <v>144</v>
      </c>
    </row>
    <row r="39" spans="1:8" x14ac:dyDescent="0.25">
      <c r="A39" s="1" t="s">
        <v>54</v>
      </c>
      <c r="B39" s="1">
        <v>3</v>
      </c>
      <c r="C39" s="5" t="s">
        <v>144</v>
      </c>
      <c r="D39" s="5" t="s">
        <v>140</v>
      </c>
      <c r="E39" s="1" t="s">
        <v>36</v>
      </c>
    </row>
    <row r="40" spans="1:8" x14ac:dyDescent="0.25">
      <c r="A40" s="1" t="s">
        <v>55</v>
      </c>
      <c r="B40" s="1">
        <v>4</v>
      </c>
      <c r="C40" s="5" t="s">
        <v>140</v>
      </c>
      <c r="D40" s="5" t="s">
        <v>144</v>
      </c>
      <c r="E40" s="1" t="s">
        <v>41</v>
      </c>
      <c r="F40" s="1" t="s">
        <v>36</v>
      </c>
    </row>
    <row r="41" spans="1:8" x14ac:dyDescent="0.25">
      <c r="A41" s="1" t="s">
        <v>56</v>
      </c>
      <c r="B41" s="1">
        <v>3</v>
      </c>
      <c r="C41" s="1" t="s">
        <v>41</v>
      </c>
      <c r="D41" s="5" t="s">
        <v>144</v>
      </c>
      <c r="E41" s="5" t="s">
        <v>140</v>
      </c>
    </row>
    <row r="42" spans="1:8" x14ac:dyDescent="0.25">
      <c r="A42" s="1" t="s">
        <v>57</v>
      </c>
      <c r="B42" s="1">
        <v>3</v>
      </c>
      <c r="C42" s="1" t="s">
        <v>46</v>
      </c>
      <c r="D42" s="5" t="s">
        <v>144</v>
      </c>
      <c r="E42" s="1" t="s">
        <v>41</v>
      </c>
    </row>
    <row r="43" spans="1:8" x14ac:dyDescent="0.25">
      <c r="A43" s="1" t="s">
        <v>58</v>
      </c>
      <c r="B43" s="1">
        <v>2</v>
      </c>
      <c r="C43" s="1" t="s">
        <v>35</v>
      </c>
      <c r="D43" s="5" t="s">
        <v>144</v>
      </c>
    </row>
    <row r="44" spans="1:8" x14ac:dyDescent="0.25">
      <c r="A44" s="1" t="s">
        <v>59</v>
      </c>
      <c r="B44" s="1">
        <v>2</v>
      </c>
      <c r="C44" s="5" t="s">
        <v>144</v>
      </c>
      <c r="D44" s="1" t="s">
        <v>41</v>
      </c>
    </row>
    <row r="45" spans="1:8" x14ac:dyDescent="0.25">
      <c r="A45" s="1" t="s">
        <v>60</v>
      </c>
      <c r="B45" s="1">
        <v>1</v>
      </c>
      <c r="C45" s="5" t="s">
        <v>144</v>
      </c>
    </row>
    <row r="46" spans="1:8" x14ac:dyDescent="0.25">
      <c r="A46" s="1" t="s">
        <v>61</v>
      </c>
      <c r="B46" s="1">
        <v>2</v>
      </c>
      <c r="C46" s="5" t="s">
        <v>144</v>
      </c>
      <c r="D46" s="1" t="s">
        <v>36</v>
      </c>
    </row>
    <row r="47" spans="1:8" x14ac:dyDescent="0.25">
      <c r="A47" s="1" t="s">
        <v>62</v>
      </c>
      <c r="B47" s="1">
        <v>2</v>
      </c>
      <c r="C47" s="5" t="s">
        <v>143</v>
      </c>
      <c r="D47" s="5" t="s">
        <v>144</v>
      </c>
    </row>
    <row r="48" spans="1:8" x14ac:dyDescent="0.25">
      <c r="A48" s="1" t="s">
        <v>63</v>
      </c>
      <c r="B48" s="1">
        <v>2</v>
      </c>
      <c r="C48" s="1" t="s">
        <v>41</v>
      </c>
      <c r="D48" s="5" t="s">
        <v>144</v>
      </c>
    </row>
    <row r="49" spans="1:7" x14ac:dyDescent="0.25">
      <c r="A49" s="1" t="s">
        <v>64</v>
      </c>
      <c r="B49" s="1">
        <v>1</v>
      </c>
      <c r="C49" s="5" t="s">
        <v>144</v>
      </c>
    </row>
    <row r="50" spans="1:7" x14ac:dyDescent="0.25">
      <c r="A50" s="1" t="s">
        <v>65</v>
      </c>
      <c r="B50" s="1">
        <v>2</v>
      </c>
      <c r="C50" s="1" t="s">
        <v>36</v>
      </c>
      <c r="D50" s="5" t="s">
        <v>144</v>
      </c>
    </row>
    <row r="51" spans="1:7" x14ac:dyDescent="0.25">
      <c r="A51" s="1" t="s">
        <v>66</v>
      </c>
      <c r="B51" s="1">
        <v>3</v>
      </c>
      <c r="C51" s="1" t="s">
        <v>41</v>
      </c>
      <c r="D51" s="5" t="s">
        <v>144</v>
      </c>
      <c r="E51" s="1" t="s">
        <v>37</v>
      </c>
    </row>
    <row r="52" spans="1:7" x14ac:dyDescent="0.25">
      <c r="A52" s="1" t="s">
        <v>67</v>
      </c>
      <c r="B52" s="1">
        <v>2</v>
      </c>
      <c r="C52" s="5" t="s">
        <v>144</v>
      </c>
      <c r="D52" s="1" t="s">
        <v>37</v>
      </c>
    </row>
    <row r="53" spans="1:7" x14ac:dyDescent="0.25">
      <c r="A53" s="1" t="s">
        <v>68</v>
      </c>
      <c r="B53" s="1">
        <v>1</v>
      </c>
      <c r="C53" s="5" t="s">
        <v>144</v>
      </c>
    </row>
    <row r="54" spans="1:7" x14ac:dyDescent="0.25">
      <c r="A54" s="1" t="s">
        <v>69</v>
      </c>
      <c r="B54" s="1">
        <v>3</v>
      </c>
      <c r="C54" s="5" t="s">
        <v>140</v>
      </c>
      <c r="D54" s="5" t="s">
        <v>145</v>
      </c>
      <c r="E54" s="1" t="s">
        <v>37</v>
      </c>
    </row>
    <row r="55" spans="1:7" x14ac:dyDescent="0.25">
      <c r="A55" s="1" t="s">
        <v>70</v>
      </c>
      <c r="B55" s="1">
        <v>2</v>
      </c>
      <c r="C55" s="5" t="s">
        <v>144</v>
      </c>
      <c r="D55" s="1" t="s">
        <v>36</v>
      </c>
    </row>
    <row r="56" spans="1:7" x14ac:dyDescent="0.25">
      <c r="A56" s="1" t="s">
        <v>71</v>
      </c>
      <c r="B56" s="1">
        <v>3</v>
      </c>
      <c r="C56" s="1" t="s">
        <v>41</v>
      </c>
      <c r="D56" s="5" t="s">
        <v>140</v>
      </c>
      <c r="E56" s="5" t="s">
        <v>144</v>
      </c>
    </row>
    <row r="57" spans="1:7" x14ac:dyDescent="0.25">
      <c r="A57" s="1" t="s">
        <v>72</v>
      </c>
      <c r="B57" s="1">
        <v>2</v>
      </c>
      <c r="C57" s="1" t="s">
        <v>37</v>
      </c>
      <c r="D57" s="5" t="s">
        <v>144</v>
      </c>
    </row>
    <row r="58" spans="1:7" x14ac:dyDescent="0.25">
      <c r="A58" s="1" t="s">
        <v>73</v>
      </c>
      <c r="B58" s="1">
        <v>5</v>
      </c>
      <c r="C58" s="1" t="s">
        <v>74</v>
      </c>
      <c r="D58" s="5" t="s">
        <v>141</v>
      </c>
      <c r="E58" s="1" t="s">
        <v>41</v>
      </c>
      <c r="F58" s="1" t="s">
        <v>36</v>
      </c>
      <c r="G58" s="5" t="s">
        <v>144</v>
      </c>
    </row>
    <row r="59" spans="1:7" x14ac:dyDescent="0.25">
      <c r="A59" s="1" t="s">
        <v>75</v>
      </c>
      <c r="B59" s="1">
        <v>2</v>
      </c>
      <c r="C59" s="5" t="s">
        <v>144</v>
      </c>
      <c r="D59" s="1" t="s">
        <v>32</v>
      </c>
    </row>
    <row r="60" spans="1:7" x14ac:dyDescent="0.25">
      <c r="A60" s="1" t="s">
        <v>76</v>
      </c>
      <c r="B60" s="1">
        <v>4</v>
      </c>
      <c r="C60" s="1" t="s">
        <v>74</v>
      </c>
      <c r="D60" s="1" t="s">
        <v>32</v>
      </c>
      <c r="E60" s="1" t="s">
        <v>37</v>
      </c>
      <c r="F60" s="5" t="s">
        <v>144</v>
      </c>
    </row>
    <row r="61" spans="1:7" x14ac:dyDescent="0.25">
      <c r="A61" s="1" t="s">
        <v>77</v>
      </c>
      <c r="B61" s="1">
        <v>2</v>
      </c>
      <c r="C61" s="1" t="s">
        <v>37</v>
      </c>
      <c r="D61" s="5" t="s">
        <v>144</v>
      </c>
    </row>
    <row r="62" spans="1:7" x14ac:dyDescent="0.25">
      <c r="A62" s="1" t="s">
        <v>78</v>
      </c>
      <c r="B62" s="1">
        <v>4</v>
      </c>
      <c r="C62" s="5" t="s">
        <v>143</v>
      </c>
      <c r="D62" s="1" t="s">
        <v>41</v>
      </c>
      <c r="E62" s="1" t="s">
        <v>36</v>
      </c>
      <c r="F62" s="5" t="s">
        <v>144</v>
      </c>
    </row>
    <row r="63" spans="1:7" x14ac:dyDescent="0.25">
      <c r="A63" s="1" t="s">
        <v>79</v>
      </c>
      <c r="B63" s="1">
        <v>2</v>
      </c>
      <c r="C63" s="1" t="s">
        <v>36</v>
      </c>
      <c r="D63" s="5" t="s">
        <v>144</v>
      </c>
    </row>
    <row r="64" spans="1:7" x14ac:dyDescent="0.25">
      <c r="A64" s="1" t="s">
        <v>80</v>
      </c>
      <c r="B64" s="1">
        <v>3</v>
      </c>
      <c r="C64" s="5" t="s">
        <v>143</v>
      </c>
      <c r="D64" s="1" t="s">
        <v>37</v>
      </c>
      <c r="E64" s="5" t="s">
        <v>144</v>
      </c>
    </row>
    <row r="65" spans="1:9" x14ac:dyDescent="0.25">
      <c r="A65" s="1" t="s">
        <v>81</v>
      </c>
      <c r="B65" s="1">
        <v>2</v>
      </c>
      <c r="C65" s="1" t="s">
        <v>37</v>
      </c>
      <c r="D65" s="5" t="s">
        <v>144</v>
      </c>
    </row>
    <row r="66" spans="1:9" x14ac:dyDescent="0.25">
      <c r="A66" s="1" t="s">
        <v>82</v>
      </c>
      <c r="B66" s="1">
        <v>2</v>
      </c>
      <c r="C66" s="1" t="s">
        <v>36</v>
      </c>
      <c r="D66" s="5" t="s">
        <v>144</v>
      </c>
    </row>
    <row r="67" spans="1:9" x14ac:dyDescent="0.25">
      <c r="A67" s="1" t="s">
        <v>83</v>
      </c>
      <c r="B67" s="1">
        <v>1</v>
      </c>
      <c r="C67" s="5" t="s">
        <v>144</v>
      </c>
    </row>
    <row r="68" spans="1:9" x14ac:dyDescent="0.25">
      <c r="A68" s="1" t="s">
        <v>84</v>
      </c>
      <c r="B68" s="1">
        <v>2</v>
      </c>
      <c r="C68" s="5" t="s">
        <v>144</v>
      </c>
      <c r="D68" s="1" t="s">
        <v>37</v>
      </c>
    </row>
    <row r="69" spans="1:9" x14ac:dyDescent="0.25">
      <c r="A69" s="1" t="s">
        <v>85</v>
      </c>
      <c r="B69" s="1">
        <v>1</v>
      </c>
      <c r="C69" s="5" t="s">
        <v>144</v>
      </c>
    </row>
    <row r="70" spans="1:9" x14ac:dyDescent="0.25">
      <c r="A70" s="1" t="s">
        <v>86</v>
      </c>
      <c r="B70" s="1">
        <v>2</v>
      </c>
      <c r="C70" s="5" t="s">
        <v>144</v>
      </c>
      <c r="D70" s="1" t="s">
        <v>37</v>
      </c>
    </row>
    <row r="71" spans="1:9" x14ac:dyDescent="0.25">
      <c r="A71" s="1" t="s">
        <v>87</v>
      </c>
      <c r="B71" s="1">
        <v>1</v>
      </c>
      <c r="C71" s="5" t="s">
        <v>140</v>
      </c>
      <c r="D71" s="4"/>
    </row>
    <row r="72" spans="1:9" x14ac:dyDescent="0.25">
      <c r="A72" s="1" t="s">
        <v>88</v>
      </c>
      <c r="B72" s="1">
        <v>2</v>
      </c>
      <c r="C72" s="5" t="s">
        <v>140</v>
      </c>
      <c r="D72" s="5" t="s">
        <v>141</v>
      </c>
    </row>
    <row r="73" spans="1:9" x14ac:dyDescent="0.25">
      <c r="A73" s="1" t="s">
        <v>89</v>
      </c>
      <c r="B73" s="1">
        <v>7</v>
      </c>
      <c r="C73" s="1" t="s">
        <v>35</v>
      </c>
      <c r="D73" s="1" t="s">
        <v>32</v>
      </c>
      <c r="E73" s="5" t="s">
        <v>143</v>
      </c>
      <c r="F73" s="1" t="s">
        <v>46</v>
      </c>
      <c r="G73" s="5" t="s">
        <v>141</v>
      </c>
      <c r="H73" s="5" t="s">
        <v>138</v>
      </c>
      <c r="I73" s="1" t="s">
        <v>36</v>
      </c>
    </row>
    <row r="74" spans="1:9" x14ac:dyDescent="0.25">
      <c r="A74" s="1" t="s">
        <v>90</v>
      </c>
      <c r="B74" s="1">
        <v>4</v>
      </c>
      <c r="C74" s="1" t="s">
        <v>32</v>
      </c>
      <c r="D74" s="1" t="s">
        <v>46</v>
      </c>
      <c r="E74" s="5" t="s">
        <v>143</v>
      </c>
      <c r="F74" s="1" t="s">
        <v>35</v>
      </c>
    </row>
    <row r="75" spans="1:9" x14ac:dyDescent="0.25">
      <c r="A75" s="1" t="s">
        <v>91</v>
      </c>
      <c r="B75" s="1">
        <v>1</v>
      </c>
      <c r="C75" s="1" t="s">
        <v>30</v>
      </c>
    </row>
    <row r="76" spans="1:9" x14ac:dyDescent="0.25">
      <c r="A76" s="1" t="s">
        <v>92</v>
      </c>
      <c r="B76" s="1">
        <v>2</v>
      </c>
      <c r="C76" s="1" t="s">
        <v>36</v>
      </c>
      <c r="D76" s="1" t="s">
        <v>37</v>
      </c>
    </row>
    <row r="77" spans="1:9" x14ac:dyDescent="0.25">
      <c r="A77" s="1" t="s">
        <v>93</v>
      </c>
      <c r="B77" s="1">
        <v>3</v>
      </c>
      <c r="C77" s="1" t="s">
        <v>41</v>
      </c>
      <c r="D77" s="1" t="s">
        <v>36</v>
      </c>
      <c r="E77" s="1" t="s">
        <v>37</v>
      </c>
    </row>
    <row r="78" spans="1:9" x14ac:dyDescent="0.25">
      <c r="A78" s="1" t="s">
        <v>94</v>
      </c>
      <c r="B78" s="1">
        <v>1</v>
      </c>
      <c r="C78" s="1" t="s">
        <v>36</v>
      </c>
    </row>
    <row r="79" spans="1:9" x14ac:dyDescent="0.25">
      <c r="A79" s="1" t="s">
        <v>95</v>
      </c>
      <c r="B79" s="1">
        <v>1</v>
      </c>
      <c r="C79" s="1" t="s">
        <v>36</v>
      </c>
    </row>
    <row r="80" spans="1:9" x14ac:dyDescent="0.25">
      <c r="A80" s="1" t="s">
        <v>96</v>
      </c>
      <c r="B80" s="1">
        <v>1</v>
      </c>
      <c r="C80" s="1" t="s">
        <v>36</v>
      </c>
    </row>
    <row r="81" spans="1:9" x14ac:dyDescent="0.25">
      <c r="A81" s="1" t="s">
        <v>97</v>
      </c>
      <c r="B81" s="1">
        <v>3</v>
      </c>
      <c r="C81" s="5" t="s">
        <v>143</v>
      </c>
      <c r="D81" s="1" t="s">
        <v>41</v>
      </c>
      <c r="E81" s="1" t="s">
        <v>36</v>
      </c>
    </row>
    <row r="82" spans="1:9" x14ac:dyDescent="0.25">
      <c r="A82" s="1" t="s">
        <v>98</v>
      </c>
      <c r="B82" s="1">
        <v>2</v>
      </c>
      <c r="C82" s="1" t="s">
        <v>36</v>
      </c>
      <c r="D82" s="1" t="s">
        <v>41</v>
      </c>
    </row>
    <row r="83" spans="1:9" x14ac:dyDescent="0.25">
      <c r="A83" s="1" t="s">
        <v>99</v>
      </c>
      <c r="B83" s="1">
        <v>3</v>
      </c>
      <c r="C83" s="1" t="s">
        <v>36</v>
      </c>
      <c r="D83" s="1" t="s">
        <v>41</v>
      </c>
      <c r="E83" s="1" t="s">
        <v>37</v>
      </c>
    </row>
    <row r="84" spans="1:9" x14ac:dyDescent="0.25">
      <c r="A84" s="1" t="s">
        <v>100</v>
      </c>
      <c r="B84" s="1">
        <v>1</v>
      </c>
      <c r="C84" s="1" t="s">
        <v>36</v>
      </c>
    </row>
    <row r="85" spans="1:9" x14ac:dyDescent="0.25">
      <c r="A85" s="1" t="s">
        <v>101</v>
      </c>
      <c r="B85" s="1">
        <v>1</v>
      </c>
      <c r="C85" s="1" t="s">
        <v>36</v>
      </c>
    </row>
    <row r="86" spans="1:9" x14ac:dyDescent="0.25">
      <c r="A86" s="1" t="s">
        <v>102</v>
      </c>
      <c r="B86" s="1">
        <v>2</v>
      </c>
      <c r="C86" s="1" t="s">
        <v>36</v>
      </c>
      <c r="D86" s="1" t="s">
        <v>37</v>
      </c>
    </row>
    <row r="87" spans="1:9" x14ac:dyDescent="0.25">
      <c r="A87" s="1" t="s">
        <v>103</v>
      </c>
      <c r="B87" s="1">
        <v>2</v>
      </c>
      <c r="C87" s="1" t="s">
        <v>36</v>
      </c>
      <c r="D87" s="1" t="s">
        <v>37</v>
      </c>
    </row>
    <row r="88" spans="1:9" x14ac:dyDescent="0.25">
      <c r="A88" s="1" t="s">
        <v>104</v>
      </c>
      <c r="B88" s="1">
        <v>1</v>
      </c>
      <c r="C88" s="1" t="s">
        <v>36</v>
      </c>
    </row>
    <row r="89" spans="1:9" x14ac:dyDescent="0.25">
      <c r="A89" s="1" t="s">
        <v>105</v>
      </c>
      <c r="B89" s="1">
        <v>7</v>
      </c>
      <c r="C89" s="1" t="s">
        <v>74</v>
      </c>
      <c r="D89" s="5" t="s">
        <v>141</v>
      </c>
      <c r="E89" s="1" t="s">
        <v>35</v>
      </c>
      <c r="F89" s="1" t="s">
        <v>36</v>
      </c>
      <c r="G89" s="5" t="s">
        <v>144</v>
      </c>
      <c r="H89" s="1" t="s">
        <v>32</v>
      </c>
      <c r="I89" s="1" t="s">
        <v>41</v>
      </c>
    </row>
    <row r="90" spans="1:9" x14ac:dyDescent="0.25">
      <c r="A90" s="1" t="s">
        <v>106</v>
      </c>
      <c r="B90" s="1">
        <v>2</v>
      </c>
      <c r="C90" s="1" t="s">
        <v>35</v>
      </c>
      <c r="D90" s="5" t="s">
        <v>143</v>
      </c>
    </row>
    <row r="91" spans="1:9" x14ac:dyDescent="0.25">
      <c r="A91" s="1" t="s">
        <v>107</v>
      </c>
      <c r="B91" s="1">
        <v>1</v>
      </c>
      <c r="C91" s="1" t="s">
        <v>35</v>
      </c>
    </row>
    <row r="92" spans="1:9" x14ac:dyDescent="0.25">
      <c r="A92" s="1" t="s">
        <v>108</v>
      </c>
      <c r="B92" s="1">
        <v>3</v>
      </c>
      <c r="C92" s="1" t="s">
        <v>35</v>
      </c>
      <c r="D92" s="5" t="s">
        <v>141</v>
      </c>
      <c r="E92" s="1" t="s">
        <v>37</v>
      </c>
    </row>
    <row r="93" spans="1:9" x14ac:dyDescent="0.25">
      <c r="A93" s="1" t="s">
        <v>109</v>
      </c>
      <c r="B93" s="1">
        <v>1</v>
      </c>
      <c r="C93" s="1" t="s">
        <v>32</v>
      </c>
    </row>
    <row r="94" spans="1:9" x14ac:dyDescent="0.25">
      <c r="A94" s="1" t="s">
        <v>110</v>
      </c>
      <c r="B94" s="1">
        <v>2</v>
      </c>
      <c r="C94" s="1" t="s">
        <v>32</v>
      </c>
      <c r="D94" s="5" t="s">
        <v>141</v>
      </c>
    </row>
    <row r="95" spans="1:9" x14ac:dyDescent="0.25">
      <c r="A95" s="1" t="s">
        <v>111</v>
      </c>
      <c r="B95" s="1">
        <v>1</v>
      </c>
      <c r="C95" s="1" t="s">
        <v>32</v>
      </c>
    </row>
    <row r="96" spans="1:9" x14ac:dyDescent="0.25">
      <c r="A96" s="1" t="s">
        <v>112</v>
      </c>
      <c r="B96" s="1">
        <v>1</v>
      </c>
      <c r="C96" s="1" t="s">
        <v>32</v>
      </c>
    </row>
    <row r="97" spans="1:4" x14ac:dyDescent="0.25">
      <c r="A97" s="1" t="s">
        <v>113</v>
      </c>
      <c r="B97" s="1">
        <v>2</v>
      </c>
      <c r="C97" s="1" t="s">
        <v>32</v>
      </c>
      <c r="D97" s="1" t="s">
        <v>37</v>
      </c>
    </row>
    <row r="98" spans="1:4" x14ac:dyDescent="0.25">
      <c r="A98" s="1" t="s">
        <v>114</v>
      </c>
      <c r="B98" s="1">
        <v>1</v>
      </c>
      <c r="C98" s="1" t="s">
        <v>32</v>
      </c>
    </row>
    <row r="99" spans="1:4" x14ac:dyDescent="0.25">
      <c r="A99" s="1" t="s">
        <v>115</v>
      </c>
      <c r="B99" s="1">
        <v>1</v>
      </c>
      <c r="C99" s="1" t="s">
        <v>32</v>
      </c>
    </row>
    <row r="100" spans="1:4" x14ac:dyDescent="0.25">
      <c r="A100" s="1" t="s">
        <v>116</v>
      </c>
      <c r="B100" s="1">
        <v>1</v>
      </c>
      <c r="C100" s="1" t="s">
        <v>32</v>
      </c>
    </row>
    <row r="101" spans="1:4" x14ac:dyDescent="0.25">
      <c r="A101" s="1" t="s">
        <v>117</v>
      </c>
      <c r="B101" s="1">
        <v>1</v>
      </c>
      <c r="C101" s="1" t="s">
        <v>32</v>
      </c>
    </row>
    <row r="102" spans="1:4" x14ac:dyDescent="0.25">
      <c r="A102" s="1" t="s">
        <v>118</v>
      </c>
      <c r="B102" s="1">
        <v>2</v>
      </c>
      <c r="C102" s="1" t="s">
        <v>74</v>
      </c>
      <c r="D102" s="5" t="s">
        <v>141</v>
      </c>
    </row>
    <row r="103" spans="1:4" x14ac:dyDescent="0.25">
      <c r="A103" s="1" t="s">
        <v>119</v>
      </c>
      <c r="B103" s="1">
        <v>2</v>
      </c>
      <c r="C103" s="1" t="s">
        <v>74</v>
      </c>
      <c r="D103" s="1" t="s">
        <v>37</v>
      </c>
    </row>
    <row r="104" spans="1:4" x14ac:dyDescent="0.25">
      <c r="A104" s="1" t="s">
        <v>120</v>
      </c>
      <c r="B104" s="1">
        <v>1</v>
      </c>
      <c r="C104" s="1" t="s">
        <v>74</v>
      </c>
    </row>
    <row r="105" spans="1:4" x14ac:dyDescent="0.25">
      <c r="A105" s="1" t="s">
        <v>121</v>
      </c>
      <c r="B105" s="1">
        <v>1</v>
      </c>
      <c r="C105" s="1" t="s">
        <v>41</v>
      </c>
    </row>
    <row r="106" spans="1:4" x14ac:dyDescent="0.25">
      <c r="A106" s="1" t="s">
        <v>122</v>
      </c>
      <c r="B106" s="1">
        <v>2</v>
      </c>
      <c r="C106" s="1" t="s">
        <v>41</v>
      </c>
      <c r="D106" s="1" t="s">
        <v>37</v>
      </c>
    </row>
    <row r="107" spans="1:4" x14ac:dyDescent="0.25">
      <c r="A107" s="1" t="s">
        <v>123</v>
      </c>
      <c r="B107" s="1">
        <v>1</v>
      </c>
      <c r="C107" s="1" t="s">
        <v>41</v>
      </c>
    </row>
    <row r="108" spans="1:4" x14ac:dyDescent="0.25">
      <c r="A108" s="1" t="s">
        <v>124</v>
      </c>
      <c r="B108" s="1">
        <v>1</v>
      </c>
      <c r="C108" s="1" t="s">
        <v>37</v>
      </c>
    </row>
    <row r="109" spans="1:4" x14ac:dyDescent="0.25">
      <c r="A109" s="1" t="s">
        <v>125</v>
      </c>
      <c r="B109" s="1">
        <v>1</v>
      </c>
      <c r="C109" s="1" t="s">
        <v>37</v>
      </c>
    </row>
    <row r="110" spans="1:4" x14ac:dyDescent="0.25">
      <c r="A110" s="1" t="s">
        <v>126</v>
      </c>
      <c r="B110" s="1">
        <v>1</v>
      </c>
      <c r="C110" s="1" t="s">
        <v>37</v>
      </c>
    </row>
    <row r="111" spans="1:4" x14ac:dyDescent="0.25">
      <c r="A111" s="1" t="s">
        <v>127</v>
      </c>
      <c r="B111" s="1">
        <v>1</v>
      </c>
      <c r="C111" s="1" t="s">
        <v>37</v>
      </c>
    </row>
    <row r="112" spans="1:4" x14ac:dyDescent="0.25">
      <c r="A112" s="1" t="s">
        <v>128</v>
      </c>
      <c r="B112" s="1">
        <v>1</v>
      </c>
      <c r="C112" s="1" t="s">
        <v>37</v>
      </c>
    </row>
    <row r="113" spans="1:4" x14ac:dyDescent="0.25">
      <c r="A113" s="1" t="s">
        <v>129</v>
      </c>
      <c r="B113" s="1">
        <v>1</v>
      </c>
      <c r="C113" s="1" t="s">
        <v>37</v>
      </c>
    </row>
    <row r="114" spans="1:4" x14ac:dyDescent="0.25">
      <c r="A114" s="1" t="s">
        <v>130</v>
      </c>
      <c r="B114" s="1">
        <v>1</v>
      </c>
      <c r="C114" s="1" t="s">
        <v>37</v>
      </c>
    </row>
    <row r="115" spans="1:4" x14ac:dyDescent="0.25">
      <c r="A115" s="1" t="s">
        <v>131</v>
      </c>
      <c r="B115" s="1">
        <v>1</v>
      </c>
      <c r="C115" s="1" t="s">
        <v>37</v>
      </c>
    </row>
    <row r="116" spans="1:4" x14ac:dyDescent="0.25">
      <c r="A116" s="1" t="s">
        <v>132</v>
      </c>
      <c r="B116" s="1">
        <v>1</v>
      </c>
      <c r="C116" s="1" t="s">
        <v>37</v>
      </c>
    </row>
    <row r="117" spans="1:4" x14ac:dyDescent="0.25">
      <c r="A117" s="1" t="s">
        <v>133</v>
      </c>
      <c r="B117" s="1">
        <v>1</v>
      </c>
      <c r="C117" s="1" t="s">
        <v>37</v>
      </c>
    </row>
    <row r="118" spans="1:4" x14ac:dyDescent="0.25">
      <c r="A118" s="1" t="s">
        <v>134</v>
      </c>
      <c r="B118" s="1">
        <v>1</v>
      </c>
      <c r="C118" s="1" t="s">
        <v>37</v>
      </c>
    </row>
    <row r="119" spans="1:4" x14ac:dyDescent="0.25">
      <c r="A119" s="1" t="s">
        <v>135</v>
      </c>
      <c r="B119" s="1">
        <v>2</v>
      </c>
      <c r="C119" s="5" t="s">
        <v>143</v>
      </c>
      <c r="D119" s="1" t="s">
        <v>37</v>
      </c>
    </row>
    <row r="120" spans="1:4" x14ac:dyDescent="0.25">
      <c r="A120" s="1" t="s">
        <v>136</v>
      </c>
      <c r="B120" s="1">
        <v>1</v>
      </c>
      <c r="C120" s="5" t="s">
        <v>143</v>
      </c>
    </row>
    <row r="121" spans="1:4" x14ac:dyDescent="0.25">
      <c r="A121" s="1" t="s">
        <v>137</v>
      </c>
      <c r="B121" s="1">
        <v>1</v>
      </c>
      <c r="C121" s="5" t="s">
        <v>143</v>
      </c>
    </row>
  </sheetData>
  <mergeCells count="1">
    <mergeCell ref="C1:L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2021-09-29T16:22:20Z</dcterms:created>
  <dcterms:modified xsi:type="dcterms:W3CDTF">2021-10-12T10:09:51Z</dcterms:modified>
</cp:coreProperties>
</file>