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Camt1\Manuscript\2020-11-09 Nature Neuroscience submission\Final files\"/>
    </mc:Choice>
  </mc:AlternateContent>
  <bookViews>
    <workbookView minimized="1" xWindow="0" yWindow="0" windowWidth="23955" windowHeight="8250"/>
  </bookViews>
  <sheets>
    <sheet name="Differently bound by CAMT-1 wit" sheetId="1" r:id="rId1"/>
  </sheets>
  <calcPr calcId="162913"/>
</workbook>
</file>

<file path=xl/calcChain.xml><?xml version="1.0" encoding="utf-8"?>
<calcChain xmlns="http://schemas.openxmlformats.org/spreadsheetml/2006/main">
  <c r="P3" i="1" l="1"/>
  <c r="P39" i="1"/>
  <c r="P197" i="1"/>
  <c r="P45" i="1"/>
  <c r="P66" i="1"/>
  <c r="P157" i="1"/>
  <c r="P86" i="1"/>
  <c r="P147" i="1"/>
  <c r="P136" i="1"/>
  <c r="P29" i="1"/>
  <c r="P192" i="1"/>
  <c r="P165" i="1"/>
  <c r="P93" i="1"/>
  <c r="P146" i="1"/>
  <c r="P139" i="1"/>
  <c r="P83" i="1"/>
  <c r="P75" i="1"/>
  <c r="P64" i="1"/>
  <c r="P158" i="1"/>
  <c r="P60" i="1"/>
  <c r="P22" i="1"/>
  <c r="P123" i="1"/>
  <c r="P117" i="1"/>
  <c r="P198" i="1"/>
  <c r="P97" i="1"/>
  <c r="P142" i="1"/>
  <c r="P94" i="1"/>
  <c r="P190" i="1"/>
  <c r="P81" i="1"/>
  <c r="P161" i="1"/>
  <c r="P68" i="1"/>
  <c r="P162" i="1"/>
  <c r="P19" i="1"/>
  <c r="P133" i="1"/>
  <c r="P119" i="1"/>
  <c r="P141" i="1"/>
  <c r="P4" i="1"/>
  <c r="P135" i="1"/>
  <c r="P23" i="1"/>
  <c r="P24" i="1"/>
  <c r="P36" i="1"/>
  <c r="P5" i="1"/>
  <c r="P20" i="1"/>
  <c r="P201" i="1"/>
  <c r="P89" i="1"/>
  <c r="P78" i="1"/>
  <c r="P10" i="1"/>
  <c r="P84" i="1"/>
  <c r="P6" i="1"/>
  <c r="P191" i="1"/>
  <c r="P80" i="1"/>
  <c r="P87" i="1"/>
  <c r="P37" i="1"/>
  <c r="P148" i="1"/>
  <c r="P90" i="1"/>
  <c r="P85" i="1"/>
  <c r="P194" i="1"/>
  <c r="P69" i="1"/>
  <c r="P40" i="1"/>
  <c r="P15" i="1"/>
  <c r="P176" i="1"/>
  <c r="P137" i="1"/>
  <c r="P143" i="1"/>
  <c r="P166" i="1"/>
  <c r="P202" i="1"/>
  <c r="P79" i="1"/>
  <c r="P98" i="1"/>
  <c r="P167" i="1"/>
  <c r="P108" i="1"/>
  <c r="P180" i="1"/>
  <c r="P125" i="1"/>
  <c r="P91" i="1"/>
  <c r="P101" i="1"/>
  <c r="P41" i="1"/>
  <c r="P38" i="1"/>
  <c r="P183" i="1"/>
  <c r="P42" i="1"/>
  <c r="P73" i="1"/>
  <c r="P124" i="1"/>
  <c r="P16" i="1"/>
  <c r="P164" i="1"/>
  <c r="P152" i="1"/>
  <c r="P145" i="1"/>
  <c r="P52" i="1"/>
  <c r="P71" i="1"/>
  <c r="P46" i="1"/>
  <c r="P134" i="1"/>
  <c r="P121" i="1"/>
  <c r="P181" i="1"/>
  <c r="P34" i="1"/>
  <c r="P149" i="1"/>
  <c r="P109" i="1"/>
  <c r="P111" i="1"/>
  <c r="P47" i="1"/>
  <c r="P11" i="1"/>
  <c r="P140" i="1"/>
  <c r="P182" i="1"/>
  <c r="P14" i="1"/>
  <c r="P122" i="1"/>
  <c r="P56" i="1"/>
  <c r="P188" i="1"/>
  <c r="P58" i="1"/>
  <c r="P184" i="1"/>
  <c r="P132" i="1"/>
  <c r="P118" i="1"/>
  <c r="P174" i="1"/>
  <c r="P30" i="1"/>
  <c r="P178" i="1"/>
  <c r="P62" i="1"/>
  <c r="P113" i="1"/>
  <c r="P170" i="1"/>
  <c r="P72" i="1"/>
  <c r="P168" i="1"/>
  <c r="P43" i="1"/>
  <c r="P25" i="1"/>
  <c r="P31" i="1"/>
  <c r="P150" i="1"/>
  <c r="P50" i="1"/>
  <c r="P76" i="1"/>
  <c r="P189" i="1"/>
  <c r="P48" i="1"/>
  <c r="P26" i="1"/>
  <c r="P144" i="1"/>
  <c r="P151" i="1"/>
  <c r="P186" i="1"/>
  <c r="P169" i="1"/>
  <c r="P92" i="1"/>
  <c r="P156" i="1"/>
  <c r="P153" i="1"/>
  <c r="P2" i="1"/>
  <c r="P7" i="1"/>
  <c r="P106" i="1"/>
  <c r="P112" i="1"/>
  <c r="P70" i="1"/>
  <c r="P12" i="1"/>
  <c r="P196" i="1"/>
  <c r="P82" i="1"/>
  <c r="P96" i="1"/>
  <c r="P57" i="1"/>
  <c r="P49" i="1"/>
  <c r="P8" i="1"/>
  <c r="P163" i="1"/>
  <c r="P159" i="1"/>
  <c r="P17" i="1"/>
  <c r="P95" i="1"/>
  <c r="P77" i="1"/>
  <c r="P27" i="1"/>
  <c r="P18" i="1"/>
  <c r="P9" i="1"/>
  <c r="P65" i="1"/>
  <c r="P171" i="1"/>
  <c r="P55" i="1"/>
  <c r="P138" i="1"/>
  <c r="P59" i="1"/>
  <c r="P33" i="1"/>
  <c r="P28" i="1"/>
  <c r="P103" i="1"/>
  <c r="P114" i="1"/>
  <c r="P51" i="1"/>
  <c r="P126" i="1"/>
  <c r="P155" i="1"/>
  <c r="P187" i="1"/>
  <c r="P179" i="1"/>
  <c r="P115" i="1"/>
  <c r="P172" i="1"/>
  <c r="P199" i="1"/>
  <c r="P127" i="1"/>
  <c r="P110" i="1"/>
  <c r="P128" i="1"/>
  <c r="P67" i="1"/>
  <c r="P185" i="1"/>
  <c r="P154" i="1"/>
  <c r="P32" i="1"/>
  <c r="P104" i="1"/>
  <c r="P99" i="1"/>
  <c r="P116" i="1"/>
  <c r="P107" i="1"/>
  <c r="P13" i="1"/>
  <c r="P102" i="1"/>
  <c r="P105" i="1"/>
  <c r="P88" i="1"/>
  <c r="P35" i="1"/>
  <c r="P44" i="1"/>
  <c r="P195" i="1"/>
  <c r="P53" i="1"/>
  <c r="P160" i="1"/>
  <c r="P177" i="1"/>
  <c r="P129" i="1"/>
  <c r="P54" i="1"/>
  <c r="P130" i="1"/>
  <c r="P173" i="1"/>
  <c r="P131" i="1"/>
  <c r="P175" i="1"/>
  <c r="P100" i="1"/>
  <c r="P61" i="1"/>
  <c r="P74" i="1"/>
  <c r="P63" i="1"/>
  <c r="P120" i="1"/>
  <c r="P21" i="1"/>
  <c r="P200" i="1"/>
  <c r="P193" i="1"/>
</calcChain>
</file>

<file path=xl/sharedStrings.xml><?xml version="1.0" encoding="utf-8"?>
<sst xmlns="http://schemas.openxmlformats.org/spreadsheetml/2006/main" count="1618" uniqueCount="729">
  <si>
    <t>Chromosome</t>
  </si>
  <si>
    <t>Start</t>
  </si>
  <si>
    <t>End</t>
  </si>
  <si>
    <t>Feature</t>
  </si>
  <si>
    <t>ID</t>
  </si>
  <si>
    <t>Description</t>
  </si>
  <si>
    <t>Feature Strand</t>
  </si>
  <si>
    <t>Type</t>
  </si>
  <si>
    <t>Feature Orientation</t>
  </si>
  <si>
    <t>Distance</t>
  </si>
  <si>
    <t>N2 input</t>
  </si>
  <si>
    <t>N2 IP</t>
  </si>
  <si>
    <t>I</t>
  </si>
  <si>
    <t>-</t>
  </si>
  <si>
    <t>downstream</t>
  </si>
  <si>
    <t>Fatty Acid CoA Synthetase family [Source:UniProtKB/TrEMBL;Acc:V6CLI5]</t>
  </si>
  <si>
    <t>+</t>
  </si>
  <si>
    <t>No description</t>
  </si>
  <si>
    <t>Bromodomain-containing protein bet-1 [Source:UniProtKB/Swiss-Prot;Acc:Q95Y80]</t>
  </si>
  <si>
    <t>Spindle-defective protein 5 [Source:UniProtKB/Swiss-Prot;Acc:P91349]</t>
  </si>
  <si>
    <t>R-Seven Binding Protein (R7BP) homolog [Source:UniProtKB/TrEMBL;Acc:Q9U379]</t>
  </si>
  <si>
    <t>B0205.9</t>
  </si>
  <si>
    <t>R06C1.4</t>
  </si>
  <si>
    <t>II</t>
  </si>
  <si>
    <t>Serpentine Receptor, class I [Source:UniProtKB/TrEMBL;Acc:O16714]</t>
  </si>
  <si>
    <t>Zinc finger Ran-binding domain-containing protein 2  [Source:UniProtKB/TrEMBL;Acc:H2KYA0]</t>
  </si>
  <si>
    <t>Signal Element on Autosome [Source:UniProtKB/TrEMBL;Acc:A0A0K3AWZ4]</t>
  </si>
  <si>
    <t>C18H9.3</t>
  </si>
  <si>
    <t>GYF domain-containing protein C18H9.3 [Source:UniProtKB/Swiss-Prot;Acc:Q09237]</t>
  </si>
  <si>
    <t>Egg-laying defective protein 27 [Source:UniProtKB/Swiss-Prot;Acc:Q09228]</t>
  </si>
  <si>
    <t>Early embryogenesis protein zyg-11 [Source:UniProtKB/Swiss-Prot;Acc:P21541]</t>
  </si>
  <si>
    <t>MAP kinase-activated protein kinase mak-1 [Source:UniProtKB/Swiss-Prot;Acc:Q21360]</t>
  </si>
  <si>
    <t>Probable FAD synthase Molybdenum cofactor biosynthesis protein-like region FAD synthase region [Source:UniProtKB/Swiss-Prot;Acc:Q22017]</t>
  </si>
  <si>
    <t>AMP-Activated protein Kinase Gamma subunit [Source:UniProtKB/TrEMBL;Acc:Q8I112]</t>
  </si>
  <si>
    <t>ATPase family AAA domain-containing protein 3  [Source:UniProtKB/Swiss-Prot;Acc:Q20748]</t>
  </si>
  <si>
    <t>Ubiquitin carboxyl-terminal hydrolase [Source:UniProtKB/TrEMBL;Acc:I2HA92]</t>
  </si>
  <si>
    <t>Carnitine Palmitoyl Transferase [Source:UniProtKB/TrEMBL;Acc:Q9U2F2]</t>
  </si>
  <si>
    <t>III</t>
  </si>
  <si>
    <t>PIP Kinase [Source:UniProtKB/TrEMBL;Acc:Q9BL73]</t>
  </si>
  <si>
    <t>null</t>
  </si>
  <si>
    <t>Not found</t>
  </si>
  <si>
    <t>Ataxin-2 homolog  [Source:UniProtKB/Swiss- Prot;Acc:G5ED29]</t>
  </si>
  <si>
    <t>AMP-Activated protein Kinase Gamma subunit [Source:UniProtKB/TrEMBL;Acc:A0A1I6CM90]</t>
  </si>
  <si>
    <t>Leishmanolysin-like peptidase [Source:UniProtKB/Swiss-Prot;Acc:O62446]</t>
  </si>
  <si>
    <t>IV</t>
  </si>
  <si>
    <t>Heterogeneous nuclear ribonucleoprotein A1 [Source:UniProtKB/Swiss-Prot;Acc:Q22037]</t>
  </si>
  <si>
    <t>ATPase inhibitor mai-2, mitochondrial [Source:UniProtKB/Swiss-Prot;Acc:O44441]</t>
  </si>
  <si>
    <t>C.Elegans Chromodomain protein; Chromodomain protein  [Source:UniProtKB/TrEMBL;Acc:Q19973]</t>
  </si>
  <si>
    <t>Kinesin-like protein [Source:UniProtKB/TrEMBL;Acc:Q19633]</t>
  </si>
  <si>
    <t>Multiple PDZ domain protein [Source:UniProtKB/TrEMBL;Acc:Q7YWW5]</t>
  </si>
  <si>
    <t>Ankyrin repeat and KH domain-containing protein R11A8.7  [Source:UniProtKB/Swiss-Prot;Acc:Q21920]</t>
  </si>
  <si>
    <t>Adenosine monophosphate-protein transferase FICD homolog  [Source:UniProtKB/Swiss-Prot;Acc:Q23544]</t>
  </si>
  <si>
    <t>ZK829.7</t>
  </si>
  <si>
    <t>Dual specificity tyrosine-phosphorylation- regulated kinase mbk-2  [Source:UniProtKB/Swiss- Prot;Acc:Q9XTF3]</t>
  </si>
  <si>
    <t>V</t>
  </si>
  <si>
    <t>B0348.10</t>
  </si>
  <si>
    <t>B0554.4</t>
  </si>
  <si>
    <t>Gamma-glutamylcyclotransferase [Source:UniProtKB/TrEMBL;Acc:A0A0K3ARZ2]</t>
  </si>
  <si>
    <t>F53E10.5</t>
  </si>
  <si>
    <t>Zinc finger protein-like 1 homolog [Source:UniProtKB/Swiss-Prot;Acc:Q9N4Y9]</t>
  </si>
  <si>
    <t>Prion-like-(Q/N-rich)-domain-bearing protein [Source:UniProtKB/TrEMBL;Acc:O44625]</t>
  </si>
  <si>
    <t>F26F12.8</t>
  </si>
  <si>
    <t>DRAP1 corepressor homolog [Source:UniProtKB/TrEMBL;Acc:Q86G95]</t>
  </si>
  <si>
    <t>SprT-like domain-containing protein Spartan [Source:UniProtKB/Swiss-Prot;Acc:Q22557]</t>
  </si>
  <si>
    <t>Anion transporter SULP-4; SULfate Permease family  [Source:UniProtKB/TrEMBL;Acc:G5EEA7]</t>
  </si>
  <si>
    <t>Serine/threonine-protein phosphatase 2A regulatory subunit pptr-1  [Source:UniProtKB/Swiss- Prot;Acc:O18178]</t>
  </si>
  <si>
    <t>Y39B6A.25</t>
  </si>
  <si>
    <t>Hypoxia-inducible factor 1 [Source:UniProtKB/Swiss-Prot;Acc:G5EGD2]</t>
  </si>
  <si>
    <t>X</t>
  </si>
  <si>
    <t>Multidrug resistance related protein 2 [Source:UniProtKB/TrEMBL;Acc:Q94137]</t>
  </si>
  <si>
    <t>Dwarfin sma [Source:UniProtKB/TrEMBL;Acc:O17532]</t>
  </si>
  <si>
    <t>Phosphatidylcholine:ceramide cholinephosphotransferase 2  [Source:UniProtKB/Swiss- Prot;Acc:Q20735]</t>
  </si>
  <si>
    <t>CDC-42 Guanine nucleotide Exchange Factor [Source:UniProtKB/TrEMBL;Acc:H2KYI7]</t>
  </si>
  <si>
    <t>Putative prenylated protein tyrosine phosphatase  [Source:UniProtKB/TrEMBL;Acc:G5EG43]</t>
  </si>
  <si>
    <t>C07D8.6</t>
  </si>
  <si>
    <t>AdaPTin or adaptin-related protein [Source:UniProtKB/TrEMBL;Acc:Q23165]</t>
  </si>
  <si>
    <t>Multidrug resistance protein pgp-3 [Source:UniProtKB/Swiss-Prot;Acc:P34713]</t>
  </si>
  <si>
    <t>SLC (SoLute Carrier) homolog [Source:UniProtKB/TrEMBL;Acc:O62347]</t>
  </si>
  <si>
    <t>p_value</t>
  </si>
  <si>
    <t>Enrichment</t>
  </si>
  <si>
    <t xml:space="preserve"> CAMT-1::GFP input</t>
  </si>
  <si>
    <t>CAMT-1 GFP IP</t>
  </si>
  <si>
    <t>Probe</t>
  </si>
  <si>
    <t>323545..324145</t>
  </si>
  <si>
    <t>381972..382906</t>
  </si>
  <si>
    <t>518439..518839</t>
  </si>
  <si>
    <t>536644..537126</t>
  </si>
  <si>
    <t>2070461..2071386</t>
  </si>
  <si>
    <t>3222660..3223338</t>
  </si>
  <si>
    <t>3334261..3334942</t>
  </si>
  <si>
    <t>4535467..4536590</t>
  </si>
  <si>
    <t>4926174..4926853</t>
  </si>
  <si>
    <t>5176119..5177129</t>
  </si>
  <si>
    <t>6090851..6091984</t>
  </si>
  <si>
    <t>6317649..6318228</t>
  </si>
  <si>
    <t>6554467..6554928</t>
  </si>
  <si>
    <t>6722810..6723266</t>
  </si>
  <si>
    <t>6757052..6757457</t>
  </si>
  <si>
    <t>7021218..7021938</t>
  </si>
  <si>
    <t>7304527..7305337</t>
  </si>
  <si>
    <t>7724222..7725208</t>
  </si>
  <si>
    <t>9075853..9076792</t>
  </si>
  <si>
    <t>9422080..9422881</t>
  </si>
  <si>
    <t>9664856..9665618</t>
  </si>
  <si>
    <t>10720154..10720734</t>
  </si>
  <si>
    <t>10733454..10734071</t>
  </si>
  <si>
    <t>11520871..11521648</t>
  </si>
  <si>
    <t>11527203..11527902</t>
  </si>
  <si>
    <t>11929829..11930777</t>
  </si>
  <si>
    <t>12513276..12513853</t>
  </si>
  <si>
    <t>12903558..12904326</t>
  </si>
  <si>
    <t>12955421..12957276</t>
  </si>
  <si>
    <t>14113080..14113574</t>
  </si>
  <si>
    <t>14709696..14710034</t>
  </si>
  <si>
    <t>15035350..15036088</t>
  </si>
  <si>
    <t>254863..255656</t>
  </si>
  <si>
    <t>2655050..2655548</t>
  </si>
  <si>
    <t>3076856..3077374</t>
  </si>
  <si>
    <t>3118741..3119537</t>
  </si>
  <si>
    <t>3959194..3960399</t>
  </si>
  <si>
    <t>4700919..4702152</t>
  </si>
  <si>
    <t>4993755..4994318</t>
  </si>
  <si>
    <t>5346111..5346690</t>
  </si>
  <si>
    <t>5350477..5351110</t>
  </si>
  <si>
    <t>5373082..5373702</t>
  </si>
  <si>
    <t>5398554..5399792</t>
  </si>
  <si>
    <t>5844562..5845039</t>
  </si>
  <si>
    <t>6250692..6251716</t>
  </si>
  <si>
    <t>6683549..6684065</t>
  </si>
  <si>
    <t>6835671..6836693</t>
  </si>
  <si>
    <t>7022173..7023060</t>
  </si>
  <si>
    <t>7373865..7374623</t>
  </si>
  <si>
    <t>7944839..7945758</t>
  </si>
  <si>
    <t>8015349..8015879</t>
  </si>
  <si>
    <t>8325059..8325605</t>
  </si>
  <si>
    <t>8741204..8741805</t>
  </si>
  <si>
    <t>9944197..9945131</t>
  </si>
  <si>
    <t>9974853..9975347</t>
  </si>
  <si>
    <t>10099792..10100645</t>
  </si>
  <si>
    <t>10248443..10248956</t>
  </si>
  <si>
    <t>10300981..10301362</t>
  </si>
  <si>
    <t>11293197..11294086</t>
  </si>
  <si>
    <t>11473307..11474582</t>
  </si>
  <si>
    <t>11545262..11545790</t>
  </si>
  <si>
    <t>11604649..11605167</t>
  </si>
  <si>
    <t>12176219..12176878</t>
  </si>
  <si>
    <t>12798645..12799168</t>
  </si>
  <si>
    <t>246448..248448</t>
  </si>
  <si>
    <t>1423632..1424613</t>
  </si>
  <si>
    <t>1618913..1619362</t>
  </si>
  <si>
    <t>1859084..1860440</t>
  </si>
  <si>
    <t>2100840..2101443</t>
  </si>
  <si>
    <t>3173772..3174681</t>
  </si>
  <si>
    <t>3459542..3460732</t>
  </si>
  <si>
    <t>3703363..3703840</t>
  </si>
  <si>
    <t>4693255..4693634</t>
  </si>
  <si>
    <t>4899515..4900178</t>
  </si>
  <si>
    <t>5253808..5254857</t>
  </si>
  <si>
    <t>5503333..5504126</t>
  </si>
  <si>
    <t>5554820..5555494</t>
  </si>
  <si>
    <t>6197789..6199886</t>
  </si>
  <si>
    <t>6278364..6278857</t>
  </si>
  <si>
    <t>6463549..6464940</t>
  </si>
  <si>
    <t>7335863..7336984</t>
  </si>
  <si>
    <t>7672341..7672878</t>
  </si>
  <si>
    <t>8043660..8044753</t>
  </si>
  <si>
    <t>8937404..8938022</t>
  </si>
  <si>
    <t>9467032..9467535</t>
  </si>
  <si>
    <t>9521688..9522175</t>
  </si>
  <si>
    <t>10432008..10432521</t>
  </si>
  <si>
    <t>10460959..10461634</t>
  </si>
  <si>
    <t>10706991..10707439</t>
  </si>
  <si>
    <t>11122417..11123053</t>
  </si>
  <si>
    <t>11640907..11642083</t>
  </si>
  <si>
    <t>11854168..11855010</t>
  </si>
  <si>
    <t>12554803..12555565</t>
  </si>
  <si>
    <t>13216196..13216953</t>
  </si>
  <si>
    <t>13639319..13639765</t>
  </si>
  <si>
    <t>389790..391069</t>
  </si>
  <si>
    <t>2177566..2178074</t>
  </si>
  <si>
    <t>2650467..2651475</t>
  </si>
  <si>
    <t>3338497..3339126</t>
  </si>
  <si>
    <t>3385331..3385816</t>
  </si>
  <si>
    <t>3579416..3580453</t>
  </si>
  <si>
    <t>3725639..3726573</t>
  </si>
  <si>
    <t>4049289..4050468</t>
  </si>
  <si>
    <t>4650481..4651093</t>
  </si>
  <si>
    <t>4685159..4685578</t>
  </si>
  <si>
    <t>5541304..5541812</t>
  </si>
  <si>
    <t>6756239..6756992</t>
  </si>
  <si>
    <t>7044423..7045211</t>
  </si>
  <si>
    <t>7580117..7580711</t>
  </si>
  <si>
    <t>8762419..8762957</t>
  </si>
  <si>
    <t>8826431..8827002</t>
  </si>
  <si>
    <t>10373898..10374291</t>
  </si>
  <si>
    <t>10380750..10381109</t>
  </si>
  <si>
    <t>10842476..10843315</t>
  </si>
  <si>
    <t>10936778..10937318</t>
  </si>
  <si>
    <t>11082802..11083346</t>
  </si>
  <si>
    <t>11119011..11119530</t>
  </si>
  <si>
    <t>11149337..11150182</t>
  </si>
  <si>
    <t>11602049..11602687</t>
  </si>
  <si>
    <t>11961645..11962164</t>
  </si>
  <si>
    <t>13028164..13030274</t>
  </si>
  <si>
    <t>15471378..15471840</t>
  </si>
  <si>
    <t>17195062..17195542</t>
  </si>
  <si>
    <t>17278281..17278787</t>
  </si>
  <si>
    <t>8351..9260</t>
  </si>
  <si>
    <t>10727..11206</t>
  </si>
  <si>
    <t>11806..12396</t>
  </si>
  <si>
    <t>316563..317500</t>
  </si>
  <si>
    <t>426743..427437</t>
  </si>
  <si>
    <t>427975..428979</t>
  </si>
  <si>
    <t>1147783..1159901</t>
  </si>
  <si>
    <t>1264075..1264956</t>
  </si>
  <si>
    <t>2085604..2086429</t>
  </si>
  <si>
    <t>2133433..2134642</t>
  </si>
  <si>
    <t>2600397..2601013</t>
  </si>
  <si>
    <t>2694082..2695347</t>
  </si>
  <si>
    <t>2697611..2698183</t>
  </si>
  <si>
    <t>3687560..3689221</t>
  </si>
  <si>
    <t>4041902..4042348</t>
  </si>
  <si>
    <t>4686645..4687181</t>
  </si>
  <si>
    <t>5049398..5049824</t>
  </si>
  <si>
    <t>5591912..5592859</t>
  </si>
  <si>
    <t>5858234..5858718</t>
  </si>
  <si>
    <t>7084488..7085491</t>
  </si>
  <si>
    <t>7230514..7231349</t>
  </si>
  <si>
    <t>7860174..7860697</t>
  </si>
  <si>
    <t>9503256..9503758</t>
  </si>
  <si>
    <t>9730846..9731453</t>
  </si>
  <si>
    <t>10204732..10205598</t>
  </si>
  <si>
    <t>10715132..10716358</t>
  </si>
  <si>
    <t>10940556..10941187</t>
  </si>
  <si>
    <t>11078532..11079507</t>
  </si>
  <si>
    <t>11112972..11113613</t>
  </si>
  <si>
    <t>11239109..11239840</t>
  </si>
  <si>
    <t>11764215..11764870</t>
  </si>
  <si>
    <t>11873984..11874566</t>
  </si>
  <si>
    <t>12291415..12292087</t>
  </si>
  <si>
    <t>13497330..13498153</t>
  </si>
  <si>
    <t>13664206..13665135</t>
  </si>
  <si>
    <t>13678389..13679018</t>
  </si>
  <si>
    <t>16355709..16356699</t>
  </si>
  <si>
    <t>18130887..18131524</t>
  </si>
  <si>
    <t>18574900..18575948</t>
  </si>
  <si>
    <t>18677048..18678005</t>
  </si>
  <si>
    <t>18719353..18719727</t>
  </si>
  <si>
    <t>19020114..19024816</t>
  </si>
  <si>
    <t>19027152..19029719</t>
  </si>
  <si>
    <t>19147801..19149679</t>
  </si>
  <si>
    <t>19371470..19375223</t>
  </si>
  <si>
    <t>20780422..20780908</t>
  </si>
  <si>
    <t>20849711..20850237</t>
  </si>
  <si>
    <t>573242..573688</t>
  </si>
  <si>
    <t>827440..828045</t>
  </si>
  <si>
    <t>949331..950008</t>
  </si>
  <si>
    <t>2089422..2089815</t>
  </si>
  <si>
    <t>2788838..2789237</t>
  </si>
  <si>
    <t>3599273..3599746</t>
  </si>
  <si>
    <t>3944889..3945423</t>
  </si>
  <si>
    <t>4982804..4983722</t>
  </si>
  <si>
    <t>6193493..6194530</t>
  </si>
  <si>
    <t>7334291..7334879</t>
  </si>
  <si>
    <t>7340284..7340934</t>
  </si>
  <si>
    <t>7478358..7479098</t>
  </si>
  <si>
    <t>8036190..8036676</t>
  </si>
  <si>
    <t>8238234..8239501</t>
  </si>
  <si>
    <t>8483892..8484366</t>
  </si>
  <si>
    <t>8810890..8811309</t>
  </si>
  <si>
    <t>8835253..8836357</t>
  </si>
  <si>
    <t>9521164..9521637</t>
  </si>
  <si>
    <t>10083085..10083768</t>
  </si>
  <si>
    <t>10765705..10766791</t>
  </si>
  <si>
    <t>10846119..10846911</t>
  </si>
  <si>
    <t>11067072..11067905</t>
  </si>
  <si>
    <t>11350316..11350883</t>
  </si>
  <si>
    <t>14746678..14748090</t>
  </si>
  <si>
    <t>15180953..15182293</t>
  </si>
  <si>
    <t>15645638..15646163</t>
  </si>
  <si>
    <t>16188684..16189483</t>
  </si>
  <si>
    <t>16886316..16887192</t>
  </si>
  <si>
    <t>17221721..17222561</t>
  </si>
  <si>
    <t>17610371..17610874</t>
  </si>
  <si>
    <t>Y48G1A.4</t>
  </si>
  <si>
    <t>WBGene00021660</t>
  </si>
  <si>
    <t>taf-4</t>
  </si>
  <si>
    <t>WBGene00006385</t>
  </si>
  <si>
    <t>TAF (TBP-associated transcription factor) family  [Source:UniProtKB/TrEMBL;Acc:O61707]</t>
  </si>
  <si>
    <t>acs-13</t>
  </si>
  <si>
    <t>WBGene00022037</t>
  </si>
  <si>
    <t>icd-2</t>
  </si>
  <si>
    <t>WBGene00022042</t>
  </si>
  <si>
    <t>Nascent polypeptide-associated complex subunit alpha  [Source:UniProtKB/Swiss-Prot;Acc:Q86S66]</t>
  </si>
  <si>
    <t>Y37E3.8</t>
  </si>
  <si>
    <t>WBGene00021350</t>
  </si>
  <si>
    <t>rom-5</t>
  </si>
  <si>
    <t>WBGene00004404</t>
  </si>
  <si>
    <t>Rhomboid-like protein [Source:UniProtKB/TrEMBL;Acc:Q9N3E5]</t>
  </si>
  <si>
    <t>Y44E3A.1</t>
  </si>
  <si>
    <t>WBGene00021547</t>
  </si>
  <si>
    <t>bet-1</t>
  </si>
  <si>
    <t>WBGene00022473</t>
  </si>
  <si>
    <t>imb-1</t>
  </si>
  <si>
    <t>WBGene00002075</t>
  </si>
  <si>
    <t>IMportin Beta family [Source:UniProtKB/TrEMBL;Acc:Q9BIB8]</t>
  </si>
  <si>
    <t>spd-5</t>
  </si>
  <si>
    <t>WBGene00004955</t>
  </si>
  <si>
    <t>ZK484.6</t>
  </si>
  <si>
    <t>WBGene00022752</t>
  </si>
  <si>
    <t>hrpk-1</t>
  </si>
  <si>
    <t>WBGene00017816</t>
  </si>
  <si>
    <t>Heterogeneous nuclear RibonucleoProtein (HnRNP) K homolog  [Source:UniProtKB/TrEMBL;Acc:Q8I7G7]</t>
  </si>
  <si>
    <t>F57B10.17</t>
  </si>
  <si>
    <t>WBGene00196721</t>
  </si>
  <si>
    <t>W02D3.4</t>
  </si>
  <si>
    <t>WBGene00020933</t>
  </si>
  <si>
    <t>F08B6.6</t>
  </si>
  <si>
    <t>WBGene00200700</t>
  </si>
  <si>
    <t>pdi-3</t>
  </si>
  <si>
    <t>WBGene00003964</t>
  </si>
  <si>
    <t>F13G3.6</t>
  </si>
  <si>
    <t>WBGene00008766</t>
  </si>
  <si>
    <t>F27D4.7</t>
  </si>
  <si>
    <t>WBGene00009191</t>
  </si>
  <si>
    <t>Vesicle transport protein [Source:UniProtKB/TrEMBL;Acc:Q7YTP0]</t>
  </si>
  <si>
    <t>rsbp-1</t>
  </si>
  <si>
    <t>WBGene00011531</t>
  </si>
  <si>
    <t>C17E4.6</t>
  </si>
  <si>
    <t>WBGene00007645</t>
  </si>
  <si>
    <t>npp-14</t>
  </si>
  <si>
    <t>WBGene00003800</t>
  </si>
  <si>
    <t>Nuclear pore complex protein 14 [Source:UniProtKB/Swiss-Prot;Acc:Q17602]</t>
  </si>
  <si>
    <t>WBGene00015023</t>
  </si>
  <si>
    <t>mrpl-9</t>
  </si>
  <si>
    <t>WBGene00015025</t>
  </si>
  <si>
    <t>Mitochondrial Ribosomal Protein, Large [Source:UniProtKB/TrEMBL;Acc:Q95X39]</t>
  </si>
  <si>
    <t>F32B4.4</t>
  </si>
  <si>
    <t>WBGene00009314</t>
  </si>
  <si>
    <t>dys-1</t>
  </si>
  <si>
    <t>WBGene00001131</t>
  </si>
  <si>
    <t>Dystrophin-1  [Source:UniProtKB/Swiss- Prot;Acc:Q9TW65]</t>
  </si>
  <si>
    <t>WBGene00011059</t>
  </si>
  <si>
    <t>unc-101</t>
  </si>
  <si>
    <t>WBGene00006829</t>
  </si>
  <si>
    <t>AP-1 complex subunit mu-1-I [Source:UniProtKB/Swiss-Prot;Acc:P35602]</t>
  </si>
  <si>
    <t>Y18D10A.16</t>
  </si>
  <si>
    <t>WBGene00012483</t>
  </si>
  <si>
    <t>F08A8.5</t>
  </si>
  <si>
    <t>WBGene00008568</t>
  </si>
  <si>
    <t>Galactoside 2-alpha-L-fucosyltransferase [Source:UniProtKB/Swiss-Prot;Acc:A5Z2X3]</t>
  </si>
  <si>
    <t>dnj-29</t>
  </si>
  <si>
    <t>WBGene00001047</t>
  </si>
  <si>
    <t>DNaJ domain (Prokaryotic heat shock protein) [Source:UniProtKB/TrEMBL;Acc:Q9U1W0]</t>
  </si>
  <si>
    <t>dus-2</t>
  </si>
  <si>
    <t>WBGene00013201</t>
  </si>
  <si>
    <t>DihydroUridine Synthase two homolog [Source:UniProtKB/TrEMBL;Acc:Q9XWJ9]</t>
  </si>
  <si>
    <t>F33H2.3</t>
  </si>
  <si>
    <t>WBGene00009367</t>
  </si>
  <si>
    <t>Acidic leucine-rich nuclear phosphoprotein 32-related protein 1  [Source:UniProtKB/Swiss- Prot;Acc:O62220]</t>
  </si>
  <si>
    <t>pqn-85</t>
  </si>
  <si>
    <t>WBGene00004166</t>
  </si>
  <si>
    <t>Nipped-B-like protein pqn-85 [Source:UniProtKB/Swiss-Prot;Acc:Q95XZ5]</t>
  </si>
  <si>
    <t>sri-47</t>
  </si>
  <si>
    <t>WBGene00005559</t>
  </si>
  <si>
    <t>Y25C1A.8</t>
  </si>
  <si>
    <t>WBGene00021295</t>
  </si>
  <si>
    <t>T10D4.6</t>
  </si>
  <si>
    <t>WBGene00020408</t>
  </si>
  <si>
    <t>sea-2</t>
  </si>
  <si>
    <t>WBGene00004751</t>
  </si>
  <si>
    <t>scc-1</t>
  </si>
  <si>
    <t>WBGene00004737</t>
  </si>
  <si>
    <t>Sister chromatid cohesion protein 1 [Source:UniProtKB/Swiss-Prot;Acc:Q19325]</t>
  </si>
  <si>
    <t>vps-24</t>
  </si>
  <si>
    <t>WBGene00020866</t>
  </si>
  <si>
    <t>Related to yeast Vacuolar Protein Sorting factor  [Source:UniProtKB/TrEMBL;Acc:Q9GYK4]</t>
  </si>
  <si>
    <t>F09E5.9</t>
  </si>
  <si>
    <t>WBGene00017287</t>
  </si>
  <si>
    <t>F09E5.10</t>
  </si>
  <si>
    <t>WBGene00017288</t>
  </si>
  <si>
    <t>agt-2</t>
  </si>
  <si>
    <t>WBGene00000094</t>
  </si>
  <si>
    <t>AlkylGuanine DNA alkylTransferase [Source:UniProtKB/TrEMBL;Acc:Q19263]</t>
  </si>
  <si>
    <t>EEED8.10</t>
  </si>
  <si>
    <t>WBGene00017138</t>
  </si>
  <si>
    <t>Putative RNA-binding protein EEED8.10 [Source:UniProtKB/Swiss-Prot;Acc:Q09299]</t>
  </si>
  <si>
    <t>nep-25</t>
  </si>
  <si>
    <t>WBGene00022874</t>
  </si>
  <si>
    <t>NEPrilysin metallopeptidase family [Source:UniProtKB/TrEMBL;Acc:Q23427]</t>
  </si>
  <si>
    <t>T24H7.2</t>
  </si>
  <si>
    <t>WBGene00020781</t>
  </si>
  <si>
    <t>WBGene00016002</t>
  </si>
  <si>
    <t>egl-27</t>
  </si>
  <si>
    <t>WBGene00001194</t>
  </si>
  <si>
    <t>lst-6</t>
  </si>
  <si>
    <t>WBGene00016889</t>
  </si>
  <si>
    <t>Lateral Signaling Target [Source:UniProtKB/TrEMBL;Acc:Q18780]</t>
  </si>
  <si>
    <t>mtch-1</t>
  </si>
  <si>
    <t>WBGene00018395</t>
  </si>
  <si>
    <t>MiTochondrial Carrier Homolog [Source:UniProtKB/TrEMBL;Acc:Q8I7N5]</t>
  </si>
  <si>
    <t>dbt-1</t>
  </si>
  <si>
    <t>WBGene00014054</t>
  </si>
  <si>
    <t>Lipoamide acyltransferase component of branched-chain alpha-keto acid dehydrogenase complex, mitochondrial  [Source:UniProtKB/Swiss-Prot;Acc:Q23571]</t>
  </si>
  <si>
    <t>zyg-11</t>
  </si>
  <si>
    <t>WBGene00006996</t>
  </si>
  <si>
    <t>C26D10.3</t>
  </si>
  <si>
    <t>WBGene00007744</t>
  </si>
  <si>
    <t>mak-1</t>
  </si>
  <si>
    <t>WBGene00010681</t>
  </si>
  <si>
    <t>flad-1</t>
  </si>
  <si>
    <t>WBGene00011271</t>
  </si>
  <si>
    <t>aakg-5</t>
  </si>
  <si>
    <t>WBGene00011276</t>
  </si>
  <si>
    <t>pas-7</t>
  </si>
  <si>
    <t>WBGene00003928</t>
  </si>
  <si>
    <t>Proteasome subunit alpha type-3 [Source:UniProtKB/Swiss-Prot;Acc:Q09583]</t>
  </si>
  <si>
    <t>atad-3</t>
  </si>
  <si>
    <t>WBGene00010015</t>
  </si>
  <si>
    <t>clpp-1</t>
  </si>
  <si>
    <t>WBGene00014172</t>
  </si>
  <si>
    <t>ATP-dependent Clp protease proteolytic subunit 1, mitochondrial  [Source:UniProtKB/Swiss- Prot;Acc:Q27539]</t>
  </si>
  <si>
    <t>C47G2.4</t>
  </si>
  <si>
    <t>WBGene00008165</t>
  </si>
  <si>
    <t>LMBR1 domain-containing protein 2 homolog [Source:UniProtKB/Swiss-Prot;Acc:Q18695]</t>
  </si>
  <si>
    <t>W02B12.10</t>
  </si>
  <si>
    <t>WBGene00012205</t>
  </si>
  <si>
    <t>tRNA (guanine-N(7)-)-methyltransferase [Source:UniProtKB/Swiss-Prot;Acc:Q23126]</t>
  </si>
  <si>
    <t>F54D5.18</t>
  </si>
  <si>
    <t>WBGene00195341</t>
  </si>
  <si>
    <t>F07A11.4</t>
  </si>
  <si>
    <t>WBGene00008547</t>
  </si>
  <si>
    <t>anr-2</t>
  </si>
  <si>
    <t>WBGene00219623</t>
  </si>
  <si>
    <t>cpt-1</t>
  </si>
  <si>
    <t>WBGene00012907</t>
  </si>
  <si>
    <t>hpo-29</t>
  </si>
  <si>
    <t>WBGene00021754</t>
  </si>
  <si>
    <t>Y82E9BR.16</t>
  </si>
  <si>
    <t>WBGene00022348</t>
  </si>
  <si>
    <t>Y22D7AL.10</t>
  </si>
  <si>
    <t>WBGene00021248</t>
  </si>
  <si>
    <t>Y39A3CR.5</t>
  </si>
  <si>
    <t>WBGene00021445</t>
  </si>
  <si>
    <t>ppk-2</t>
  </si>
  <si>
    <t>WBGene00004088</t>
  </si>
  <si>
    <t>R148.4</t>
  </si>
  <si>
    <t>WBGene00020103</t>
  </si>
  <si>
    <t>C34C12.2</t>
  </si>
  <si>
    <t>WBGene00007921</t>
  </si>
  <si>
    <t>C14B1.3</t>
  </si>
  <si>
    <t>WBGene00007574</t>
  </si>
  <si>
    <t>T04A8.6</t>
  </si>
  <si>
    <t>WBGene00011408</t>
  </si>
  <si>
    <t>F26F4.14</t>
  </si>
  <si>
    <t>WBGene00198575</t>
  </si>
  <si>
    <t>sumv-1</t>
  </si>
  <si>
    <t>WBGene00016409</t>
  </si>
  <si>
    <t>R02F2.1</t>
  </si>
  <si>
    <t>WBGene00019831</t>
  </si>
  <si>
    <t>F09F7.7</t>
  </si>
  <si>
    <t>WBGene00017304</t>
  </si>
  <si>
    <t>DNA N6-methyl adenine demethylase [Source:UniProtKB/Swiss-Prot;Acc:Q8MNT9]</t>
  </si>
  <si>
    <t>C23G10.7</t>
  </si>
  <si>
    <t>WBGene00016014</t>
  </si>
  <si>
    <t>Probable tRNA (uracil-O(2)-)- methyltransferase  [Source:UniProtKB/Swiss- Prot;Acc:Q45EK7]</t>
  </si>
  <si>
    <t>C18F10.7</t>
  </si>
  <si>
    <t>WBGene00015978</t>
  </si>
  <si>
    <t>dlc-1</t>
  </si>
  <si>
    <t>WBGene00001005</t>
  </si>
  <si>
    <t>Dynein light chain 1, cytoplasmic [Source:UniProtKB/Swiss-Prot;Acc:Q22799]</t>
  </si>
  <si>
    <t>gsp-2</t>
  </si>
  <si>
    <t>WBGene00001748</t>
  </si>
  <si>
    <t>Serine/threonine-protein phosphatase PP1- beta  [Source:UniProtKB/Swiss-Prot;Acc:P48727]</t>
  </si>
  <si>
    <t>K12H4.5</t>
  </si>
  <si>
    <t>WBGene00019680</t>
  </si>
  <si>
    <t>ZK643.9</t>
  </si>
  <si>
    <t>WBGene00045132</t>
  </si>
  <si>
    <t>B0464.9</t>
  </si>
  <si>
    <t>WBGene00007188</t>
  </si>
  <si>
    <t>Probable protein phosphatase methylesterase 1  [Source:UniProtKB/Swiss-Prot;Acc:Q9BIB3]</t>
  </si>
  <si>
    <t>ZK1098.1</t>
  </si>
  <si>
    <t>WBGene00014218</t>
  </si>
  <si>
    <t>WW domain-containing protein ZK1098.1 [Source:UniProtKB/Swiss-Prot;Acc:P34600]</t>
  </si>
  <si>
    <t>M03C11.8</t>
  </si>
  <si>
    <t>WBGene00010845</t>
  </si>
  <si>
    <t>SWI/SNF-related matrix-associated actin- dependent regulator of chromatin subfamily A containing DEAD/H box 1 homolog  [Source:UniProtKB/Swiss- Prot;Acc:G5EDG2]</t>
  </si>
  <si>
    <t>atx-2</t>
  </si>
  <si>
    <t>WBGene00000231</t>
  </si>
  <si>
    <t>Y39A1A.21</t>
  </si>
  <si>
    <t>WBGene00012658</t>
  </si>
  <si>
    <t>Y48A6C.4</t>
  </si>
  <si>
    <t>WBGene00012977</t>
  </si>
  <si>
    <t>Y41C4A.17</t>
  </si>
  <si>
    <t>WBGene00012760</t>
  </si>
  <si>
    <t>Y56A3A.2</t>
  </si>
  <si>
    <t>WBGene00013225</t>
  </si>
  <si>
    <t>aakg-1</t>
  </si>
  <si>
    <t>WBGene00013732</t>
  </si>
  <si>
    <t>Y43F4A.1</t>
  </si>
  <si>
    <t>WBGene00012796</t>
  </si>
  <si>
    <t>T12D8.11</t>
  </si>
  <si>
    <t>WBGene00198950</t>
  </si>
  <si>
    <t>ears-2</t>
  </si>
  <si>
    <t>WBGene00001338</t>
  </si>
  <si>
    <t>Glutamyl(E) Amino-acyl tRNA Synthetase [Source:UniProtKB/TrEMBL;Acc:O44413]</t>
  </si>
  <si>
    <t>C54E4.1</t>
  </si>
  <si>
    <t>WBGene00016917</t>
  </si>
  <si>
    <t>Y69A2AR.31</t>
  </si>
  <si>
    <t>WBGene00022100</t>
  </si>
  <si>
    <t>hrp-1</t>
  </si>
  <si>
    <t>WBGene00001999</t>
  </si>
  <si>
    <t>mai-2</t>
  </si>
  <si>
    <t>WBGene00015248</t>
  </si>
  <si>
    <t>Y37E11B.2</t>
  </si>
  <si>
    <t>WBGene00021375</t>
  </si>
  <si>
    <t>smgl-2</t>
  </si>
  <si>
    <t>WBGene00021365</t>
  </si>
  <si>
    <t>pcn-1</t>
  </si>
  <si>
    <t>WBGene00003955</t>
  </si>
  <si>
    <t>Proliferating cell nuclear antigen [Source:UniProtKB/Swiss-Prot;Acc:O02115]</t>
  </si>
  <si>
    <t>F29B9.7</t>
  </si>
  <si>
    <t>WBGene00017922</t>
  </si>
  <si>
    <t>T22B11.4</t>
  </si>
  <si>
    <t>WBGene00020678</t>
  </si>
  <si>
    <t>drp-1</t>
  </si>
  <si>
    <t>WBGene00001093</t>
  </si>
  <si>
    <t>Dynamin-Related Protein; Dynamin-related protein  [Source:UniProtKB/TrEMBL;Acc:G5EDY8]</t>
  </si>
  <si>
    <t>H34C03.18</t>
  </si>
  <si>
    <t>WBGene00196962</t>
  </si>
  <si>
    <t>tin-9.1</t>
  </si>
  <si>
    <t>WBGene00006572</t>
  </si>
  <si>
    <t>Mitochondrial import inner membrane translocase subunit Tim9  [Source:UniProtKB/Swiss- Prot;Acc:Q17754]</t>
  </si>
  <si>
    <t>cec-5</t>
  </si>
  <si>
    <t>WBGene00017993</t>
  </si>
  <si>
    <t>klp-11</t>
  </si>
  <si>
    <t>WBGene00002222</t>
  </si>
  <si>
    <t>T28C6.7</t>
  </si>
  <si>
    <t>WBGene00012121</t>
  </si>
  <si>
    <t>mpz-5</t>
  </si>
  <si>
    <t>WBGene00011241</t>
  </si>
  <si>
    <t>R11A8.7</t>
  </si>
  <si>
    <t>WBGene00011240</t>
  </si>
  <si>
    <t>T11G6.5</t>
  </si>
  <si>
    <t>WBGene00011720</t>
  </si>
  <si>
    <t>fic-1</t>
  </si>
  <si>
    <t>WBGene00014004</t>
  </si>
  <si>
    <t>M7.15</t>
  </si>
  <si>
    <t>WBGene00220032</t>
  </si>
  <si>
    <t>enpl-1</t>
  </si>
  <si>
    <t>WBGene00011480</t>
  </si>
  <si>
    <t>Endoplasmin homolog  [Source:UniProtKB/Swiss- Prot;Acc:Q22235]</t>
  </si>
  <si>
    <t>F01G4.6</t>
  </si>
  <si>
    <t>WBGene00008505</t>
  </si>
  <si>
    <t>Phosphate carrier protein, mitochondrial [Source:UniProtKB/Swiss-Prot;Acc:P40614]</t>
  </si>
  <si>
    <t>rps-11</t>
  </si>
  <si>
    <t>WBGene00004480</t>
  </si>
  <si>
    <t>Ribosomal Protein, Small subunit [Source:UniProtKB/TrEMBL;Acc:Q20206]</t>
  </si>
  <si>
    <t>WBGene00014096</t>
  </si>
  <si>
    <t>mbk-2</t>
  </si>
  <si>
    <t>WBGene00003150</t>
  </si>
  <si>
    <t>ntl-11</t>
  </si>
  <si>
    <t>WBGene00013530</t>
  </si>
  <si>
    <t>NOT-Like (Yeast CCR4/NOT complex component) [Source:UniProtKB/TrEMBL;Acc:A0A078BTL9]</t>
  </si>
  <si>
    <t>21ur-6075</t>
  </si>
  <si>
    <t>WBGene00172063</t>
  </si>
  <si>
    <t>F26D10.23</t>
  </si>
  <si>
    <t>WBGene00219916</t>
  </si>
  <si>
    <t>WBGene00255704</t>
  </si>
  <si>
    <t>F33E11.7</t>
  </si>
  <si>
    <t>WBGene00219932</t>
  </si>
  <si>
    <t>WBGene00015257</t>
  </si>
  <si>
    <t>linc-128</t>
  </si>
  <si>
    <t>WBGene00219734</t>
  </si>
  <si>
    <t>C39F7.7</t>
  </si>
  <si>
    <t>WBGene00198782</t>
  </si>
  <si>
    <t>F36F12.3</t>
  </si>
  <si>
    <t>WBGene00018094</t>
  </si>
  <si>
    <t>F22F7.7</t>
  </si>
  <si>
    <t>WBGene00017724</t>
  </si>
  <si>
    <t>WBGene00018761</t>
  </si>
  <si>
    <t>Y45G12B.3</t>
  </si>
  <si>
    <t>WBGene00021564</t>
  </si>
  <si>
    <t>L-2-hydroxyglutarate dehydrogenase, mitochondrial  [Source:UniProtKB/Swiss-Prot;Acc:Q9N4Z0]</t>
  </si>
  <si>
    <t>Y45G12B.2</t>
  </si>
  <si>
    <t>WBGene00021563</t>
  </si>
  <si>
    <t>unc-132</t>
  </si>
  <si>
    <t>WBGene00021078</t>
  </si>
  <si>
    <t>C49G7.10</t>
  </si>
  <si>
    <t>WBGene00016788</t>
  </si>
  <si>
    <t>taf-10</t>
  </si>
  <si>
    <t>WBGene00006392</t>
  </si>
  <si>
    <t>Transcription initiation factor TFIID subunit 10  [Source:UniProtKB/TrEMBL;Acc:Q95ZS0]</t>
  </si>
  <si>
    <t>pqn-51</t>
  </si>
  <si>
    <t>WBGene00004136</t>
  </si>
  <si>
    <t>vps-37</t>
  </si>
  <si>
    <t>WBGene00016990</t>
  </si>
  <si>
    <t>Related to yeast Vacuolar Protein Sorting factor  [Source:UniProtKB/TrEMBL;Acc:O44158]</t>
  </si>
  <si>
    <t>WBGene00044544</t>
  </si>
  <si>
    <t>mys-1</t>
  </si>
  <si>
    <t>WBGene00007029</t>
  </si>
  <si>
    <t>Histone acetyltransferase Tip60 homolog [Source:UniProtKB/Swiss-Prot;Acc:Q9TYU5]</t>
  </si>
  <si>
    <t>gei-6</t>
  </si>
  <si>
    <t>WBGene00001563</t>
  </si>
  <si>
    <t>GEX Interacting protein [Source:UniProtKB/TrEMBL;Acc:O16310]</t>
  </si>
  <si>
    <t>anr-36</t>
  </si>
  <si>
    <t>WBGene00219659</t>
  </si>
  <si>
    <t>swt-5</t>
  </si>
  <si>
    <t>WBGene00010594</t>
  </si>
  <si>
    <t>Sugar transporter SWEET [Source:UniProtKB/TrEMBL;Acc:Q21254]</t>
  </si>
  <si>
    <t>drap-1</t>
  </si>
  <si>
    <t>WBGene00009584</t>
  </si>
  <si>
    <t>ZK856.11</t>
  </si>
  <si>
    <t>WBGene00014112</t>
  </si>
  <si>
    <t>Probable RNA-binding protein EIF1AD [Source:UniProtKB/Swiss-Prot;Acc:Q23646]</t>
  </si>
  <si>
    <t>T28B11.1</t>
  </si>
  <si>
    <t>WBGene00012117</t>
  </si>
  <si>
    <t>F17C11.24</t>
  </si>
  <si>
    <t>WBGene00219899</t>
  </si>
  <si>
    <t>T04C12.18</t>
  </si>
  <si>
    <t>WBGene00196709</t>
  </si>
  <si>
    <t>erfa-3</t>
  </si>
  <si>
    <t>WBGene00010405</t>
  </si>
  <si>
    <t>Eukaryotic Release FActor homolog [Source:UniProtKB/TrEMBL;Acc:E9P8A2]</t>
  </si>
  <si>
    <t>dvc-1</t>
  </si>
  <si>
    <t>WBGene00011834</t>
  </si>
  <si>
    <t>F55A11.1</t>
  </si>
  <si>
    <t>WBGene00010075</t>
  </si>
  <si>
    <t>sulp-4</t>
  </si>
  <si>
    <t>WBGene00010788</t>
  </si>
  <si>
    <t>srpa-68</t>
  </si>
  <si>
    <t>WBGene00010097</t>
  </si>
  <si>
    <t>Probable signal recognition particle subunit SRP68  [Source:UniProtKB/Swiss-Prot;Acc:Q20822]</t>
  </si>
  <si>
    <t>eea-1</t>
  </si>
  <si>
    <t>WBGene00011696</t>
  </si>
  <si>
    <t>EEA1; EEA1 (Early Endosome Antigen, Rab effector) homolog  [Source:UniProtKB/TrEMBL;Acc:G5ED80]</t>
  </si>
  <si>
    <t>letm-1</t>
  </si>
  <si>
    <t>WBGene00010279</t>
  </si>
  <si>
    <t>LETM1 (Leucine zipper, EF-hand, TransMembrane mitochondrial protein) homolog [Source:UniProtKB/TrEMBL;Acc:Q9XVM0]</t>
  </si>
  <si>
    <t>tag-65</t>
  </si>
  <si>
    <t>WBGene00006442</t>
  </si>
  <si>
    <t>SR-related CTD associated factor 6 [Source:UniProtKB/TrEMBL;Acc:G5ED97]</t>
  </si>
  <si>
    <t>pptr-1</t>
  </si>
  <si>
    <t>WBGene00012348</t>
  </si>
  <si>
    <t>Y37H2A.12</t>
  </si>
  <si>
    <t>WBGene00044758</t>
  </si>
  <si>
    <t>Y51A2D.13</t>
  </si>
  <si>
    <t>WBGene00013080</t>
  </si>
  <si>
    <t>Y69H2.10</t>
  </si>
  <si>
    <t>WBGene00013485</t>
  </si>
  <si>
    <t>Y17D7C.2</t>
  </si>
  <si>
    <t>WBGene00012456</t>
  </si>
  <si>
    <t>Y39B6A.29</t>
  </si>
  <si>
    <t>WBGene00012688</t>
  </si>
  <si>
    <t>WBGene00012684</t>
  </si>
  <si>
    <t>Y39B6A.7</t>
  </si>
  <si>
    <t>WBGene00012669</t>
  </si>
  <si>
    <t>Y43F8A.2</t>
  </si>
  <si>
    <t>WBGene00012809</t>
  </si>
  <si>
    <t>hif-1</t>
  </si>
  <si>
    <t>WBGene00001851</t>
  </si>
  <si>
    <t>clec-264</t>
  </si>
  <si>
    <t>WBGene00009291</t>
  </si>
  <si>
    <t>C-type LECtin [Source:UniProtKB/TrEMBL;Acc:O45419]</t>
  </si>
  <si>
    <t>mrp-2</t>
  </si>
  <si>
    <t>WBGene00003408</t>
  </si>
  <si>
    <t>daf-3</t>
  </si>
  <si>
    <t>WBGene00000899</t>
  </si>
  <si>
    <t>sms-2</t>
  </si>
  <si>
    <t>WBGene00004893</t>
  </si>
  <si>
    <t>lsy-2</t>
  </si>
  <si>
    <t>WBGene00003087</t>
  </si>
  <si>
    <t>cgef-1</t>
  </si>
  <si>
    <t>WBGene00006496</t>
  </si>
  <si>
    <t>cgr-1</t>
  </si>
  <si>
    <t>WBGene00020847</t>
  </si>
  <si>
    <t>CRAL/TRIO and GOLD domain suppressor of activated Ras  [Source:UniProtKB/TrEMBL;Acc:Q22824]</t>
  </si>
  <si>
    <t>T19D2.2</t>
  </si>
  <si>
    <t>WBGene00004184</t>
  </si>
  <si>
    <t>ZC8.6</t>
  </si>
  <si>
    <t>WBGene00022501</t>
  </si>
  <si>
    <t>ceh-54</t>
  </si>
  <si>
    <t>WBGene00020485</t>
  </si>
  <si>
    <t>C. Elegans Homeobox [Source:UniProtKB/TrEMBL;Acc:Q22459]</t>
  </si>
  <si>
    <t>epg-7</t>
  </si>
  <si>
    <t>WBGene00020334</t>
  </si>
  <si>
    <t>Ectopic P Granules [Source:UniProtKB/TrEMBL;Acc:Q22342]</t>
  </si>
  <si>
    <t>WBGene00015565</t>
  </si>
  <si>
    <t>K08A8.4</t>
  </si>
  <si>
    <t>WBGene00195330</t>
  </si>
  <si>
    <t>C18A11.13</t>
  </si>
  <si>
    <t>WBGene00201175</t>
  </si>
  <si>
    <t>M60.4</t>
  </si>
  <si>
    <t>WBGene00019780</t>
  </si>
  <si>
    <t>T01B10.9</t>
  </si>
  <si>
    <t>WBGene00197030</t>
  </si>
  <si>
    <t>R04E5.9</t>
  </si>
  <si>
    <t>WBGene00019872</t>
  </si>
  <si>
    <t>sec-15</t>
  </si>
  <si>
    <t>WBGene00016188</t>
  </si>
  <si>
    <t>Exocyst complex component 6 [Source:UniProtKB/Swiss-Prot;Acc:Q18286]</t>
  </si>
  <si>
    <t>C07B5.6</t>
  </si>
  <si>
    <t>WBGene00007410</t>
  </si>
  <si>
    <t>W07E11.1</t>
  </si>
  <si>
    <t>WBGene00012326</t>
  </si>
  <si>
    <t>T05A10.8</t>
  </si>
  <si>
    <t>WBGene00199212</t>
  </si>
  <si>
    <t>C05A9.3</t>
  </si>
  <si>
    <t>WBGene00196216</t>
  </si>
  <si>
    <t>apt-9</t>
  </si>
  <si>
    <t>WBGene00000166</t>
  </si>
  <si>
    <t>pgp-3</t>
  </si>
  <si>
    <t>WBGene00003997</t>
  </si>
  <si>
    <t>C05G5.2</t>
  </si>
  <si>
    <t>WBGene00007348</t>
  </si>
  <si>
    <t>T10B10.3</t>
  </si>
  <si>
    <t>WBGene00011680</t>
  </si>
  <si>
    <t>slc-25A21</t>
  </si>
  <si>
    <t>WBGene00011226</t>
  </si>
  <si>
    <t>Y13C8A.3</t>
  </si>
  <si>
    <t>WBGene00197253</t>
  </si>
  <si>
    <t>rab-6.2</t>
  </si>
  <si>
    <t>WBGene00004270</t>
  </si>
  <si>
    <t>Ras-related protein Rab-6.2 [Source:UniProtKB/Swiss-Prot;Acc:Q22782]</t>
  </si>
  <si>
    <t>C16H3.3</t>
  </si>
  <si>
    <t>WBGene00015868</t>
  </si>
  <si>
    <t>gene</t>
  </si>
  <si>
    <t>overlapping</t>
  </si>
  <si>
    <t>False discovery 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</si>
</sst>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">
    <xf numFmtId="0" fontId="0" fillId="0" borderId="0" xfId="0"/>
    <xf numFmtId="0" fontId="18" fillId="0" borderId="0" xfId="0" applyFont="1"/>
    <xf numFmtId="0" fontId="18" fillId="0" borderId="0" xfId="0" applyFont="1" applyAlignment="1">
      <alignment wrapText="1"/>
    </xf>
    <xf numFmtId="11" fontId="18" fillId="0" borderId="0" xfId="0" applyNumberFormat="1" applyFont="1" applyAlignment="1">
      <alignment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02"/>
  <sheetViews>
    <sheetView tabSelected="1" topLeftCell="A22" workbookViewId="0">
      <selection activeCell="D67" sqref="D67"/>
    </sheetView>
  </sheetViews>
  <sheetFormatPr defaultRowHeight="12" x14ac:dyDescent="0.2"/>
  <cols>
    <col min="1" max="1" width="9.140625" style="2"/>
    <col min="2" max="2" width="4.5703125" style="2" customWidth="1"/>
    <col min="3" max="6" width="6.42578125" style="2" customWidth="1"/>
    <col min="7" max="7" width="14.42578125" style="2" customWidth="1"/>
    <col min="8" max="8" width="4.7109375" style="2" customWidth="1"/>
    <col min="9" max="9" width="5.5703125" style="2" customWidth="1"/>
    <col min="10" max="16" width="6.42578125" style="2" customWidth="1"/>
    <col min="17" max="17" width="8.5703125" style="2" customWidth="1"/>
    <col min="18" max="18" width="10.5703125" style="2" customWidth="1"/>
    <col min="19" max="16384" width="9.140625" style="1"/>
  </cols>
  <sheetData>
    <row r="1" spans="1:18" ht="48" x14ac:dyDescent="0.2">
      <c r="A1" s="2" t="s">
        <v>82</v>
      </c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80</v>
      </c>
      <c r="O1" s="2" t="s">
        <v>81</v>
      </c>
      <c r="P1" s="2" t="s">
        <v>79</v>
      </c>
      <c r="Q1" s="2" t="s">
        <v>78</v>
      </c>
      <c r="R1" s="2" t="s">
        <v>728</v>
      </c>
    </row>
    <row r="2" spans="1:18" ht="36" x14ac:dyDescent="0.2">
      <c r="A2" s="2" t="s">
        <v>213</v>
      </c>
      <c r="B2" s="2" t="s">
        <v>54</v>
      </c>
      <c r="C2" s="2">
        <v>1147783</v>
      </c>
      <c r="D2" s="2">
        <v>1159901</v>
      </c>
      <c r="E2" s="2" t="s">
        <v>572</v>
      </c>
      <c r="F2" s="2" t="s">
        <v>573</v>
      </c>
      <c r="G2" s="2" t="s">
        <v>17</v>
      </c>
      <c r="H2" s="2" t="s">
        <v>16</v>
      </c>
      <c r="I2" s="2" t="s">
        <v>726</v>
      </c>
      <c r="J2" s="2" t="s">
        <v>727</v>
      </c>
      <c r="K2" s="2">
        <v>0</v>
      </c>
      <c r="L2" s="2">
        <v>125.53928999999999</v>
      </c>
      <c r="M2" s="2">
        <v>132.80850000000001</v>
      </c>
      <c r="N2" s="2">
        <v>123.725235</v>
      </c>
      <c r="O2" s="2">
        <v>1324.3262999999999</v>
      </c>
      <c r="P2" s="2">
        <f t="shared" ref="P2:P65" si="0">O2/M2</f>
        <v>9.971698347620821</v>
      </c>
      <c r="Q2" s="3">
        <v>1.58E-11</v>
      </c>
      <c r="R2" s="3">
        <v>1.2100000000000001E-8</v>
      </c>
    </row>
    <row r="3" spans="1:18" ht="84" x14ac:dyDescent="0.2">
      <c r="A3" s="2" t="s">
        <v>84</v>
      </c>
      <c r="B3" s="2" t="s">
        <v>12</v>
      </c>
      <c r="C3" s="2">
        <v>381972</v>
      </c>
      <c r="D3" s="2">
        <v>382906</v>
      </c>
      <c r="E3" s="2" t="s">
        <v>286</v>
      </c>
      <c r="F3" s="2" t="s">
        <v>287</v>
      </c>
      <c r="G3" s="2" t="s">
        <v>288</v>
      </c>
      <c r="H3" s="2" t="s">
        <v>16</v>
      </c>
      <c r="I3" s="2" t="s">
        <v>726</v>
      </c>
      <c r="J3" s="2" t="s">
        <v>727</v>
      </c>
      <c r="K3" s="2">
        <v>0</v>
      </c>
      <c r="L3" s="2">
        <v>12.626511000000001</v>
      </c>
      <c r="M3" s="2">
        <v>10.984185999999999</v>
      </c>
      <c r="N3" s="2">
        <v>12.360056</v>
      </c>
      <c r="O3" s="2">
        <v>22.978123</v>
      </c>
      <c r="P3" s="2">
        <f t="shared" si="0"/>
        <v>2.0919277040647346</v>
      </c>
      <c r="Q3" s="3">
        <v>6.7999999999999995E-7</v>
      </c>
      <c r="R3" s="2">
        <v>1.13E-4</v>
      </c>
    </row>
    <row r="4" spans="1:18" ht="84" x14ac:dyDescent="0.2">
      <c r="A4" s="2" t="s">
        <v>120</v>
      </c>
      <c r="B4" s="2" t="s">
        <v>23</v>
      </c>
      <c r="C4" s="2">
        <v>4700919</v>
      </c>
      <c r="D4" s="2">
        <v>4702152</v>
      </c>
      <c r="E4" s="2" t="s">
        <v>371</v>
      </c>
      <c r="F4" s="2" t="s">
        <v>372</v>
      </c>
      <c r="G4" s="2" t="s">
        <v>373</v>
      </c>
      <c r="H4" s="2" t="s">
        <v>16</v>
      </c>
      <c r="I4" s="2" t="s">
        <v>726</v>
      </c>
      <c r="J4" s="2" t="s">
        <v>727</v>
      </c>
      <c r="K4" s="2">
        <v>0</v>
      </c>
      <c r="L4" s="2">
        <v>11.40564</v>
      </c>
      <c r="M4" s="2">
        <v>9.2187970000000004</v>
      </c>
      <c r="N4" s="2">
        <v>10.093176</v>
      </c>
      <c r="O4" s="2">
        <v>22.099851999999998</v>
      </c>
      <c r="P4" s="2">
        <f t="shared" si="0"/>
        <v>2.3972598593938015</v>
      </c>
      <c r="Q4" s="3">
        <v>8.0999999999999997E-7</v>
      </c>
      <c r="R4" s="2">
        <v>1.13E-4</v>
      </c>
    </row>
    <row r="5" spans="1:18" ht="84" x14ac:dyDescent="0.2">
      <c r="A5" s="2" t="s">
        <v>125</v>
      </c>
      <c r="B5" s="2" t="s">
        <v>23</v>
      </c>
      <c r="C5" s="2">
        <v>5398554</v>
      </c>
      <c r="D5" s="2">
        <v>5399792</v>
      </c>
      <c r="E5" s="2" t="s">
        <v>384</v>
      </c>
      <c r="F5" s="2" t="s">
        <v>385</v>
      </c>
      <c r="G5" s="2" t="s">
        <v>386</v>
      </c>
      <c r="H5" s="2" t="s">
        <v>13</v>
      </c>
      <c r="I5" s="2" t="s">
        <v>726</v>
      </c>
      <c r="J5" s="2" t="s">
        <v>727</v>
      </c>
      <c r="K5" s="2">
        <v>0</v>
      </c>
      <c r="L5" s="2">
        <v>15.906254000000001</v>
      </c>
      <c r="M5" s="2">
        <v>13.732286999999999</v>
      </c>
      <c r="N5" s="2">
        <v>15.267188000000001</v>
      </c>
      <c r="O5" s="2">
        <v>26.899584000000001</v>
      </c>
      <c r="P5" s="2">
        <f t="shared" si="0"/>
        <v>1.958856816785143</v>
      </c>
      <c r="Q5" s="3">
        <v>1.1799999999999999E-6</v>
      </c>
      <c r="R5" s="2">
        <v>1.13E-4</v>
      </c>
    </row>
    <row r="6" spans="1:18" ht="144" x14ac:dyDescent="0.2">
      <c r="A6" s="2" t="s">
        <v>132</v>
      </c>
      <c r="B6" s="2" t="s">
        <v>23</v>
      </c>
      <c r="C6" s="2">
        <v>7944839</v>
      </c>
      <c r="D6" s="2">
        <v>7945758</v>
      </c>
      <c r="E6" s="2" t="s">
        <v>401</v>
      </c>
      <c r="F6" s="2" t="s">
        <v>402</v>
      </c>
      <c r="G6" s="2" t="s">
        <v>403</v>
      </c>
      <c r="H6" s="2" t="s">
        <v>13</v>
      </c>
      <c r="I6" s="2" t="s">
        <v>726</v>
      </c>
      <c r="J6" s="2" t="s">
        <v>727</v>
      </c>
      <c r="K6" s="2">
        <v>0</v>
      </c>
      <c r="L6" s="2">
        <v>12.241999</v>
      </c>
      <c r="M6" s="2">
        <v>9.8827440000000006</v>
      </c>
      <c r="N6" s="2">
        <v>12.04012</v>
      </c>
      <c r="O6" s="2">
        <v>27.354880999999999</v>
      </c>
      <c r="P6" s="2">
        <f t="shared" si="0"/>
        <v>2.7679439030293609</v>
      </c>
      <c r="Q6" s="3">
        <v>4.0200000000000003E-7</v>
      </c>
      <c r="R6" s="2">
        <v>1.13E-4</v>
      </c>
    </row>
    <row r="7" spans="1:18" ht="36" x14ac:dyDescent="0.2">
      <c r="A7" s="2" t="s">
        <v>214</v>
      </c>
      <c r="B7" s="2" t="s">
        <v>54</v>
      </c>
      <c r="C7" s="2">
        <v>1264075</v>
      </c>
      <c r="D7" s="2">
        <v>1264956</v>
      </c>
      <c r="E7" s="2" t="s">
        <v>574</v>
      </c>
      <c r="F7" s="2" t="s">
        <v>575</v>
      </c>
      <c r="G7" s="2" t="s">
        <v>17</v>
      </c>
      <c r="H7" s="2" t="s">
        <v>16</v>
      </c>
      <c r="I7" s="2" t="s">
        <v>726</v>
      </c>
      <c r="J7" s="2" t="s">
        <v>727</v>
      </c>
      <c r="K7" s="2">
        <v>0</v>
      </c>
      <c r="L7" s="2">
        <v>9.2821370000000005</v>
      </c>
      <c r="M7" s="2">
        <v>8.2642629999999997</v>
      </c>
      <c r="N7" s="2">
        <v>9.6842600000000001</v>
      </c>
      <c r="O7" s="2">
        <v>22.217086999999999</v>
      </c>
      <c r="P7" s="2">
        <f t="shared" si="0"/>
        <v>2.6883325228154042</v>
      </c>
      <c r="Q7" s="3">
        <v>1.1400000000000001E-6</v>
      </c>
      <c r="R7" s="2">
        <v>1.13E-4</v>
      </c>
    </row>
    <row r="8" spans="1:18" ht="72" x14ac:dyDescent="0.2">
      <c r="A8" s="2" t="s">
        <v>224</v>
      </c>
      <c r="B8" s="2" t="s">
        <v>54</v>
      </c>
      <c r="C8" s="2">
        <v>5591912</v>
      </c>
      <c r="D8" s="2">
        <v>5592859</v>
      </c>
      <c r="E8" s="2" t="s">
        <v>595</v>
      </c>
      <c r="F8" s="2" t="s">
        <v>596</v>
      </c>
      <c r="G8" s="2" t="s">
        <v>597</v>
      </c>
      <c r="H8" s="2" t="s">
        <v>16</v>
      </c>
      <c r="I8" s="2" t="s">
        <v>726</v>
      </c>
      <c r="J8" s="2" t="s">
        <v>727</v>
      </c>
      <c r="K8" s="2">
        <v>0</v>
      </c>
      <c r="L8" s="2">
        <v>12.09836</v>
      </c>
      <c r="M8" s="2">
        <v>10.214718</v>
      </c>
      <c r="N8" s="2">
        <v>12.817703</v>
      </c>
      <c r="O8" s="2">
        <v>24.879826999999999</v>
      </c>
      <c r="P8" s="2">
        <f t="shared" si="0"/>
        <v>2.4356841764990476</v>
      </c>
      <c r="Q8" s="3">
        <v>1.11E-6</v>
      </c>
      <c r="R8" s="2">
        <v>1.13E-4</v>
      </c>
    </row>
    <row r="9" spans="1:18" ht="36" x14ac:dyDescent="0.2">
      <c r="A9" s="2" t="s">
        <v>232</v>
      </c>
      <c r="B9" s="2" t="s">
        <v>54</v>
      </c>
      <c r="C9" s="2">
        <v>10715132</v>
      </c>
      <c r="D9" s="2">
        <v>10716358</v>
      </c>
      <c r="E9" s="2" t="s">
        <v>615</v>
      </c>
      <c r="F9" s="2" t="s">
        <v>616</v>
      </c>
      <c r="G9" s="2" t="s">
        <v>17</v>
      </c>
      <c r="H9" s="2" t="s">
        <v>13</v>
      </c>
      <c r="I9" s="2" t="s">
        <v>726</v>
      </c>
      <c r="J9" s="2" t="s">
        <v>727</v>
      </c>
      <c r="K9" s="2">
        <v>0</v>
      </c>
      <c r="L9" s="2">
        <v>16.840910000000001</v>
      </c>
      <c r="M9" s="2">
        <v>13.822692</v>
      </c>
      <c r="N9" s="2">
        <v>15.166523</v>
      </c>
      <c r="O9" s="2">
        <v>25.494194</v>
      </c>
      <c r="P9" s="2">
        <f t="shared" si="0"/>
        <v>1.8443725722891027</v>
      </c>
      <c r="Q9" s="3">
        <v>7.1800000000000005E-7</v>
      </c>
      <c r="R9" s="2">
        <v>1.13E-4</v>
      </c>
    </row>
    <row r="10" spans="1:18" ht="60" x14ac:dyDescent="0.2">
      <c r="A10" s="2" t="s">
        <v>130</v>
      </c>
      <c r="B10" s="2" t="s">
        <v>23</v>
      </c>
      <c r="C10" s="2">
        <v>7022173</v>
      </c>
      <c r="D10" s="2">
        <v>7023060</v>
      </c>
      <c r="E10" s="2" t="s">
        <v>395</v>
      </c>
      <c r="F10" s="2" t="s">
        <v>396</v>
      </c>
      <c r="G10" s="2" t="s">
        <v>397</v>
      </c>
      <c r="H10" s="2" t="s">
        <v>13</v>
      </c>
      <c r="I10" s="2" t="s">
        <v>726</v>
      </c>
      <c r="J10" s="2" t="s">
        <v>727</v>
      </c>
      <c r="K10" s="2">
        <v>0</v>
      </c>
      <c r="L10" s="2">
        <v>11.31554</v>
      </c>
      <c r="M10" s="2">
        <v>9.0878859999999992</v>
      </c>
      <c r="N10" s="2">
        <v>11.285907999999999</v>
      </c>
      <c r="O10" s="2">
        <v>20.962821999999999</v>
      </c>
      <c r="P10" s="2">
        <f t="shared" si="0"/>
        <v>2.3066774825300405</v>
      </c>
      <c r="Q10" s="3">
        <v>2.43E-6</v>
      </c>
      <c r="R10" s="2">
        <v>1.8599999999999999E-4</v>
      </c>
    </row>
    <row r="11" spans="1:18" ht="72" x14ac:dyDescent="0.2">
      <c r="A11" s="2" t="s">
        <v>178</v>
      </c>
      <c r="B11" s="2" t="s">
        <v>44</v>
      </c>
      <c r="C11" s="2">
        <v>389790</v>
      </c>
      <c r="D11" s="2">
        <v>391069</v>
      </c>
      <c r="E11" s="2" t="s">
        <v>503</v>
      </c>
      <c r="F11" s="2" t="s">
        <v>504</v>
      </c>
      <c r="G11" s="2" t="s">
        <v>505</v>
      </c>
      <c r="H11" s="2" t="s">
        <v>13</v>
      </c>
      <c r="I11" s="2" t="s">
        <v>726</v>
      </c>
      <c r="J11" s="2" t="s">
        <v>727</v>
      </c>
      <c r="K11" s="2">
        <v>0</v>
      </c>
      <c r="L11" s="2">
        <v>16.135746000000001</v>
      </c>
      <c r="M11" s="2">
        <v>14.377008</v>
      </c>
      <c r="N11" s="2">
        <v>14.668628999999999</v>
      </c>
      <c r="O11" s="2">
        <v>25.027450000000002</v>
      </c>
      <c r="P11" s="2">
        <f t="shared" si="0"/>
        <v>1.7407968333884214</v>
      </c>
      <c r="Q11" s="3">
        <v>2.3599999999999999E-6</v>
      </c>
      <c r="R11" s="2">
        <v>1.8599999999999999E-4</v>
      </c>
    </row>
    <row r="12" spans="1:18" ht="96" x14ac:dyDescent="0.2">
      <c r="A12" s="2" t="s">
        <v>218</v>
      </c>
      <c r="B12" s="2" t="s">
        <v>54</v>
      </c>
      <c r="C12" s="2">
        <v>2694082</v>
      </c>
      <c r="D12" s="2">
        <v>2695347</v>
      </c>
      <c r="E12" s="2" t="s">
        <v>581</v>
      </c>
      <c r="F12" s="2" t="s">
        <v>582</v>
      </c>
      <c r="G12" s="2" t="s">
        <v>583</v>
      </c>
      <c r="H12" s="2" t="s">
        <v>13</v>
      </c>
      <c r="I12" s="2" t="s">
        <v>726</v>
      </c>
      <c r="J12" s="2" t="s">
        <v>727</v>
      </c>
      <c r="K12" s="2">
        <v>0</v>
      </c>
      <c r="L12" s="2">
        <v>13.507148000000001</v>
      </c>
      <c r="M12" s="2">
        <v>12.859057999999999</v>
      </c>
      <c r="N12" s="2">
        <v>13.77059</v>
      </c>
      <c r="O12" s="2">
        <v>59.577205999999997</v>
      </c>
      <c r="P12" s="2">
        <f t="shared" si="0"/>
        <v>4.6330925640120766</v>
      </c>
      <c r="Q12" s="3">
        <v>2.9900000000000002E-6</v>
      </c>
      <c r="R12" s="2">
        <v>2.0799999999999999E-4</v>
      </c>
    </row>
    <row r="13" spans="1:18" ht="36" x14ac:dyDescent="0.2">
      <c r="A13" s="2" t="s">
        <v>261</v>
      </c>
      <c r="B13" s="2" t="s">
        <v>68</v>
      </c>
      <c r="C13" s="2">
        <v>4982804</v>
      </c>
      <c r="D13" s="2">
        <v>4983722</v>
      </c>
      <c r="E13" s="2" t="s">
        <v>679</v>
      </c>
      <c r="F13" s="2" t="s">
        <v>680</v>
      </c>
      <c r="G13" s="2" t="s">
        <v>17</v>
      </c>
      <c r="H13" s="2" t="s">
        <v>13</v>
      </c>
      <c r="I13" s="2" t="s">
        <v>726</v>
      </c>
      <c r="J13" s="2" t="s">
        <v>727</v>
      </c>
      <c r="K13" s="2">
        <v>0</v>
      </c>
      <c r="L13" s="2">
        <v>12.195888</v>
      </c>
      <c r="M13" s="2">
        <v>10.316423</v>
      </c>
      <c r="N13" s="2">
        <v>11.084578</v>
      </c>
      <c r="O13" s="2">
        <v>17.748477999999999</v>
      </c>
      <c r="P13" s="2">
        <f t="shared" si="0"/>
        <v>1.7204100684898243</v>
      </c>
      <c r="Q13" s="3">
        <v>3.2600000000000001E-6</v>
      </c>
      <c r="R13" s="2">
        <v>2.0799999999999999E-4</v>
      </c>
    </row>
    <row r="14" spans="1:18" ht="96" x14ac:dyDescent="0.2">
      <c r="A14" s="2" t="s">
        <v>181</v>
      </c>
      <c r="B14" s="2" t="s">
        <v>44</v>
      </c>
      <c r="C14" s="2">
        <v>3338497</v>
      </c>
      <c r="D14" s="2">
        <v>3339126</v>
      </c>
      <c r="E14" s="2" t="s">
        <v>510</v>
      </c>
      <c r="F14" s="2" t="s">
        <v>511</v>
      </c>
      <c r="G14" s="2" t="s">
        <v>45</v>
      </c>
      <c r="H14" s="2" t="s">
        <v>13</v>
      </c>
      <c r="I14" s="2" t="s">
        <v>726</v>
      </c>
      <c r="J14" s="2" t="s">
        <v>727</v>
      </c>
      <c r="K14" s="2">
        <v>0</v>
      </c>
      <c r="L14" s="2">
        <v>8.3257259999999995</v>
      </c>
      <c r="M14" s="2">
        <v>5.8427052000000002</v>
      </c>
      <c r="N14" s="2">
        <v>7.7915000000000001</v>
      </c>
      <c r="O14" s="2">
        <v>15.280149</v>
      </c>
      <c r="P14" s="2">
        <f t="shared" si="0"/>
        <v>2.6152524347796975</v>
      </c>
      <c r="Q14" s="3">
        <v>4.0300000000000004E-6</v>
      </c>
      <c r="R14" s="2">
        <v>2.3800000000000001E-4</v>
      </c>
    </row>
    <row r="15" spans="1:18" ht="36" x14ac:dyDescent="0.2">
      <c r="A15" s="2" t="s">
        <v>143</v>
      </c>
      <c r="B15" s="2" t="s">
        <v>23</v>
      </c>
      <c r="C15" s="2">
        <v>11545262</v>
      </c>
      <c r="D15" s="2">
        <v>11545790</v>
      </c>
      <c r="E15" s="2" t="s">
        <v>428</v>
      </c>
      <c r="F15" s="2" t="s">
        <v>429</v>
      </c>
      <c r="G15" s="2" t="s">
        <v>17</v>
      </c>
      <c r="H15" s="2" t="s">
        <v>13</v>
      </c>
      <c r="I15" s="2" t="s">
        <v>726</v>
      </c>
      <c r="J15" s="2" t="s">
        <v>727</v>
      </c>
      <c r="K15" s="2">
        <v>0</v>
      </c>
      <c r="L15" s="2">
        <v>7.7954540000000003</v>
      </c>
      <c r="M15" s="2">
        <v>6.3622394</v>
      </c>
      <c r="N15" s="2">
        <v>8.1830169999999995</v>
      </c>
      <c r="O15" s="2">
        <v>14.687042999999999</v>
      </c>
      <c r="P15" s="2">
        <f t="shared" si="0"/>
        <v>2.308470662075369</v>
      </c>
      <c r="Q15" s="3">
        <v>4.6700000000000002E-6</v>
      </c>
      <c r="R15" s="2">
        <v>2.5599999999999999E-4</v>
      </c>
    </row>
    <row r="16" spans="1:18" ht="84" x14ac:dyDescent="0.2">
      <c r="A16" s="2" t="s">
        <v>163</v>
      </c>
      <c r="B16" s="2" t="s">
        <v>37</v>
      </c>
      <c r="C16" s="2">
        <v>7335863</v>
      </c>
      <c r="D16" s="2">
        <v>7336984</v>
      </c>
      <c r="E16" s="2" t="s">
        <v>471</v>
      </c>
      <c r="F16" s="2" t="s">
        <v>472</v>
      </c>
      <c r="G16" s="2" t="s">
        <v>473</v>
      </c>
      <c r="H16" s="2" t="s">
        <v>16</v>
      </c>
      <c r="I16" s="2" t="s">
        <v>726</v>
      </c>
      <c r="J16" s="2" t="s">
        <v>727</v>
      </c>
      <c r="K16" s="2">
        <v>0</v>
      </c>
      <c r="L16" s="2">
        <v>15.058222000000001</v>
      </c>
      <c r="M16" s="2">
        <v>12.8759365</v>
      </c>
      <c r="N16" s="2">
        <v>15.6978855</v>
      </c>
      <c r="O16" s="2">
        <v>23.479994000000001</v>
      </c>
      <c r="P16" s="2">
        <f t="shared" si="0"/>
        <v>1.8235562127849887</v>
      </c>
      <c r="Q16" s="3">
        <v>5.48E-6</v>
      </c>
      <c r="R16" s="2">
        <v>2.5900000000000001E-4</v>
      </c>
    </row>
    <row r="17" spans="1:18" ht="60" x14ac:dyDescent="0.2">
      <c r="A17" s="2" t="s">
        <v>227</v>
      </c>
      <c r="B17" s="2" t="s">
        <v>54</v>
      </c>
      <c r="C17" s="2">
        <v>7230514</v>
      </c>
      <c r="D17" s="2">
        <v>7231349</v>
      </c>
      <c r="E17" s="2" t="s">
        <v>602</v>
      </c>
      <c r="F17" s="2" t="s">
        <v>603</v>
      </c>
      <c r="G17" s="2" t="s">
        <v>604</v>
      </c>
      <c r="H17" s="2" t="s">
        <v>13</v>
      </c>
      <c r="I17" s="2" t="s">
        <v>726</v>
      </c>
      <c r="J17" s="2" t="s">
        <v>727</v>
      </c>
      <c r="K17" s="2">
        <v>0</v>
      </c>
      <c r="L17" s="2">
        <v>9.6761990000000004</v>
      </c>
      <c r="M17" s="2">
        <v>8.8297329999999992</v>
      </c>
      <c r="N17" s="2">
        <v>9.1365680000000005</v>
      </c>
      <c r="O17" s="2">
        <v>16.897508999999999</v>
      </c>
      <c r="P17" s="2">
        <f t="shared" si="0"/>
        <v>1.913705544663695</v>
      </c>
      <c r="Q17" s="3">
        <v>5.7300000000000002E-6</v>
      </c>
      <c r="R17" s="2">
        <v>2.5900000000000001E-4</v>
      </c>
    </row>
    <row r="18" spans="1:18" ht="84" x14ac:dyDescent="0.2">
      <c r="A18" s="2" t="s">
        <v>231</v>
      </c>
      <c r="B18" s="2" t="s">
        <v>54</v>
      </c>
      <c r="C18" s="2">
        <v>10204732</v>
      </c>
      <c r="D18" s="2">
        <v>10205598</v>
      </c>
      <c r="E18" s="2" t="s">
        <v>612</v>
      </c>
      <c r="F18" s="2" t="s">
        <v>613</v>
      </c>
      <c r="G18" s="2" t="s">
        <v>614</v>
      </c>
      <c r="H18" s="2" t="s">
        <v>13</v>
      </c>
      <c r="I18" s="2" t="s">
        <v>726</v>
      </c>
      <c r="J18" s="2" t="s">
        <v>727</v>
      </c>
      <c r="K18" s="2">
        <v>0</v>
      </c>
      <c r="L18" s="2">
        <v>10.678190000000001</v>
      </c>
      <c r="M18" s="2">
        <v>9.2766210000000004</v>
      </c>
      <c r="N18" s="2">
        <v>10.447101999999999</v>
      </c>
      <c r="O18" s="2">
        <v>17.613956000000002</v>
      </c>
      <c r="P18" s="2">
        <f t="shared" si="0"/>
        <v>1.898746968319607</v>
      </c>
      <c r="Q18" s="3">
        <v>5.4500000000000003E-6</v>
      </c>
      <c r="R18" s="2">
        <v>2.5900000000000001E-4</v>
      </c>
    </row>
    <row r="19" spans="1:18" ht="60" x14ac:dyDescent="0.2">
      <c r="A19" s="2" t="s">
        <v>116</v>
      </c>
      <c r="B19" s="2" t="s">
        <v>23</v>
      </c>
      <c r="C19" s="2">
        <v>2655050</v>
      </c>
      <c r="D19" s="2">
        <v>2655548</v>
      </c>
      <c r="E19" s="2" t="s">
        <v>363</v>
      </c>
      <c r="F19" s="2" t="s">
        <v>364</v>
      </c>
      <c r="G19" s="2" t="s">
        <v>24</v>
      </c>
      <c r="H19" s="2" t="s">
        <v>16</v>
      </c>
      <c r="I19" s="2" t="s">
        <v>726</v>
      </c>
      <c r="J19" s="2" t="s">
        <v>14</v>
      </c>
      <c r="K19" s="2">
        <v>1358</v>
      </c>
      <c r="L19" s="2">
        <v>5.2762960000000003</v>
      </c>
      <c r="M19" s="2">
        <v>4.8324020000000001</v>
      </c>
      <c r="N19" s="2">
        <v>5.2988530000000003</v>
      </c>
      <c r="O19" s="2">
        <v>12.389116</v>
      </c>
      <c r="P19" s="2">
        <f t="shared" si="0"/>
        <v>2.5637593892229993</v>
      </c>
      <c r="Q19" s="3">
        <v>6.8900000000000001E-6</v>
      </c>
      <c r="R19" s="2">
        <v>2.9399999999999999E-4</v>
      </c>
    </row>
    <row r="20" spans="1:18" ht="72" x14ac:dyDescent="0.2">
      <c r="A20" s="2" t="s">
        <v>126</v>
      </c>
      <c r="B20" s="2" t="s">
        <v>23</v>
      </c>
      <c r="C20" s="2">
        <v>5844562</v>
      </c>
      <c r="D20" s="2">
        <v>5845039</v>
      </c>
      <c r="E20" s="2" t="s">
        <v>387</v>
      </c>
      <c r="F20" s="2" t="s">
        <v>388</v>
      </c>
      <c r="G20" s="2" t="s">
        <v>389</v>
      </c>
      <c r="H20" s="2" t="s">
        <v>16</v>
      </c>
      <c r="I20" s="2" t="s">
        <v>726</v>
      </c>
      <c r="J20" s="2" t="s">
        <v>727</v>
      </c>
      <c r="K20" s="2">
        <v>0</v>
      </c>
      <c r="L20" s="2">
        <v>7.6128425999999996</v>
      </c>
      <c r="M20" s="2">
        <v>6.2461510000000002</v>
      </c>
      <c r="N20" s="2">
        <v>7.5205799999999998</v>
      </c>
      <c r="O20" s="2">
        <v>12.957457</v>
      </c>
      <c r="P20" s="2">
        <f t="shared" si="0"/>
        <v>2.0744706620124935</v>
      </c>
      <c r="Q20" s="3">
        <v>1.06E-5</v>
      </c>
      <c r="R20" s="2">
        <v>4.0499999999999998E-4</v>
      </c>
    </row>
    <row r="21" spans="1:18" ht="72" x14ac:dyDescent="0.2">
      <c r="A21" s="2" t="s">
        <v>282</v>
      </c>
      <c r="B21" s="2" t="s">
        <v>68</v>
      </c>
      <c r="C21" s="2">
        <v>17221721</v>
      </c>
      <c r="D21" s="2">
        <v>17222561</v>
      </c>
      <c r="E21" s="2" t="s">
        <v>721</v>
      </c>
      <c r="F21" s="2" t="s">
        <v>722</v>
      </c>
      <c r="G21" s="2" t="s">
        <v>723</v>
      </c>
      <c r="H21" s="2" t="s">
        <v>16</v>
      </c>
      <c r="I21" s="2" t="s">
        <v>726</v>
      </c>
      <c r="J21" s="2" t="s">
        <v>727</v>
      </c>
      <c r="K21" s="2">
        <v>0</v>
      </c>
      <c r="L21" s="2">
        <v>9.2349639999999997</v>
      </c>
      <c r="M21" s="2">
        <v>8.6229469999999999</v>
      </c>
      <c r="N21" s="2">
        <v>9.7679310000000008</v>
      </c>
      <c r="O21" s="2">
        <v>17.658477999999999</v>
      </c>
      <c r="P21" s="2">
        <f t="shared" si="0"/>
        <v>2.0478472151110285</v>
      </c>
      <c r="Q21" s="3">
        <v>1.0000000000000001E-5</v>
      </c>
      <c r="R21" s="2">
        <v>4.0499999999999998E-4</v>
      </c>
    </row>
    <row r="22" spans="1:18" ht="36" x14ac:dyDescent="0.2">
      <c r="A22" s="2" t="s">
        <v>104</v>
      </c>
      <c r="B22" s="2" t="s">
        <v>12</v>
      </c>
      <c r="C22" s="2">
        <v>10720154</v>
      </c>
      <c r="D22" s="2">
        <v>10720734</v>
      </c>
      <c r="E22" s="2" t="s">
        <v>21</v>
      </c>
      <c r="F22" s="2" t="s">
        <v>333</v>
      </c>
      <c r="G22" s="2" t="s">
        <v>17</v>
      </c>
      <c r="H22" s="2" t="s">
        <v>16</v>
      </c>
      <c r="I22" s="2" t="s">
        <v>726</v>
      </c>
      <c r="J22" s="2" t="s">
        <v>14</v>
      </c>
      <c r="K22" s="2">
        <v>79</v>
      </c>
      <c r="L22" s="2">
        <v>5.6650533999999997</v>
      </c>
      <c r="M22" s="2">
        <v>4.794244</v>
      </c>
      <c r="N22" s="2">
        <v>5.0629897000000001</v>
      </c>
      <c r="O22" s="2">
        <v>11.096436000000001</v>
      </c>
      <c r="P22" s="2">
        <f t="shared" si="0"/>
        <v>2.3145330108354938</v>
      </c>
      <c r="Q22" s="3">
        <v>1.2099999999999999E-5</v>
      </c>
      <c r="R22" s="2">
        <v>4.4000000000000002E-4</v>
      </c>
    </row>
    <row r="23" spans="1:18" ht="36" x14ac:dyDescent="0.2">
      <c r="A23" s="2" t="s">
        <v>122</v>
      </c>
      <c r="B23" s="2" t="s">
        <v>23</v>
      </c>
      <c r="C23" s="2">
        <v>5346111</v>
      </c>
      <c r="D23" s="2">
        <v>5346690</v>
      </c>
      <c r="E23" s="2" t="s">
        <v>377</v>
      </c>
      <c r="F23" s="2" t="s">
        <v>378</v>
      </c>
      <c r="G23" s="2" t="s">
        <v>17</v>
      </c>
      <c r="H23" s="2" t="s">
        <v>16</v>
      </c>
      <c r="I23" s="2" t="s">
        <v>726</v>
      </c>
      <c r="J23" s="2" t="s">
        <v>727</v>
      </c>
      <c r="K23" s="2">
        <v>0</v>
      </c>
      <c r="L23" s="2">
        <v>5.5685872999999999</v>
      </c>
      <c r="M23" s="2">
        <v>5.1008279999999999</v>
      </c>
      <c r="N23" s="2">
        <v>5.8399089999999996</v>
      </c>
      <c r="O23" s="2">
        <v>15.304779</v>
      </c>
      <c r="P23" s="2">
        <f t="shared" si="0"/>
        <v>3.0004499269530358</v>
      </c>
      <c r="Q23" s="3">
        <v>1.42E-5</v>
      </c>
      <c r="R23" s="2">
        <v>4.75E-4</v>
      </c>
    </row>
    <row r="24" spans="1:18" ht="36" x14ac:dyDescent="0.2">
      <c r="A24" s="2" t="s">
        <v>123</v>
      </c>
      <c r="B24" s="2" t="s">
        <v>23</v>
      </c>
      <c r="C24" s="2">
        <v>5350477</v>
      </c>
      <c r="D24" s="2">
        <v>5351110</v>
      </c>
      <c r="E24" s="2" t="s">
        <v>379</v>
      </c>
      <c r="F24" s="2" t="s">
        <v>380</v>
      </c>
      <c r="G24" s="2" t="s">
        <v>17</v>
      </c>
      <c r="H24" s="2" t="s">
        <v>13</v>
      </c>
      <c r="I24" s="2" t="s">
        <v>726</v>
      </c>
      <c r="J24" s="2" t="s">
        <v>727</v>
      </c>
      <c r="K24" s="2">
        <v>0</v>
      </c>
      <c r="L24" s="2">
        <v>6.2440889999999998</v>
      </c>
      <c r="M24" s="2">
        <v>5.5591625999999996</v>
      </c>
      <c r="N24" s="2">
        <v>6.1246467000000004</v>
      </c>
      <c r="O24" s="2">
        <v>12.301721000000001</v>
      </c>
      <c r="P24" s="2">
        <f t="shared" si="0"/>
        <v>2.2128730323520309</v>
      </c>
      <c r="Q24" s="3">
        <v>1.42E-5</v>
      </c>
      <c r="R24" s="2">
        <v>4.75E-4</v>
      </c>
    </row>
    <row r="25" spans="1:18" ht="36" x14ac:dyDescent="0.2">
      <c r="A25" s="2" t="s">
        <v>198</v>
      </c>
      <c r="B25" s="2" t="s">
        <v>44</v>
      </c>
      <c r="C25" s="2">
        <v>11082802</v>
      </c>
      <c r="D25" s="2">
        <v>11083346</v>
      </c>
      <c r="E25" s="2" t="s">
        <v>547</v>
      </c>
      <c r="F25" s="2" t="s">
        <v>548</v>
      </c>
      <c r="G25" s="2" t="s">
        <v>17</v>
      </c>
      <c r="H25" s="2" t="s">
        <v>16</v>
      </c>
      <c r="I25" s="2" t="s">
        <v>726</v>
      </c>
      <c r="J25" s="2" t="s">
        <v>727</v>
      </c>
      <c r="K25" s="2">
        <v>0</v>
      </c>
      <c r="L25" s="2">
        <v>8.4759700000000002</v>
      </c>
      <c r="M25" s="2">
        <v>6.6269960000000001</v>
      </c>
      <c r="N25" s="2">
        <v>7.5767546000000001</v>
      </c>
      <c r="O25" s="2">
        <v>12.467934</v>
      </c>
      <c r="P25" s="2">
        <f t="shared" si="0"/>
        <v>1.8813854723920158</v>
      </c>
      <c r="Q25" s="3">
        <v>1.5E-5</v>
      </c>
      <c r="R25" s="2">
        <v>4.7899999999999999E-4</v>
      </c>
    </row>
    <row r="26" spans="1:18" ht="36" x14ac:dyDescent="0.2">
      <c r="A26" s="2" t="s">
        <v>205</v>
      </c>
      <c r="B26" s="2" t="s">
        <v>44</v>
      </c>
      <c r="C26" s="2">
        <v>17195062</v>
      </c>
      <c r="D26" s="2">
        <v>17195542</v>
      </c>
      <c r="E26" s="2" t="s">
        <v>564</v>
      </c>
      <c r="F26" s="2" t="s">
        <v>565</v>
      </c>
      <c r="G26" s="2" t="s">
        <v>17</v>
      </c>
      <c r="H26" s="2" t="s">
        <v>13</v>
      </c>
      <c r="I26" s="2" t="s">
        <v>726</v>
      </c>
      <c r="J26" s="2" t="s">
        <v>727</v>
      </c>
      <c r="K26" s="2">
        <v>0</v>
      </c>
      <c r="L26" s="2">
        <v>5.9078099999999996</v>
      </c>
      <c r="M26" s="2">
        <v>4.880833</v>
      </c>
      <c r="N26" s="2">
        <v>5.5283413000000001</v>
      </c>
      <c r="O26" s="2">
        <v>12.06814</v>
      </c>
      <c r="P26" s="2">
        <f t="shared" si="0"/>
        <v>2.4725574507466246</v>
      </c>
      <c r="Q26" s="3">
        <v>1.59E-5</v>
      </c>
      <c r="R26" s="2">
        <v>4.8799999999999999E-4</v>
      </c>
    </row>
    <row r="27" spans="1:18" ht="72" x14ac:dyDescent="0.2">
      <c r="A27" s="2" t="s">
        <v>230</v>
      </c>
      <c r="B27" s="2" t="s">
        <v>54</v>
      </c>
      <c r="C27" s="2">
        <v>9730846</v>
      </c>
      <c r="D27" s="2">
        <v>9731453</v>
      </c>
      <c r="E27" s="2" t="s">
        <v>610</v>
      </c>
      <c r="F27" s="2" t="s">
        <v>611</v>
      </c>
      <c r="G27" s="2" t="s">
        <v>62</v>
      </c>
      <c r="H27" s="2" t="s">
        <v>16</v>
      </c>
      <c r="I27" s="2" t="s">
        <v>726</v>
      </c>
      <c r="J27" s="2" t="s">
        <v>727</v>
      </c>
      <c r="K27" s="2">
        <v>0</v>
      </c>
      <c r="L27" s="2">
        <v>9.1525344999999998</v>
      </c>
      <c r="M27" s="2">
        <v>7.8744649999999998</v>
      </c>
      <c r="N27" s="2">
        <v>8.3935180000000003</v>
      </c>
      <c r="O27" s="2">
        <v>13.193574999999999</v>
      </c>
      <c r="P27" s="2">
        <f t="shared" si="0"/>
        <v>1.6754884300076258</v>
      </c>
      <c r="Q27" s="3">
        <v>1.8E-5</v>
      </c>
      <c r="R27" s="2">
        <v>5.31E-4</v>
      </c>
    </row>
    <row r="28" spans="1:18" ht="96" x14ac:dyDescent="0.2">
      <c r="A28" s="2" t="s">
        <v>239</v>
      </c>
      <c r="B28" s="2" t="s">
        <v>54</v>
      </c>
      <c r="C28" s="2">
        <v>12291415</v>
      </c>
      <c r="D28" s="2">
        <v>12292087</v>
      </c>
      <c r="E28" s="2" t="s">
        <v>630</v>
      </c>
      <c r="F28" s="2" t="s">
        <v>631</v>
      </c>
      <c r="G28" s="2" t="s">
        <v>632</v>
      </c>
      <c r="H28" s="2" t="s">
        <v>13</v>
      </c>
      <c r="I28" s="2" t="s">
        <v>726</v>
      </c>
      <c r="J28" s="2" t="s">
        <v>727</v>
      </c>
      <c r="K28" s="2">
        <v>0</v>
      </c>
      <c r="L28" s="2">
        <v>8.566891</v>
      </c>
      <c r="M28" s="2">
        <v>6.8169050000000002</v>
      </c>
      <c r="N28" s="2">
        <v>8.0484819999999999</v>
      </c>
      <c r="O28" s="2">
        <v>13.222728999999999</v>
      </c>
      <c r="P28" s="2">
        <f t="shared" si="0"/>
        <v>1.939696827225845</v>
      </c>
      <c r="Q28" s="3">
        <v>1.9000000000000001E-5</v>
      </c>
      <c r="R28" s="2">
        <v>5.3899999999999998E-4</v>
      </c>
    </row>
    <row r="29" spans="1:18" ht="36" x14ac:dyDescent="0.2">
      <c r="A29" s="2" t="s">
        <v>93</v>
      </c>
      <c r="B29" s="2" t="s">
        <v>12</v>
      </c>
      <c r="C29" s="2">
        <v>6090851</v>
      </c>
      <c r="D29" s="2">
        <v>6091984</v>
      </c>
      <c r="E29" s="2" t="s">
        <v>308</v>
      </c>
      <c r="F29" s="2" t="s">
        <v>309</v>
      </c>
      <c r="G29" s="2" t="s">
        <v>17</v>
      </c>
      <c r="H29" s="2" t="s">
        <v>13</v>
      </c>
      <c r="I29" s="2" t="s">
        <v>726</v>
      </c>
      <c r="J29" s="2" t="s">
        <v>727</v>
      </c>
      <c r="K29" s="2">
        <v>0</v>
      </c>
      <c r="L29" s="2">
        <v>15.400337</v>
      </c>
      <c r="M29" s="2">
        <v>11.986271</v>
      </c>
      <c r="N29" s="2">
        <v>15.752069000000001</v>
      </c>
      <c r="O29" s="2">
        <v>21.194617999999998</v>
      </c>
      <c r="P29" s="2">
        <f t="shared" si="0"/>
        <v>1.7682411819322288</v>
      </c>
      <c r="Q29" s="3">
        <v>2.19E-5</v>
      </c>
      <c r="R29" s="2">
        <v>5.8900000000000001E-4</v>
      </c>
    </row>
    <row r="30" spans="1:18" ht="108" x14ac:dyDescent="0.2">
      <c r="A30" s="2" t="s">
        <v>190</v>
      </c>
      <c r="B30" s="2" t="s">
        <v>44</v>
      </c>
      <c r="C30" s="2">
        <v>7044423</v>
      </c>
      <c r="D30" s="2">
        <v>7045211</v>
      </c>
      <c r="E30" s="2" t="s">
        <v>530</v>
      </c>
      <c r="F30" s="2" t="s">
        <v>531</v>
      </c>
      <c r="G30" s="2" t="s">
        <v>532</v>
      </c>
      <c r="H30" s="2" t="s">
        <v>13</v>
      </c>
      <c r="I30" s="2" t="s">
        <v>726</v>
      </c>
      <c r="J30" s="2" t="s">
        <v>727</v>
      </c>
      <c r="K30" s="2">
        <v>0</v>
      </c>
      <c r="L30" s="2">
        <v>10.015953</v>
      </c>
      <c r="M30" s="2">
        <v>8.5818539999999999</v>
      </c>
      <c r="N30" s="2">
        <v>9.7518600000000006</v>
      </c>
      <c r="O30" s="2">
        <v>14.914517</v>
      </c>
      <c r="P30" s="2">
        <f t="shared" si="0"/>
        <v>1.7379131595573638</v>
      </c>
      <c r="Q30" s="3">
        <v>2.23E-5</v>
      </c>
      <c r="R30" s="2">
        <v>5.8900000000000001E-4</v>
      </c>
    </row>
    <row r="31" spans="1:18" ht="72" x14ac:dyDescent="0.2">
      <c r="A31" s="2" t="s">
        <v>199</v>
      </c>
      <c r="B31" s="2" t="s">
        <v>44</v>
      </c>
      <c r="C31" s="2">
        <v>11119011</v>
      </c>
      <c r="D31" s="2">
        <v>11119530</v>
      </c>
      <c r="E31" s="2" t="s">
        <v>549</v>
      </c>
      <c r="F31" s="2" t="s">
        <v>550</v>
      </c>
      <c r="G31" s="2" t="s">
        <v>551</v>
      </c>
      <c r="H31" s="2" t="s">
        <v>16</v>
      </c>
      <c r="I31" s="2" t="s">
        <v>726</v>
      </c>
      <c r="J31" s="2" t="s">
        <v>727</v>
      </c>
      <c r="K31" s="2">
        <v>0</v>
      </c>
      <c r="L31" s="2">
        <v>6.5862045</v>
      </c>
      <c r="M31" s="2">
        <v>5.4126950000000003</v>
      </c>
      <c r="N31" s="2">
        <v>7.4047700000000001</v>
      </c>
      <c r="O31" s="2">
        <v>11.819741</v>
      </c>
      <c r="P31" s="2">
        <f t="shared" si="0"/>
        <v>2.1837071920734497</v>
      </c>
      <c r="Q31" s="3">
        <v>2.58E-5</v>
      </c>
      <c r="R31" s="2">
        <v>6.5899999999999997E-4</v>
      </c>
    </row>
    <row r="32" spans="1:18" ht="96" x14ac:dyDescent="0.2">
      <c r="A32" s="2" t="s">
        <v>256</v>
      </c>
      <c r="B32" s="2" t="s">
        <v>68</v>
      </c>
      <c r="C32" s="2">
        <v>949331</v>
      </c>
      <c r="D32" s="2">
        <v>950008</v>
      </c>
      <c r="E32" s="2" t="s">
        <v>668</v>
      </c>
      <c r="F32" s="2" t="s">
        <v>669</v>
      </c>
      <c r="G32" s="2" t="s">
        <v>71</v>
      </c>
      <c r="H32" s="2" t="s">
        <v>13</v>
      </c>
      <c r="I32" s="2" t="s">
        <v>726</v>
      </c>
      <c r="J32" s="2" t="s">
        <v>14</v>
      </c>
      <c r="K32" s="2">
        <v>448</v>
      </c>
      <c r="L32" s="2">
        <v>9.140091</v>
      </c>
      <c r="M32" s="2">
        <v>8.0570360000000001</v>
      </c>
      <c r="N32" s="2">
        <v>8.0354690000000009</v>
      </c>
      <c r="O32" s="2">
        <v>12.730117999999999</v>
      </c>
      <c r="P32" s="2">
        <f t="shared" si="0"/>
        <v>1.5800001390089358</v>
      </c>
      <c r="Q32" s="3">
        <v>3.5500000000000002E-5</v>
      </c>
      <c r="R32" s="2">
        <v>8.7900000000000001E-4</v>
      </c>
    </row>
    <row r="33" spans="1:18" ht="84" x14ac:dyDescent="0.2">
      <c r="A33" s="2" t="s">
        <v>238</v>
      </c>
      <c r="B33" s="2" t="s">
        <v>54</v>
      </c>
      <c r="C33" s="2">
        <v>11873984</v>
      </c>
      <c r="D33" s="2">
        <v>11874566</v>
      </c>
      <c r="E33" s="2" t="s">
        <v>628</v>
      </c>
      <c r="F33" s="2" t="s">
        <v>629</v>
      </c>
      <c r="G33" s="2" t="s">
        <v>64</v>
      </c>
      <c r="H33" s="2" t="s">
        <v>16</v>
      </c>
      <c r="I33" s="2" t="s">
        <v>726</v>
      </c>
      <c r="J33" s="2" t="s">
        <v>14</v>
      </c>
      <c r="K33" s="2">
        <v>794</v>
      </c>
      <c r="L33" s="2">
        <v>7.2105810000000004</v>
      </c>
      <c r="M33" s="2">
        <v>6.5530290000000004</v>
      </c>
      <c r="N33" s="2">
        <v>8.1933749999999996</v>
      </c>
      <c r="O33" s="2">
        <v>13.589528</v>
      </c>
      <c r="P33" s="2">
        <f t="shared" si="0"/>
        <v>2.0737780955951819</v>
      </c>
      <c r="Q33" s="3">
        <v>3.9900000000000001E-5</v>
      </c>
      <c r="R33" s="2">
        <v>9.5699999999999995E-4</v>
      </c>
    </row>
    <row r="34" spans="1:18" ht="36" x14ac:dyDescent="0.2">
      <c r="A34" s="2" t="s">
        <v>173</v>
      </c>
      <c r="B34" s="2" t="s">
        <v>37</v>
      </c>
      <c r="C34" s="2">
        <v>11640907</v>
      </c>
      <c r="D34" s="2">
        <v>11642083</v>
      </c>
      <c r="E34" s="2" t="s">
        <v>493</v>
      </c>
      <c r="F34" s="2" t="s">
        <v>494</v>
      </c>
      <c r="G34" s="2" t="s">
        <v>17</v>
      </c>
      <c r="H34" s="2" t="s">
        <v>16</v>
      </c>
      <c r="I34" s="2" t="s">
        <v>726</v>
      </c>
      <c r="J34" s="2" t="s">
        <v>727</v>
      </c>
      <c r="K34" s="2">
        <v>0</v>
      </c>
      <c r="L34" s="2">
        <v>12.262931</v>
      </c>
      <c r="M34" s="2">
        <v>12.214778000000001</v>
      </c>
      <c r="N34" s="2">
        <v>11.8939</v>
      </c>
      <c r="O34" s="2">
        <v>54.183537000000001</v>
      </c>
      <c r="P34" s="2">
        <f t="shared" si="0"/>
        <v>4.4359002676921344</v>
      </c>
      <c r="Q34" s="3">
        <v>4.5800000000000002E-5</v>
      </c>
      <c r="R34" s="2">
        <v>1.0399999999999999E-3</v>
      </c>
    </row>
    <row r="35" spans="1:18" ht="36" x14ac:dyDescent="0.2">
      <c r="A35" s="2" t="s">
        <v>265</v>
      </c>
      <c r="B35" s="2" t="s">
        <v>68</v>
      </c>
      <c r="C35" s="2">
        <v>7478358</v>
      </c>
      <c r="D35" s="2">
        <v>7479098</v>
      </c>
      <c r="E35" s="2" t="s">
        <v>688</v>
      </c>
      <c r="F35" s="2" t="s">
        <v>689</v>
      </c>
      <c r="G35" s="2" t="s">
        <v>17</v>
      </c>
      <c r="H35" s="2" t="s">
        <v>13</v>
      </c>
      <c r="I35" s="2" t="s">
        <v>726</v>
      </c>
      <c r="J35" s="2" t="s">
        <v>727</v>
      </c>
      <c r="K35" s="2">
        <v>0</v>
      </c>
      <c r="L35" s="2">
        <v>9.2516529999999992</v>
      </c>
      <c r="M35" s="2">
        <v>8.2142180000000007</v>
      </c>
      <c r="N35" s="2">
        <v>8.9817180000000008</v>
      </c>
      <c r="O35" s="2">
        <v>14.265022</v>
      </c>
      <c r="P35" s="2">
        <f t="shared" si="0"/>
        <v>1.7366256897491641</v>
      </c>
      <c r="Q35" s="3">
        <v>4.6199999999999998E-5</v>
      </c>
      <c r="R35" s="2">
        <v>1.0399999999999999E-3</v>
      </c>
    </row>
    <row r="36" spans="1:18" ht="72" x14ac:dyDescent="0.2">
      <c r="A36" s="2" t="s">
        <v>124</v>
      </c>
      <c r="B36" s="2" t="s">
        <v>23</v>
      </c>
      <c r="C36" s="2">
        <v>5373082</v>
      </c>
      <c r="D36" s="2">
        <v>5373702</v>
      </c>
      <c r="E36" s="2" t="s">
        <v>381</v>
      </c>
      <c r="F36" s="2" t="s">
        <v>382</v>
      </c>
      <c r="G36" s="2" t="s">
        <v>383</v>
      </c>
      <c r="H36" s="2" t="s">
        <v>13</v>
      </c>
      <c r="I36" s="2" t="s">
        <v>726</v>
      </c>
      <c r="J36" s="2" t="s">
        <v>727</v>
      </c>
      <c r="K36" s="2">
        <v>0</v>
      </c>
      <c r="L36" s="2">
        <v>8.5128210000000006</v>
      </c>
      <c r="M36" s="2">
        <v>7.0754986000000004</v>
      </c>
      <c r="N36" s="2">
        <v>8.1940380000000008</v>
      </c>
      <c r="O36" s="2">
        <v>13.693045</v>
      </c>
      <c r="P36" s="2">
        <f t="shared" si="0"/>
        <v>1.93527633515467</v>
      </c>
      <c r="Q36" s="3">
        <v>5.2099999999999999E-5</v>
      </c>
      <c r="R36" s="2">
        <v>1.1000000000000001E-3</v>
      </c>
    </row>
    <row r="37" spans="1:18" ht="144" x14ac:dyDescent="0.2">
      <c r="A37" s="2" t="s">
        <v>136</v>
      </c>
      <c r="B37" s="2" t="s">
        <v>23</v>
      </c>
      <c r="C37" s="2">
        <v>9944197</v>
      </c>
      <c r="D37" s="2">
        <v>9945131</v>
      </c>
      <c r="E37" s="2" t="s">
        <v>410</v>
      </c>
      <c r="F37" s="2" t="s">
        <v>411</v>
      </c>
      <c r="G37" s="2" t="s">
        <v>32</v>
      </c>
      <c r="H37" s="2" t="s">
        <v>16</v>
      </c>
      <c r="I37" s="2" t="s">
        <v>726</v>
      </c>
      <c r="J37" s="2" t="s">
        <v>727</v>
      </c>
      <c r="K37" s="2">
        <v>0</v>
      </c>
      <c r="L37" s="2">
        <v>12.382982</v>
      </c>
      <c r="M37" s="2">
        <v>11.110547</v>
      </c>
      <c r="N37" s="2">
        <v>12.220471999999999</v>
      </c>
      <c r="O37" s="2">
        <v>27.965273</v>
      </c>
      <c r="P37" s="2">
        <f t="shared" si="0"/>
        <v>2.5170023582097261</v>
      </c>
      <c r="Q37" s="3">
        <v>5.3300000000000001E-5</v>
      </c>
      <c r="R37" s="2">
        <v>1.1000000000000001E-3</v>
      </c>
    </row>
    <row r="38" spans="1:18" ht="36" x14ac:dyDescent="0.2">
      <c r="A38" s="2" t="s">
        <v>158</v>
      </c>
      <c r="B38" s="2" t="s">
        <v>37</v>
      </c>
      <c r="C38" s="2">
        <v>5503333</v>
      </c>
      <c r="D38" s="2">
        <v>5504126</v>
      </c>
      <c r="E38" s="2" t="s">
        <v>458</v>
      </c>
      <c r="F38" s="2" t="s">
        <v>459</v>
      </c>
      <c r="G38" s="2" t="s">
        <v>17</v>
      </c>
      <c r="H38" s="2" t="s">
        <v>16</v>
      </c>
      <c r="I38" s="2" t="s">
        <v>726</v>
      </c>
      <c r="J38" s="2" t="s">
        <v>727</v>
      </c>
      <c r="K38" s="2">
        <v>0</v>
      </c>
      <c r="L38" s="2">
        <v>11.0224285</v>
      </c>
      <c r="M38" s="2">
        <v>8.6894290000000005</v>
      </c>
      <c r="N38" s="2">
        <v>10.447504</v>
      </c>
      <c r="O38" s="2">
        <v>14.403866000000001</v>
      </c>
      <c r="P38" s="2">
        <f t="shared" si="0"/>
        <v>1.6576308984169155</v>
      </c>
      <c r="Q38" s="3">
        <v>5.0399999999999999E-5</v>
      </c>
      <c r="R38" s="2">
        <v>1.1000000000000001E-3</v>
      </c>
    </row>
    <row r="39" spans="1:18" ht="72" x14ac:dyDescent="0.2">
      <c r="A39" s="2" t="s">
        <v>85</v>
      </c>
      <c r="B39" s="2" t="s">
        <v>12</v>
      </c>
      <c r="C39" s="2">
        <v>518439</v>
      </c>
      <c r="D39" s="2">
        <v>518839</v>
      </c>
      <c r="E39" s="2" t="s">
        <v>289</v>
      </c>
      <c r="F39" s="2" t="s">
        <v>290</v>
      </c>
      <c r="G39" s="2" t="s">
        <v>15</v>
      </c>
      <c r="H39" s="2" t="s">
        <v>13</v>
      </c>
      <c r="I39" s="2" t="s">
        <v>726</v>
      </c>
      <c r="J39" s="2" t="s">
        <v>727</v>
      </c>
      <c r="K39" s="2">
        <v>0</v>
      </c>
      <c r="L39" s="2">
        <v>5.8500259999999997</v>
      </c>
      <c r="M39" s="2">
        <v>4.8390063999999997</v>
      </c>
      <c r="N39" s="2">
        <v>5.3701734999999999</v>
      </c>
      <c r="O39" s="2">
        <v>8.5538139999999991</v>
      </c>
      <c r="P39" s="2">
        <f t="shared" si="0"/>
        <v>1.7676798278258115</v>
      </c>
      <c r="Q39" s="3">
        <v>8.25E-5</v>
      </c>
      <c r="R39" s="2">
        <v>1.49E-3</v>
      </c>
    </row>
    <row r="40" spans="1:18" ht="96" x14ac:dyDescent="0.2">
      <c r="A40" s="2" t="s">
        <v>142</v>
      </c>
      <c r="B40" s="2" t="s">
        <v>23</v>
      </c>
      <c r="C40" s="2">
        <v>11473307</v>
      </c>
      <c r="D40" s="2">
        <v>11474582</v>
      </c>
      <c r="E40" s="2" t="s">
        <v>425</v>
      </c>
      <c r="F40" s="2" t="s">
        <v>426</v>
      </c>
      <c r="G40" s="2" t="s">
        <v>427</v>
      </c>
      <c r="H40" s="2" t="s">
        <v>13</v>
      </c>
      <c r="I40" s="2" t="s">
        <v>726</v>
      </c>
      <c r="J40" s="2" t="s">
        <v>727</v>
      </c>
      <c r="K40" s="2">
        <v>0</v>
      </c>
      <c r="L40" s="2">
        <v>15.374919999999999</v>
      </c>
      <c r="M40" s="2">
        <v>13.487783</v>
      </c>
      <c r="N40" s="2">
        <v>15.025351000000001</v>
      </c>
      <c r="O40" s="2">
        <v>31.602459</v>
      </c>
      <c r="P40" s="2">
        <f t="shared" si="0"/>
        <v>2.3430432562564212</v>
      </c>
      <c r="Q40" s="3">
        <v>7.5599999999999994E-5</v>
      </c>
      <c r="R40" s="2">
        <v>1.49E-3</v>
      </c>
    </row>
    <row r="41" spans="1:18" ht="36" x14ac:dyDescent="0.2">
      <c r="A41" s="2" t="s">
        <v>157</v>
      </c>
      <c r="B41" s="2" t="s">
        <v>37</v>
      </c>
      <c r="C41" s="2">
        <v>5253808</v>
      </c>
      <c r="D41" s="2">
        <v>5254857</v>
      </c>
      <c r="E41" s="2" t="s">
        <v>456</v>
      </c>
      <c r="F41" s="2" t="s">
        <v>457</v>
      </c>
      <c r="G41" s="2" t="s">
        <v>17</v>
      </c>
      <c r="H41" s="2" t="s">
        <v>13</v>
      </c>
      <c r="I41" s="2" t="s">
        <v>726</v>
      </c>
      <c r="J41" s="2" t="s">
        <v>727</v>
      </c>
      <c r="K41" s="2">
        <v>0</v>
      </c>
      <c r="L41" s="2">
        <v>12.319122</v>
      </c>
      <c r="M41" s="2">
        <v>11.198750499999999</v>
      </c>
      <c r="N41" s="2">
        <v>12.470675999999999</v>
      </c>
      <c r="O41" s="2">
        <v>25.192225000000001</v>
      </c>
      <c r="P41" s="2">
        <f t="shared" si="0"/>
        <v>2.2495567697485539</v>
      </c>
      <c r="Q41" s="3">
        <v>7.6299999999999998E-5</v>
      </c>
      <c r="R41" s="2">
        <v>1.49E-3</v>
      </c>
    </row>
    <row r="42" spans="1:18" ht="96" x14ac:dyDescent="0.2">
      <c r="A42" s="2" t="s">
        <v>160</v>
      </c>
      <c r="B42" s="2" t="s">
        <v>37</v>
      </c>
      <c r="C42" s="2">
        <v>6197789</v>
      </c>
      <c r="D42" s="2">
        <v>6199886</v>
      </c>
      <c r="E42" s="2" t="s">
        <v>463</v>
      </c>
      <c r="F42" s="2" t="s">
        <v>464</v>
      </c>
      <c r="G42" s="2" t="s">
        <v>465</v>
      </c>
      <c r="H42" s="2" t="s">
        <v>13</v>
      </c>
      <c r="I42" s="2" t="s">
        <v>726</v>
      </c>
      <c r="J42" s="2" t="s">
        <v>727</v>
      </c>
      <c r="K42" s="2">
        <v>0</v>
      </c>
      <c r="L42" s="2">
        <v>26.059184999999999</v>
      </c>
      <c r="M42" s="2">
        <v>23.698391000000001</v>
      </c>
      <c r="N42" s="2">
        <v>26.885117999999999</v>
      </c>
      <c r="O42" s="2">
        <v>61.871082000000001</v>
      </c>
      <c r="P42" s="2">
        <f t="shared" si="0"/>
        <v>2.6107714232582286</v>
      </c>
      <c r="Q42" s="3">
        <v>8.3300000000000005E-5</v>
      </c>
      <c r="R42" s="2">
        <v>1.49E-3</v>
      </c>
    </row>
    <row r="43" spans="1:18" ht="108" x14ac:dyDescent="0.2">
      <c r="A43" s="2" t="s">
        <v>197</v>
      </c>
      <c r="B43" s="2" t="s">
        <v>44</v>
      </c>
      <c r="C43" s="2">
        <v>10936778</v>
      </c>
      <c r="D43" s="2">
        <v>10937318</v>
      </c>
      <c r="E43" s="2" t="s">
        <v>545</v>
      </c>
      <c r="F43" s="2" t="s">
        <v>546</v>
      </c>
      <c r="G43" s="2" t="s">
        <v>51</v>
      </c>
      <c r="H43" s="2" t="s">
        <v>16</v>
      </c>
      <c r="I43" s="2" t="s">
        <v>726</v>
      </c>
      <c r="J43" s="2" t="s">
        <v>14</v>
      </c>
      <c r="K43" s="2">
        <v>136</v>
      </c>
      <c r="L43" s="2">
        <v>7.511361</v>
      </c>
      <c r="M43" s="2">
        <v>4.9321989999999998</v>
      </c>
      <c r="N43" s="2">
        <v>7.6851229999999999</v>
      </c>
      <c r="O43" s="2">
        <v>11.884156000000001</v>
      </c>
      <c r="P43" s="2">
        <f t="shared" si="0"/>
        <v>2.4095045637858492</v>
      </c>
      <c r="Q43" s="3">
        <v>8.3399999999999994E-5</v>
      </c>
      <c r="R43" s="2">
        <v>1.49E-3</v>
      </c>
    </row>
    <row r="44" spans="1:18" ht="36" x14ac:dyDescent="0.2">
      <c r="A44" s="2" t="s">
        <v>266</v>
      </c>
      <c r="B44" s="2" t="s">
        <v>68</v>
      </c>
      <c r="C44" s="2">
        <v>8036190</v>
      </c>
      <c r="D44" s="2">
        <v>8036676</v>
      </c>
      <c r="E44" s="2" t="s">
        <v>690</v>
      </c>
      <c r="F44" s="2" t="s">
        <v>691</v>
      </c>
      <c r="G44" s="2" t="s">
        <v>17</v>
      </c>
      <c r="H44" s="2" t="s">
        <v>16</v>
      </c>
      <c r="I44" s="2" t="s">
        <v>726</v>
      </c>
      <c r="J44" s="2" t="s">
        <v>727</v>
      </c>
      <c r="K44" s="2">
        <v>0</v>
      </c>
      <c r="L44" s="2">
        <v>8.3381690000000006</v>
      </c>
      <c r="M44" s="2">
        <v>7.1465300000000003</v>
      </c>
      <c r="N44" s="2">
        <v>8.2378645000000006</v>
      </c>
      <c r="O44" s="2">
        <v>11.302365999999999</v>
      </c>
      <c r="P44" s="2">
        <f t="shared" si="0"/>
        <v>1.5815180234323509</v>
      </c>
      <c r="Q44" s="3">
        <v>8.0599999999999994E-5</v>
      </c>
      <c r="R44" s="2">
        <v>1.49E-3</v>
      </c>
    </row>
    <row r="45" spans="1:18" ht="36" x14ac:dyDescent="0.2">
      <c r="A45" s="2" t="s">
        <v>87</v>
      </c>
      <c r="B45" s="2" t="s">
        <v>12</v>
      </c>
      <c r="C45" s="2">
        <v>2070461</v>
      </c>
      <c r="D45" s="2">
        <v>2071386</v>
      </c>
      <c r="E45" s="2" t="s">
        <v>294</v>
      </c>
      <c r="F45" s="2" t="s">
        <v>295</v>
      </c>
      <c r="G45" s="2" t="s">
        <v>17</v>
      </c>
      <c r="H45" s="2" t="s">
        <v>13</v>
      </c>
      <c r="I45" s="2" t="s">
        <v>726</v>
      </c>
      <c r="J45" s="2" t="s">
        <v>727</v>
      </c>
      <c r="K45" s="2">
        <v>0</v>
      </c>
      <c r="L45" s="2">
        <v>11.219604500000001</v>
      </c>
      <c r="M45" s="2">
        <v>8.8609930000000006</v>
      </c>
      <c r="N45" s="2">
        <v>11.919663999999999</v>
      </c>
      <c r="O45" s="2">
        <v>16.460052000000001</v>
      </c>
      <c r="P45" s="2">
        <f t="shared" si="0"/>
        <v>1.8575854873150222</v>
      </c>
      <c r="Q45" s="3">
        <v>9.1199999999999994E-5</v>
      </c>
      <c r="R45" s="2">
        <v>1.57E-3</v>
      </c>
    </row>
    <row r="46" spans="1:18" ht="168" x14ac:dyDescent="0.2">
      <c r="A46" s="2" t="s">
        <v>169</v>
      </c>
      <c r="B46" s="2" t="s">
        <v>37</v>
      </c>
      <c r="C46" s="2">
        <v>10432008</v>
      </c>
      <c r="D46" s="2">
        <v>10432521</v>
      </c>
      <c r="E46" s="2" t="s">
        <v>484</v>
      </c>
      <c r="F46" s="2" t="s">
        <v>485</v>
      </c>
      <c r="G46" s="2" t="s">
        <v>486</v>
      </c>
      <c r="H46" s="2" t="s">
        <v>13</v>
      </c>
      <c r="I46" s="2" t="s">
        <v>726</v>
      </c>
      <c r="J46" s="2" t="s">
        <v>727</v>
      </c>
      <c r="K46" s="2">
        <v>0</v>
      </c>
      <c r="L46" s="2">
        <v>6.134118</v>
      </c>
      <c r="M46" s="2">
        <v>5.6953573000000004</v>
      </c>
      <c r="N46" s="2">
        <v>5.4230299999999998</v>
      </c>
      <c r="O46" s="2">
        <v>11.121267</v>
      </c>
      <c r="P46" s="2">
        <f t="shared" si="0"/>
        <v>1.9526899567828693</v>
      </c>
      <c r="Q46" s="3">
        <v>9.8499999999999995E-5</v>
      </c>
      <c r="R46" s="2">
        <v>1.57E-3</v>
      </c>
    </row>
    <row r="47" spans="1:18" ht="36" x14ac:dyDescent="0.2">
      <c r="A47" s="2" t="s">
        <v>177</v>
      </c>
      <c r="B47" s="2" t="s">
        <v>37</v>
      </c>
      <c r="C47" s="2">
        <v>13639319</v>
      </c>
      <c r="D47" s="2">
        <v>13639765</v>
      </c>
      <c r="E47" s="2" t="s">
        <v>501</v>
      </c>
      <c r="F47" s="2" t="s">
        <v>502</v>
      </c>
      <c r="G47" s="2" t="s">
        <v>17</v>
      </c>
      <c r="H47" s="2" t="s">
        <v>13</v>
      </c>
      <c r="I47" s="2" t="s">
        <v>726</v>
      </c>
      <c r="J47" s="2" t="s">
        <v>14</v>
      </c>
      <c r="K47" s="2">
        <v>3321</v>
      </c>
      <c r="L47" s="2">
        <v>5.0377840000000003</v>
      </c>
      <c r="M47" s="2">
        <v>3.8147606999999999</v>
      </c>
      <c r="N47" s="2">
        <v>4.2913800000000002</v>
      </c>
      <c r="O47" s="2">
        <v>7.9489764999999997</v>
      </c>
      <c r="P47" s="2">
        <f t="shared" si="0"/>
        <v>2.0837418451962137</v>
      </c>
      <c r="Q47" s="3">
        <v>9.5500000000000004E-5</v>
      </c>
      <c r="R47" s="2">
        <v>1.57E-3</v>
      </c>
    </row>
    <row r="48" spans="1:18" ht="84" x14ac:dyDescent="0.2">
      <c r="A48" s="2" t="s">
        <v>204</v>
      </c>
      <c r="B48" s="2" t="s">
        <v>44</v>
      </c>
      <c r="C48" s="2">
        <v>15471378</v>
      </c>
      <c r="D48" s="2">
        <v>15471840</v>
      </c>
      <c r="E48" s="2" t="s">
        <v>561</v>
      </c>
      <c r="F48" s="2" t="s">
        <v>562</v>
      </c>
      <c r="G48" s="2" t="s">
        <v>563</v>
      </c>
      <c r="H48" s="2" t="s">
        <v>13</v>
      </c>
      <c r="I48" s="2" t="s">
        <v>726</v>
      </c>
      <c r="J48" s="2" t="s">
        <v>727</v>
      </c>
      <c r="K48" s="2">
        <v>0</v>
      </c>
      <c r="L48" s="2">
        <v>5.9475536</v>
      </c>
      <c r="M48" s="2">
        <v>5.2009189999999998</v>
      </c>
      <c r="N48" s="2">
        <v>5.6421595</v>
      </c>
      <c r="O48" s="2">
        <v>9.5001359999999995</v>
      </c>
      <c r="P48" s="2">
        <f t="shared" si="0"/>
        <v>1.826626409678751</v>
      </c>
      <c r="Q48" s="3">
        <v>9.2399999999999996E-5</v>
      </c>
      <c r="R48" s="2">
        <v>1.57E-3</v>
      </c>
    </row>
    <row r="49" spans="1:18" ht="72" x14ac:dyDescent="0.2">
      <c r="A49" s="2" t="s">
        <v>223</v>
      </c>
      <c r="B49" s="2" t="s">
        <v>54</v>
      </c>
      <c r="C49" s="2">
        <v>5049398</v>
      </c>
      <c r="D49" s="2">
        <v>5049824</v>
      </c>
      <c r="E49" s="2" t="s">
        <v>593</v>
      </c>
      <c r="F49" s="2" t="s">
        <v>594</v>
      </c>
      <c r="G49" s="2" t="s">
        <v>60</v>
      </c>
      <c r="H49" s="2" t="s">
        <v>16</v>
      </c>
      <c r="I49" s="2" t="s">
        <v>726</v>
      </c>
      <c r="J49" s="2" t="s">
        <v>727</v>
      </c>
      <c r="K49" s="2">
        <v>0</v>
      </c>
      <c r="L49" s="2">
        <v>5.8661837999999999</v>
      </c>
      <c r="M49" s="2">
        <v>5.0183476999999996</v>
      </c>
      <c r="N49" s="2">
        <v>5.4126719999999997</v>
      </c>
      <c r="O49" s="2">
        <v>8.6009410000000006</v>
      </c>
      <c r="P49" s="2">
        <f t="shared" si="0"/>
        <v>1.7138989791400865</v>
      </c>
      <c r="Q49" s="3">
        <v>9.7800000000000006E-5</v>
      </c>
      <c r="R49" s="2">
        <v>1.57E-3</v>
      </c>
    </row>
    <row r="50" spans="1:18" ht="72" x14ac:dyDescent="0.2">
      <c r="A50" s="2" t="s">
        <v>201</v>
      </c>
      <c r="B50" s="2" t="s">
        <v>44</v>
      </c>
      <c r="C50" s="2">
        <v>11602049</v>
      </c>
      <c r="D50" s="2">
        <v>11602687</v>
      </c>
      <c r="E50" s="2" t="s">
        <v>555</v>
      </c>
      <c r="F50" s="2" t="s">
        <v>556</v>
      </c>
      <c r="G50" s="2" t="s">
        <v>557</v>
      </c>
      <c r="H50" s="2" t="s">
        <v>16</v>
      </c>
      <c r="I50" s="2" t="s">
        <v>726</v>
      </c>
      <c r="J50" s="2" t="s">
        <v>727</v>
      </c>
      <c r="K50" s="2">
        <v>0</v>
      </c>
      <c r="L50" s="2">
        <v>8.3879940000000008</v>
      </c>
      <c r="M50" s="2">
        <v>6.9930180000000002</v>
      </c>
      <c r="N50" s="2">
        <v>8.7370850000000004</v>
      </c>
      <c r="O50" s="2">
        <v>12.195869999999999</v>
      </c>
      <c r="P50" s="2">
        <f t="shared" si="0"/>
        <v>1.7440066649335093</v>
      </c>
      <c r="Q50" s="2">
        <v>1.01E-4</v>
      </c>
      <c r="R50" s="2">
        <v>1.58E-3</v>
      </c>
    </row>
    <row r="51" spans="1:18" ht="72" x14ac:dyDescent="0.2">
      <c r="A51" s="2" t="s">
        <v>242</v>
      </c>
      <c r="B51" s="2" t="s">
        <v>54</v>
      </c>
      <c r="C51" s="2">
        <v>13678389</v>
      </c>
      <c r="D51" s="2">
        <v>13679018</v>
      </c>
      <c r="E51" s="2" t="s">
        <v>639</v>
      </c>
      <c r="F51" s="2" t="s">
        <v>640</v>
      </c>
      <c r="G51" s="2" t="s">
        <v>641</v>
      </c>
      <c r="H51" s="2" t="s">
        <v>13</v>
      </c>
      <c r="I51" s="2" t="s">
        <v>726</v>
      </c>
      <c r="J51" s="2" t="s">
        <v>727</v>
      </c>
      <c r="K51" s="2">
        <v>0</v>
      </c>
      <c r="L51" s="2">
        <v>7.9804269999999997</v>
      </c>
      <c r="M51" s="2">
        <v>6.5740156000000001</v>
      </c>
      <c r="N51" s="2">
        <v>7.3843154999999996</v>
      </c>
      <c r="O51" s="2">
        <v>11.151107</v>
      </c>
      <c r="P51" s="2">
        <f t="shared" si="0"/>
        <v>1.6962398142164432</v>
      </c>
      <c r="Q51" s="2">
        <v>1.26E-4</v>
      </c>
      <c r="R51" s="2">
        <v>1.9400000000000001E-3</v>
      </c>
    </row>
    <row r="52" spans="1:18" ht="84" x14ac:dyDescent="0.2">
      <c r="A52" s="2" t="s">
        <v>167</v>
      </c>
      <c r="B52" s="2" t="s">
        <v>37</v>
      </c>
      <c r="C52" s="2">
        <v>9467032</v>
      </c>
      <c r="D52" s="2">
        <v>9467535</v>
      </c>
      <c r="E52" s="2" t="s">
        <v>478</v>
      </c>
      <c r="F52" s="2" t="s">
        <v>479</v>
      </c>
      <c r="G52" s="2" t="s">
        <v>480</v>
      </c>
      <c r="H52" s="2" t="s">
        <v>16</v>
      </c>
      <c r="I52" s="2" t="s">
        <v>726</v>
      </c>
      <c r="J52" s="2" t="s">
        <v>727</v>
      </c>
      <c r="K52" s="2">
        <v>0</v>
      </c>
      <c r="L52" s="2">
        <v>6.9458302999999999</v>
      </c>
      <c r="M52" s="2">
        <v>4.9395375000000001</v>
      </c>
      <c r="N52" s="2">
        <v>6.2169447</v>
      </c>
      <c r="O52" s="2">
        <v>9.3780979999999996</v>
      </c>
      <c r="P52" s="2">
        <f t="shared" si="0"/>
        <v>1.8985781563557316</v>
      </c>
      <c r="Q52" s="2">
        <v>1.35E-4</v>
      </c>
      <c r="R52" s="2">
        <v>1.9499999999999999E-3</v>
      </c>
    </row>
    <row r="53" spans="1:18" ht="36" x14ac:dyDescent="0.2">
      <c r="A53" s="2" t="s">
        <v>268</v>
      </c>
      <c r="B53" s="2" t="s">
        <v>68</v>
      </c>
      <c r="C53" s="2">
        <v>8483892</v>
      </c>
      <c r="D53" s="2">
        <v>8484366</v>
      </c>
      <c r="E53" s="2" t="s">
        <v>694</v>
      </c>
      <c r="F53" s="2" t="s">
        <v>695</v>
      </c>
      <c r="G53" s="2" t="s">
        <v>17</v>
      </c>
      <c r="H53" s="2" t="s">
        <v>13</v>
      </c>
      <c r="I53" s="2" t="s">
        <v>726</v>
      </c>
      <c r="J53" s="2" t="s">
        <v>14</v>
      </c>
      <c r="K53" s="2">
        <v>1833</v>
      </c>
      <c r="L53" s="2">
        <v>5.6581554000000001</v>
      </c>
      <c r="M53" s="2">
        <v>5.2776747000000004</v>
      </c>
      <c r="N53" s="2">
        <v>5.7923619999999998</v>
      </c>
      <c r="O53" s="2">
        <v>9.4115070000000003</v>
      </c>
      <c r="P53" s="2">
        <f t="shared" si="0"/>
        <v>1.7832677334205536</v>
      </c>
      <c r="Q53" s="2">
        <v>1.2999999999999999E-4</v>
      </c>
      <c r="R53" s="2">
        <v>1.9499999999999999E-3</v>
      </c>
    </row>
    <row r="54" spans="1:18" ht="36" x14ac:dyDescent="0.2">
      <c r="A54" s="2" t="s">
        <v>272</v>
      </c>
      <c r="B54" s="2" t="s">
        <v>68</v>
      </c>
      <c r="C54" s="2">
        <v>10083085</v>
      </c>
      <c r="D54" s="2">
        <v>10083768</v>
      </c>
      <c r="E54" s="2" t="s">
        <v>703</v>
      </c>
      <c r="F54" s="2" t="s">
        <v>704</v>
      </c>
      <c r="G54" s="2" t="s">
        <v>17</v>
      </c>
      <c r="H54" s="2" t="s">
        <v>16</v>
      </c>
      <c r="I54" s="2" t="s">
        <v>726</v>
      </c>
      <c r="J54" s="2" t="s">
        <v>14</v>
      </c>
      <c r="K54" s="2">
        <v>859</v>
      </c>
      <c r="L54" s="2">
        <v>8.6962030000000006</v>
      </c>
      <c r="M54" s="2">
        <v>8.1390759999999993</v>
      </c>
      <c r="N54" s="2">
        <v>8.7086659999999991</v>
      </c>
      <c r="O54" s="2">
        <v>28.123605999999999</v>
      </c>
      <c r="P54" s="2">
        <f t="shared" si="0"/>
        <v>3.4553806844904753</v>
      </c>
      <c r="Q54" s="2">
        <v>1.34E-4</v>
      </c>
      <c r="R54" s="2">
        <v>1.9499999999999999E-3</v>
      </c>
    </row>
    <row r="55" spans="1:18" ht="72" x14ac:dyDescent="0.2">
      <c r="A55" s="2" t="s">
        <v>235</v>
      </c>
      <c r="B55" s="2" t="s">
        <v>54</v>
      </c>
      <c r="C55" s="2">
        <v>11112972</v>
      </c>
      <c r="D55" s="2">
        <v>11113613</v>
      </c>
      <c r="E55" s="2" t="s">
        <v>621</v>
      </c>
      <c r="F55" s="2" t="s">
        <v>622</v>
      </c>
      <c r="G55" s="2" t="s">
        <v>623</v>
      </c>
      <c r="H55" s="2" t="s">
        <v>13</v>
      </c>
      <c r="I55" s="2" t="s">
        <v>726</v>
      </c>
      <c r="J55" s="2" t="s">
        <v>727</v>
      </c>
      <c r="K55" s="2">
        <v>0</v>
      </c>
      <c r="L55" s="2">
        <v>9.363747</v>
      </c>
      <c r="M55" s="2">
        <v>7.795655</v>
      </c>
      <c r="N55" s="2">
        <v>8.0676100000000002</v>
      </c>
      <c r="O55" s="2">
        <v>10.957042</v>
      </c>
      <c r="P55" s="2">
        <f t="shared" si="0"/>
        <v>1.4055319277212754</v>
      </c>
      <c r="Q55" s="2">
        <v>1.56E-4</v>
      </c>
      <c r="R55" s="2">
        <v>2.2100000000000002E-3</v>
      </c>
    </row>
    <row r="56" spans="1:18" ht="36" x14ac:dyDescent="0.2">
      <c r="A56" s="2" t="s">
        <v>183</v>
      </c>
      <c r="B56" s="2" t="s">
        <v>44</v>
      </c>
      <c r="C56" s="2">
        <v>3579416</v>
      </c>
      <c r="D56" s="2">
        <v>3580453</v>
      </c>
      <c r="E56" s="2" t="s">
        <v>514</v>
      </c>
      <c r="F56" s="2" t="s">
        <v>515</v>
      </c>
      <c r="G56" s="2" t="s">
        <v>17</v>
      </c>
      <c r="H56" s="2" t="s">
        <v>16</v>
      </c>
      <c r="I56" s="2" t="s">
        <v>726</v>
      </c>
      <c r="J56" s="2" t="s">
        <v>727</v>
      </c>
      <c r="K56" s="2">
        <v>0</v>
      </c>
      <c r="L56" s="2">
        <v>10.282536</v>
      </c>
      <c r="M56" s="2">
        <v>10.025543000000001</v>
      </c>
      <c r="N56" s="2">
        <v>11.492689</v>
      </c>
      <c r="O56" s="2">
        <v>26.627386000000001</v>
      </c>
      <c r="P56" s="2">
        <f t="shared" si="0"/>
        <v>2.6559544954323173</v>
      </c>
      <c r="Q56" s="2">
        <v>1.65E-4</v>
      </c>
      <c r="R56" s="2">
        <v>2.31E-3</v>
      </c>
    </row>
    <row r="57" spans="1:18" ht="72" x14ac:dyDescent="0.2">
      <c r="A57" s="2" t="s">
        <v>222</v>
      </c>
      <c r="B57" s="2" t="s">
        <v>54</v>
      </c>
      <c r="C57" s="2">
        <v>4686645</v>
      </c>
      <c r="D57" s="2">
        <v>4687181</v>
      </c>
      <c r="E57" s="2" t="s">
        <v>590</v>
      </c>
      <c r="F57" s="2" t="s">
        <v>591</v>
      </c>
      <c r="G57" s="2" t="s">
        <v>592</v>
      </c>
      <c r="H57" s="2" t="s">
        <v>16</v>
      </c>
      <c r="I57" s="2" t="s">
        <v>726</v>
      </c>
      <c r="J57" s="2" t="s">
        <v>727</v>
      </c>
      <c r="K57" s="2">
        <v>0</v>
      </c>
      <c r="L57" s="2">
        <v>5.8023239999999996</v>
      </c>
      <c r="M57" s="2">
        <v>5.1303270000000003</v>
      </c>
      <c r="N57" s="2">
        <v>5.7833319999999997</v>
      </c>
      <c r="O57" s="2">
        <v>9.0843570000000007</v>
      </c>
      <c r="P57" s="2">
        <f t="shared" si="0"/>
        <v>1.7707169542994043</v>
      </c>
      <c r="Q57" s="2">
        <v>1.76E-4</v>
      </c>
      <c r="R57" s="2">
        <v>2.4099999999999998E-3</v>
      </c>
    </row>
    <row r="58" spans="1:18" ht="72" x14ac:dyDescent="0.2">
      <c r="A58" s="2" t="s">
        <v>185</v>
      </c>
      <c r="B58" s="2" t="s">
        <v>44</v>
      </c>
      <c r="C58" s="2">
        <v>4049289</v>
      </c>
      <c r="D58" s="2">
        <v>4050468</v>
      </c>
      <c r="E58" s="2" t="s">
        <v>518</v>
      </c>
      <c r="F58" s="2" t="s">
        <v>519</v>
      </c>
      <c r="G58" s="2" t="s">
        <v>520</v>
      </c>
      <c r="H58" s="2" t="s">
        <v>13</v>
      </c>
      <c r="I58" s="2" t="s">
        <v>726</v>
      </c>
      <c r="J58" s="2" t="s">
        <v>727</v>
      </c>
      <c r="K58" s="2">
        <v>0</v>
      </c>
      <c r="L58" s="2">
        <v>12.525558999999999</v>
      </c>
      <c r="M58" s="2">
        <v>12.040425000000001</v>
      </c>
      <c r="N58" s="2">
        <v>13.062336</v>
      </c>
      <c r="O58" s="2">
        <v>32.722133999999997</v>
      </c>
      <c r="P58" s="2">
        <f t="shared" si="0"/>
        <v>2.7176892842237708</v>
      </c>
      <c r="Q58" s="2">
        <v>2.2699999999999999E-4</v>
      </c>
      <c r="R58" s="2">
        <v>3.0100000000000001E-3</v>
      </c>
    </row>
    <row r="59" spans="1:18" ht="36" x14ac:dyDescent="0.2">
      <c r="A59" s="2" t="s">
        <v>237</v>
      </c>
      <c r="B59" s="2" t="s">
        <v>54</v>
      </c>
      <c r="C59" s="2">
        <v>11764215</v>
      </c>
      <c r="D59" s="2">
        <v>11764870</v>
      </c>
      <c r="E59" s="2" t="s">
        <v>626</v>
      </c>
      <c r="F59" s="2" t="s">
        <v>627</v>
      </c>
      <c r="G59" s="2" t="s">
        <v>17</v>
      </c>
      <c r="H59" s="2" t="s">
        <v>13</v>
      </c>
      <c r="I59" s="2" t="s">
        <v>726</v>
      </c>
      <c r="J59" s="2" t="s">
        <v>727</v>
      </c>
      <c r="K59" s="2">
        <v>0</v>
      </c>
      <c r="L59" s="2">
        <v>7.5815887000000002</v>
      </c>
      <c r="M59" s="2">
        <v>6.5013690000000004</v>
      </c>
      <c r="N59" s="2">
        <v>8.2087810000000001</v>
      </c>
      <c r="O59" s="2">
        <v>10.8728695</v>
      </c>
      <c r="P59" s="2">
        <f t="shared" si="0"/>
        <v>1.6723969213253393</v>
      </c>
      <c r="Q59" s="2">
        <v>2.2499999999999999E-4</v>
      </c>
      <c r="R59" s="2">
        <v>3.0100000000000001E-3</v>
      </c>
    </row>
    <row r="60" spans="1:18" ht="84" x14ac:dyDescent="0.2">
      <c r="A60" s="2" t="s">
        <v>103</v>
      </c>
      <c r="B60" s="2" t="s">
        <v>12</v>
      </c>
      <c r="C60" s="2">
        <v>9664856</v>
      </c>
      <c r="D60" s="2">
        <v>9665618</v>
      </c>
      <c r="E60" s="2" t="s">
        <v>330</v>
      </c>
      <c r="F60" s="2" t="s">
        <v>331</v>
      </c>
      <c r="G60" s="2" t="s">
        <v>332</v>
      </c>
      <c r="H60" s="2" t="s">
        <v>13</v>
      </c>
      <c r="I60" s="2" t="s">
        <v>726</v>
      </c>
      <c r="J60" s="2" t="s">
        <v>727</v>
      </c>
      <c r="K60" s="2">
        <v>0</v>
      </c>
      <c r="L60" s="2">
        <v>10.562913999999999</v>
      </c>
      <c r="M60" s="2">
        <v>9.0652849999999994</v>
      </c>
      <c r="N60" s="2">
        <v>10.66597</v>
      </c>
      <c r="O60" s="2">
        <v>14.47761</v>
      </c>
      <c r="P60" s="2">
        <f t="shared" si="0"/>
        <v>1.5970385928296795</v>
      </c>
      <c r="Q60" s="2">
        <v>2.5300000000000002E-4</v>
      </c>
      <c r="R60" s="2">
        <v>3.29E-3</v>
      </c>
    </row>
    <row r="61" spans="1:18" ht="36" x14ac:dyDescent="0.2">
      <c r="A61" s="2" t="s">
        <v>278</v>
      </c>
      <c r="B61" s="2" t="s">
        <v>68</v>
      </c>
      <c r="C61" s="2">
        <v>15180953</v>
      </c>
      <c r="D61" s="2">
        <v>15182293</v>
      </c>
      <c r="E61" s="2" t="s">
        <v>715</v>
      </c>
      <c r="F61" s="2" t="s">
        <v>716</v>
      </c>
      <c r="G61" s="2" t="s">
        <v>17</v>
      </c>
      <c r="H61" s="2" t="s">
        <v>13</v>
      </c>
      <c r="I61" s="2" t="s">
        <v>726</v>
      </c>
      <c r="J61" s="2" t="s">
        <v>727</v>
      </c>
      <c r="K61" s="2">
        <v>0</v>
      </c>
      <c r="L61" s="2">
        <v>16.450562000000001</v>
      </c>
      <c r="M61" s="2">
        <v>14.183284</v>
      </c>
      <c r="N61" s="2">
        <v>16.165628000000002</v>
      </c>
      <c r="O61" s="2">
        <v>31.197792</v>
      </c>
      <c r="P61" s="2">
        <f t="shared" si="0"/>
        <v>2.1996169575395936</v>
      </c>
      <c r="Q61" s="2">
        <v>2.7900000000000001E-4</v>
      </c>
      <c r="R61" s="2">
        <v>3.5599999999999998E-3</v>
      </c>
    </row>
    <row r="62" spans="1:18" ht="60" x14ac:dyDescent="0.2">
      <c r="A62" s="2" t="s">
        <v>192</v>
      </c>
      <c r="B62" s="2" t="s">
        <v>44</v>
      </c>
      <c r="C62" s="2">
        <v>8762419</v>
      </c>
      <c r="D62" s="2">
        <v>8762957</v>
      </c>
      <c r="E62" s="2" t="s">
        <v>535</v>
      </c>
      <c r="F62" s="2" t="s">
        <v>536</v>
      </c>
      <c r="G62" s="2" t="s">
        <v>48</v>
      </c>
      <c r="H62" s="2" t="s">
        <v>13</v>
      </c>
      <c r="I62" s="2" t="s">
        <v>726</v>
      </c>
      <c r="J62" s="2" t="s">
        <v>14</v>
      </c>
      <c r="K62" s="2">
        <v>362</v>
      </c>
      <c r="L62" s="2">
        <v>7.8481709999999998</v>
      </c>
      <c r="M62" s="2">
        <v>6.3101390000000004</v>
      </c>
      <c r="N62" s="2">
        <v>7.0196290000000001</v>
      </c>
      <c r="O62" s="2">
        <v>10.40921</v>
      </c>
      <c r="P62" s="2">
        <f t="shared" si="0"/>
        <v>1.6496007457204982</v>
      </c>
      <c r="Q62" s="2">
        <v>3.0400000000000002E-4</v>
      </c>
      <c r="R62" s="2">
        <v>3.7699999999999999E-3</v>
      </c>
    </row>
    <row r="63" spans="1:18" ht="72" x14ac:dyDescent="0.2">
      <c r="A63" s="2" t="s">
        <v>280</v>
      </c>
      <c r="B63" s="2" t="s">
        <v>68</v>
      </c>
      <c r="C63" s="2">
        <v>16188684</v>
      </c>
      <c r="D63" s="2">
        <v>16189483</v>
      </c>
      <c r="E63" s="2" t="s">
        <v>717</v>
      </c>
      <c r="F63" s="2" t="s">
        <v>718</v>
      </c>
      <c r="G63" s="2" t="s">
        <v>77</v>
      </c>
      <c r="H63" s="2" t="s">
        <v>16</v>
      </c>
      <c r="I63" s="2" t="s">
        <v>726</v>
      </c>
      <c r="J63" s="2" t="s">
        <v>14</v>
      </c>
      <c r="K63" s="2">
        <v>373</v>
      </c>
      <c r="L63" s="2">
        <v>10.647705999999999</v>
      </c>
      <c r="M63" s="2">
        <v>9.6513019999999994</v>
      </c>
      <c r="N63" s="2">
        <v>9.5391060000000003</v>
      </c>
      <c r="O63" s="2">
        <v>14.729848</v>
      </c>
      <c r="P63" s="2">
        <f t="shared" si="0"/>
        <v>1.5262032003557655</v>
      </c>
      <c r="Q63" s="2">
        <v>3.0499999999999999E-4</v>
      </c>
      <c r="R63" s="2">
        <v>3.7699999999999999E-3</v>
      </c>
    </row>
    <row r="64" spans="1:18" ht="72" x14ac:dyDescent="0.2">
      <c r="A64" s="2" t="s">
        <v>101</v>
      </c>
      <c r="B64" s="2" t="s">
        <v>12</v>
      </c>
      <c r="C64" s="2">
        <v>9075853</v>
      </c>
      <c r="D64" s="2">
        <v>9076792</v>
      </c>
      <c r="E64" s="2" t="s">
        <v>326</v>
      </c>
      <c r="F64" s="2" t="s">
        <v>327</v>
      </c>
      <c r="G64" s="2" t="s">
        <v>20</v>
      </c>
      <c r="H64" s="2" t="s">
        <v>13</v>
      </c>
      <c r="I64" s="2" t="s">
        <v>726</v>
      </c>
      <c r="J64" s="2" t="s">
        <v>14</v>
      </c>
      <c r="K64" s="2">
        <v>776</v>
      </c>
      <c r="L64" s="2">
        <v>10.7704115</v>
      </c>
      <c r="M64" s="2">
        <v>10.294703</v>
      </c>
      <c r="N64" s="2">
        <v>12.15593</v>
      </c>
      <c r="O64" s="2">
        <v>38.036568000000003</v>
      </c>
      <c r="P64" s="2">
        <f t="shared" si="0"/>
        <v>3.6947707962046112</v>
      </c>
      <c r="Q64" s="2">
        <v>3.21E-4</v>
      </c>
      <c r="R64" s="2">
        <v>3.8500000000000001E-3</v>
      </c>
    </row>
    <row r="65" spans="1:18" ht="36" x14ac:dyDescent="0.2">
      <c r="A65" s="2" t="s">
        <v>233</v>
      </c>
      <c r="B65" s="2" t="s">
        <v>54</v>
      </c>
      <c r="C65" s="2">
        <v>10940556</v>
      </c>
      <c r="D65" s="2">
        <v>10941187</v>
      </c>
      <c r="E65" s="2" t="s">
        <v>617</v>
      </c>
      <c r="F65" s="2" t="s">
        <v>618</v>
      </c>
      <c r="G65" s="2" t="s">
        <v>17</v>
      </c>
      <c r="H65" s="2" t="s">
        <v>13</v>
      </c>
      <c r="I65" s="2" t="s">
        <v>726</v>
      </c>
      <c r="J65" s="2" t="s">
        <v>727</v>
      </c>
      <c r="K65" s="2">
        <v>0</v>
      </c>
      <c r="L65" s="2">
        <v>8.7155439999999995</v>
      </c>
      <c r="M65" s="2">
        <v>7.5375022999999999</v>
      </c>
      <c r="N65" s="2">
        <v>8.6082630000000009</v>
      </c>
      <c r="O65" s="2">
        <v>13.473114000000001</v>
      </c>
      <c r="P65" s="2">
        <f t="shared" si="0"/>
        <v>1.7874772655127416</v>
      </c>
      <c r="Q65" s="2">
        <v>3.19E-4</v>
      </c>
      <c r="R65" s="2">
        <v>3.8500000000000001E-3</v>
      </c>
    </row>
    <row r="66" spans="1:18" ht="60" x14ac:dyDescent="0.2">
      <c r="A66" s="2" t="s">
        <v>88</v>
      </c>
      <c r="B66" s="2" t="s">
        <v>12</v>
      </c>
      <c r="C66" s="2">
        <v>3222660</v>
      </c>
      <c r="D66" s="2">
        <v>3223338</v>
      </c>
      <c r="E66" s="2" t="s">
        <v>296</v>
      </c>
      <c r="F66" s="2" t="s">
        <v>297</v>
      </c>
      <c r="G66" s="2" t="s">
        <v>298</v>
      </c>
      <c r="H66" s="2" t="s">
        <v>13</v>
      </c>
      <c r="I66" s="2" t="s">
        <v>726</v>
      </c>
      <c r="J66" s="2" t="s">
        <v>727</v>
      </c>
      <c r="K66" s="2">
        <v>0</v>
      </c>
      <c r="L66" s="2">
        <v>7.0942429999999996</v>
      </c>
      <c r="M66" s="2">
        <v>6.2514349999999999</v>
      </c>
      <c r="N66" s="2">
        <v>7.5783443000000004</v>
      </c>
      <c r="O66" s="2">
        <v>13.028663999999999</v>
      </c>
      <c r="P66" s="2">
        <f t="shared" ref="P66:P129" si="1">O66/M66</f>
        <v>2.0841077288654524</v>
      </c>
      <c r="Q66" s="2">
        <v>3.6099999999999999E-4</v>
      </c>
      <c r="R66" s="2">
        <v>4.2500000000000003E-3</v>
      </c>
    </row>
    <row r="67" spans="1:18" ht="48" x14ac:dyDescent="0.2">
      <c r="A67" s="2" t="s">
        <v>253</v>
      </c>
      <c r="B67" s="2" t="s">
        <v>54</v>
      </c>
      <c r="C67" s="2">
        <v>20849711</v>
      </c>
      <c r="D67" s="2">
        <v>20850237</v>
      </c>
      <c r="E67" s="2" t="s">
        <v>661</v>
      </c>
      <c r="F67" s="2" t="s">
        <v>662</v>
      </c>
      <c r="G67" s="2" t="s">
        <v>663</v>
      </c>
      <c r="H67" s="2" t="s">
        <v>13</v>
      </c>
      <c r="I67" s="2" t="s">
        <v>726</v>
      </c>
      <c r="J67" s="2" t="s">
        <v>727</v>
      </c>
      <c r="K67" s="2">
        <v>0</v>
      </c>
      <c r="L67" s="2">
        <v>6.1529290000000003</v>
      </c>
      <c r="M67" s="2">
        <v>5.7302866000000003</v>
      </c>
      <c r="N67" s="2">
        <v>6.1085770000000004</v>
      </c>
      <c r="O67" s="2">
        <v>10.048584999999999</v>
      </c>
      <c r="P67" s="2">
        <f t="shared" si="1"/>
        <v>1.7535920454659282</v>
      </c>
      <c r="Q67" s="2">
        <v>3.6999999999999999E-4</v>
      </c>
      <c r="R67" s="2">
        <v>4.3E-3</v>
      </c>
    </row>
    <row r="68" spans="1:18" ht="108" x14ac:dyDescent="0.2">
      <c r="A68" s="2" t="s">
        <v>114</v>
      </c>
      <c r="B68" s="2" t="s">
        <v>12</v>
      </c>
      <c r="C68" s="2">
        <v>15035350</v>
      </c>
      <c r="D68" s="2">
        <v>15036088</v>
      </c>
      <c r="E68" s="2" t="s">
        <v>357</v>
      </c>
      <c r="F68" s="2" t="s">
        <v>358</v>
      </c>
      <c r="G68" s="2" t="s">
        <v>359</v>
      </c>
      <c r="H68" s="2" t="s">
        <v>16</v>
      </c>
      <c r="I68" s="2" t="s">
        <v>726</v>
      </c>
      <c r="J68" s="2" t="s">
        <v>727</v>
      </c>
      <c r="K68" s="2">
        <v>0</v>
      </c>
      <c r="L68" s="2">
        <v>9.4151629999999997</v>
      </c>
      <c r="M68" s="2">
        <v>8.1993939999999998</v>
      </c>
      <c r="N68" s="2">
        <v>8.9291230000000006</v>
      </c>
      <c r="O68" s="2">
        <v>15.006783499999999</v>
      </c>
      <c r="P68" s="2">
        <f t="shared" si="1"/>
        <v>1.8302308073011249</v>
      </c>
      <c r="Q68" s="3">
        <v>4.0000000000000002E-4</v>
      </c>
      <c r="R68" s="2">
        <v>4.5399999999999998E-3</v>
      </c>
    </row>
    <row r="69" spans="1:18" ht="96" x14ac:dyDescent="0.2">
      <c r="A69" s="2" t="s">
        <v>141</v>
      </c>
      <c r="B69" s="2" t="s">
        <v>23</v>
      </c>
      <c r="C69" s="2">
        <v>11293197</v>
      </c>
      <c r="D69" s="2">
        <v>11294086</v>
      </c>
      <c r="E69" s="2" t="s">
        <v>422</v>
      </c>
      <c r="F69" s="2" t="s">
        <v>423</v>
      </c>
      <c r="G69" s="2" t="s">
        <v>424</v>
      </c>
      <c r="H69" s="2" t="s">
        <v>13</v>
      </c>
      <c r="I69" s="2" t="s">
        <v>726</v>
      </c>
      <c r="J69" s="2" t="s">
        <v>727</v>
      </c>
      <c r="K69" s="2">
        <v>0</v>
      </c>
      <c r="L69" s="2">
        <v>11.640146</v>
      </c>
      <c r="M69" s="2">
        <v>10.118296000000001</v>
      </c>
      <c r="N69" s="2">
        <v>10.736625999999999</v>
      </c>
      <c r="O69" s="2">
        <v>28.205162000000001</v>
      </c>
      <c r="P69" s="2">
        <f t="shared" si="1"/>
        <v>2.7875407084354915</v>
      </c>
      <c r="Q69" s="2">
        <v>4.0299999999999998E-4</v>
      </c>
      <c r="R69" s="2">
        <v>4.5399999999999998E-3</v>
      </c>
    </row>
    <row r="70" spans="1:18" ht="36" x14ac:dyDescent="0.2">
      <c r="A70" s="2" t="s">
        <v>217</v>
      </c>
      <c r="B70" s="2" t="s">
        <v>54</v>
      </c>
      <c r="C70" s="2">
        <v>2600397</v>
      </c>
      <c r="D70" s="2">
        <v>2601013</v>
      </c>
      <c r="E70" s="2" t="s">
        <v>58</v>
      </c>
      <c r="F70" s="2" t="s">
        <v>580</v>
      </c>
      <c r="G70" s="2" t="s">
        <v>17</v>
      </c>
      <c r="H70" s="2" t="s">
        <v>13</v>
      </c>
      <c r="I70" s="2" t="s">
        <v>726</v>
      </c>
      <c r="J70" s="2" t="s">
        <v>14</v>
      </c>
      <c r="K70" s="2">
        <v>1467</v>
      </c>
      <c r="L70" s="2">
        <v>6.3249282999999998</v>
      </c>
      <c r="M70" s="2">
        <v>5.9777250000000004</v>
      </c>
      <c r="N70" s="2">
        <v>6.6117800000000004</v>
      </c>
      <c r="O70" s="2">
        <v>19.324749000000001</v>
      </c>
      <c r="P70" s="2">
        <f t="shared" si="1"/>
        <v>3.2327932449217718</v>
      </c>
      <c r="Q70" s="2">
        <v>4.3800000000000002E-4</v>
      </c>
      <c r="R70" s="2">
        <v>4.8700000000000002E-3</v>
      </c>
    </row>
    <row r="71" spans="1:18" ht="84" x14ac:dyDescent="0.2">
      <c r="A71" s="2" t="s">
        <v>168</v>
      </c>
      <c r="B71" s="2" t="s">
        <v>37</v>
      </c>
      <c r="C71" s="2">
        <v>9521688</v>
      </c>
      <c r="D71" s="2">
        <v>9522175</v>
      </c>
      <c r="E71" s="2" t="s">
        <v>481</v>
      </c>
      <c r="F71" s="2" t="s">
        <v>482</v>
      </c>
      <c r="G71" s="2" t="s">
        <v>483</v>
      </c>
      <c r="H71" s="2" t="s">
        <v>16</v>
      </c>
      <c r="I71" s="2" t="s">
        <v>726</v>
      </c>
      <c r="J71" s="2" t="s">
        <v>727</v>
      </c>
      <c r="K71" s="2">
        <v>0</v>
      </c>
      <c r="L71" s="2">
        <v>7.1003194000000001</v>
      </c>
      <c r="M71" s="2">
        <v>5.2276296999999996</v>
      </c>
      <c r="N71" s="2">
        <v>6.2534694999999996</v>
      </c>
      <c r="O71" s="2">
        <v>8.8785609999999995</v>
      </c>
      <c r="P71" s="2">
        <f t="shared" si="1"/>
        <v>1.6983913378562372</v>
      </c>
      <c r="Q71" s="2">
        <v>4.5800000000000002E-4</v>
      </c>
      <c r="R71" s="2">
        <v>4.9800000000000001E-3</v>
      </c>
    </row>
    <row r="72" spans="1:18" ht="96" x14ac:dyDescent="0.2">
      <c r="A72" s="2" t="s">
        <v>195</v>
      </c>
      <c r="B72" s="2" t="s">
        <v>44</v>
      </c>
      <c r="C72" s="2">
        <v>10380750</v>
      </c>
      <c r="D72" s="2">
        <v>10381109</v>
      </c>
      <c r="E72" s="2" t="s">
        <v>541</v>
      </c>
      <c r="F72" s="2" t="s">
        <v>542</v>
      </c>
      <c r="G72" s="2" t="s">
        <v>50</v>
      </c>
      <c r="H72" s="2" t="s">
        <v>16</v>
      </c>
      <c r="I72" s="2" t="s">
        <v>726</v>
      </c>
      <c r="J72" s="2" t="s">
        <v>727</v>
      </c>
      <c r="K72" s="2">
        <v>0</v>
      </c>
      <c r="L72" s="2">
        <v>4.8427296000000002</v>
      </c>
      <c r="M72" s="2">
        <v>4.7163139999999997</v>
      </c>
      <c r="N72" s="2">
        <v>5.2523723000000002</v>
      </c>
      <c r="O72" s="2">
        <v>7.6398000000000001</v>
      </c>
      <c r="P72" s="2">
        <f t="shared" si="1"/>
        <v>1.6198667009872543</v>
      </c>
      <c r="Q72" s="2">
        <v>4.6099999999999998E-4</v>
      </c>
      <c r="R72" s="2">
        <v>4.9800000000000001E-3</v>
      </c>
    </row>
    <row r="73" spans="1:18" ht="36" x14ac:dyDescent="0.2">
      <c r="A73" s="2" t="s">
        <v>161</v>
      </c>
      <c r="B73" s="2" t="s">
        <v>37</v>
      </c>
      <c r="C73" s="2">
        <v>6278364</v>
      </c>
      <c r="D73" s="2">
        <v>6278857</v>
      </c>
      <c r="E73" s="2" t="s">
        <v>466</v>
      </c>
      <c r="F73" s="2" t="s">
        <v>467</v>
      </c>
      <c r="G73" s="2" t="s">
        <v>17</v>
      </c>
      <c r="H73" s="2" t="s">
        <v>13</v>
      </c>
      <c r="I73" s="2" t="s">
        <v>726</v>
      </c>
      <c r="J73" s="2" t="s">
        <v>14</v>
      </c>
      <c r="K73" s="2">
        <v>13</v>
      </c>
      <c r="L73" s="2">
        <v>6.5292424999999996</v>
      </c>
      <c r="M73" s="2">
        <v>5.7364499999999996</v>
      </c>
      <c r="N73" s="2">
        <v>7.0808524999999998</v>
      </c>
      <c r="O73" s="2">
        <v>9.9513110000000005</v>
      </c>
      <c r="P73" s="2">
        <f t="shared" si="1"/>
        <v>1.7347507604877583</v>
      </c>
      <c r="Q73" s="2">
        <v>4.9299999999999995E-4</v>
      </c>
      <c r="R73" s="2">
        <v>5.1900000000000002E-3</v>
      </c>
    </row>
    <row r="74" spans="1:18" ht="36" x14ac:dyDescent="0.2">
      <c r="A74" s="2" t="s">
        <v>279</v>
      </c>
      <c r="B74" s="2" t="s">
        <v>68</v>
      </c>
      <c r="C74" s="2">
        <v>15645638</v>
      </c>
      <c r="D74" s="2">
        <v>15646163</v>
      </c>
      <c r="E74" s="2" t="s">
        <v>39</v>
      </c>
      <c r="J74" s="2" t="s">
        <v>40</v>
      </c>
      <c r="K74" s="2">
        <v>0</v>
      </c>
      <c r="L74" s="2">
        <v>4.921977</v>
      </c>
      <c r="M74" s="2">
        <v>4.6953272999999998</v>
      </c>
      <c r="N74" s="2">
        <v>4.7668280000000003</v>
      </c>
      <c r="O74" s="2">
        <v>14.823282000000001</v>
      </c>
      <c r="P74" s="2">
        <f t="shared" si="1"/>
        <v>3.1570284780786211</v>
      </c>
      <c r="Q74" s="2">
        <v>4.9399999999999997E-4</v>
      </c>
      <c r="R74" s="2">
        <v>5.1900000000000002E-3</v>
      </c>
    </row>
    <row r="75" spans="1:18" ht="60" x14ac:dyDescent="0.2">
      <c r="A75" s="2" t="s">
        <v>100</v>
      </c>
      <c r="B75" s="2" t="s">
        <v>12</v>
      </c>
      <c r="C75" s="2">
        <v>7724222</v>
      </c>
      <c r="D75" s="2">
        <v>7725208</v>
      </c>
      <c r="E75" s="2" t="s">
        <v>323</v>
      </c>
      <c r="F75" s="2" t="s">
        <v>324</v>
      </c>
      <c r="G75" s="2" t="s">
        <v>325</v>
      </c>
      <c r="H75" s="2" t="s">
        <v>13</v>
      </c>
      <c r="I75" s="2" t="s">
        <v>726</v>
      </c>
      <c r="J75" s="2" t="s">
        <v>727</v>
      </c>
      <c r="K75" s="2">
        <v>0</v>
      </c>
      <c r="L75" s="2">
        <v>11.639376</v>
      </c>
      <c r="M75" s="2">
        <v>10.727648</v>
      </c>
      <c r="N75" s="2">
        <v>11.646350999999999</v>
      </c>
      <c r="O75" s="2">
        <v>15.635971</v>
      </c>
      <c r="P75" s="2">
        <f t="shared" si="1"/>
        <v>1.4575395277697403</v>
      </c>
      <c r="Q75" s="2">
        <v>5.3700000000000004E-4</v>
      </c>
      <c r="R75" s="2">
        <v>5.5500000000000002E-3</v>
      </c>
    </row>
    <row r="76" spans="1:18" ht="36" x14ac:dyDescent="0.2">
      <c r="A76" s="2" t="s">
        <v>202</v>
      </c>
      <c r="B76" s="2" t="s">
        <v>44</v>
      </c>
      <c r="C76" s="2">
        <v>11961645</v>
      </c>
      <c r="D76" s="2">
        <v>11962164</v>
      </c>
      <c r="E76" s="2" t="s">
        <v>52</v>
      </c>
      <c r="F76" s="2" t="s">
        <v>558</v>
      </c>
      <c r="G76" s="2" t="s">
        <v>17</v>
      </c>
      <c r="H76" s="2" t="s">
        <v>13</v>
      </c>
      <c r="I76" s="2" t="s">
        <v>726</v>
      </c>
      <c r="J76" s="2" t="s">
        <v>14</v>
      </c>
      <c r="K76" s="2">
        <v>110</v>
      </c>
      <c r="L76" s="2">
        <v>7.0380516000000002</v>
      </c>
      <c r="M76" s="2">
        <v>5.4147496000000004</v>
      </c>
      <c r="N76" s="2">
        <v>7.3803330000000003</v>
      </c>
      <c r="O76" s="2">
        <v>9.6532479999999996</v>
      </c>
      <c r="P76" s="2">
        <f t="shared" si="1"/>
        <v>1.7827690499298432</v>
      </c>
      <c r="Q76" s="2">
        <v>5.4299999999999997E-4</v>
      </c>
      <c r="R76" s="2">
        <v>5.5500000000000002E-3</v>
      </c>
    </row>
    <row r="77" spans="1:18" ht="72" x14ac:dyDescent="0.2">
      <c r="A77" s="2" t="s">
        <v>229</v>
      </c>
      <c r="B77" s="2" t="s">
        <v>54</v>
      </c>
      <c r="C77" s="2">
        <v>9503256</v>
      </c>
      <c r="D77" s="2">
        <v>9503758</v>
      </c>
      <c r="E77" s="2" t="s">
        <v>607</v>
      </c>
      <c r="F77" s="2" t="s">
        <v>608</v>
      </c>
      <c r="G77" s="2" t="s">
        <v>609</v>
      </c>
      <c r="H77" s="2" t="s">
        <v>16</v>
      </c>
      <c r="I77" s="2" t="s">
        <v>726</v>
      </c>
      <c r="J77" s="2" t="s">
        <v>727</v>
      </c>
      <c r="K77" s="2">
        <v>0</v>
      </c>
      <c r="L77" s="2">
        <v>7.8320135999999998</v>
      </c>
      <c r="M77" s="2">
        <v>6.5091476000000004</v>
      </c>
      <c r="N77" s="2">
        <v>7.4659940000000002</v>
      </c>
      <c r="O77" s="2">
        <v>9.5317600000000002</v>
      </c>
      <c r="P77" s="2">
        <f t="shared" si="1"/>
        <v>1.4643637824405764</v>
      </c>
      <c r="Q77" s="2">
        <v>5.5599999999999996E-4</v>
      </c>
      <c r="R77" s="2">
        <v>5.6100000000000004E-3</v>
      </c>
    </row>
    <row r="78" spans="1:18" ht="84" x14ac:dyDescent="0.2">
      <c r="A78" s="2" t="s">
        <v>129</v>
      </c>
      <c r="B78" s="2" t="s">
        <v>23</v>
      </c>
      <c r="C78" s="2">
        <v>6835671</v>
      </c>
      <c r="D78" s="2">
        <v>6836693</v>
      </c>
      <c r="E78" s="2" t="s">
        <v>393</v>
      </c>
      <c r="F78" s="2" t="s">
        <v>394</v>
      </c>
      <c r="G78" s="2" t="s">
        <v>29</v>
      </c>
      <c r="H78" s="2" t="s">
        <v>16</v>
      </c>
      <c r="I78" s="2" t="s">
        <v>726</v>
      </c>
      <c r="J78" s="2" t="s">
        <v>727</v>
      </c>
      <c r="K78" s="2">
        <v>0</v>
      </c>
      <c r="L78" s="2">
        <v>13.425247000000001</v>
      </c>
      <c r="M78" s="2">
        <v>11.526615</v>
      </c>
      <c r="N78" s="2">
        <v>12.783974000000001</v>
      </c>
      <c r="O78" s="2">
        <v>18.683551999999999</v>
      </c>
      <c r="P78" s="2">
        <f t="shared" si="1"/>
        <v>1.6209053568632248</v>
      </c>
      <c r="Q78" s="2">
        <v>6.4199999999999999E-4</v>
      </c>
      <c r="R78" s="2">
        <v>6.3600000000000002E-3</v>
      </c>
    </row>
    <row r="79" spans="1:18" ht="36" x14ac:dyDescent="0.2">
      <c r="A79" s="2" t="s">
        <v>149</v>
      </c>
      <c r="B79" s="2" t="s">
        <v>37</v>
      </c>
      <c r="C79" s="2">
        <v>1618913</v>
      </c>
      <c r="D79" s="2">
        <v>1619362</v>
      </c>
      <c r="E79" s="2" t="s">
        <v>440</v>
      </c>
      <c r="F79" s="2" t="s">
        <v>441</v>
      </c>
      <c r="G79" s="2" t="s">
        <v>17</v>
      </c>
      <c r="H79" s="2" t="s">
        <v>13</v>
      </c>
      <c r="I79" s="2" t="s">
        <v>726</v>
      </c>
      <c r="J79" s="2" t="s">
        <v>727</v>
      </c>
      <c r="K79" s="2">
        <v>0</v>
      </c>
      <c r="L79" s="2">
        <v>5.3417479999999999</v>
      </c>
      <c r="M79" s="2">
        <v>4.6091784999999996</v>
      </c>
      <c r="N79" s="2">
        <v>4.7963132999999996</v>
      </c>
      <c r="O79" s="2">
        <v>7.256812</v>
      </c>
      <c r="P79" s="2">
        <f t="shared" si="1"/>
        <v>1.5744263321544176</v>
      </c>
      <c r="Q79" s="2">
        <v>6.4700000000000001E-4</v>
      </c>
      <c r="R79" s="2">
        <v>6.3600000000000002E-3</v>
      </c>
    </row>
    <row r="80" spans="1:18" ht="36" x14ac:dyDescent="0.2">
      <c r="A80" s="2" t="s">
        <v>134</v>
      </c>
      <c r="B80" s="2" t="s">
        <v>23</v>
      </c>
      <c r="C80" s="2">
        <v>8325059</v>
      </c>
      <c r="D80" s="2">
        <v>8325605</v>
      </c>
      <c r="E80" s="2" t="s">
        <v>406</v>
      </c>
      <c r="F80" s="2" t="s">
        <v>407</v>
      </c>
      <c r="G80" s="2" t="s">
        <v>17</v>
      </c>
      <c r="H80" s="2" t="s">
        <v>16</v>
      </c>
      <c r="I80" s="2" t="s">
        <v>726</v>
      </c>
      <c r="J80" s="2" t="s">
        <v>727</v>
      </c>
      <c r="K80" s="2">
        <v>0</v>
      </c>
      <c r="L80" s="2">
        <v>7.9661007000000001</v>
      </c>
      <c r="M80" s="2">
        <v>5.6818549999999997</v>
      </c>
      <c r="N80" s="2">
        <v>7.0396814000000001</v>
      </c>
      <c r="O80" s="2">
        <v>9.2535229999999995</v>
      </c>
      <c r="P80" s="2">
        <f t="shared" si="1"/>
        <v>1.628609494610475</v>
      </c>
      <c r="Q80" s="2">
        <v>6.9700000000000003E-4</v>
      </c>
      <c r="R80" s="2">
        <v>6.77E-3</v>
      </c>
    </row>
    <row r="81" spans="1:18" ht="72" x14ac:dyDescent="0.2">
      <c r="A81" s="2" t="s">
        <v>112</v>
      </c>
      <c r="B81" s="2" t="s">
        <v>12</v>
      </c>
      <c r="C81" s="2">
        <v>14113080</v>
      </c>
      <c r="D81" s="2">
        <v>14113574</v>
      </c>
      <c r="E81" s="2" t="s">
        <v>351</v>
      </c>
      <c r="F81" s="2" t="s">
        <v>352</v>
      </c>
      <c r="G81" s="2" t="s">
        <v>353</v>
      </c>
      <c r="H81" s="2" t="s">
        <v>13</v>
      </c>
      <c r="I81" s="2" t="s">
        <v>726</v>
      </c>
      <c r="J81" s="2" t="s">
        <v>727</v>
      </c>
      <c r="K81" s="2">
        <v>0</v>
      </c>
      <c r="L81" s="2">
        <v>6.5544205</v>
      </c>
      <c r="M81" s="2">
        <v>5.5726649999999998</v>
      </c>
      <c r="N81" s="2">
        <v>6.2387269999999999</v>
      </c>
      <c r="O81" s="2">
        <v>8.5897590000000008</v>
      </c>
      <c r="P81" s="2">
        <f t="shared" si="1"/>
        <v>1.5414095410364701</v>
      </c>
      <c r="Q81" s="2">
        <v>7.1900000000000002E-4</v>
      </c>
      <c r="R81" s="2">
        <v>6.8100000000000001E-3</v>
      </c>
    </row>
    <row r="82" spans="1:18" ht="36" x14ac:dyDescent="0.2">
      <c r="A82" s="2" t="s">
        <v>220</v>
      </c>
      <c r="B82" s="2" t="s">
        <v>54</v>
      </c>
      <c r="C82" s="2">
        <v>3687560</v>
      </c>
      <c r="D82" s="2">
        <v>3689221</v>
      </c>
      <c r="E82" s="2" t="s">
        <v>586</v>
      </c>
      <c r="F82" s="2" t="s">
        <v>587</v>
      </c>
      <c r="G82" s="2" t="s">
        <v>17</v>
      </c>
      <c r="H82" s="2" t="s">
        <v>16</v>
      </c>
      <c r="I82" s="2" t="s">
        <v>726</v>
      </c>
      <c r="J82" s="2" t="s">
        <v>727</v>
      </c>
      <c r="K82" s="2">
        <v>0</v>
      </c>
      <c r="L82" s="2">
        <v>18.591282</v>
      </c>
      <c r="M82" s="2">
        <v>18.037375999999998</v>
      </c>
      <c r="N82" s="2">
        <v>18.782050999999999</v>
      </c>
      <c r="O82" s="2">
        <v>85.553740000000005</v>
      </c>
      <c r="P82" s="2">
        <f t="shared" si="1"/>
        <v>4.7431366957144991</v>
      </c>
      <c r="Q82" s="2">
        <v>7.1699999999999997E-4</v>
      </c>
      <c r="R82" s="2">
        <v>6.8100000000000001E-3</v>
      </c>
    </row>
    <row r="83" spans="1:18" ht="36" x14ac:dyDescent="0.2">
      <c r="A83" s="2" t="s">
        <v>99</v>
      </c>
      <c r="B83" s="2" t="s">
        <v>12</v>
      </c>
      <c r="C83" s="2">
        <v>7304527</v>
      </c>
      <c r="D83" s="2">
        <v>7305337</v>
      </c>
      <c r="E83" s="2" t="s">
        <v>321</v>
      </c>
      <c r="F83" s="2" t="s">
        <v>322</v>
      </c>
      <c r="G83" s="2" t="s">
        <v>17</v>
      </c>
      <c r="H83" s="2" t="s">
        <v>13</v>
      </c>
      <c r="I83" s="2" t="s">
        <v>726</v>
      </c>
      <c r="J83" s="2" t="s">
        <v>727</v>
      </c>
      <c r="K83" s="2">
        <v>0</v>
      </c>
      <c r="L83" s="2">
        <v>10.050921000000001</v>
      </c>
      <c r="M83" s="2">
        <v>9.0566259999999996</v>
      </c>
      <c r="N83" s="2">
        <v>10.187866</v>
      </c>
      <c r="O83" s="2">
        <v>16.391864999999999</v>
      </c>
      <c r="P83" s="2">
        <f t="shared" si="1"/>
        <v>1.8099306518785252</v>
      </c>
      <c r="Q83" s="2">
        <v>7.4399999999999998E-4</v>
      </c>
      <c r="R83" s="2">
        <v>6.9499999999999996E-3</v>
      </c>
    </row>
    <row r="84" spans="1:18" ht="60" x14ac:dyDescent="0.2">
      <c r="A84" s="2" t="s">
        <v>131</v>
      </c>
      <c r="B84" s="2" t="s">
        <v>23</v>
      </c>
      <c r="C84" s="2">
        <v>7373865</v>
      </c>
      <c r="D84" s="2">
        <v>7374623</v>
      </c>
      <c r="E84" s="2" t="s">
        <v>398</v>
      </c>
      <c r="F84" s="2" t="s">
        <v>399</v>
      </c>
      <c r="G84" s="2" t="s">
        <v>400</v>
      </c>
      <c r="H84" s="2" t="s">
        <v>13</v>
      </c>
      <c r="I84" s="2" t="s">
        <v>726</v>
      </c>
      <c r="J84" s="2" t="s">
        <v>727</v>
      </c>
      <c r="K84" s="2">
        <v>0</v>
      </c>
      <c r="L84" s="2">
        <v>9.7050909999999995</v>
      </c>
      <c r="M84" s="2">
        <v>8.7874660000000002</v>
      </c>
      <c r="N84" s="2">
        <v>9.9251729999999991</v>
      </c>
      <c r="O84" s="2">
        <v>12.760372</v>
      </c>
      <c r="P84" s="2">
        <f t="shared" si="1"/>
        <v>1.452110540171649</v>
      </c>
      <c r="Q84" s="2">
        <v>8.1300000000000003E-4</v>
      </c>
      <c r="R84" s="2">
        <v>7.43E-3</v>
      </c>
    </row>
    <row r="85" spans="1:18" ht="96" x14ac:dyDescent="0.2">
      <c r="A85" s="2" t="s">
        <v>139</v>
      </c>
      <c r="B85" s="2" t="s">
        <v>23</v>
      </c>
      <c r="C85" s="2">
        <v>10248443</v>
      </c>
      <c r="D85" s="2">
        <v>10248956</v>
      </c>
      <c r="E85" s="2" t="s">
        <v>417</v>
      </c>
      <c r="F85" s="2" t="s">
        <v>418</v>
      </c>
      <c r="G85" s="2" t="s">
        <v>34</v>
      </c>
      <c r="H85" s="2" t="s">
        <v>16</v>
      </c>
      <c r="I85" s="2" t="s">
        <v>726</v>
      </c>
      <c r="J85" s="2" t="s">
        <v>14</v>
      </c>
      <c r="K85" s="2">
        <v>35</v>
      </c>
      <c r="L85" s="2">
        <v>5.9475536</v>
      </c>
      <c r="M85" s="2">
        <v>5.3514957000000001</v>
      </c>
      <c r="N85" s="2">
        <v>5.420636</v>
      </c>
      <c r="O85" s="2">
        <v>9.8514999999999997</v>
      </c>
      <c r="P85" s="2">
        <f t="shared" si="1"/>
        <v>1.8408872121489324</v>
      </c>
      <c r="Q85" s="2">
        <v>8.1400000000000005E-4</v>
      </c>
      <c r="R85" s="2">
        <v>7.43E-3</v>
      </c>
    </row>
    <row r="86" spans="1:18" ht="84" x14ac:dyDescent="0.2">
      <c r="A86" s="2" t="s">
        <v>90</v>
      </c>
      <c r="B86" s="2" t="s">
        <v>12</v>
      </c>
      <c r="C86" s="2">
        <v>4535467</v>
      </c>
      <c r="D86" s="2">
        <v>4536590</v>
      </c>
      <c r="E86" s="2" t="s">
        <v>301</v>
      </c>
      <c r="F86" s="2" t="s">
        <v>302</v>
      </c>
      <c r="G86" s="2" t="s">
        <v>18</v>
      </c>
      <c r="H86" s="2" t="s">
        <v>13</v>
      </c>
      <c r="I86" s="2" t="s">
        <v>726</v>
      </c>
      <c r="J86" s="2" t="s">
        <v>14</v>
      </c>
      <c r="K86" s="2">
        <v>669</v>
      </c>
      <c r="L86" s="2">
        <v>14.0557</v>
      </c>
      <c r="M86" s="2">
        <v>12.196285</v>
      </c>
      <c r="N86" s="2">
        <v>13.60671</v>
      </c>
      <c r="O86" s="2">
        <v>21.66555</v>
      </c>
      <c r="P86" s="2">
        <f t="shared" si="1"/>
        <v>1.7764056841898987</v>
      </c>
      <c r="Q86" s="2">
        <v>9.0600000000000001E-4</v>
      </c>
      <c r="R86" s="2">
        <v>8.1300000000000001E-3</v>
      </c>
    </row>
    <row r="87" spans="1:18" ht="84" x14ac:dyDescent="0.2">
      <c r="A87" s="2" t="s">
        <v>135</v>
      </c>
      <c r="B87" s="2" t="s">
        <v>23</v>
      </c>
      <c r="C87" s="2">
        <v>8741204</v>
      </c>
      <c r="D87" s="2">
        <v>8741805</v>
      </c>
      <c r="E87" s="2" t="s">
        <v>408</v>
      </c>
      <c r="F87" s="2" t="s">
        <v>409</v>
      </c>
      <c r="G87" s="2" t="s">
        <v>31</v>
      </c>
      <c r="H87" s="2" t="s">
        <v>16</v>
      </c>
      <c r="I87" s="2" t="s">
        <v>726</v>
      </c>
      <c r="J87" s="2" t="s">
        <v>14</v>
      </c>
      <c r="K87" s="2">
        <v>1920</v>
      </c>
      <c r="L87" s="2">
        <v>8.4309220000000007</v>
      </c>
      <c r="M87" s="2">
        <v>7.9631090000000002</v>
      </c>
      <c r="N87" s="2">
        <v>8.1492869999999993</v>
      </c>
      <c r="O87" s="2">
        <v>14.531461999999999</v>
      </c>
      <c r="P87" s="2">
        <f t="shared" si="1"/>
        <v>1.8248478075585803</v>
      </c>
      <c r="Q87" s="2">
        <v>9.1200000000000005E-4</v>
      </c>
      <c r="R87" s="2">
        <v>8.1300000000000001E-3</v>
      </c>
    </row>
    <row r="88" spans="1:18" ht="36" x14ac:dyDescent="0.2">
      <c r="A88" s="2" t="s">
        <v>264</v>
      </c>
      <c r="B88" s="2" t="s">
        <v>68</v>
      </c>
      <c r="C88" s="2">
        <v>7340284</v>
      </c>
      <c r="D88" s="2">
        <v>7340934</v>
      </c>
      <c r="E88" s="2" t="s">
        <v>74</v>
      </c>
      <c r="F88" s="2" t="s">
        <v>687</v>
      </c>
      <c r="G88" s="2" t="s">
        <v>17</v>
      </c>
      <c r="H88" s="2" t="s">
        <v>16</v>
      </c>
      <c r="I88" s="2" t="s">
        <v>726</v>
      </c>
      <c r="J88" s="2" t="s">
        <v>14</v>
      </c>
      <c r="K88" s="2">
        <v>575</v>
      </c>
      <c r="L88" s="2">
        <v>8.0437565000000006</v>
      </c>
      <c r="M88" s="2">
        <v>7.6585802999999997</v>
      </c>
      <c r="N88" s="2">
        <v>8.6042799999999993</v>
      </c>
      <c r="O88" s="2">
        <v>13.074555999999999</v>
      </c>
      <c r="P88" s="2">
        <f t="shared" si="1"/>
        <v>1.7071775039036934</v>
      </c>
      <c r="Q88" s="2">
        <v>9.2500000000000004E-4</v>
      </c>
      <c r="R88" s="2">
        <v>8.1499999999999993E-3</v>
      </c>
    </row>
    <row r="89" spans="1:18" ht="84" x14ac:dyDescent="0.2">
      <c r="A89" s="2" t="s">
        <v>128</v>
      </c>
      <c r="B89" s="2" t="s">
        <v>23</v>
      </c>
      <c r="C89" s="2">
        <v>6683549</v>
      </c>
      <c r="D89" s="2">
        <v>6684065</v>
      </c>
      <c r="E89" s="2" t="s">
        <v>27</v>
      </c>
      <c r="F89" s="2" t="s">
        <v>392</v>
      </c>
      <c r="G89" s="2" t="s">
        <v>28</v>
      </c>
      <c r="H89" s="2" t="s">
        <v>16</v>
      </c>
      <c r="I89" s="2" t="s">
        <v>726</v>
      </c>
      <c r="J89" s="2" t="s">
        <v>14</v>
      </c>
      <c r="K89" s="2">
        <v>171</v>
      </c>
      <c r="L89" s="2">
        <v>7.5426153999999999</v>
      </c>
      <c r="M89" s="2">
        <v>5.8808629999999997</v>
      </c>
      <c r="N89" s="2">
        <v>6.7346295999999999</v>
      </c>
      <c r="O89" s="2">
        <v>9.4486869999999996</v>
      </c>
      <c r="P89" s="2">
        <f t="shared" si="1"/>
        <v>1.6066837469262589</v>
      </c>
      <c r="Q89" s="2">
        <v>9.7300000000000002E-4</v>
      </c>
      <c r="R89" s="2">
        <v>8.4700000000000001E-3</v>
      </c>
    </row>
    <row r="90" spans="1:18" ht="84" x14ac:dyDescent="0.2">
      <c r="A90" s="2" t="s">
        <v>138</v>
      </c>
      <c r="B90" s="2" t="s">
        <v>23</v>
      </c>
      <c r="C90" s="2">
        <v>10099792</v>
      </c>
      <c r="D90" s="2">
        <v>10100645</v>
      </c>
      <c r="E90" s="2" t="s">
        <v>414</v>
      </c>
      <c r="F90" s="2" t="s">
        <v>415</v>
      </c>
      <c r="G90" s="2" t="s">
        <v>416</v>
      </c>
      <c r="H90" s="2" t="s">
        <v>13</v>
      </c>
      <c r="I90" s="2" t="s">
        <v>726</v>
      </c>
      <c r="J90" s="2" t="s">
        <v>727</v>
      </c>
      <c r="K90" s="2">
        <v>0</v>
      </c>
      <c r="L90" s="2">
        <v>9.5792029999999997</v>
      </c>
      <c r="M90" s="2">
        <v>8.9729720000000004</v>
      </c>
      <c r="N90" s="2">
        <v>11.19361</v>
      </c>
      <c r="O90" s="2">
        <v>20.256803999999999</v>
      </c>
      <c r="P90" s="2">
        <f t="shared" si="1"/>
        <v>2.2575356303351888</v>
      </c>
      <c r="Q90" s="2">
        <v>9.9700000000000006E-4</v>
      </c>
      <c r="R90" s="2">
        <v>8.4700000000000001E-3</v>
      </c>
    </row>
    <row r="91" spans="1:18" ht="36" x14ac:dyDescent="0.2">
      <c r="A91" s="2" t="s">
        <v>155</v>
      </c>
      <c r="B91" s="2" t="s">
        <v>37</v>
      </c>
      <c r="C91" s="2">
        <v>4693255</v>
      </c>
      <c r="D91" s="2">
        <v>4693634</v>
      </c>
      <c r="E91" s="2" t="s">
        <v>452</v>
      </c>
      <c r="F91" s="2" t="s">
        <v>453</v>
      </c>
      <c r="G91" s="2" t="s">
        <v>17</v>
      </c>
      <c r="H91" s="2" t="s">
        <v>13</v>
      </c>
      <c r="I91" s="2" t="s">
        <v>726</v>
      </c>
      <c r="J91" s="2" t="s">
        <v>727</v>
      </c>
      <c r="K91" s="2">
        <v>0</v>
      </c>
      <c r="L91" s="2">
        <v>5.4988903999999996</v>
      </c>
      <c r="M91" s="2">
        <v>4.3231409999999997</v>
      </c>
      <c r="N91" s="2">
        <v>4.6474380000000002</v>
      </c>
      <c r="O91" s="2">
        <v>6.6321497000000003</v>
      </c>
      <c r="P91" s="2">
        <f t="shared" si="1"/>
        <v>1.5341044162103434</v>
      </c>
      <c r="Q91" s="2">
        <v>9.8799999999999995E-4</v>
      </c>
      <c r="R91" s="2">
        <v>8.4700000000000001E-3</v>
      </c>
    </row>
    <row r="92" spans="1:18" ht="36" x14ac:dyDescent="0.2">
      <c r="A92" s="2" t="s">
        <v>210</v>
      </c>
      <c r="B92" s="2" t="s">
        <v>54</v>
      </c>
      <c r="C92" s="2">
        <v>316563</v>
      </c>
      <c r="D92" s="2">
        <v>317500</v>
      </c>
      <c r="E92" s="2" t="s">
        <v>569</v>
      </c>
      <c r="F92" s="2" t="s">
        <v>570</v>
      </c>
      <c r="G92" s="2" t="s">
        <v>17</v>
      </c>
      <c r="H92" s="2" t="s">
        <v>16</v>
      </c>
      <c r="I92" s="2" t="s">
        <v>726</v>
      </c>
      <c r="J92" s="2" t="s">
        <v>14</v>
      </c>
      <c r="K92" s="2">
        <v>1454</v>
      </c>
      <c r="L92" s="2">
        <v>8.1176969999999997</v>
      </c>
      <c r="M92" s="2">
        <v>8.5514749999999999</v>
      </c>
      <c r="N92" s="2">
        <v>7.8467503000000001</v>
      </c>
      <c r="O92" s="2">
        <v>33.700294</v>
      </c>
      <c r="P92" s="2">
        <f t="shared" si="1"/>
        <v>3.9408749952493576</v>
      </c>
      <c r="Q92" s="2">
        <v>1.01E-3</v>
      </c>
      <c r="R92" s="2">
        <v>8.4700000000000001E-3</v>
      </c>
    </row>
    <row r="93" spans="1:18" ht="36" x14ac:dyDescent="0.2">
      <c r="A93" s="2" t="s">
        <v>96</v>
      </c>
      <c r="B93" s="2" t="s">
        <v>12</v>
      </c>
      <c r="C93" s="2">
        <v>6722810</v>
      </c>
      <c r="D93" s="2">
        <v>6723266</v>
      </c>
      <c r="E93" s="2" t="s">
        <v>315</v>
      </c>
      <c r="F93" s="2" t="s">
        <v>316</v>
      </c>
      <c r="G93" s="2" t="s">
        <v>17</v>
      </c>
      <c r="H93" s="2" t="s">
        <v>13</v>
      </c>
      <c r="I93" s="2" t="s">
        <v>726</v>
      </c>
      <c r="J93" s="2" t="s">
        <v>727</v>
      </c>
      <c r="K93" s="2">
        <v>0</v>
      </c>
      <c r="L93" s="2">
        <v>5.008362</v>
      </c>
      <c r="M93" s="2">
        <v>3.7416737000000002</v>
      </c>
      <c r="N93" s="2">
        <v>4.7892736999999999</v>
      </c>
      <c r="O93" s="2">
        <v>8.4557880000000001</v>
      </c>
      <c r="P93" s="2">
        <f t="shared" si="1"/>
        <v>2.2598945493296223</v>
      </c>
      <c r="Q93" s="2">
        <v>1.0499999999999999E-3</v>
      </c>
      <c r="R93" s="2">
        <v>8.77E-3</v>
      </c>
    </row>
    <row r="94" spans="1:18" ht="36" x14ac:dyDescent="0.2">
      <c r="A94" s="2" t="s">
        <v>110</v>
      </c>
      <c r="B94" s="2" t="s">
        <v>12</v>
      </c>
      <c r="C94" s="2">
        <v>12903558</v>
      </c>
      <c r="D94" s="2">
        <v>12904326</v>
      </c>
      <c r="E94" s="2" t="s">
        <v>346</v>
      </c>
      <c r="F94" s="2" t="s">
        <v>347</v>
      </c>
      <c r="G94" s="2" t="s">
        <v>17</v>
      </c>
      <c r="H94" s="2" t="s">
        <v>13</v>
      </c>
      <c r="I94" s="2" t="s">
        <v>726</v>
      </c>
      <c r="J94" s="2" t="s">
        <v>727</v>
      </c>
      <c r="K94" s="2">
        <v>0</v>
      </c>
      <c r="L94" s="2">
        <v>9.3035999999999994</v>
      </c>
      <c r="M94" s="2">
        <v>7.8662466999999996</v>
      </c>
      <c r="N94" s="2">
        <v>9.2048299999999994</v>
      </c>
      <c r="O94" s="2">
        <v>11.344419500000001</v>
      </c>
      <c r="P94" s="2">
        <f t="shared" si="1"/>
        <v>1.44216421536843</v>
      </c>
      <c r="Q94" s="2">
        <v>1.07E-3</v>
      </c>
      <c r="R94" s="2">
        <v>8.77E-3</v>
      </c>
    </row>
    <row r="95" spans="1:18" ht="36" x14ac:dyDescent="0.2">
      <c r="A95" s="2" t="s">
        <v>228</v>
      </c>
      <c r="B95" s="2" t="s">
        <v>54</v>
      </c>
      <c r="C95" s="2">
        <v>7860174</v>
      </c>
      <c r="D95" s="2">
        <v>7860697</v>
      </c>
      <c r="E95" s="2" t="s">
        <v>605</v>
      </c>
      <c r="F95" s="2" t="s">
        <v>606</v>
      </c>
      <c r="G95" s="2" t="s">
        <v>17</v>
      </c>
      <c r="H95" s="2" t="s">
        <v>13</v>
      </c>
      <c r="I95" s="2" t="s">
        <v>726</v>
      </c>
      <c r="J95" s="2" t="s">
        <v>14</v>
      </c>
      <c r="K95" s="2">
        <v>5215</v>
      </c>
      <c r="L95" s="2">
        <v>6.3710383999999998</v>
      </c>
      <c r="M95" s="2">
        <v>5.7938337000000004</v>
      </c>
      <c r="N95" s="2">
        <v>6.5408619999999997</v>
      </c>
      <c r="O95" s="2">
        <v>10.807016000000001</v>
      </c>
      <c r="P95" s="2">
        <f t="shared" si="1"/>
        <v>1.8652616832961568</v>
      </c>
      <c r="Q95" s="2">
        <v>1.07E-3</v>
      </c>
      <c r="R95" s="2">
        <v>8.77E-3</v>
      </c>
    </row>
    <row r="96" spans="1:18" ht="36" x14ac:dyDescent="0.2">
      <c r="A96" s="2" t="s">
        <v>221</v>
      </c>
      <c r="B96" s="2" t="s">
        <v>54</v>
      </c>
      <c r="C96" s="2">
        <v>4041902</v>
      </c>
      <c r="D96" s="2">
        <v>4042348</v>
      </c>
      <c r="E96" s="2" t="s">
        <v>588</v>
      </c>
      <c r="F96" s="2" t="s">
        <v>589</v>
      </c>
      <c r="G96" s="2" t="s">
        <v>17</v>
      </c>
      <c r="H96" s="2" t="s">
        <v>13</v>
      </c>
      <c r="I96" s="2" t="s">
        <v>726</v>
      </c>
      <c r="J96" s="2" t="s">
        <v>727</v>
      </c>
      <c r="K96" s="2">
        <v>0</v>
      </c>
      <c r="L96" s="2">
        <v>5.8553324</v>
      </c>
      <c r="M96" s="2">
        <v>4.713819</v>
      </c>
      <c r="N96" s="2">
        <v>4.8698864000000004</v>
      </c>
      <c r="O96" s="2">
        <v>7.4222726999999997</v>
      </c>
      <c r="P96" s="2">
        <f t="shared" si="1"/>
        <v>1.5745773649773145</v>
      </c>
      <c r="Q96" s="2">
        <v>1.14E-3</v>
      </c>
      <c r="R96" s="2">
        <v>9.1699999999999993E-3</v>
      </c>
    </row>
    <row r="97" spans="1:18" ht="36" x14ac:dyDescent="0.2">
      <c r="A97" s="2" t="s">
        <v>108</v>
      </c>
      <c r="B97" s="2" t="s">
        <v>12</v>
      </c>
      <c r="C97" s="2">
        <v>11929829</v>
      </c>
      <c r="D97" s="2">
        <v>11930777</v>
      </c>
      <c r="E97" s="2" t="s">
        <v>22</v>
      </c>
      <c r="F97" s="2" t="s">
        <v>342</v>
      </c>
      <c r="G97" s="2" t="s">
        <v>17</v>
      </c>
      <c r="H97" s="2" t="s">
        <v>16</v>
      </c>
      <c r="I97" s="2" t="s">
        <v>726</v>
      </c>
      <c r="J97" s="2" t="s">
        <v>727</v>
      </c>
      <c r="K97" s="2">
        <v>0</v>
      </c>
      <c r="L97" s="2">
        <v>10.517863999999999</v>
      </c>
      <c r="M97" s="2">
        <v>9.9791659999999993</v>
      </c>
      <c r="N97" s="2">
        <v>10.9533615</v>
      </c>
      <c r="O97" s="2">
        <v>20.163986000000001</v>
      </c>
      <c r="P97" s="2">
        <f t="shared" si="1"/>
        <v>2.0206083354059849</v>
      </c>
      <c r="Q97" s="2">
        <v>1.1800000000000001E-3</v>
      </c>
      <c r="R97" s="2">
        <v>9.3299999999999998E-3</v>
      </c>
    </row>
    <row r="98" spans="1:18" ht="36" x14ac:dyDescent="0.2">
      <c r="A98" s="2" t="s">
        <v>150</v>
      </c>
      <c r="B98" s="2" t="s">
        <v>37</v>
      </c>
      <c r="C98" s="2">
        <v>1859084</v>
      </c>
      <c r="D98" s="2">
        <v>1860440</v>
      </c>
      <c r="E98" s="2" t="s">
        <v>442</v>
      </c>
      <c r="F98" s="2" t="s">
        <v>443</v>
      </c>
      <c r="G98" s="2" t="s">
        <v>17</v>
      </c>
      <c r="H98" s="2" t="s">
        <v>16</v>
      </c>
      <c r="I98" s="2" t="s">
        <v>726</v>
      </c>
      <c r="J98" s="2" t="s">
        <v>727</v>
      </c>
      <c r="K98" s="2">
        <v>0</v>
      </c>
      <c r="L98" s="2">
        <v>13.753859</v>
      </c>
      <c r="M98" s="2">
        <v>13.96006</v>
      </c>
      <c r="N98" s="2">
        <v>12.357661999999999</v>
      </c>
      <c r="O98" s="2">
        <v>35.319426999999997</v>
      </c>
      <c r="P98" s="2">
        <f t="shared" si="1"/>
        <v>2.5300340399683092</v>
      </c>
      <c r="Q98" s="2">
        <v>1.1999999999999999E-3</v>
      </c>
      <c r="R98" s="2">
        <v>9.3299999999999998E-3</v>
      </c>
    </row>
    <row r="99" spans="1:18" ht="84" x14ac:dyDescent="0.2">
      <c r="A99" s="2" t="s">
        <v>258</v>
      </c>
      <c r="B99" s="2" t="s">
        <v>68</v>
      </c>
      <c r="C99" s="2">
        <v>2788838</v>
      </c>
      <c r="D99" s="2">
        <v>2789237</v>
      </c>
      <c r="E99" s="2" t="s">
        <v>672</v>
      </c>
      <c r="F99" s="2" t="s">
        <v>673</v>
      </c>
      <c r="G99" s="2" t="s">
        <v>72</v>
      </c>
      <c r="H99" s="2" t="s">
        <v>16</v>
      </c>
      <c r="I99" s="2" t="s">
        <v>726</v>
      </c>
      <c r="J99" s="2" t="s">
        <v>727</v>
      </c>
      <c r="K99" s="2">
        <v>0</v>
      </c>
      <c r="L99" s="2">
        <v>4.7579364999999996</v>
      </c>
      <c r="M99" s="2">
        <v>4.2570987000000002</v>
      </c>
      <c r="N99" s="2">
        <v>4.3215294000000002</v>
      </c>
      <c r="O99" s="2">
        <v>6.9506550000000002</v>
      </c>
      <c r="P99" s="2">
        <f t="shared" si="1"/>
        <v>1.6327211300033988</v>
      </c>
      <c r="Q99" s="2">
        <v>1.1800000000000001E-3</v>
      </c>
      <c r="R99" s="2">
        <v>9.3299999999999998E-3</v>
      </c>
    </row>
    <row r="100" spans="1:18" ht="36" x14ac:dyDescent="0.2">
      <c r="A100" s="2" t="s">
        <v>277</v>
      </c>
      <c r="B100" s="2" t="s">
        <v>68</v>
      </c>
      <c r="C100" s="2">
        <v>14746678</v>
      </c>
      <c r="D100" s="2">
        <v>14748090</v>
      </c>
      <c r="E100" s="2" t="s">
        <v>713</v>
      </c>
      <c r="F100" s="2" t="s">
        <v>714</v>
      </c>
      <c r="G100" s="2" t="s">
        <v>17</v>
      </c>
      <c r="H100" s="2" t="s">
        <v>16</v>
      </c>
      <c r="I100" s="2" t="s">
        <v>726</v>
      </c>
      <c r="J100" s="2" t="s">
        <v>727</v>
      </c>
      <c r="K100" s="2">
        <v>0</v>
      </c>
      <c r="L100" s="2">
        <v>16.550208999999999</v>
      </c>
      <c r="M100" s="2">
        <v>14.889938000000001</v>
      </c>
      <c r="N100" s="2">
        <v>17.519988999999999</v>
      </c>
      <c r="O100" s="2">
        <v>37.392834000000001</v>
      </c>
      <c r="P100" s="2">
        <f t="shared" si="1"/>
        <v>2.5112820483201475</v>
      </c>
      <c r="Q100" s="2">
        <v>1.1999999999999999E-3</v>
      </c>
      <c r="R100" s="2">
        <v>9.3299999999999998E-3</v>
      </c>
    </row>
    <row r="101" spans="1:18" ht="36" x14ac:dyDescent="0.2">
      <c r="A101" s="2" t="s">
        <v>156</v>
      </c>
      <c r="B101" s="2" t="s">
        <v>37</v>
      </c>
      <c r="C101" s="2">
        <v>4899515</v>
      </c>
      <c r="D101" s="2">
        <v>4900178</v>
      </c>
      <c r="E101" s="2" t="s">
        <v>454</v>
      </c>
      <c r="F101" s="2" t="s">
        <v>455</v>
      </c>
      <c r="G101" s="2" t="s">
        <v>17</v>
      </c>
      <c r="H101" s="2" t="s">
        <v>13</v>
      </c>
      <c r="I101" s="2" t="s">
        <v>726</v>
      </c>
      <c r="J101" s="2" t="s">
        <v>727</v>
      </c>
      <c r="K101" s="2">
        <v>0</v>
      </c>
      <c r="L101" s="2">
        <v>8.0074360000000002</v>
      </c>
      <c r="M101" s="2">
        <v>6.9802504000000001</v>
      </c>
      <c r="N101" s="2">
        <v>9.1215630000000001</v>
      </c>
      <c r="O101" s="2">
        <v>15.390321999999999</v>
      </c>
      <c r="P101" s="2">
        <f t="shared" si="1"/>
        <v>2.2048380957794866</v>
      </c>
      <c r="Q101" s="2">
        <v>1.31E-3</v>
      </c>
      <c r="R101" s="2">
        <v>1.01E-2</v>
      </c>
    </row>
    <row r="102" spans="1:18" ht="60" x14ac:dyDescent="0.2">
      <c r="A102" s="2" t="s">
        <v>262</v>
      </c>
      <c r="B102" s="2" t="s">
        <v>68</v>
      </c>
      <c r="C102" s="2">
        <v>6193493</v>
      </c>
      <c r="D102" s="2">
        <v>6194530</v>
      </c>
      <c r="E102" s="2" t="s">
        <v>681</v>
      </c>
      <c r="F102" s="2" t="s">
        <v>682</v>
      </c>
      <c r="G102" s="2" t="s">
        <v>683</v>
      </c>
      <c r="H102" s="2" t="s">
        <v>13</v>
      </c>
      <c r="I102" s="2" t="s">
        <v>726</v>
      </c>
      <c r="J102" s="2" t="s">
        <v>727</v>
      </c>
      <c r="K102" s="2">
        <v>0</v>
      </c>
      <c r="L102" s="2">
        <v>11.744863</v>
      </c>
      <c r="M102" s="2">
        <v>11.250411</v>
      </c>
      <c r="N102" s="2">
        <v>10.794791999999999</v>
      </c>
      <c r="O102" s="2">
        <v>25.234895999999999</v>
      </c>
      <c r="P102" s="2">
        <f t="shared" si="1"/>
        <v>2.2430199216721949</v>
      </c>
      <c r="Q102" s="2">
        <v>1.3799999999999999E-3</v>
      </c>
      <c r="R102" s="2">
        <v>1.0500000000000001E-2</v>
      </c>
    </row>
    <row r="103" spans="1:18" ht="108" x14ac:dyDescent="0.2">
      <c r="A103" s="2" t="s">
        <v>240</v>
      </c>
      <c r="B103" s="2" t="s">
        <v>54</v>
      </c>
      <c r="C103" s="2">
        <v>13497330</v>
      </c>
      <c r="D103" s="2">
        <v>13498153</v>
      </c>
      <c r="E103" s="2" t="s">
        <v>633</v>
      </c>
      <c r="F103" s="2" t="s">
        <v>634</v>
      </c>
      <c r="G103" s="2" t="s">
        <v>635</v>
      </c>
      <c r="H103" s="2" t="s">
        <v>13</v>
      </c>
      <c r="I103" s="2" t="s">
        <v>726</v>
      </c>
      <c r="J103" s="2" t="s">
        <v>727</v>
      </c>
      <c r="K103" s="2">
        <v>0</v>
      </c>
      <c r="L103" s="2">
        <v>10.578010000000001</v>
      </c>
      <c r="M103" s="2">
        <v>9.0045260000000003</v>
      </c>
      <c r="N103" s="2">
        <v>10.662912</v>
      </c>
      <c r="O103" s="2">
        <v>17.758289999999999</v>
      </c>
      <c r="P103" s="2">
        <f t="shared" si="1"/>
        <v>1.9721515602264903</v>
      </c>
      <c r="Q103" s="2">
        <v>1.4E-3</v>
      </c>
      <c r="R103" s="2">
        <v>1.06E-2</v>
      </c>
    </row>
    <row r="104" spans="1:18" ht="36" x14ac:dyDescent="0.2">
      <c r="A104" s="2" t="s">
        <v>257</v>
      </c>
      <c r="B104" s="2" t="s">
        <v>68</v>
      </c>
      <c r="C104" s="2">
        <v>2089422</v>
      </c>
      <c r="D104" s="2">
        <v>2089815</v>
      </c>
      <c r="E104" s="2" t="s">
        <v>670</v>
      </c>
      <c r="F104" s="2" t="s">
        <v>671</v>
      </c>
      <c r="G104" s="2" t="s">
        <v>17</v>
      </c>
      <c r="H104" s="2" t="s">
        <v>16</v>
      </c>
      <c r="I104" s="2" t="s">
        <v>726</v>
      </c>
      <c r="J104" s="2" t="s">
        <v>727</v>
      </c>
      <c r="K104" s="2">
        <v>0</v>
      </c>
      <c r="L104" s="2">
        <v>5.2153289999999997</v>
      </c>
      <c r="M104" s="2">
        <v>4.6756609999999998</v>
      </c>
      <c r="N104" s="2">
        <v>4.9405419999999998</v>
      </c>
      <c r="O104" s="2">
        <v>6.9469504000000004</v>
      </c>
      <c r="P104" s="2">
        <f t="shared" si="1"/>
        <v>1.4857686218055588</v>
      </c>
      <c r="Q104" s="2">
        <v>1.4400000000000001E-3</v>
      </c>
      <c r="R104" s="2">
        <v>1.0699999999999999E-2</v>
      </c>
    </row>
    <row r="105" spans="1:18" ht="60" x14ac:dyDescent="0.2">
      <c r="A105" s="2" t="s">
        <v>263</v>
      </c>
      <c r="B105" s="2" t="s">
        <v>68</v>
      </c>
      <c r="C105" s="2">
        <v>7334291</v>
      </c>
      <c r="D105" s="2">
        <v>7334879</v>
      </c>
      <c r="E105" s="2" t="s">
        <v>684</v>
      </c>
      <c r="F105" s="2" t="s">
        <v>685</v>
      </c>
      <c r="G105" s="2" t="s">
        <v>686</v>
      </c>
      <c r="H105" s="2" t="s">
        <v>16</v>
      </c>
      <c r="I105" s="2" t="s">
        <v>726</v>
      </c>
      <c r="J105" s="2" t="s">
        <v>727</v>
      </c>
      <c r="K105" s="2">
        <v>0</v>
      </c>
      <c r="L105" s="2">
        <v>8.3318019999999997</v>
      </c>
      <c r="M105" s="2">
        <v>7.2687819999999999</v>
      </c>
      <c r="N105" s="2">
        <v>8.3098489999999998</v>
      </c>
      <c r="O105" s="2">
        <v>13.799645999999999</v>
      </c>
      <c r="P105" s="2">
        <f t="shared" si="1"/>
        <v>1.898481203590918</v>
      </c>
      <c r="Q105" s="2">
        <v>1.4599999999999999E-3</v>
      </c>
      <c r="R105" s="2">
        <v>1.0800000000000001E-2</v>
      </c>
    </row>
    <row r="106" spans="1:18" ht="36" x14ac:dyDescent="0.2">
      <c r="A106" s="2" t="s">
        <v>215</v>
      </c>
      <c r="B106" s="2" t="s">
        <v>54</v>
      </c>
      <c r="C106" s="2">
        <v>2085604</v>
      </c>
      <c r="D106" s="2">
        <v>2086429</v>
      </c>
      <c r="E106" s="2" t="s">
        <v>576</v>
      </c>
      <c r="F106" s="2" t="s">
        <v>577</v>
      </c>
      <c r="G106" s="2" t="s">
        <v>17</v>
      </c>
      <c r="H106" s="2" t="s">
        <v>16</v>
      </c>
      <c r="I106" s="2" t="s">
        <v>726</v>
      </c>
      <c r="J106" s="2" t="s">
        <v>727</v>
      </c>
      <c r="K106" s="2">
        <v>0</v>
      </c>
      <c r="L106" s="2">
        <v>7.9703454999999996</v>
      </c>
      <c r="M106" s="2">
        <v>8.6725519999999996</v>
      </c>
      <c r="N106" s="2">
        <v>7.8337370000000002</v>
      </c>
      <c r="O106" s="2">
        <v>34.477862999999999</v>
      </c>
      <c r="P106" s="2">
        <f t="shared" si="1"/>
        <v>3.9755152808538941</v>
      </c>
      <c r="Q106" s="2">
        <v>1.58E-3</v>
      </c>
      <c r="R106" s="2">
        <v>1.1599999999999999E-2</v>
      </c>
    </row>
    <row r="107" spans="1:18" ht="84" x14ac:dyDescent="0.2">
      <c r="A107" s="2" t="s">
        <v>260</v>
      </c>
      <c r="B107" s="2" t="s">
        <v>68</v>
      </c>
      <c r="C107" s="2">
        <v>3944889</v>
      </c>
      <c r="D107" s="2">
        <v>3945423</v>
      </c>
      <c r="E107" s="2" t="s">
        <v>677</v>
      </c>
      <c r="F107" s="2" t="s">
        <v>678</v>
      </c>
      <c r="G107" s="2" t="s">
        <v>73</v>
      </c>
      <c r="H107" s="2" t="s">
        <v>13</v>
      </c>
      <c r="I107" s="2" t="s">
        <v>726</v>
      </c>
      <c r="J107" s="2" t="s">
        <v>14</v>
      </c>
      <c r="K107" s="2">
        <v>1576</v>
      </c>
      <c r="L107" s="2">
        <v>6.8064369999999998</v>
      </c>
      <c r="M107" s="2">
        <v>5.5328926999999997</v>
      </c>
      <c r="N107" s="2">
        <v>7.3217639999999999</v>
      </c>
      <c r="O107" s="2">
        <v>8.9053129999999996</v>
      </c>
      <c r="P107" s="2">
        <f t="shared" si="1"/>
        <v>1.6095220859786419</v>
      </c>
      <c r="Q107" s="2">
        <v>1.66E-3</v>
      </c>
      <c r="R107" s="2">
        <v>1.2E-2</v>
      </c>
    </row>
    <row r="108" spans="1:18" ht="36" x14ac:dyDescent="0.2">
      <c r="A108" s="2" t="s">
        <v>152</v>
      </c>
      <c r="B108" s="2" t="s">
        <v>37</v>
      </c>
      <c r="C108" s="2">
        <v>3173772</v>
      </c>
      <c r="D108" s="2">
        <v>3174681</v>
      </c>
      <c r="E108" s="2" t="s">
        <v>446</v>
      </c>
      <c r="F108" s="2" t="s">
        <v>447</v>
      </c>
      <c r="G108" s="2" t="s">
        <v>17</v>
      </c>
      <c r="H108" s="2" t="s">
        <v>16</v>
      </c>
      <c r="I108" s="2" t="s">
        <v>726</v>
      </c>
      <c r="J108" s="2" t="s">
        <v>727</v>
      </c>
      <c r="K108" s="2">
        <v>0</v>
      </c>
      <c r="L108" s="2">
        <v>7.5118923000000004</v>
      </c>
      <c r="M108" s="2">
        <v>7.9663380000000004</v>
      </c>
      <c r="N108" s="2">
        <v>7.3211000000000004</v>
      </c>
      <c r="O108" s="2">
        <v>24.748875000000002</v>
      </c>
      <c r="P108" s="2">
        <f t="shared" si="1"/>
        <v>3.1066815141411275</v>
      </c>
      <c r="Q108" s="2">
        <v>1.6999999999999999E-3</v>
      </c>
      <c r="R108" s="2">
        <v>1.21E-2</v>
      </c>
    </row>
    <row r="109" spans="1:18" ht="72" x14ac:dyDescent="0.2">
      <c r="A109" s="2" t="s">
        <v>175</v>
      </c>
      <c r="B109" s="2" t="s">
        <v>37</v>
      </c>
      <c r="C109" s="2">
        <v>12554803</v>
      </c>
      <c r="D109" s="2">
        <v>12555565</v>
      </c>
      <c r="E109" s="2" t="s">
        <v>497</v>
      </c>
      <c r="F109" s="2" t="s">
        <v>498</v>
      </c>
      <c r="G109" s="2" t="s">
        <v>42</v>
      </c>
      <c r="H109" s="2" t="s">
        <v>13</v>
      </c>
      <c r="I109" s="2" t="s">
        <v>726</v>
      </c>
      <c r="J109" s="2" t="s">
        <v>727</v>
      </c>
      <c r="K109" s="2">
        <v>0</v>
      </c>
      <c r="L109" s="2">
        <v>8.2560289999999998</v>
      </c>
      <c r="M109" s="2">
        <v>7.27935</v>
      </c>
      <c r="N109" s="2">
        <v>8.0324120000000008</v>
      </c>
      <c r="O109" s="2">
        <v>12.668723</v>
      </c>
      <c r="P109" s="2">
        <f t="shared" si="1"/>
        <v>1.7403645929925062</v>
      </c>
      <c r="Q109" s="2">
        <v>1.7099999999999999E-3</v>
      </c>
      <c r="R109" s="2">
        <v>1.21E-2</v>
      </c>
    </row>
    <row r="110" spans="1:18" ht="36" x14ac:dyDescent="0.2">
      <c r="A110" s="2" t="s">
        <v>251</v>
      </c>
      <c r="B110" s="2" t="s">
        <v>54</v>
      </c>
      <c r="C110" s="2">
        <v>19371470</v>
      </c>
      <c r="D110" s="2">
        <v>19375223</v>
      </c>
      <c r="E110" s="2" t="s">
        <v>657</v>
      </c>
      <c r="F110" s="2" t="s">
        <v>658</v>
      </c>
      <c r="G110" s="2" t="s">
        <v>17</v>
      </c>
      <c r="H110" s="2" t="s">
        <v>16</v>
      </c>
      <c r="I110" s="2" t="s">
        <v>726</v>
      </c>
      <c r="J110" s="2" t="s">
        <v>727</v>
      </c>
      <c r="K110" s="2">
        <v>0</v>
      </c>
      <c r="L110" s="2">
        <v>30.848617999999998</v>
      </c>
      <c r="M110" s="2">
        <v>37.903545000000001</v>
      </c>
      <c r="N110" s="2">
        <v>30.997091000000001</v>
      </c>
      <c r="O110" s="2">
        <v>219.25294</v>
      </c>
      <c r="P110" s="2">
        <f t="shared" si="1"/>
        <v>5.7844969382151454</v>
      </c>
      <c r="Q110" s="2">
        <v>1.75E-3</v>
      </c>
      <c r="R110" s="2">
        <v>1.23E-2</v>
      </c>
    </row>
    <row r="111" spans="1:18" ht="72" x14ac:dyDescent="0.2">
      <c r="A111" s="2" t="s">
        <v>176</v>
      </c>
      <c r="B111" s="2" t="s">
        <v>37</v>
      </c>
      <c r="C111" s="2">
        <v>13216196</v>
      </c>
      <c r="D111" s="2">
        <v>13216953</v>
      </c>
      <c r="E111" s="2" t="s">
        <v>499</v>
      </c>
      <c r="F111" s="2" t="s">
        <v>500</v>
      </c>
      <c r="G111" s="2" t="s">
        <v>43</v>
      </c>
      <c r="H111" s="2" t="s">
        <v>16</v>
      </c>
      <c r="I111" s="2" t="s">
        <v>726</v>
      </c>
      <c r="J111" s="2" t="s">
        <v>14</v>
      </c>
      <c r="K111" s="2">
        <v>6119</v>
      </c>
      <c r="L111" s="2">
        <v>7.6088886000000002</v>
      </c>
      <c r="M111" s="2">
        <v>7.4475384</v>
      </c>
      <c r="N111" s="2">
        <v>6.981776</v>
      </c>
      <c r="O111" s="2">
        <v>23.554838</v>
      </c>
      <c r="P111" s="2">
        <f t="shared" si="1"/>
        <v>3.1627682510505752</v>
      </c>
      <c r="Q111" s="2">
        <v>1.8600000000000001E-3</v>
      </c>
      <c r="R111" s="2">
        <v>1.2999999999999999E-2</v>
      </c>
    </row>
    <row r="112" spans="1:18" ht="72" x14ac:dyDescent="0.2">
      <c r="A112" s="2" t="s">
        <v>216</v>
      </c>
      <c r="B112" s="2" t="s">
        <v>54</v>
      </c>
      <c r="C112" s="2">
        <v>2133433</v>
      </c>
      <c r="D112" s="2">
        <v>2134642</v>
      </c>
      <c r="E112" s="2" t="s">
        <v>578</v>
      </c>
      <c r="F112" s="2" t="s">
        <v>579</v>
      </c>
      <c r="G112" s="2" t="s">
        <v>57</v>
      </c>
      <c r="H112" s="2" t="s">
        <v>13</v>
      </c>
      <c r="I112" s="2" t="s">
        <v>726</v>
      </c>
      <c r="J112" s="2" t="s">
        <v>727</v>
      </c>
      <c r="K112" s="2">
        <v>0</v>
      </c>
      <c r="L112" s="2">
        <v>13.816658</v>
      </c>
      <c r="M112" s="2">
        <v>12.869332</v>
      </c>
      <c r="N112" s="2">
        <v>12.862595000000001</v>
      </c>
      <c r="O112" s="2">
        <v>26.657292999999999</v>
      </c>
      <c r="P112" s="2">
        <f t="shared" si="1"/>
        <v>2.0713812496250776</v>
      </c>
      <c r="Q112" s="2">
        <v>1.91E-3</v>
      </c>
      <c r="R112" s="2">
        <v>1.32E-2</v>
      </c>
    </row>
    <row r="113" spans="1:18" ht="36" x14ac:dyDescent="0.2">
      <c r="A113" s="2" t="s">
        <v>193</v>
      </c>
      <c r="B113" s="2" t="s">
        <v>44</v>
      </c>
      <c r="C113" s="2">
        <v>8826431</v>
      </c>
      <c r="D113" s="2">
        <v>8827002</v>
      </c>
      <c r="E113" s="2" t="s">
        <v>537</v>
      </c>
      <c r="F113" s="2" t="s">
        <v>538</v>
      </c>
      <c r="G113" s="2" t="s">
        <v>17</v>
      </c>
      <c r="H113" s="2" t="s">
        <v>16</v>
      </c>
      <c r="I113" s="2" t="s">
        <v>726</v>
      </c>
      <c r="J113" s="2" t="s">
        <v>14</v>
      </c>
      <c r="K113" s="2">
        <v>800</v>
      </c>
      <c r="L113" s="2">
        <v>7.0412350000000004</v>
      </c>
      <c r="M113" s="2">
        <v>6.1730640000000001</v>
      </c>
      <c r="N113" s="2">
        <v>7.3635989999999998</v>
      </c>
      <c r="O113" s="2">
        <v>9.8156219999999994</v>
      </c>
      <c r="P113" s="2">
        <f t="shared" si="1"/>
        <v>1.590072936227455</v>
      </c>
      <c r="Q113" s="2">
        <v>1.97E-3</v>
      </c>
      <c r="R113" s="2">
        <v>1.35E-2</v>
      </c>
    </row>
    <row r="114" spans="1:18" ht="108" x14ac:dyDescent="0.2">
      <c r="A114" s="2" t="s">
        <v>241</v>
      </c>
      <c r="B114" s="2" t="s">
        <v>54</v>
      </c>
      <c r="C114" s="2">
        <v>13664206</v>
      </c>
      <c r="D114" s="2">
        <v>13665135</v>
      </c>
      <c r="E114" s="2" t="s">
        <v>636</v>
      </c>
      <c r="F114" s="2" t="s">
        <v>637</v>
      </c>
      <c r="G114" s="2" t="s">
        <v>638</v>
      </c>
      <c r="H114" s="2" t="s">
        <v>16</v>
      </c>
      <c r="I114" s="2" t="s">
        <v>726</v>
      </c>
      <c r="J114" s="2" t="s">
        <v>727</v>
      </c>
      <c r="K114" s="2">
        <v>0</v>
      </c>
      <c r="L114" s="2">
        <v>11.612606</v>
      </c>
      <c r="M114" s="2">
        <v>10.366614999999999</v>
      </c>
      <c r="N114" s="2">
        <v>11.430137999999999</v>
      </c>
      <c r="O114" s="2">
        <v>19.914286000000001</v>
      </c>
      <c r="P114" s="2">
        <f t="shared" si="1"/>
        <v>1.9210017927742085</v>
      </c>
      <c r="Q114" s="2">
        <v>2.0300000000000001E-3</v>
      </c>
      <c r="R114" s="2">
        <v>1.38E-2</v>
      </c>
    </row>
    <row r="115" spans="1:18" ht="36" x14ac:dyDescent="0.2">
      <c r="A115" s="2" t="s">
        <v>247</v>
      </c>
      <c r="B115" s="2" t="s">
        <v>54</v>
      </c>
      <c r="C115" s="2">
        <v>18719353</v>
      </c>
      <c r="D115" s="2">
        <v>18719727</v>
      </c>
      <c r="E115" s="2" t="s">
        <v>650</v>
      </c>
      <c r="F115" s="2" t="s">
        <v>651</v>
      </c>
      <c r="G115" s="2" t="s">
        <v>17</v>
      </c>
      <c r="H115" s="2" t="s">
        <v>13</v>
      </c>
      <c r="I115" s="2" t="s">
        <v>726</v>
      </c>
      <c r="J115" s="2" t="s">
        <v>727</v>
      </c>
      <c r="K115" s="2">
        <v>0</v>
      </c>
      <c r="L115" s="2">
        <v>8.7423649999999995</v>
      </c>
      <c r="M115" s="2">
        <v>4.1101903999999996</v>
      </c>
      <c r="N115" s="2">
        <v>13.695951000000001</v>
      </c>
      <c r="O115" s="2">
        <v>15.987951000000001</v>
      </c>
      <c r="P115" s="2">
        <f t="shared" si="1"/>
        <v>3.8898322082597443</v>
      </c>
      <c r="Q115" s="2">
        <v>2.0500000000000002E-3</v>
      </c>
      <c r="R115" s="2">
        <v>1.38E-2</v>
      </c>
    </row>
    <row r="116" spans="1:18" ht="84" x14ac:dyDescent="0.2">
      <c r="A116" s="2" t="s">
        <v>259</v>
      </c>
      <c r="B116" s="2" t="s">
        <v>68</v>
      </c>
      <c r="C116" s="2">
        <v>3599273</v>
      </c>
      <c r="D116" s="2">
        <v>3599746</v>
      </c>
      <c r="E116" s="2" t="s">
        <v>674</v>
      </c>
      <c r="F116" s="2" t="s">
        <v>675</v>
      </c>
      <c r="G116" s="2" t="s">
        <v>676</v>
      </c>
      <c r="H116" s="2" t="s">
        <v>13</v>
      </c>
      <c r="I116" s="2" t="s">
        <v>726</v>
      </c>
      <c r="J116" s="2" t="s">
        <v>727</v>
      </c>
      <c r="K116" s="2">
        <v>0</v>
      </c>
      <c r="L116" s="2">
        <v>5.7657639999999999</v>
      </c>
      <c r="M116" s="2">
        <v>4.4787080000000001</v>
      </c>
      <c r="N116" s="2">
        <v>5.5825253000000004</v>
      </c>
      <c r="O116" s="2">
        <v>9.1183829999999997</v>
      </c>
      <c r="P116" s="2">
        <f t="shared" si="1"/>
        <v>2.0359404989117396</v>
      </c>
      <c r="Q116" s="2">
        <v>2.1099999999999999E-3</v>
      </c>
      <c r="R116" s="2">
        <v>1.41E-2</v>
      </c>
    </row>
    <row r="117" spans="1:18" ht="36" x14ac:dyDescent="0.2">
      <c r="A117" s="2" t="s">
        <v>106</v>
      </c>
      <c r="B117" s="2" t="s">
        <v>12</v>
      </c>
      <c r="C117" s="2">
        <v>11520871</v>
      </c>
      <c r="D117" s="2">
        <v>11521648</v>
      </c>
      <c r="E117" s="2" t="s">
        <v>337</v>
      </c>
      <c r="F117" s="2" t="s">
        <v>338</v>
      </c>
      <c r="G117" s="2" t="s">
        <v>17</v>
      </c>
      <c r="H117" s="2" t="s">
        <v>16</v>
      </c>
      <c r="I117" s="2" t="s">
        <v>726</v>
      </c>
      <c r="J117" s="2" t="s">
        <v>727</v>
      </c>
      <c r="K117" s="2">
        <v>0</v>
      </c>
      <c r="L117" s="2">
        <v>8.7690830000000002</v>
      </c>
      <c r="M117" s="2">
        <v>7.5571685000000004</v>
      </c>
      <c r="N117" s="2">
        <v>7.7456826999999997</v>
      </c>
      <c r="O117" s="2">
        <v>12.559583999999999</v>
      </c>
      <c r="P117" s="2">
        <f t="shared" si="1"/>
        <v>1.6619430941628466</v>
      </c>
      <c r="Q117" s="2">
        <v>2.15E-3</v>
      </c>
      <c r="R117" s="2">
        <v>1.4200000000000001E-2</v>
      </c>
    </row>
    <row r="118" spans="1:18" ht="84" x14ac:dyDescent="0.2">
      <c r="A118" s="2" t="s">
        <v>188</v>
      </c>
      <c r="B118" s="2" t="s">
        <v>44</v>
      </c>
      <c r="C118" s="2">
        <v>5541304</v>
      </c>
      <c r="D118" s="2">
        <v>5541812</v>
      </c>
      <c r="E118" s="2" t="s">
        <v>525</v>
      </c>
      <c r="F118" s="2" t="s">
        <v>526</v>
      </c>
      <c r="G118" s="2" t="s">
        <v>527</v>
      </c>
      <c r="H118" s="2" t="s">
        <v>16</v>
      </c>
      <c r="I118" s="2" t="s">
        <v>726</v>
      </c>
      <c r="J118" s="2" t="s">
        <v>727</v>
      </c>
      <c r="K118" s="2">
        <v>0</v>
      </c>
      <c r="L118" s="2">
        <v>6.1513369999999998</v>
      </c>
      <c r="M118" s="2">
        <v>6.0508122000000002</v>
      </c>
      <c r="N118" s="2">
        <v>6.6238679999999999</v>
      </c>
      <c r="O118" s="2">
        <v>9.1908910000000006</v>
      </c>
      <c r="P118" s="2">
        <f t="shared" si="1"/>
        <v>1.5189516210732834</v>
      </c>
      <c r="Q118" s="2">
        <v>2.3400000000000001E-3</v>
      </c>
      <c r="R118" s="2">
        <v>1.5299999999999999E-2</v>
      </c>
    </row>
    <row r="119" spans="1:18" ht="36" x14ac:dyDescent="0.2">
      <c r="A119" s="2" t="s">
        <v>118</v>
      </c>
      <c r="B119" s="2" t="s">
        <v>23</v>
      </c>
      <c r="C119" s="2">
        <v>3118741</v>
      </c>
      <c r="D119" s="2">
        <v>3119537</v>
      </c>
      <c r="E119" s="2" t="s">
        <v>367</v>
      </c>
      <c r="F119" s="2" t="s">
        <v>368</v>
      </c>
      <c r="G119" s="2" t="s">
        <v>17</v>
      </c>
      <c r="H119" s="2" t="s">
        <v>16</v>
      </c>
      <c r="I119" s="2" t="s">
        <v>726</v>
      </c>
      <c r="J119" s="2" t="s">
        <v>727</v>
      </c>
      <c r="K119" s="2">
        <v>0</v>
      </c>
      <c r="L119" s="2">
        <v>8.8263359999999995</v>
      </c>
      <c r="M119" s="2">
        <v>8.442285</v>
      </c>
      <c r="N119" s="2">
        <v>7.9641485000000003</v>
      </c>
      <c r="O119" s="2">
        <v>16.533729999999998</v>
      </c>
      <c r="P119" s="2">
        <f t="shared" si="1"/>
        <v>1.9584425306655719</v>
      </c>
      <c r="Q119" s="2">
        <v>2.4499999999999999E-3</v>
      </c>
      <c r="R119" s="2">
        <v>1.5800000000000002E-2</v>
      </c>
    </row>
    <row r="120" spans="1:18" ht="36" x14ac:dyDescent="0.2">
      <c r="A120" s="2" t="s">
        <v>281</v>
      </c>
      <c r="B120" s="2" t="s">
        <v>68</v>
      </c>
      <c r="C120" s="2">
        <v>16886316</v>
      </c>
      <c r="D120" s="2">
        <v>16887192</v>
      </c>
      <c r="E120" s="2" t="s">
        <v>719</v>
      </c>
      <c r="F120" s="2" t="s">
        <v>720</v>
      </c>
      <c r="G120" s="2" t="s">
        <v>17</v>
      </c>
      <c r="H120" s="2" t="s">
        <v>13</v>
      </c>
      <c r="I120" s="2" t="s">
        <v>726</v>
      </c>
      <c r="J120" s="2" t="s">
        <v>727</v>
      </c>
      <c r="K120" s="2">
        <v>0</v>
      </c>
      <c r="L120" s="2">
        <v>10.007994</v>
      </c>
      <c r="M120" s="2">
        <v>10.594389</v>
      </c>
      <c r="N120" s="2">
        <v>10.198888999999999</v>
      </c>
      <c r="O120" s="2">
        <v>65.172970000000007</v>
      </c>
      <c r="P120" s="2">
        <f t="shared" si="1"/>
        <v>6.1516497081615569</v>
      </c>
      <c r="Q120" s="2">
        <v>2.4299999999999999E-3</v>
      </c>
      <c r="R120" s="2">
        <v>1.5800000000000002E-2</v>
      </c>
    </row>
    <row r="121" spans="1:18" ht="36" x14ac:dyDescent="0.2">
      <c r="A121" s="2" t="s">
        <v>171</v>
      </c>
      <c r="B121" s="2" t="s">
        <v>37</v>
      </c>
      <c r="C121" s="2">
        <v>10706991</v>
      </c>
      <c r="D121" s="2">
        <v>10707439</v>
      </c>
      <c r="E121" s="2" t="s">
        <v>489</v>
      </c>
      <c r="F121" s="2" t="s">
        <v>490</v>
      </c>
      <c r="G121" s="2" t="s">
        <v>17</v>
      </c>
      <c r="H121" s="2" t="s">
        <v>13</v>
      </c>
      <c r="I121" s="2" t="s">
        <v>726</v>
      </c>
      <c r="J121" s="2" t="s">
        <v>727</v>
      </c>
      <c r="K121" s="2">
        <v>0</v>
      </c>
      <c r="L121" s="2">
        <v>5.0078310000000004</v>
      </c>
      <c r="M121" s="2">
        <v>4.5710205999999998</v>
      </c>
      <c r="N121" s="2">
        <v>5.1268681999999997</v>
      </c>
      <c r="O121" s="2">
        <v>8.1925709999999992</v>
      </c>
      <c r="P121" s="2">
        <f t="shared" si="1"/>
        <v>1.7922848564716596</v>
      </c>
      <c r="Q121" s="2">
        <v>2.5100000000000001E-3</v>
      </c>
      <c r="R121" s="2">
        <v>1.6E-2</v>
      </c>
    </row>
    <row r="122" spans="1:18" ht="84" x14ac:dyDescent="0.2">
      <c r="A122" s="2" t="s">
        <v>182</v>
      </c>
      <c r="B122" s="2" t="s">
        <v>44</v>
      </c>
      <c r="C122" s="2">
        <v>3385331</v>
      </c>
      <c r="D122" s="2">
        <v>3385816</v>
      </c>
      <c r="E122" s="2" t="s">
        <v>512</v>
      </c>
      <c r="F122" s="2" t="s">
        <v>513</v>
      </c>
      <c r="G122" s="2" t="s">
        <v>46</v>
      </c>
      <c r="H122" s="2" t="s">
        <v>16</v>
      </c>
      <c r="I122" s="2" t="s">
        <v>726</v>
      </c>
      <c r="J122" s="2" t="s">
        <v>14</v>
      </c>
      <c r="K122" s="2">
        <v>87</v>
      </c>
      <c r="L122" s="2">
        <v>5.9170699999999998</v>
      </c>
      <c r="M122" s="2">
        <v>5.4709589999999997</v>
      </c>
      <c r="N122" s="2">
        <v>5.9379189999999999</v>
      </c>
      <c r="O122" s="2">
        <v>8.7484280000000005</v>
      </c>
      <c r="P122" s="2">
        <f t="shared" si="1"/>
        <v>1.5990666353010508</v>
      </c>
      <c r="Q122" s="2">
        <v>2.64E-3</v>
      </c>
      <c r="R122" s="2">
        <v>1.6799999999999999E-2</v>
      </c>
    </row>
    <row r="123" spans="1:18" ht="72" x14ac:dyDescent="0.2">
      <c r="A123" s="2" t="s">
        <v>105</v>
      </c>
      <c r="B123" s="2" t="s">
        <v>12</v>
      </c>
      <c r="C123" s="2">
        <v>10733454</v>
      </c>
      <c r="D123" s="2">
        <v>10734071</v>
      </c>
      <c r="E123" s="2" t="s">
        <v>334</v>
      </c>
      <c r="F123" s="2" t="s">
        <v>335</v>
      </c>
      <c r="G123" s="2" t="s">
        <v>336</v>
      </c>
      <c r="H123" s="2" t="s">
        <v>13</v>
      </c>
      <c r="I123" s="2" t="s">
        <v>726</v>
      </c>
      <c r="J123" s="2" t="s">
        <v>727</v>
      </c>
      <c r="K123" s="2">
        <v>0</v>
      </c>
      <c r="L123" s="2">
        <v>8.3278479999999995</v>
      </c>
      <c r="M123" s="2">
        <v>6.8152904999999997</v>
      </c>
      <c r="N123" s="2">
        <v>7.8648110000000004</v>
      </c>
      <c r="O123" s="2">
        <v>9.7319320000000005</v>
      </c>
      <c r="P123" s="2">
        <f t="shared" si="1"/>
        <v>1.4279555655037743</v>
      </c>
      <c r="Q123" s="2">
        <v>2.81E-3</v>
      </c>
      <c r="R123" s="2">
        <v>1.7500000000000002E-2</v>
      </c>
    </row>
    <row r="124" spans="1:18" ht="84" x14ac:dyDescent="0.2">
      <c r="A124" s="2" t="s">
        <v>162</v>
      </c>
      <c r="B124" s="2" t="s">
        <v>37</v>
      </c>
      <c r="C124" s="2">
        <v>6463549</v>
      </c>
      <c r="D124" s="2">
        <v>6464940</v>
      </c>
      <c r="E124" s="2" t="s">
        <v>468</v>
      </c>
      <c r="F124" s="2" t="s">
        <v>469</v>
      </c>
      <c r="G124" s="2" t="s">
        <v>470</v>
      </c>
      <c r="H124" s="2" t="s">
        <v>13</v>
      </c>
      <c r="I124" s="2" t="s">
        <v>726</v>
      </c>
      <c r="J124" s="2" t="s">
        <v>727</v>
      </c>
      <c r="K124" s="2">
        <v>0</v>
      </c>
      <c r="L124" s="2">
        <v>17.271294000000001</v>
      </c>
      <c r="M124" s="2">
        <v>16.718876000000002</v>
      </c>
      <c r="N124" s="2">
        <v>18.574345000000001</v>
      </c>
      <c r="O124" s="2">
        <v>56.000655999999999</v>
      </c>
      <c r="P124" s="2">
        <f t="shared" si="1"/>
        <v>3.3495467039769893</v>
      </c>
      <c r="Q124" s="2">
        <v>2.81E-3</v>
      </c>
      <c r="R124" s="2">
        <v>1.7500000000000002E-2</v>
      </c>
    </row>
    <row r="125" spans="1:18" ht="36" x14ac:dyDescent="0.2">
      <c r="A125" s="2" t="s">
        <v>154</v>
      </c>
      <c r="B125" s="2" t="s">
        <v>37</v>
      </c>
      <c r="C125" s="2">
        <v>3703363</v>
      </c>
      <c r="D125" s="2">
        <v>3703840</v>
      </c>
      <c r="E125" s="2" t="s">
        <v>450</v>
      </c>
      <c r="F125" s="2" t="s">
        <v>451</v>
      </c>
      <c r="G125" s="2" t="s">
        <v>17</v>
      </c>
      <c r="H125" s="2" t="s">
        <v>16</v>
      </c>
      <c r="I125" s="2" t="s">
        <v>726</v>
      </c>
      <c r="J125" s="2" t="s">
        <v>727</v>
      </c>
      <c r="K125" s="2">
        <v>0</v>
      </c>
      <c r="L125" s="2">
        <v>6.0665445</v>
      </c>
      <c r="M125" s="2">
        <v>5.4143094999999999</v>
      </c>
      <c r="N125" s="2">
        <v>6.5809673999999996</v>
      </c>
      <c r="O125" s="2">
        <v>9.1016445000000008</v>
      </c>
      <c r="P125" s="2">
        <f t="shared" si="1"/>
        <v>1.6810351347664925</v>
      </c>
      <c r="Q125" s="2">
        <v>2.9099999999999998E-3</v>
      </c>
      <c r="R125" s="2">
        <v>1.7600000000000001E-2</v>
      </c>
    </row>
    <row r="126" spans="1:18" ht="108" x14ac:dyDescent="0.2">
      <c r="A126" s="2" t="s">
        <v>243</v>
      </c>
      <c r="B126" s="2" t="s">
        <v>54</v>
      </c>
      <c r="C126" s="2">
        <v>16355709</v>
      </c>
      <c r="D126" s="2">
        <v>16356699</v>
      </c>
      <c r="E126" s="2" t="s">
        <v>642</v>
      </c>
      <c r="F126" s="2" t="s">
        <v>643</v>
      </c>
      <c r="G126" s="2" t="s">
        <v>65</v>
      </c>
      <c r="H126" s="2" t="s">
        <v>16</v>
      </c>
      <c r="I126" s="2" t="s">
        <v>726</v>
      </c>
      <c r="J126" s="2" t="s">
        <v>14</v>
      </c>
      <c r="K126" s="2">
        <v>822</v>
      </c>
      <c r="L126" s="2">
        <v>11.640437</v>
      </c>
      <c r="M126" s="2">
        <v>10.722657999999999</v>
      </c>
      <c r="N126" s="2">
        <v>11.592831</v>
      </c>
      <c r="O126" s="2">
        <v>27.130009000000001</v>
      </c>
      <c r="P126" s="2">
        <f t="shared" si="1"/>
        <v>2.5301570748596105</v>
      </c>
      <c r="Q126" s="2">
        <v>2.8900000000000002E-3</v>
      </c>
      <c r="R126" s="2">
        <v>1.7600000000000001E-2</v>
      </c>
    </row>
    <row r="127" spans="1:18" ht="36" x14ac:dyDescent="0.2">
      <c r="A127" s="2" t="s">
        <v>250</v>
      </c>
      <c r="B127" s="2" t="s">
        <v>54</v>
      </c>
      <c r="C127" s="2">
        <v>19147801</v>
      </c>
      <c r="D127" s="2">
        <v>19149679</v>
      </c>
      <c r="E127" s="2" t="s">
        <v>655</v>
      </c>
      <c r="F127" s="2" t="s">
        <v>656</v>
      </c>
      <c r="G127" s="2" t="s">
        <v>17</v>
      </c>
      <c r="H127" s="2" t="s">
        <v>13</v>
      </c>
      <c r="I127" s="2" t="s">
        <v>726</v>
      </c>
      <c r="J127" s="2" t="s">
        <v>727</v>
      </c>
      <c r="K127" s="2">
        <v>0</v>
      </c>
      <c r="L127" s="2">
        <v>16.933129999999998</v>
      </c>
      <c r="M127" s="2">
        <v>20.907730000000001</v>
      </c>
      <c r="N127" s="2">
        <v>15.612888</v>
      </c>
      <c r="O127" s="2">
        <v>111.51139999999999</v>
      </c>
      <c r="P127" s="2">
        <f t="shared" si="1"/>
        <v>5.3335010543947137</v>
      </c>
      <c r="Q127" s="2">
        <v>2.9399999999999999E-3</v>
      </c>
      <c r="R127" s="2">
        <v>1.7600000000000001E-2</v>
      </c>
    </row>
    <row r="128" spans="1:18" ht="72" x14ac:dyDescent="0.2">
      <c r="A128" s="2" t="s">
        <v>252</v>
      </c>
      <c r="B128" s="2" t="s">
        <v>54</v>
      </c>
      <c r="C128" s="2">
        <v>20780422</v>
      </c>
      <c r="D128" s="2">
        <v>20780908</v>
      </c>
      <c r="E128" s="2" t="s">
        <v>659</v>
      </c>
      <c r="F128" s="2" t="s">
        <v>660</v>
      </c>
      <c r="G128" s="2" t="s">
        <v>67</v>
      </c>
      <c r="H128" s="2" t="s">
        <v>16</v>
      </c>
      <c r="I128" s="2" t="s">
        <v>726</v>
      </c>
      <c r="J128" s="2" t="s">
        <v>727</v>
      </c>
      <c r="K128" s="2">
        <v>0</v>
      </c>
      <c r="L128" s="2">
        <v>6.8798475000000003</v>
      </c>
      <c r="M128" s="2">
        <v>5.3219966999999997</v>
      </c>
      <c r="N128" s="2">
        <v>6.9788600000000001</v>
      </c>
      <c r="O128" s="2">
        <v>8.4144190000000005</v>
      </c>
      <c r="P128" s="2">
        <f t="shared" si="1"/>
        <v>1.581064302426193</v>
      </c>
      <c r="Q128" s="2">
        <v>2.9499999999999999E-3</v>
      </c>
      <c r="R128" s="2">
        <v>1.7600000000000001E-2</v>
      </c>
    </row>
    <row r="129" spans="1:18" ht="36" x14ac:dyDescent="0.2">
      <c r="A129" s="2" t="s">
        <v>271</v>
      </c>
      <c r="B129" s="2" t="s">
        <v>68</v>
      </c>
      <c r="C129" s="2">
        <v>9521164</v>
      </c>
      <c r="D129" s="2">
        <v>9521637</v>
      </c>
      <c r="E129" s="2" t="s">
        <v>701</v>
      </c>
      <c r="F129" s="2" t="s">
        <v>702</v>
      </c>
      <c r="G129" s="2" t="s">
        <v>17</v>
      </c>
      <c r="H129" s="2" t="s">
        <v>16</v>
      </c>
      <c r="I129" s="2" t="s">
        <v>726</v>
      </c>
      <c r="J129" s="2" t="s">
        <v>727</v>
      </c>
      <c r="K129" s="2">
        <v>0</v>
      </c>
      <c r="L129" s="2">
        <v>6.2600069999999999</v>
      </c>
      <c r="M129" s="2">
        <v>4.8319615999999996</v>
      </c>
      <c r="N129" s="2">
        <v>5.4503830000000004</v>
      </c>
      <c r="O129" s="2">
        <v>8.2235099999999992</v>
      </c>
      <c r="P129" s="2">
        <f t="shared" si="1"/>
        <v>1.7018988727062732</v>
      </c>
      <c r="Q129" s="2">
        <v>2.96E-3</v>
      </c>
      <c r="R129" s="2">
        <v>1.7600000000000001E-2</v>
      </c>
    </row>
    <row r="130" spans="1:18" ht="36" x14ac:dyDescent="0.2">
      <c r="A130" s="2" t="s">
        <v>273</v>
      </c>
      <c r="B130" s="2" t="s">
        <v>68</v>
      </c>
      <c r="C130" s="2">
        <v>10765705</v>
      </c>
      <c r="D130" s="2">
        <v>10766791</v>
      </c>
      <c r="E130" s="2" t="s">
        <v>705</v>
      </c>
      <c r="F130" s="2" t="s">
        <v>706</v>
      </c>
      <c r="G130" s="2" t="s">
        <v>17</v>
      </c>
      <c r="H130" s="2" t="s">
        <v>16</v>
      </c>
      <c r="I130" s="2" t="s">
        <v>726</v>
      </c>
      <c r="J130" s="2" t="s">
        <v>14</v>
      </c>
      <c r="K130" s="2">
        <v>2081</v>
      </c>
      <c r="L130" s="2">
        <v>14.964648</v>
      </c>
      <c r="M130" s="2">
        <v>13.097105000000001</v>
      </c>
      <c r="N130" s="2">
        <v>13.902208</v>
      </c>
      <c r="O130" s="2">
        <v>31.691502</v>
      </c>
      <c r="P130" s="2">
        <f t="shared" ref="P130:P193" si="2">O130/M130</f>
        <v>2.4197333685574023</v>
      </c>
      <c r="Q130" s="2">
        <v>2.9299999999999999E-3</v>
      </c>
      <c r="R130" s="2">
        <v>1.7600000000000001E-2</v>
      </c>
    </row>
    <row r="131" spans="1:18" ht="72" x14ac:dyDescent="0.2">
      <c r="A131" s="2" t="s">
        <v>275</v>
      </c>
      <c r="B131" s="2" t="s">
        <v>68</v>
      </c>
      <c r="C131" s="2">
        <v>11067072</v>
      </c>
      <c r="D131" s="2">
        <v>11067905</v>
      </c>
      <c r="E131" s="2" t="s">
        <v>709</v>
      </c>
      <c r="F131" s="2" t="s">
        <v>710</v>
      </c>
      <c r="G131" s="2" t="s">
        <v>75</v>
      </c>
      <c r="H131" s="2" t="s">
        <v>16</v>
      </c>
      <c r="I131" s="2" t="s">
        <v>726</v>
      </c>
      <c r="J131" s="2" t="s">
        <v>14</v>
      </c>
      <c r="K131" s="2">
        <v>622</v>
      </c>
      <c r="L131" s="2">
        <v>11.161291</v>
      </c>
      <c r="M131" s="2">
        <v>10.152343999999999</v>
      </c>
      <c r="N131" s="2">
        <v>9.9663439999999994</v>
      </c>
      <c r="O131" s="2">
        <v>18.171597999999999</v>
      </c>
      <c r="P131" s="2">
        <f t="shared" si="2"/>
        <v>1.7898918712762295</v>
      </c>
      <c r="Q131" s="2">
        <v>2.99E-3</v>
      </c>
      <c r="R131" s="2">
        <v>1.77E-2</v>
      </c>
    </row>
    <row r="132" spans="1:18" ht="36" x14ac:dyDescent="0.2">
      <c r="A132" s="2" t="s">
        <v>187</v>
      </c>
      <c r="B132" s="2" t="s">
        <v>44</v>
      </c>
      <c r="C132" s="2">
        <v>4685159</v>
      </c>
      <c r="D132" s="2">
        <v>4685578</v>
      </c>
      <c r="E132" s="2" t="s">
        <v>523</v>
      </c>
      <c r="F132" s="2" t="s">
        <v>524</v>
      </c>
      <c r="G132" s="2" t="s">
        <v>17</v>
      </c>
      <c r="H132" s="2" t="s">
        <v>16</v>
      </c>
      <c r="I132" s="2" t="s">
        <v>726</v>
      </c>
      <c r="J132" s="2" t="s">
        <v>727</v>
      </c>
      <c r="K132" s="2">
        <v>0</v>
      </c>
      <c r="L132" s="2">
        <v>5.2275324000000003</v>
      </c>
      <c r="M132" s="2">
        <v>4.4154540000000004</v>
      </c>
      <c r="N132" s="2">
        <v>4.6681540000000004</v>
      </c>
      <c r="O132" s="2">
        <v>6.5887270000000004</v>
      </c>
      <c r="P132" s="2">
        <f t="shared" si="2"/>
        <v>1.4921969518876201</v>
      </c>
      <c r="Q132" s="2">
        <v>3.0899999999999999E-3</v>
      </c>
      <c r="R132" s="2">
        <v>1.8100000000000002E-2</v>
      </c>
    </row>
    <row r="133" spans="1:18" ht="84" x14ac:dyDescent="0.2">
      <c r="A133" s="2" t="s">
        <v>117</v>
      </c>
      <c r="B133" s="2" t="s">
        <v>23</v>
      </c>
      <c r="C133" s="2">
        <v>3076856</v>
      </c>
      <c r="D133" s="2">
        <v>3077374</v>
      </c>
      <c r="E133" s="2" t="s">
        <v>365</v>
      </c>
      <c r="F133" s="2" t="s">
        <v>366</v>
      </c>
      <c r="G133" s="2" t="s">
        <v>25</v>
      </c>
      <c r="H133" s="2" t="s">
        <v>13</v>
      </c>
      <c r="I133" s="2" t="s">
        <v>726</v>
      </c>
      <c r="J133" s="2" t="s">
        <v>727</v>
      </c>
      <c r="K133" s="2">
        <v>0</v>
      </c>
      <c r="L133" s="2">
        <v>6.3781767</v>
      </c>
      <c r="M133" s="2">
        <v>5.7586107000000002</v>
      </c>
      <c r="N133" s="2">
        <v>6.8791209999999996</v>
      </c>
      <c r="O133" s="2">
        <v>10.857915999999999</v>
      </c>
      <c r="P133" s="2">
        <f t="shared" si="2"/>
        <v>1.8855096421086426</v>
      </c>
      <c r="Q133" s="2">
        <v>3.14E-3</v>
      </c>
      <c r="R133" s="2">
        <v>1.8200000000000001E-2</v>
      </c>
    </row>
    <row r="134" spans="1:18" ht="72" x14ac:dyDescent="0.2">
      <c r="A134" s="2" t="s">
        <v>170</v>
      </c>
      <c r="B134" s="2" t="s">
        <v>37</v>
      </c>
      <c r="C134" s="2">
        <v>10460959</v>
      </c>
      <c r="D134" s="2">
        <v>10461634</v>
      </c>
      <c r="E134" s="2" t="s">
        <v>487</v>
      </c>
      <c r="F134" s="2" t="s">
        <v>488</v>
      </c>
      <c r="G134" s="2" t="s">
        <v>41</v>
      </c>
      <c r="H134" s="2" t="s">
        <v>16</v>
      </c>
      <c r="I134" s="2" t="s">
        <v>726</v>
      </c>
      <c r="J134" s="2" t="s">
        <v>727</v>
      </c>
      <c r="K134" s="2">
        <v>0</v>
      </c>
      <c r="L134" s="2">
        <v>8.6908969999999997</v>
      </c>
      <c r="M134" s="2">
        <v>8.0472029999999997</v>
      </c>
      <c r="N134" s="2">
        <v>7.9962892999999999</v>
      </c>
      <c r="O134" s="2">
        <v>14.180164</v>
      </c>
      <c r="P134" s="2">
        <f t="shared" si="2"/>
        <v>1.7621233116649351</v>
      </c>
      <c r="Q134" s="2">
        <v>3.2399999999999998E-3</v>
      </c>
      <c r="R134" s="2">
        <v>1.8700000000000001E-2</v>
      </c>
    </row>
    <row r="135" spans="1:18" ht="72" x14ac:dyDescent="0.2">
      <c r="A135" s="2" t="s">
        <v>121</v>
      </c>
      <c r="B135" s="2" t="s">
        <v>23</v>
      </c>
      <c r="C135" s="2">
        <v>4993755</v>
      </c>
      <c r="D135" s="2">
        <v>4994318</v>
      </c>
      <c r="E135" s="2" t="s">
        <v>374</v>
      </c>
      <c r="F135" s="2" t="s">
        <v>375</v>
      </c>
      <c r="G135" s="2" t="s">
        <v>376</v>
      </c>
      <c r="H135" s="2" t="s">
        <v>16</v>
      </c>
      <c r="I135" s="2" t="s">
        <v>726</v>
      </c>
      <c r="J135" s="2" t="s">
        <v>727</v>
      </c>
      <c r="K135" s="2">
        <v>0</v>
      </c>
      <c r="L135" s="2">
        <v>7.2304525000000002</v>
      </c>
      <c r="M135" s="2">
        <v>6.265377</v>
      </c>
      <c r="N135" s="2">
        <v>7.417783</v>
      </c>
      <c r="O135" s="2">
        <v>9.2652529999999995</v>
      </c>
      <c r="P135" s="2">
        <f t="shared" si="2"/>
        <v>1.4788021534857358</v>
      </c>
      <c r="Q135" s="2">
        <v>3.3400000000000001E-3</v>
      </c>
      <c r="R135" s="2">
        <v>1.9099999999999999E-2</v>
      </c>
    </row>
    <row r="136" spans="1:18" ht="72" x14ac:dyDescent="0.2">
      <c r="A136" s="2" t="s">
        <v>92</v>
      </c>
      <c r="B136" s="2" t="s">
        <v>12</v>
      </c>
      <c r="C136" s="2">
        <v>5176119</v>
      </c>
      <c r="D136" s="2">
        <v>5177129</v>
      </c>
      <c r="E136" s="2" t="s">
        <v>306</v>
      </c>
      <c r="F136" s="2" t="s">
        <v>307</v>
      </c>
      <c r="G136" s="2" t="s">
        <v>19</v>
      </c>
      <c r="H136" s="2" t="s">
        <v>13</v>
      </c>
      <c r="I136" s="2" t="s">
        <v>726</v>
      </c>
      <c r="J136" s="2" t="s">
        <v>727</v>
      </c>
      <c r="K136" s="2">
        <v>0</v>
      </c>
      <c r="L136" s="2">
        <v>10.544104000000001</v>
      </c>
      <c r="M136" s="2">
        <v>10.680391</v>
      </c>
      <c r="N136" s="2">
        <v>11.003965000000001</v>
      </c>
      <c r="O136" s="2">
        <v>38.961080000000003</v>
      </c>
      <c r="P136" s="2">
        <f t="shared" si="2"/>
        <v>3.6479076468267877</v>
      </c>
      <c r="Q136" s="2">
        <v>3.3800000000000002E-3</v>
      </c>
      <c r="R136" s="2">
        <v>1.9199999999999998E-2</v>
      </c>
    </row>
    <row r="137" spans="1:18" ht="36" x14ac:dyDescent="0.2">
      <c r="A137" s="2" t="s">
        <v>145</v>
      </c>
      <c r="B137" s="2" t="s">
        <v>23</v>
      </c>
      <c r="C137" s="2">
        <v>12176219</v>
      </c>
      <c r="D137" s="2">
        <v>12176878</v>
      </c>
      <c r="E137" s="2" t="s">
        <v>432</v>
      </c>
      <c r="F137" s="2" t="s">
        <v>433</v>
      </c>
      <c r="G137" s="2" t="s">
        <v>17</v>
      </c>
      <c r="H137" s="2" t="s">
        <v>16</v>
      </c>
      <c r="I137" s="2" t="s">
        <v>726</v>
      </c>
      <c r="J137" s="2" t="s">
        <v>14</v>
      </c>
      <c r="K137" s="2">
        <v>1592</v>
      </c>
      <c r="L137" s="2">
        <v>6.3363104000000003</v>
      </c>
      <c r="M137" s="2">
        <v>5.4803524000000001</v>
      </c>
      <c r="N137" s="2">
        <v>6.1235809999999997</v>
      </c>
      <c r="O137" s="2">
        <v>15.918879</v>
      </c>
      <c r="P137" s="2">
        <f t="shared" si="2"/>
        <v>2.9047181345491579</v>
      </c>
      <c r="Q137" s="2">
        <v>3.5300000000000002E-3</v>
      </c>
      <c r="R137" s="2">
        <v>1.9900000000000001E-2</v>
      </c>
    </row>
    <row r="138" spans="1:18" ht="96" x14ac:dyDescent="0.2">
      <c r="A138" s="2" t="s">
        <v>236</v>
      </c>
      <c r="B138" s="2" t="s">
        <v>54</v>
      </c>
      <c r="C138" s="2">
        <v>11239109</v>
      </c>
      <c r="D138" s="2">
        <v>11239840</v>
      </c>
      <c r="E138" s="2" t="s">
        <v>624</v>
      </c>
      <c r="F138" s="2" t="s">
        <v>625</v>
      </c>
      <c r="G138" s="2" t="s">
        <v>63</v>
      </c>
      <c r="H138" s="2" t="s">
        <v>13</v>
      </c>
      <c r="I138" s="2" t="s">
        <v>726</v>
      </c>
      <c r="J138" s="2" t="s">
        <v>727</v>
      </c>
      <c r="K138" s="2">
        <v>0</v>
      </c>
      <c r="L138" s="2">
        <v>9.5619840000000007</v>
      </c>
      <c r="M138" s="2">
        <v>8.4563729999999993</v>
      </c>
      <c r="N138" s="2">
        <v>9.2138609999999996</v>
      </c>
      <c r="O138" s="2">
        <v>15.010555</v>
      </c>
      <c r="P138" s="2">
        <f t="shared" si="2"/>
        <v>1.7750582903568706</v>
      </c>
      <c r="Q138" s="2">
        <v>3.8300000000000001E-3</v>
      </c>
      <c r="R138" s="2">
        <v>2.1399999999999999E-2</v>
      </c>
    </row>
    <row r="139" spans="1:18" ht="36" x14ac:dyDescent="0.2">
      <c r="A139" s="2" t="s">
        <v>98</v>
      </c>
      <c r="B139" s="2" t="s">
        <v>12</v>
      </c>
      <c r="C139" s="2">
        <v>7021218</v>
      </c>
      <c r="D139" s="2">
        <v>7021938</v>
      </c>
      <c r="E139" s="2" t="s">
        <v>319</v>
      </c>
      <c r="F139" s="2" t="s">
        <v>320</v>
      </c>
      <c r="G139" s="2" t="s">
        <v>17</v>
      </c>
      <c r="H139" s="2" t="s">
        <v>13</v>
      </c>
      <c r="I139" s="2" t="s">
        <v>726</v>
      </c>
      <c r="J139" s="2" t="s">
        <v>727</v>
      </c>
      <c r="K139" s="2">
        <v>0</v>
      </c>
      <c r="L139" s="2">
        <v>9.363747</v>
      </c>
      <c r="M139" s="2">
        <v>7.8941317</v>
      </c>
      <c r="N139" s="2">
        <v>9.7652750000000008</v>
      </c>
      <c r="O139" s="2">
        <v>11.637543000000001</v>
      </c>
      <c r="P139" s="2">
        <f t="shared" si="2"/>
        <v>1.4742017795320037</v>
      </c>
      <c r="Q139" s="2">
        <v>4.1999999999999997E-3</v>
      </c>
      <c r="R139" s="2">
        <v>2.3300000000000001E-2</v>
      </c>
    </row>
    <row r="140" spans="1:18" ht="36" x14ac:dyDescent="0.2">
      <c r="A140" s="2" t="s">
        <v>179</v>
      </c>
      <c r="B140" s="2" t="s">
        <v>44</v>
      </c>
      <c r="C140" s="2">
        <v>2177566</v>
      </c>
      <c r="D140" s="2">
        <v>2178074</v>
      </c>
      <c r="E140" s="2" t="s">
        <v>506</v>
      </c>
      <c r="F140" s="2" t="s">
        <v>507</v>
      </c>
      <c r="G140" s="2" t="s">
        <v>17</v>
      </c>
      <c r="H140" s="2" t="s">
        <v>16</v>
      </c>
      <c r="I140" s="2" t="s">
        <v>726</v>
      </c>
      <c r="J140" s="2" t="s">
        <v>727</v>
      </c>
      <c r="K140" s="2">
        <v>0</v>
      </c>
      <c r="L140" s="2">
        <v>5.5020742</v>
      </c>
      <c r="M140" s="2">
        <v>5.1607064999999999</v>
      </c>
      <c r="N140" s="2">
        <v>4.8692225999999996</v>
      </c>
      <c r="O140" s="2">
        <v>8.8284140000000004</v>
      </c>
      <c r="P140" s="2">
        <f t="shared" si="2"/>
        <v>1.7106987192548153</v>
      </c>
      <c r="Q140" s="2">
        <v>4.3800000000000002E-3</v>
      </c>
      <c r="R140" s="2">
        <v>2.4199999999999999E-2</v>
      </c>
    </row>
    <row r="141" spans="1:18" ht="60" x14ac:dyDescent="0.2">
      <c r="A141" s="2" t="s">
        <v>119</v>
      </c>
      <c r="B141" s="2" t="s">
        <v>23</v>
      </c>
      <c r="C141" s="2">
        <v>3959194</v>
      </c>
      <c r="D141" s="2">
        <v>3960399</v>
      </c>
      <c r="E141" s="2" t="s">
        <v>369</v>
      </c>
      <c r="F141" s="2" t="s">
        <v>370</v>
      </c>
      <c r="G141" s="2" t="s">
        <v>26</v>
      </c>
      <c r="H141" s="2" t="s">
        <v>16</v>
      </c>
      <c r="I141" s="2" t="s">
        <v>726</v>
      </c>
      <c r="J141" s="2" t="s">
        <v>727</v>
      </c>
      <c r="K141" s="2">
        <v>0</v>
      </c>
      <c r="L141" s="2">
        <v>12.587297</v>
      </c>
      <c r="M141" s="2">
        <v>11.560663</v>
      </c>
      <c r="N141" s="2">
        <v>12.507201</v>
      </c>
      <c r="O141" s="2">
        <v>19.862904</v>
      </c>
      <c r="P141" s="2">
        <f t="shared" si="2"/>
        <v>1.7181457499453103</v>
      </c>
      <c r="Q141" s="2">
        <v>4.6699999999999997E-3</v>
      </c>
      <c r="R141" s="2">
        <v>2.5600000000000001E-2</v>
      </c>
    </row>
    <row r="142" spans="1:18" ht="60" x14ac:dyDescent="0.2">
      <c r="A142" s="2" t="s">
        <v>109</v>
      </c>
      <c r="B142" s="2" t="s">
        <v>12</v>
      </c>
      <c r="C142" s="2">
        <v>12513276</v>
      </c>
      <c r="D142" s="2">
        <v>12513853</v>
      </c>
      <c r="E142" s="2" t="s">
        <v>343</v>
      </c>
      <c r="F142" s="2" t="s">
        <v>344</v>
      </c>
      <c r="G142" s="2" t="s">
        <v>345</v>
      </c>
      <c r="H142" s="2" t="s">
        <v>16</v>
      </c>
      <c r="I142" s="2" t="s">
        <v>726</v>
      </c>
      <c r="J142" s="2" t="s">
        <v>727</v>
      </c>
      <c r="K142" s="2">
        <v>0</v>
      </c>
      <c r="L142" s="2">
        <v>6.6455802999999998</v>
      </c>
      <c r="M142" s="2">
        <v>6.1344659999999998</v>
      </c>
      <c r="N142" s="2">
        <v>6.5485660000000001</v>
      </c>
      <c r="O142" s="2">
        <v>10.644093</v>
      </c>
      <c r="P142" s="2">
        <f t="shared" si="2"/>
        <v>1.7351295124954642</v>
      </c>
      <c r="Q142" s="2">
        <v>4.8900000000000002E-3</v>
      </c>
      <c r="R142" s="2">
        <v>2.6599999999999999E-2</v>
      </c>
    </row>
    <row r="143" spans="1:18" ht="72" x14ac:dyDescent="0.2">
      <c r="A143" s="2" t="s">
        <v>146</v>
      </c>
      <c r="B143" s="2" t="s">
        <v>23</v>
      </c>
      <c r="C143" s="2">
        <v>12798645</v>
      </c>
      <c r="D143" s="2">
        <v>12799168</v>
      </c>
      <c r="E143" s="2" t="s">
        <v>434</v>
      </c>
      <c r="F143" s="2" t="s">
        <v>435</v>
      </c>
      <c r="G143" s="2" t="s">
        <v>36</v>
      </c>
      <c r="H143" s="2" t="s">
        <v>13</v>
      </c>
      <c r="I143" s="2" t="s">
        <v>726</v>
      </c>
      <c r="J143" s="2" t="s">
        <v>14</v>
      </c>
      <c r="K143" s="2">
        <v>2193</v>
      </c>
      <c r="L143" s="2">
        <v>6.1041650000000001</v>
      </c>
      <c r="M143" s="2">
        <v>6.2013892999999998</v>
      </c>
      <c r="N143" s="2">
        <v>6.8002377000000003</v>
      </c>
      <c r="O143" s="2">
        <v>12.635315</v>
      </c>
      <c r="P143" s="2">
        <f t="shared" si="2"/>
        <v>2.0374974685108063</v>
      </c>
      <c r="Q143" s="2">
        <v>4.96E-3</v>
      </c>
      <c r="R143" s="2">
        <v>2.6599999999999999E-2</v>
      </c>
    </row>
    <row r="144" spans="1:18" ht="36" x14ac:dyDescent="0.2">
      <c r="A144" s="2" t="s">
        <v>206</v>
      </c>
      <c r="B144" s="2" t="s">
        <v>44</v>
      </c>
      <c r="C144" s="2">
        <v>17278281</v>
      </c>
      <c r="D144" s="2">
        <v>17278787</v>
      </c>
      <c r="E144" s="2" t="s">
        <v>566</v>
      </c>
      <c r="F144" s="2" t="s">
        <v>567</v>
      </c>
      <c r="G144" s="2" t="s">
        <v>17</v>
      </c>
      <c r="H144" s="2" t="s">
        <v>16</v>
      </c>
      <c r="I144" s="2" t="s">
        <v>726</v>
      </c>
      <c r="J144" s="2" t="s">
        <v>727</v>
      </c>
      <c r="K144" s="2">
        <v>0</v>
      </c>
      <c r="L144" s="2">
        <v>7.0815086000000003</v>
      </c>
      <c r="M144" s="2">
        <v>6.2957562999999999</v>
      </c>
      <c r="N144" s="2">
        <v>7.9808826000000002</v>
      </c>
      <c r="O144" s="2">
        <v>9.8744130000000006</v>
      </c>
      <c r="P144" s="2">
        <f t="shared" si="2"/>
        <v>1.5684236379988217</v>
      </c>
      <c r="Q144" s="2">
        <v>4.9199999999999999E-3</v>
      </c>
      <c r="R144" s="2">
        <v>2.6599999999999999E-2</v>
      </c>
    </row>
    <row r="145" spans="1:18" ht="36" x14ac:dyDescent="0.2">
      <c r="A145" s="2" t="s">
        <v>166</v>
      </c>
      <c r="B145" s="2" t="s">
        <v>37</v>
      </c>
      <c r="C145" s="2">
        <v>8937404</v>
      </c>
      <c r="D145" s="2">
        <v>8938022</v>
      </c>
      <c r="E145" s="2" t="s">
        <v>476</v>
      </c>
      <c r="F145" s="2" t="s">
        <v>477</v>
      </c>
      <c r="G145" s="2" t="s">
        <v>17</v>
      </c>
      <c r="H145" s="2" t="s">
        <v>16</v>
      </c>
      <c r="I145" s="2" t="s">
        <v>726</v>
      </c>
      <c r="J145" s="2" t="s">
        <v>727</v>
      </c>
      <c r="K145" s="2">
        <v>0</v>
      </c>
      <c r="L145" s="2">
        <v>9.4066729999999996</v>
      </c>
      <c r="M145" s="2">
        <v>8.5605740000000008</v>
      </c>
      <c r="N145" s="2">
        <v>8.2382670000000005</v>
      </c>
      <c r="O145" s="2">
        <v>19.30753</v>
      </c>
      <c r="P145" s="2">
        <f t="shared" si="2"/>
        <v>2.255401331733129</v>
      </c>
      <c r="Q145" s="2">
        <v>5.13E-3</v>
      </c>
      <c r="R145" s="2">
        <v>2.7300000000000001E-2</v>
      </c>
    </row>
    <row r="146" spans="1:18" ht="36" x14ac:dyDescent="0.2">
      <c r="A146" s="2" t="s">
        <v>97</v>
      </c>
      <c r="B146" s="2" t="s">
        <v>12</v>
      </c>
      <c r="C146" s="2">
        <v>6757052</v>
      </c>
      <c r="D146" s="2">
        <v>6757457</v>
      </c>
      <c r="E146" s="2" t="s">
        <v>317</v>
      </c>
      <c r="F146" s="2" t="s">
        <v>318</v>
      </c>
      <c r="G146" s="2" t="s">
        <v>17</v>
      </c>
      <c r="H146" s="2" t="s">
        <v>16</v>
      </c>
      <c r="I146" s="2" t="s">
        <v>726</v>
      </c>
      <c r="J146" s="2" t="s">
        <v>727</v>
      </c>
      <c r="K146" s="2">
        <v>0</v>
      </c>
      <c r="L146" s="2">
        <v>6.0130052999999997</v>
      </c>
      <c r="M146" s="2">
        <v>5.8390360000000001</v>
      </c>
      <c r="N146" s="2">
        <v>4.7388104999999996</v>
      </c>
      <c r="O146" s="2">
        <v>7.3937359999999996</v>
      </c>
      <c r="P146" s="2">
        <f t="shared" si="2"/>
        <v>1.2662597045128681</v>
      </c>
      <c r="Q146" s="2">
        <v>5.3400000000000001E-3</v>
      </c>
      <c r="R146" s="2">
        <v>2.8299999999999999E-2</v>
      </c>
    </row>
    <row r="147" spans="1:18" ht="60" x14ac:dyDescent="0.2">
      <c r="A147" s="2" t="s">
        <v>91</v>
      </c>
      <c r="B147" s="2" t="s">
        <v>12</v>
      </c>
      <c r="C147" s="2">
        <v>4926174</v>
      </c>
      <c r="D147" s="2">
        <v>4926853</v>
      </c>
      <c r="E147" s="2" t="s">
        <v>303</v>
      </c>
      <c r="F147" s="2" t="s">
        <v>304</v>
      </c>
      <c r="G147" s="2" t="s">
        <v>305</v>
      </c>
      <c r="H147" s="2" t="s">
        <v>13</v>
      </c>
      <c r="I147" s="2" t="s">
        <v>726</v>
      </c>
      <c r="J147" s="2" t="s">
        <v>727</v>
      </c>
      <c r="K147" s="2">
        <v>0</v>
      </c>
      <c r="L147" s="2">
        <v>7.4819389999999997</v>
      </c>
      <c r="M147" s="2">
        <v>6.7049265</v>
      </c>
      <c r="N147" s="2">
        <v>7.9899129999999996</v>
      </c>
      <c r="O147" s="2">
        <v>12.762224</v>
      </c>
      <c r="P147" s="2">
        <f t="shared" si="2"/>
        <v>1.9034099777230966</v>
      </c>
      <c r="Q147" s="2">
        <v>5.64E-3</v>
      </c>
      <c r="R147" s="2">
        <v>2.9000000000000001E-2</v>
      </c>
    </row>
    <row r="148" spans="1:18" ht="72" x14ac:dyDescent="0.2">
      <c r="A148" s="2" t="s">
        <v>137</v>
      </c>
      <c r="B148" s="2" t="s">
        <v>23</v>
      </c>
      <c r="C148" s="2">
        <v>9974853</v>
      </c>
      <c r="D148" s="2">
        <v>9975347</v>
      </c>
      <c r="E148" s="2" t="s">
        <v>412</v>
      </c>
      <c r="F148" s="2" t="s">
        <v>413</v>
      </c>
      <c r="G148" s="2" t="s">
        <v>33</v>
      </c>
      <c r="H148" s="2" t="s">
        <v>13</v>
      </c>
      <c r="I148" s="2" t="s">
        <v>726</v>
      </c>
      <c r="J148" s="2" t="s">
        <v>727</v>
      </c>
      <c r="K148" s="2">
        <v>0</v>
      </c>
      <c r="L148" s="2">
        <v>6.1754537000000003</v>
      </c>
      <c r="M148" s="2">
        <v>5.6112633000000001</v>
      </c>
      <c r="N148" s="2">
        <v>6.2253118000000001</v>
      </c>
      <c r="O148" s="2">
        <v>9.4251579999999997</v>
      </c>
      <c r="P148" s="2">
        <f t="shared" si="2"/>
        <v>1.679685570983632</v>
      </c>
      <c r="Q148" s="2">
        <v>5.6699999999999997E-3</v>
      </c>
      <c r="R148" s="2">
        <v>2.9000000000000001E-2</v>
      </c>
    </row>
    <row r="149" spans="1:18" ht="36" x14ac:dyDescent="0.2">
      <c r="A149" s="2" t="s">
        <v>174</v>
      </c>
      <c r="B149" s="2" t="s">
        <v>37</v>
      </c>
      <c r="C149" s="2">
        <v>11854168</v>
      </c>
      <c r="D149" s="2">
        <v>11855010</v>
      </c>
      <c r="E149" s="2" t="s">
        <v>495</v>
      </c>
      <c r="F149" s="2" t="s">
        <v>496</v>
      </c>
      <c r="G149" s="2" t="s">
        <v>17</v>
      </c>
      <c r="H149" s="2" t="s">
        <v>13</v>
      </c>
      <c r="I149" s="2" t="s">
        <v>726</v>
      </c>
      <c r="J149" s="2" t="s">
        <v>727</v>
      </c>
      <c r="K149" s="2">
        <v>0</v>
      </c>
      <c r="L149" s="2">
        <v>8.728809</v>
      </c>
      <c r="M149" s="2">
        <v>7.7291720000000002</v>
      </c>
      <c r="N149" s="2">
        <v>8.0962910000000008</v>
      </c>
      <c r="O149" s="2">
        <v>15.355060999999999</v>
      </c>
      <c r="P149" s="2">
        <f t="shared" si="2"/>
        <v>1.9866372491128415</v>
      </c>
      <c r="Q149" s="2">
        <v>5.5900000000000004E-3</v>
      </c>
      <c r="R149" s="2">
        <v>2.9000000000000001E-2</v>
      </c>
    </row>
    <row r="150" spans="1:18" ht="72" x14ac:dyDescent="0.2">
      <c r="A150" s="2" t="s">
        <v>200</v>
      </c>
      <c r="B150" s="2" t="s">
        <v>44</v>
      </c>
      <c r="C150" s="2">
        <v>11149337</v>
      </c>
      <c r="D150" s="2">
        <v>11150182</v>
      </c>
      <c r="E150" s="2" t="s">
        <v>552</v>
      </c>
      <c r="F150" s="2" t="s">
        <v>553</v>
      </c>
      <c r="G150" s="2" t="s">
        <v>554</v>
      </c>
      <c r="H150" s="2" t="s">
        <v>13</v>
      </c>
      <c r="I150" s="2" t="s">
        <v>726</v>
      </c>
      <c r="J150" s="2" t="s">
        <v>727</v>
      </c>
      <c r="K150" s="2">
        <v>0</v>
      </c>
      <c r="L150" s="2">
        <v>10.615921999999999</v>
      </c>
      <c r="M150" s="2">
        <v>9.7022279999999999</v>
      </c>
      <c r="N150" s="2">
        <v>10.624134</v>
      </c>
      <c r="O150" s="2">
        <v>26.590070000000001</v>
      </c>
      <c r="P150" s="2">
        <f t="shared" si="2"/>
        <v>2.7406148360974409</v>
      </c>
      <c r="Q150" s="2">
        <v>5.5599999999999998E-3</v>
      </c>
      <c r="R150" s="2">
        <v>2.9000000000000001E-2</v>
      </c>
    </row>
    <row r="151" spans="1:18" ht="36" x14ac:dyDescent="0.2">
      <c r="A151" s="2" t="s">
        <v>207</v>
      </c>
      <c r="B151" s="2" t="s">
        <v>54</v>
      </c>
      <c r="C151" s="2">
        <v>8351</v>
      </c>
      <c r="D151" s="2">
        <v>9260</v>
      </c>
      <c r="E151" s="2" t="s">
        <v>55</v>
      </c>
      <c r="F151" s="2" t="s">
        <v>568</v>
      </c>
      <c r="G151" s="2" t="s">
        <v>17</v>
      </c>
      <c r="H151" s="2" t="s">
        <v>13</v>
      </c>
      <c r="I151" s="2" t="s">
        <v>726</v>
      </c>
      <c r="J151" s="2" t="s">
        <v>727</v>
      </c>
      <c r="K151" s="2">
        <v>0</v>
      </c>
      <c r="L151" s="2">
        <v>10.585969</v>
      </c>
      <c r="M151" s="2">
        <v>10.584847999999999</v>
      </c>
      <c r="N151" s="2">
        <v>10.685097000000001</v>
      </c>
      <c r="O151" s="2">
        <v>17.746624000000001</v>
      </c>
      <c r="P151" s="2">
        <f t="shared" si="2"/>
        <v>1.6766064094637922</v>
      </c>
      <c r="Q151" s="2">
        <v>5.6600000000000001E-3</v>
      </c>
      <c r="R151" s="2">
        <v>2.9000000000000001E-2</v>
      </c>
    </row>
    <row r="152" spans="1:18" ht="36" x14ac:dyDescent="0.2">
      <c r="A152" s="2" t="s">
        <v>165</v>
      </c>
      <c r="B152" s="2" t="s">
        <v>37</v>
      </c>
      <c r="C152" s="2">
        <v>8043660</v>
      </c>
      <c r="D152" s="2">
        <v>8044753</v>
      </c>
      <c r="E152" s="2" t="s">
        <v>474</v>
      </c>
      <c r="F152" s="2" t="s">
        <v>475</v>
      </c>
      <c r="G152" s="2" t="s">
        <v>17</v>
      </c>
      <c r="H152" s="2" t="s">
        <v>16</v>
      </c>
      <c r="I152" s="2" t="s">
        <v>726</v>
      </c>
      <c r="J152" s="2" t="s">
        <v>727</v>
      </c>
      <c r="K152" s="2">
        <v>0</v>
      </c>
      <c r="L152" s="2">
        <v>12.867675</v>
      </c>
      <c r="M152" s="2">
        <v>11.820430999999999</v>
      </c>
      <c r="N152" s="2">
        <v>13.685331</v>
      </c>
      <c r="O152" s="2">
        <v>23.295393000000001</v>
      </c>
      <c r="P152" s="2">
        <f t="shared" si="2"/>
        <v>1.9707735699315874</v>
      </c>
      <c r="Q152" s="2">
        <v>6.0000000000000001E-3</v>
      </c>
      <c r="R152" s="2">
        <v>3.0200000000000001E-2</v>
      </c>
    </row>
    <row r="153" spans="1:18" ht="36" x14ac:dyDescent="0.2">
      <c r="A153" s="2" t="s">
        <v>212</v>
      </c>
      <c r="B153" s="2" t="s">
        <v>54</v>
      </c>
      <c r="C153" s="2">
        <v>427975</v>
      </c>
      <c r="D153" s="2">
        <v>428979</v>
      </c>
      <c r="E153" s="2" t="s">
        <v>56</v>
      </c>
      <c r="F153" s="2" t="s">
        <v>571</v>
      </c>
      <c r="G153" s="2" t="s">
        <v>17</v>
      </c>
      <c r="H153" s="2" t="s">
        <v>16</v>
      </c>
      <c r="I153" s="2" t="s">
        <v>726</v>
      </c>
      <c r="J153" s="2" t="s">
        <v>14</v>
      </c>
      <c r="K153" s="2">
        <v>165</v>
      </c>
      <c r="L153" s="2">
        <v>9.8980239999999995</v>
      </c>
      <c r="M153" s="2">
        <v>11.441641000000001</v>
      </c>
      <c r="N153" s="2">
        <v>9.7980795000000001</v>
      </c>
      <c r="O153" s="2">
        <v>37.998570000000001</v>
      </c>
      <c r="P153" s="2">
        <f t="shared" si="2"/>
        <v>3.3210769329329595</v>
      </c>
      <c r="Q153" s="2">
        <v>6.0099999999999997E-3</v>
      </c>
      <c r="R153" s="2">
        <v>3.0200000000000001E-2</v>
      </c>
    </row>
    <row r="154" spans="1:18" ht="48" x14ac:dyDescent="0.2">
      <c r="A154" s="2" t="s">
        <v>255</v>
      </c>
      <c r="B154" s="2" t="s">
        <v>68</v>
      </c>
      <c r="C154" s="2">
        <v>827440</v>
      </c>
      <c r="D154" s="2">
        <v>828045</v>
      </c>
      <c r="E154" s="2" t="s">
        <v>666</v>
      </c>
      <c r="F154" s="2" t="s">
        <v>667</v>
      </c>
      <c r="G154" s="2" t="s">
        <v>70</v>
      </c>
      <c r="H154" s="2" t="s">
        <v>13</v>
      </c>
      <c r="I154" s="2" t="s">
        <v>726</v>
      </c>
      <c r="J154" s="2" t="s">
        <v>14</v>
      </c>
      <c r="K154" s="2">
        <v>1965</v>
      </c>
      <c r="L154" s="2">
        <v>8.6405410000000007</v>
      </c>
      <c r="M154" s="2">
        <v>7.8415910000000002</v>
      </c>
      <c r="N154" s="2">
        <v>8.2429129999999997</v>
      </c>
      <c r="O154" s="2">
        <v>13.868451</v>
      </c>
      <c r="P154" s="2">
        <f t="shared" si="2"/>
        <v>1.7685761728710412</v>
      </c>
      <c r="Q154" s="2">
        <v>5.9800000000000001E-3</v>
      </c>
      <c r="R154" s="2">
        <v>3.0200000000000001E-2</v>
      </c>
    </row>
    <row r="155" spans="1:18" ht="36" x14ac:dyDescent="0.2">
      <c r="A155" s="2" t="s">
        <v>244</v>
      </c>
      <c r="B155" s="2" t="s">
        <v>54</v>
      </c>
      <c r="C155" s="2">
        <v>18130887</v>
      </c>
      <c r="D155" s="2">
        <v>18131524</v>
      </c>
      <c r="E155" s="2" t="s">
        <v>644</v>
      </c>
      <c r="F155" s="2" t="s">
        <v>645</v>
      </c>
      <c r="G155" s="2" t="s">
        <v>17</v>
      </c>
      <c r="H155" s="2" t="s">
        <v>13</v>
      </c>
      <c r="I155" s="2" t="s">
        <v>726</v>
      </c>
      <c r="J155" s="2" t="s">
        <v>727</v>
      </c>
      <c r="K155" s="2">
        <v>0</v>
      </c>
      <c r="L155" s="2">
        <v>6.5329566000000003</v>
      </c>
      <c r="M155" s="2">
        <v>6.7787476</v>
      </c>
      <c r="N155" s="2">
        <v>6.4237250000000001</v>
      </c>
      <c r="O155" s="2">
        <v>14.970221</v>
      </c>
      <c r="P155" s="2">
        <f t="shared" si="2"/>
        <v>2.2084051337152606</v>
      </c>
      <c r="Q155" s="2">
        <v>6.3099999999999996E-3</v>
      </c>
      <c r="R155" s="2">
        <v>3.15E-2</v>
      </c>
    </row>
    <row r="156" spans="1:18" ht="36" x14ac:dyDescent="0.2">
      <c r="A156" s="2" t="s">
        <v>211</v>
      </c>
      <c r="B156" s="2" t="s">
        <v>54</v>
      </c>
      <c r="C156" s="2">
        <v>426743</v>
      </c>
      <c r="D156" s="2">
        <v>427437</v>
      </c>
      <c r="E156" s="2" t="s">
        <v>56</v>
      </c>
      <c r="F156" s="2" t="s">
        <v>571</v>
      </c>
      <c r="G156" s="2" t="s">
        <v>17</v>
      </c>
      <c r="H156" s="2" t="s">
        <v>16</v>
      </c>
      <c r="I156" s="2" t="s">
        <v>726</v>
      </c>
      <c r="J156" s="2" t="s">
        <v>14</v>
      </c>
      <c r="K156" s="2">
        <v>1707</v>
      </c>
      <c r="L156" s="2">
        <v>7.1419459999999999</v>
      </c>
      <c r="M156" s="2">
        <v>7.6921882999999998</v>
      </c>
      <c r="N156" s="2">
        <v>7.1909504000000002</v>
      </c>
      <c r="O156" s="2">
        <v>21.379635</v>
      </c>
      <c r="P156" s="2">
        <f t="shared" si="2"/>
        <v>2.7793956890004892</v>
      </c>
      <c r="Q156" s="2">
        <v>6.45E-3</v>
      </c>
      <c r="R156" s="2">
        <v>3.1899999999999998E-2</v>
      </c>
    </row>
    <row r="157" spans="1:18" ht="36" x14ac:dyDescent="0.2">
      <c r="A157" s="2" t="s">
        <v>89</v>
      </c>
      <c r="B157" s="2" t="s">
        <v>12</v>
      </c>
      <c r="C157" s="2">
        <v>3334261</v>
      </c>
      <c r="D157" s="2">
        <v>3334942</v>
      </c>
      <c r="E157" s="2" t="s">
        <v>299</v>
      </c>
      <c r="F157" s="2" t="s">
        <v>300</v>
      </c>
      <c r="G157" s="2" t="s">
        <v>17</v>
      </c>
      <c r="H157" s="2" t="s">
        <v>16</v>
      </c>
      <c r="I157" s="2" t="s">
        <v>726</v>
      </c>
      <c r="J157" s="2" t="s">
        <v>14</v>
      </c>
      <c r="K157" s="2">
        <v>3425</v>
      </c>
      <c r="L157" s="2">
        <v>7.2010303000000002</v>
      </c>
      <c r="M157" s="2">
        <v>7.4127549999999998</v>
      </c>
      <c r="N157" s="2">
        <v>7.519514</v>
      </c>
      <c r="O157" s="2">
        <v>15.740519000000001</v>
      </c>
      <c r="P157" s="2">
        <f t="shared" si="2"/>
        <v>2.1234371026696555</v>
      </c>
      <c r="Q157" s="2">
        <v>6.62E-3</v>
      </c>
      <c r="R157" s="2">
        <v>3.2599999999999997E-2</v>
      </c>
    </row>
    <row r="158" spans="1:18" ht="36" x14ac:dyDescent="0.2">
      <c r="A158" s="2" t="s">
        <v>102</v>
      </c>
      <c r="B158" s="2" t="s">
        <v>12</v>
      </c>
      <c r="C158" s="2">
        <v>9422080</v>
      </c>
      <c r="D158" s="2">
        <v>9422881</v>
      </c>
      <c r="E158" s="2" t="s">
        <v>328</v>
      </c>
      <c r="F158" s="2" t="s">
        <v>329</v>
      </c>
      <c r="G158" s="2" t="s">
        <v>17</v>
      </c>
      <c r="H158" s="2" t="s">
        <v>16</v>
      </c>
      <c r="I158" s="2" t="s">
        <v>726</v>
      </c>
      <c r="J158" s="2" t="s">
        <v>727</v>
      </c>
      <c r="K158" s="2">
        <v>0</v>
      </c>
      <c r="L158" s="2">
        <v>9.5148119999999992</v>
      </c>
      <c r="M158" s="2">
        <v>8.7783680000000004</v>
      </c>
      <c r="N158" s="2">
        <v>10.336741999999999</v>
      </c>
      <c r="O158" s="2">
        <v>18.726223000000001</v>
      </c>
      <c r="P158" s="2">
        <f t="shared" si="2"/>
        <v>2.1332237381709218</v>
      </c>
      <c r="Q158" s="2">
        <v>6.8700000000000002E-3</v>
      </c>
      <c r="R158" s="2">
        <v>3.3399999999999999E-2</v>
      </c>
    </row>
    <row r="159" spans="1:18" ht="84" x14ac:dyDescent="0.2">
      <c r="A159" s="2" t="s">
        <v>226</v>
      </c>
      <c r="B159" s="2" t="s">
        <v>54</v>
      </c>
      <c r="C159" s="2">
        <v>7084488</v>
      </c>
      <c r="D159" s="2">
        <v>7085491</v>
      </c>
      <c r="E159" s="2" t="s">
        <v>599</v>
      </c>
      <c r="F159" s="2" t="s">
        <v>600</v>
      </c>
      <c r="G159" s="2" t="s">
        <v>601</v>
      </c>
      <c r="H159" s="2" t="s">
        <v>13</v>
      </c>
      <c r="I159" s="2" t="s">
        <v>726</v>
      </c>
      <c r="J159" s="2" t="s">
        <v>727</v>
      </c>
      <c r="K159" s="2">
        <v>0</v>
      </c>
      <c r="L159" s="2">
        <v>10.974485</v>
      </c>
      <c r="M159" s="2">
        <v>10.429283</v>
      </c>
      <c r="N159" s="2">
        <v>10.707402</v>
      </c>
      <c r="O159" s="2">
        <v>18.255355999999999</v>
      </c>
      <c r="P159" s="2">
        <f t="shared" si="2"/>
        <v>1.7503941546125461</v>
      </c>
      <c r="Q159" s="2">
        <v>6.8700000000000002E-3</v>
      </c>
      <c r="R159" s="2">
        <v>3.3399999999999999E-2</v>
      </c>
    </row>
    <row r="160" spans="1:18" ht="36" x14ac:dyDescent="0.2">
      <c r="A160" s="2" t="s">
        <v>269</v>
      </c>
      <c r="B160" s="2" t="s">
        <v>68</v>
      </c>
      <c r="C160" s="2">
        <v>8810890</v>
      </c>
      <c r="D160" s="2">
        <v>8811309</v>
      </c>
      <c r="E160" s="2" t="s">
        <v>696</v>
      </c>
      <c r="F160" s="2" t="s">
        <v>697</v>
      </c>
      <c r="G160" s="2" t="s">
        <v>17</v>
      </c>
      <c r="H160" s="2" t="s">
        <v>13</v>
      </c>
      <c r="I160" s="2" t="s">
        <v>726</v>
      </c>
      <c r="J160" s="2" t="s">
        <v>727</v>
      </c>
      <c r="K160" s="2">
        <v>0</v>
      </c>
      <c r="L160" s="2">
        <v>6.4285316000000003</v>
      </c>
      <c r="M160" s="2">
        <v>4.9525994999999998</v>
      </c>
      <c r="N160" s="2">
        <v>5.8385816000000004</v>
      </c>
      <c r="O160" s="2">
        <v>7.7035970000000002</v>
      </c>
      <c r="P160" s="2">
        <f t="shared" si="2"/>
        <v>1.5554653672278569</v>
      </c>
      <c r="Q160" s="2">
        <v>7.1500000000000001E-3</v>
      </c>
      <c r="R160" s="2">
        <v>3.4500000000000003E-2</v>
      </c>
    </row>
    <row r="161" spans="1:18" ht="72" x14ac:dyDescent="0.2">
      <c r="A161" s="2" t="s">
        <v>113</v>
      </c>
      <c r="B161" s="2" t="s">
        <v>12</v>
      </c>
      <c r="C161" s="2">
        <v>14709696</v>
      </c>
      <c r="D161" s="2">
        <v>14710034</v>
      </c>
      <c r="E161" s="2" t="s">
        <v>354</v>
      </c>
      <c r="F161" s="2" t="s">
        <v>355</v>
      </c>
      <c r="G161" s="2" t="s">
        <v>356</v>
      </c>
      <c r="H161" s="2" t="s">
        <v>13</v>
      </c>
      <c r="I161" s="2" t="s">
        <v>726</v>
      </c>
      <c r="J161" s="2" t="s">
        <v>727</v>
      </c>
      <c r="K161" s="2">
        <v>0</v>
      </c>
      <c r="L161" s="2">
        <v>4.3874598000000002</v>
      </c>
      <c r="M161" s="2">
        <v>3.8200440000000002</v>
      </c>
      <c r="N161" s="2">
        <v>4.0845995000000004</v>
      </c>
      <c r="O161" s="2">
        <v>5.7453019999999997</v>
      </c>
      <c r="P161" s="2">
        <f t="shared" si="2"/>
        <v>1.5039884357352951</v>
      </c>
      <c r="Q161" s="2">
        <v>7.26E-3</v>
      </c>
      <c r="R161" s="2">
        <v>3.4799999999999998E-2</v>
      </c>
    </row>
    <row r="162" spans="1:18" ht="72" x14ac:dyDescent="0.2">
      <c r="A162" s="2" t="s">
        <v>115</v>
      </c>
      <c r="B162" s="2" t="s">
        <v>23</v>
      </c>
      <c r="C162" s="2">
        <v>254863</v>
      </c>
      <c r="D162" s="2">
        <v>255656</v>
      </c>
      <c r="E162" s="2" t="s">
        <v>360</v>
      </c>
      <c r="F162" s="2" t="s">
        <v>361</v>
      </c>
      <c r="G162" s="2" t="s">
        <v>362</v>
      </c>
      <c r="H162" s="2" t="s">
        <v>13</v>
      </c>
      <c r="I162" s="2" t="s">
        <v>726</v>
      </c>
      <c r="J162" s="2" t="s">
        <v>727</v>
      </c>
      <c r="K162" s="2">
        <v>0</v>
      </c>
      <c r="L162" s="2">
        <v>10.130939</v>
      </c>
      <c r="M162" s="2">
        <v>8.9220469999999992</v>
      </c>
      <c r="N162" s="2">
        <v>9.6987419999999993</v>
      </c>
      <c r="O162" s="2">
        <v>21.009813000000001</v>
      </c>
      <c r="P162" s="2">
        <f t="shared" si="2"/>
        <v>2.354819807606932</v>
      </c>
      <c r="Q162" s="2">
        <v>7.4200000000000004E-3</v>
      </c>
      <c r="R162" s="2">
        <v>3.5099999999999999E-2</v>
      </c>
    </row>
    <row r="163" spans="1:18" ht="36" x14ac:dyDescent="0.2">
      <c r="A163" s="2" t="s">
        <v>225</v>
      </c>
      <c r="B163" s="2" t="s">
        <v>54</v>
      </c>
      <c r="C163" s="2">
        <v>5858234</v>
      </c>
      <c r="D163" s="2">
        <v>5858718</v>
      </c>
      <c r="E163" s="2" t="s">
        <v>61</v>
      </c>
      <c r="F163" s="2" t="s">
        <v>598</v>
      </c>
      <c r="G163" s="2" t="s">
        <v>17</v>
      </c>
      <c r="H163" s="2" t="s">
        <v>13</v>
      </c>
      <c r="I163" s="2" t="s">
        <v>726</v>
      </c>
      <c r="J163" s="2" t="s">
        <v>14</v>
      </c>
      <c r="K163" s="2">
        <v>1820</v>
      </c>
      <c r="L163" s="2">
        <v>6.1142469999999998</v>
      </c>
      <c r="M163" s="2">
        <v>5.8267083</v>
      </c>
      <c r="N163" s="2">
        <v>6.1035285000000004</v>
      </c>
      <c r="O163" s="2">
        <v>8.3561789999999991</v>
      </c>
      <c r="P163" s="2">
        <f t="shared" si="2"/>
        <v>1.4341165834575929</v>
      </c>
      <c r="Q163" s="2">
        <v>7.4000000000000003E-3</v>
      </c>
      <c r="R163" s="2">
        <v>3.5099999999999999E-2</v>
      </c>
    </row>
    <row r="164" spans="1:18" ht="24" x14ac:dyDescent="0.2">
      <c r="A164" s="2" t="s">
        <v>164</v>
      </c>
      <c r="B164" s="2" t="s">
        <v>37</v>
      </c>
      <c r="C164" s="2">
        <v>7672341</v>
      </c>
      <c r="D164" s="2">
        <v>7672878</v>
      </c>
      <c r="E164" s="2" t="s">
        <v>39</v>
      </c>
      <c r="J164" s="2" t="s">
        <v>40</v>
      </c>
      <c r="K164" s="2">
        <v>0</v>
      </c>
      <c r="L164" s="2">
        <v>6.3453299999999997</v>
      </c>
      <c r="M164" s="2">
        <v>6.7700886999999996</v>
      </c>
      <c r="N164" s="2">
        <v>5.2041615999999999</v>
      </c>
      <c r="O164" s="2">
        <v>16.441877000000002</v>
      </c>
      <c r="P164" s="2">
        <f t="shared" si="2"/>
        <v>2.4286058467742087</v>
      </c>
      <c r="Q164" s="2">
        <v>7.6499999999999997E-3</v>
      </c>
      <c r="R164" s="2">
        <v>3.5999999999999997E-2</v>
      </c>
    </row>
    <row r="165" spans="1:18" ht="36" x14ac:dyDescent="0.2">
      <c r="A165" s="2" t="s">
        <v>95</v>
      </c>
      <c r="B165" s="2" t="s">
        <v>12</v>
      </c>
      <c r="C165" s="2">
        <v>6554467</v>
      </c>
      <c r="D165" s="2">
        <v>6554928</v>
      </c>
      <c r="E165" s="2" t="s">
        <v>313</v>
      </c>
      <c r="F165" s="2" t="s">
        <v>314</v>
      </c>
      <c r="G165" s="2" t="s">
        <v>17</v>
      </c>
      <c r="H165" s="2" t="s">
        <v>13</v>
      </c>
      <c r="I165" s="2" t="s">
        <v>726</v>
      </c>
      <c r="J165" s="2" t="s">
        <v>727</v>
      </c>
      <c r="K165" s="2">
        <v>0</v>
      </c>
      <c r="L165" s="2">
        <v>6.4783564</v>
      </c>
      <c r="M165" s="2">
        <v>5.6654176999999999</v>
      </c>
      <c r="N165" s="2">
        <v>6.362501</v>
      </c>
      <c r="O165" s="2">
        <v>8.6654230000000005</v>
      </c>
      <c r="P165" s="2">
        <f t="shared" si="2"/>
        <v>1.5295294113971509</v>
      </c>
      <c r="Q165" s="2">
        <v>7.92E-3</v>
      </c>
      <c r="R165" s="2">
        <v>3.61E-2</v>
      </c>
    </row>
    <row r="166" spans="1:18" ht="36" x14ac:dyDescent="0.2">
      <c r="A166" s="2" t="s">
        <v>147</v>
      </c>
      <c r="B166" s="2" t="s">
        <v>37</v>
      </c>
      <c r="C166" s="2">
        <v>246448</v>
      </c>
      <c r="D166" s="2">
        <v>248448</v>
      </c>
      <c r="E166" s="2" t="s">
        <v>436</v>
      </c>
      <c r="F166" s="2" t="s">
        <v>437</v>
      </c>
      <c r="G166" s="2" t="s">
        <v>17</v>
      </c>
      <c r="H166" s="2" t="s">
        <v>16</v>
      </c>
      <c r="I166" s="2" t="s">
        <v>726</v>
      </c>
      <c r="J166" s="2" t="s">
        <v>727</v>
      </c>
      <c r="K166" s="2">
        <v>0</v>
      </c>
      <c r="L166" s="2">
        <v>19.494976000000001</v>
      </c>
      <c r="M166" s="2">
        <v>21.480391999999998</v>
      </c>
      <c r="N166" s="2">
        <v>20.84573</v>
      </c>
      <c r="O166" s="2">
        <v>61.368324000000001</v>
      </c>
      <c r="P166" s="2">
        <f t="shared" si="2"/>
        <v>2.8569461860845</v>
      </c>
      <c r="Q166" s="2">
        <v>7.9000000000000008E-3</v>
      </c>
      <c r="R166" s="2">
        <v>3.61E-2</v>
      </c>
    </row>
    <row r="167" spans="1:18" ht="48" x14ac:dyDescent="0.2">
      <c r="A167" s="2" t="s">
        <v>151</v>
      </c>
      <c r="B167" s="2" t="s">
        <v>37</v>
      </c>
      <c r="C167" s="2">
        <v>2100840</v>
      </c>
      <c r="D167" s="2">
        <v>2101443</v>
      </c>
      <c r="E167" s="2" t="s">
        <v>444</v>
      </c>
      <c r="F167" s="2" t="s">
        <v>445</v>
      </c>
      <c r="G167" s="2" t="s">
        <v>38</v>
      </c>
      <c r="H167" s="2" t="s">
        <v>16</v>
      </c>
      <c r="I167" s="2" t="s">
        <v>726</v>
      </c>
      <c r="J167" s="2" t="s">
        <v>14</v>
      </c>
      <c r="K167" s="2">
        <v>852</v>
      </c>
      <c r="L167" s="2">
        <v>6.7566119999999996</v>
      </c>
      <c r="M167" s="2">
        <v>6.8374519999999999</v>
      </c>
      <c r="N167" s="2">
        <v>6.6904016000000004</v>
      </c>
      <c r="O167" s="2">
        <v>12.400982000000001</v>
      </c>
      <c r="P167" s="2">
        <f t="shared" si="2"/>
        <v>1.8136846883897688</v>
      </c>
      <c r="Q167" s="2">
        <v>7.9100000000000004E-3</v>
      </c>
      <c r="R167" s="2">
        <v>3.61E-2</v>
      </c>
    </row>
    <row r="168" spans="1:18" ht="36" x14ac:dyDescent="0.2">
      <c r="A168" s="2" t="s">
        <v>196</v>
      </c>
      <c r="B168" s="2" t="s">
        <v>44</v>
      </c>
      <c r="C168" s="2">
        <v>10842476</v>
      </c>
      <c r="D168" s="2">
        <v>10843315</v>
      </c>
      <c r="E168" s="2" t="s">
        <v>543</v>
      </c>
      <c r="F168" s="2" t="s">
        <v>544</v>
      </c>
      <c r="G168" s="2" t="s">
        <v>17</v>
      </c>
      <c r="H168" s="2" t="s">
        <v>13</v>
      </c>
      <c r="I168" s="2" t="s">
        <v>726</v>
      </c>
      <c r="J168" s="2" t="s">
        <v>727</v>
      </c>
      <c r="K168" s="2">
        <v>0</v>
      </c>
      <c r="L168" s="2">
        <v>8.3901160000000008</v>
      </c>
      <c r="M168" s="2">
        <v>8.3935589999999998</v>
      </c>
      <c r="N168" s="2">
        <v>8.9823819999999994</v>
      </c>
      <c r="O168" s="2">
        <v>15.820503</v>
      </c>
      <c r="P168" s="2">
        <f t="shared" si="2"/>
        <v>1.88483848150707</v>
      </c>
      <c r="Q168" s="2">
        <v>7.79E-3</v>
      </c>
      <c r="R168" s="2">
        <v>3.61E-2</v>
      </c>
    </row>
    <row r="169" spans="1:18" ht="36" x14ac:dyDescent="0.2">
      <c r="A169" s="2" t="s">
        <v>209</v>
      </c>
      <c r="B169" s="2" t="s">
        <v>54</v>
      </c>
      <c r="C169" s="2">
        <v>11806</v>
      </c>
      <c r="D169" s="2">
        <v>12396</v>
      </c>
      <c r="E169" s="2" t="s">
        <v>55</v>
      </c>
      <c r="F169" s="2" t="s">
        <v>568</v>
      </c>
      <c r="G169" s="2" t="s">
        <v>17</v>
      </c>
      <c r="H169" s="2" t="s">
        <v>13</v>
      </c>
      <c r="I169" s="2" t="s">
        <v>726</v>
      </c>
      <c r="J169" s="2" t="s">
        <v>14</v>
      </c>
      <c r="K169" s="2">
        <v>3067</v>
      </c>
      <c r="L169" s="2">
        <v>7.2134739999999997</v>
      </c>
      <c r="M169" s="2">
        <v>6.5822343999999999</v>
      </c>
      <c r="N169" s="2">
        <v>6.3534709999999999</v>
      </c>
      <c r="O169" s="2">
        <v>9.7715820000000004</v>
      </c>
      <c r="P169" s="2">
        <f t="shared" si="2"/>
        <v>1.4845387456879384</v>
      </c>
      <c r="Q169" s="2">
        <v>7.8399999999999997E-3</v>
      </c>
      <c r="R169" s="2">
        <v>3.61E-2</v>
      </c>
    </row>
    <row r="170" spans="1:18" ht="60" x14ac:dyDescent="0.2">
      <c r="A170" s="2" t="s">
        <v>194</v>
      </c>
      <c r="B170" s="2" t="s">
        <v>44</v>
      </c>
      <c r="C170" s="2">
        <v>10373898</v>
      </c>
      <c r="D170" s="2">
        <v>10374291</v>
      </c>
      <c r="E170" s="2" t="s">
        <v>539</v>
      </c>
      <c r="F170" s="2" t="s">
        <v>540</v>
      </c>
      <c r="G170" s="2" t="s">
        <v>49</v>
      </c>
      <c r="H170" s="2" t="s">
        <v>13</v>
      </c>
      <c r="I170" s="2" t="s">
        <v>726</v>
      </c>
      <c r="J170" s="2" t="s">
        <v>14</v>
      </c>
      <c r="K170" s="2">
        <v>77</v>
      </c>
      <c r="L170" s="2">
        <v>5.0823029999999996</v>
      </c>
      <c r="M170" s="2">
        <v>4.4947046999999998</v>
      </c>
      <c r="N170" s="2">
        <v>4.7474394000000002</v>
      </c>
      <c r="O170" s="2">
        <v>6.3452004999999998</v>
      </c>
      <c r="P170" s="2">
        <f t="shared" si="2"/>
        <v>1.4117057567764129</v>
      </c>
      <c r="Q170" s="2">
        <v>8.3400000000000002E-3</v>
      </c>
      <c r="R170" s="2">
        <v>3.73E-2</v>
      </c>
    </row>
    <row r="171" spans="1:18" ht="36" x14ac:dyDescent="0.2">
      <c r="A171" s="2" t="s">
        <v>234</v>
      </c>
      <c r="B171" s="2" t="s">
        <v>54</v>
      </c>
      <c r="C171" s="2">
        <v>11078532</v>
      </c>
      <c r="D171" s="2">
        <v>11079507</v>
      </c>
      <c r="E171" s="2" t="s">
        <v>619</v>
      </c>
      <c r="F171" s="2" t="s">
        <v>620</v>
      </c>
      <c r="G171" s="2" t="s">
        <v>17</v>
      </c>
      <c r="H171" s="2" t="s">
        <v>13</v>
      </c>
      <c r="I171" s="2" t="s">
        <v>726</v>
      </c>
      <c r="J171" s="2" t="s">
        <v>727</v>
      </c>
      <c r="K171" s="2">
        <v>0</v>
      </c>
      <c r="L171" s="2">
        <v>11.138235</v>
      </c>
      <c r="M171" s="2">
        <v>10.98991</v>
      </c>
      <c r="N171" s="2">
        <v>12.511585</v>
      </c>
      <c r="O171" s="2">
        <v>21.904820999999998</v>
      </c>
      <c r="P171" s="2">
        <f t="shared" si="2"/>
        <v>1.9931756493001307</v>
      </c>
      <c r="Q171" s="2">
        <v>8.3599999999999994E-3</v>
      </c>
      <c r="R171" s="2">
        <v>3.73E-2</v>
      </c>
    </row>
    <row r="172" spans="1:18" ht="36" x14ac:dyDescent="0.2">
      <c r="A172" s="2" t="s">
        <v>248</v>
      </c>
      <c r="B172" s="2" t="s">
        <v>54</v>
      </c>
      <c r="C172" s="2">
        <v>19020114</v>
      </c>
      <c r="D172" s="2">
        <v>19024816</v>
      </c>
      <c r="E172" s="2" t="s">
        <v>652</v>
      </c>
      <c r="F172" s="2" t="s">
        <v>653</v>
      </c>
      <c r="G172" s="2" t="s">
        <v>17</v>
      </c>
      <c r="H172" s="2" t="s">
        <v>13</v>
      </c>
      <c r="I172" s="2" t="s">
        <v>726</v>
      </c>
      <c r="J172" s="2" t="s">
        <v>727</v>
      </c>
      <c r="K172" s="2">
        <v>0</v>
      </c>
      <c r="L172" s="2">
        <v>41.142586000000001</v>
      </c>
      <c r="M172" s="2">
        <v>47.395609999999998</v>
      </c>
      <c r="N172" s="2">
        <v>36.759163000000001</v>
      </c>
      <c r="O172" s="2">
        <v>138.20455999999999</v>
      </c>
      <c r="P172" s="2">
        <f t="shared" si="2"/>
        <v>2.9159780832022206</v>
      </c>
      <c r="Q172" s="2">
        <v>8.2199999999999999E-3</v>
      </c>
      <c r="R172" s="2">
        <v>3.73E-2</v>
      </c>
    </row>
    <row r="173" spans="1:18" ht="36" x14ac:dyDescent="0.2">
      <c r="A173" s="2" t="s">
        <v>274</v>
      </c>
      <c r="B173" s="2" t="s">
        <v>68</v>
      </c>
      <c r="C173" s="2">
        <v>10846119</v>
      </c>
      <c r="D173" s="2">
        <v>10846911</v>
      </c>
      <c r="E173" s="2" t="s">
        <v>707</v>
      </c>
      <c r="F173" s="2" t="s">
        <v>708</v>
      </c>
      <c r="G173" s="2" t="s">
        <v>17</v>
      </c>
      <c r="H173" s="2" t="s">
        <v>16</v>
      </c>
      <c r="I173" s="2" t="s">
        <v>726</v>
      </c>
      <c r="J173" s="2" t="s">
        <v>727</v>
      </c>
      <c r="K173" s="2">
        <v>0</v>
      </c>
      <c r="L173" s="2">
        <v>9.3073139999999999</v>
      </c>
      <c r="M173" s="2">
        <v>9.9586199999999998</v>
      </c>
      <c r="N173" s="2">
        <v>9.9553220000000007</v>
      </c>
      <c r="O173" s="2">
        <v>24.078522</v>
      </c>
      <c r="P173" s="2">
        <f t="shared" si="2"/>
        <v>2.4178572934804219</v>
      </c>
      <c r="Q173" s="2">
        <v>8.3099999999999997E-3</v>
      </c>
      <c r="R173" s="2">
        <v>3.73E-2</v>
      </c>
    </row>
    <row r="174" spans="1:18" ht="36" x14ac:dyDescent="0.2">
      <c r="A174" s="2" t="s">
        <v>189</v>
      </c>
      <c r="B174" s="2" t="s">
        <v>44</v>
      </c>
      <c r="C174" s="2">
        <v>6756239</v>
      </c>
      <c r="D174" s="2">
        <v>6756992</v>
      </c>
      <c r="E174" s="2" t="s">
        <v>528</v>
      </c>
      <c r="F174" s="2" t="s">
        <v>529</v>
      </c>
      <c r="G174" s="2" t="s">
        <v>17</v>
      </c>
      <c r="H174" s="2" t="s">
        <v>16</v>
      </c>
      <c r="I174" s="2" t="s">
        <v>726</v>
      </c>
      <c r="J174" s="2" t="s">
        <v>727</v>
      </c>
      <c r="K174" s="2">
        <v>0</v>
      </c>
      <c r="L174" s="2">
        <v>8.6185469999999995</v>
      </c>
      <c r="M174" s="2">
        <v>8.5806799999999992</v>
      </c>
      <c r="N174" s="2">
        <v>9.2376349999999992</v>
      </c>
      <c r="O174" s="2">
        <v>16.483581999999998</v>
      </c>
      <c r="P174" s="2">
        <f t="shared" si="2"/>
        <v>1.9210111552930538</v>
      </c>
      <c r="Q174" s="2">
        <v>8.5000000000000006E-3</v>
      </c>
      <c r="R174" s="2">
        <v>3.7400000000000003E-2</v>
      </c>
    </row>
    <row r="175" spans="1:18" ht="72" x14ac:dyDescent="0.2">
      <c r="A175" s="2" t="s">
        <v>276</v>
      </c>
      <c r="B175" s="2" t="s">
        <v>68</v>
      </c>
      <c r="C175" s="2">
        <v>11350316</v>
      </c>
      <c r="D175" s="2">
        <v>11350883</v>
      </c>
      <c r="E175" s="2" t="s">
        <v>711</v>
      </c>
      <c r="F175" s="2" t="s">
        <v>712</v>
      </c>
      <c r="G175" s="2" t="s">
        <v>76</v>
      </c>
      <c r="H175" s="2" t="s">
        <v>16</v>
      </c>
      <c r="I175" s="2" t="s">
        <v>726</v>
      </c>
      <c r="J175" s="2" t="s">
        <v>14</v>
      </c>
      <c r="K175" s="2">
        <v>1253</v>
      </c>
      <c r="L175" s="2">
        <v>6.6294227000000001</v>
      </c>
      <c r="M175" s="2">
        <v>6.0864754000000003</v>
      </c>
      <c r="N175" s="2">
        <v>5.7987380000000002</v>
      </c>
      <c r="O175" s="2">
        <v>9.48278</v>
      </c>
      <c r="P175" s="2">
        <f t="shared" si="2"/>
        <v>1.5580084329265504</v>
      </c>
      <c r="Q175" s="2">
        <v>8.4700000000000001E-3</v>
      </c>
      <c r="R175" s="2">
        <v>3.7400000000000003E-2</v>
      </c>
    </row>
    <row r="176" spans="1:18" ht="72" x14ac:dyDescent="0.2">
      <c r="A176" s="2" t="s">
        <v>144</v>
      </c>
      <c r="B176" s="2" t="s">
        <v>23</v>
      </c>
      <c r="C176" s="2">
        <v>11604649</v>
      </c>
      <c r="D176" s="2">
        <v>11605167</v>
      </c>
      <c r="E176" s="2" t="s">
        <v>430</v>
      </c>
      <c r="F176" s="2" t="s">
        <v>431</v>
      </c>
      <c r="G176" s="2" t="s">
        <v>35</v>
      </c>
      <c r="H176" s="2" t="s">
        <v>16</v>
      </c>
      <c r="I176" s="2" t="s">
        <v>726</v>
      </c>
      <c r="J176" s="2" t="s">
        <v>727</v>
      </c>
      <c r="K176" s="2">
        <v>0</v>
      </c>
      <c r="L176" s="2">
        <v>4.8377147000000003</v>
      </c>
      <c r="M176" s="2">
        <v>4.2993655000000004</v>
      </c>
      <c r="N176" s="2">
        <v>5.2332450000000001</v>
      </c>
      <c r="O176" s="2">
        <v>13.149467</v>
      </c>
      <c r="P176" s="2">
        <f t="shared" si="2"/>
        <v>3.0584668830784447</v>
      </c>
      <c r="Q176" s="2">
        <v>8.77E-3</v>
      </c>
      <c r="R176" s="2">
        <v>3.8399999999999997E-2</v>
      </c>
    </row>
    <row r="177" spans="1:18" ht="72" x14ac:dyDescent="0.2">
      <c r="A177" s="2" t="s">
        <v>270</v>
      </c>
      <c r="B177" s="2" t="s">
        <v>68</v>
      </c>
      <c r="C177" s="2">
        <v>8835253</v>
      </c>
      <c r="D177" s="2">
        <v>8836357</v>
      </c>
      <c r="E177" s="2" t="s">
        <v>698</v>
      </c>
      <c r="F177" s="2" t="s">
        <v>699</v>
      </c>
      <c r="G177" s="2" t="s">
        <v>700</v>
      </c>
      <c r="H177" s="2" t="s">
        <v>13</v>
      </c>
      <c r="I177" s="2" t="s">
        <v>726</v>
      </c>
      <c r="J177" s="2" t="s">
        <v>727</v>
      </c>
      <c r="K177" s="2">
        <v>0</v>
      </c>
      <c r="L177" s="2">
        <v>14.698596999999999</v>
      </c>
      <c r="M177" s="2">
        <v>14.854276</v>
      </c>
      <c r="N177" s="2">
        <v>14.514443999999999</v>
      </c>
      <c r="O177" s="2">
        <v>32.709167000000001</v>
      </c>
      <c r="P177" s="2">
        <f t="shared" si="2"/>
        <v>2.2020034500503423</v>
      </c>
      <c r="Q177" s="2">
        <v>8.8199999999999997E-3</v>
      </c>
      <c r="R177" s="2">
        <v>3.8399999999999997E-2</v>
      </c>
    </row>
    <row r="178" spans="1:18" ht="96" x14ac:dyDescent="0.2">
      <c r="A178" s="2" t="s">
        <v>191</v>
      </c>
      <c r="B178" s="2" t="s">
        <v>44</v>
      </c>
      <c r="C178" s="2">
        <v>7580117</v>
      </c>
      <c r="D178" s="2">
        <v>7580711</v>
      </c>
      <c r="E178" s="2" t="s">
        <v>533</v>
      </c>
      <c r="F178" s="2" t="s">
        <v>534</v>
      </c>
      <c r="G178" s="2" t="s">
        <v>47</v>
      </c>
      <c r="H178" s="2" t="s">
        <v>13</v>
      </c>
      <c r="I178" s="2" t="s">
        <v>726</v>
      </c>
      <c r="J178" s="2" t="s">
        <v>727</v>
      </c>
      <c r="K178" s="2">
        <v>0</v>
      </c>
      <c r="L178" s="2">
        <v>7.8818383000000001</v>
      </c>
      <c r="M178" s="2">
        <v>7.1817529999999996</v>
      </c>
      <c r="N178" s="2">
        <v>7.5593570000000003</v>
      </c>
      <c r="O178" s="2">
        <v>11.447183000000001</v>
      </c>
      <c r="P178" s="2">
        <f t="shared" si="2"/>
        <v>1.5939260233539083</v>
      </c>
      <c r="Q178" s="2">
        <v>8.8999999999999999E-3</v>
      </c>
      <c r="R178" s="2">
        <v>3.8600000000000002E-2</v>
      </c>
    </row>
    <row r="179" spans="1:18" ht="36" x14ac:dyDescent="0.2">
      <c r="A179" s="2" t="s">
        <v>246</v>
      </c>
      <c r="B179" s="2" t="s">
        <v>54</v>
      </c>
      <c r="C179" s="2">
        <v>18677048</v>
      </c>
      <c r="D179" s="2">
        <v>18678005</v>
      </c>
      <c r="E179" s="2" t="s">
        <v>648</v>
      </c>
      <c r="F179" s="2" t="s">
        <v>649</v>
      </c>
      <c r="G179" s="2" t="s">
        <v>17</v>
      </c>
      <c r="H179" s="2" t="s">
        <v>16</v>
      </c>
      <c r="I179" s="2" t="s">
        <v>726</v>
      </c>
      <c r="J179" s="2" t="s">
        <v>727</v>
      </c>
      <c r="K179" s="2">
        <v>0</v>
      </c>
      <c r="L179" s="2">
        <v>7.6239853000000002</v>
      </c>
      <c r="M179" s="2">
        <v>10.243337</v>
      </c>
      <c r="N179" s="2">
        <v>7.1147223000000004</v>
      </c>
      <c r="O179" s="2">
        <v>40.317970000000003</v>
      </c>
      <c r="P179" s="2">
        <f t="shared" si="2"/>
        <v>3.9360190922157496</v>
      </c>
      <c r="Q179" s="2">
        <v>9.1199999999999996E-3</v>
      </c>
      <c r="R179" s="2">
        <v>3.9300000000000002E-2</v>
      </c>
    </row>
    <row r="180" spans="1:18" ht="36" x14ac:dyDescent="0.2">
      <c r="A180" s="2" t="s">
        <v>153</v>
      </c>
      <c r="B180" s="2" t="s">
        <v>37</v>
      </c>
      <c r="C180" s="2">
        <v>3459542</v>
      </c>
      <c r="D180" s="2">
        <v>3460732</v>
      </c>
      <c r="E180" s="2" t="s">
        <v>448</v>
      </c>
      <c r="F180" s="2" t="s">
        <v>449</v>
      </c>
      <c r="G180" s="2" t="s">
        <v>17</v>
      </c>
      <c r="H180" s="2" t="s">
        <v>16</v>
      </c>
      <c r="I180" s="2" t="s">
        <v>726</v>
      </c>
      <c r="J180" s="2" t="s">
        <v>727</v>
      </c>
      <c r="K180" s="2">
        <v>0</v>
      </c>
      <c r="L180" s="2">
        <v>14.629431</v>
      </c>
      <c r="M180" s="2">
        <v>13.037521</v>
      </c>
      <c r="N180" s="2">
        <v>12.178375000000001</v>
      </c>
      <c r="O180" s="2">
        <v>26.317661000000001</v>
      </c>
      <c r="P180" s="2">
        <f t="shared" si="2"/>
        <v>2.0186092892966387</v>
      </c>
      <c r="Q180" s="2">
        <v>9.2200000000000008E-3</v>
      </c>
      <c r="R180" s="2">
        <v>3.95E-2</v>
      </c>
    </row>
    <row r="181" spans="1:18" ht="36" x14ac:dyDescent="0.2">
      <c r="A181" s="2" t="s">
        <v>172</v>
      </c>
      <c r="B181" s="2" t="s">
        <v>37</v>
      </c>
      <c r="C181" s="2">
        <v>11122417</v>
      </c>
      <c r="D181" s="2">
        <v>11123053</v>
      </c>
      <c r="E181" s="2" t="s">
        <v>491</v>
      </c>
      <c r="F181" s="2" t="s">
        <v>492</v>
      </c>
      <c r="G181" s="2" t="s">
        <v>17</v>
      </c>
      <c r="H181" s="2" t="s">
        <v>16</v>
      </c>
      <c r="I181" s="2" t="s">
        <v>726</v>
      </c>
      <c r="J181" s="2" t="s">
        <v>727</v>
      </c>
      <c r="K181" s="2">
        <v>0</v>
      </c>
      <c r="L181" s="2">
        <v>5.7668249999999999</v>
      </c>
      <c r="M181" s="2">
        <v>5.3994869999999997</v>
      </c>
      <c r="N181" s="2">
        <v>6.5043373000000004</v>
      </c>
      <c r="O181" s="2">
        <v>10.604376</v>
      </c>
      <c r="P181" s="2">
        <f t="shared" si="2"/>
        <v>1.9639599095247384</v>
      </c>
      <c r="Q181" s="2">
        <v>9.2999999999999992E-3</v>
      </c>
      <c r="R181" s="2">
        <v>3.95E-2</v>
      </c>
    </row>
    <row r="182" spans="1:18" ht="36" x14ac:dyDescent="0.2">
      <c r="A182" s="2" t="s">
        <v>180</v>
      </c>
      <c r="B182" s="2" t="s">
        <v>44</v>
      </c>
      <c r="C182" s="2">
        <v>2650467</v>
      </c>
      <c r="D182" s="2">
        <v>2651475</v>
      </c>
      <c r="E182" s="2" t="s">
        <v>508</v>
      </c>
      <c r="F182" s="2" t="s">
        <v>509</v>
      </c>
      <c r="G182" s="2" t="s">
        <v>17</v>
      </c>
      <c r="H182" s="2" t="s">
        <v>13</v>
      </c>
      <c r="I182" s="2" t="s">
        <v>726</v>
      </c>
      <c r="J182" s="2" t="s">
        <v>727</v>
      </c>
      <c r="K182" s="2">
        <v>0</v>
      </c>
      <c r="L182" s="2">
        <v>10.196389999999999</v>
      </c>
      <c r="M182" s="2">
        <v>11.301335999999999</v>
      </c>
      <c r="N182" s="2">
        <v>10.859736</v>
      </c>
      <c r="O182" s="2">
        <v>35.692749999999997</v>
      </c>
      <c r="P182" s="2">
        <f t="shared" si="2"/>
        <v>3.1582770391040493</v>
      </c>
      <c r="Q182" s="2">
        <v>9.3100000000000006E-3</v>
      </c>
      <c r="R182" s="2">
        <v>3.95E-2</v>
      </c>
    </row>
    <row r="183" spans="1:18" ht="84" x14ac:dyDescent="0.2">
      <c r="A183" s="2" t="s">
        <v>159</v>
      </c>
      <c r="B183" s="2" t="s">
        <v>37</v>
      </c>
      <c r="C183" s="2">
        <v>5554820</v>
      </c>
      <c r="D183" s="2">
        <v>5555494</v>
      </c>
      <c r="E183" s="2" t="s">
        <v>460</v>
      </c>
      <c r="F183" s="2" t="s">
        <v>461</v>
      </c>
      <c r="G183" s="2" t="s">
        <v>462</v>
      </c>
      <c r="H183" s="2" t="s">
        <v>13</v>
      </c>
      <c r="I183" s="2" t="s">
        <v>726</v>
      </c>
      <c r="J183" s="2" t="s">
        <v>727</v>
      </c>
      <c r="K183" s="2">
        <v>0</v>
      </c>
      <c r="L183" s="2">
        <v>8.0919895000000004</v>
      </c>
      <c r="M183" s="2">
        <v>7.6540309999999998</v>
      </c>
      <c r="N183" s="2">
        <v>8.1502130000000008</v>
      </c>
      <c r="O183" s="2">
        <v>11.793673999999999</v>
      </c>
      <c r="P183" s="2">
        <f t="shared" si="2"/>
        <v>1.5408448175869682</v>
      </c>
      <c r="Q183" s="2">
        <v>9.6799999999999994E-3</v>
      </c>
      <c r="R183" s="2">
        <v>4.0800000000000003E-2</v>
      </c>
    </row>
    <row r="184" spans="1:18" ht="36" x14ac:dyDescent="0.2">
      <c r="A184" s="2" t="s">
        <v>186</v>
      </c>
      <c r="B184" s="2" t="s">
        <v>44</v>
      </c>
      <c r="C184" s="2">
        <v>4650481</v>
      </c>
      <c r="D184" s="2">
        <v>4651093</v>
      </c>
      <c r="E184" s="2" t="s">
        <v>521</v>
      </c>
      <c r="F184" s="2" t="s">
        <v>522</v>
      </c>
      <c r="G184" s="2" t="s">
        <v>17</v>
      </c>
      <c r="H184" s="2" t="s">
        <v>16</v>
      </c>
      <c r="I184" s="2" t="s">
        <v>726</v>
      </c>
      <c r="J184" s="2" t="s">
        <v>727</v>
      </c>
      <c r="K184" s="2">
        <v>0</v>
      </c>
      <c r="L184" s="2">
        <v>8.1537269999999999</v>
      </c>
      <c r="M184" s="2">
        <v>7.3364390000000004</v>
      </c>
      <c r="N184" s="2">
        <v>8.3074549999999991</v>
      </c>
      <c r="O184" s="2">
        <v>15.574373</v>
      </c>
      <c r="P184" s="2">
        <f t="shared" si="2"/>
        <v>2.1228790970660287</v>
      </c>
      <c r="Q184" s="2">
        <v>9.9000000000000008E-3</v>
      </c>
      <c r="R184" s="2">
        <v>4.1500000000000002E-2</v>
      </c>
    </row>
    <row r="185" spans="1:18" ht="72" x14ac:dyDescent="0.2">
      <c r="A185" s="2" t="s">
        <v>254</v>
      </c>
      <c r="B185" s="2" t="s">
        <v>68</v>
      </c>
      <c r="C185" s="2">
        <v>573242</v>
      </c>
      <c r="D185" s="2">
        <v>573688</v>
      </c>
      <c r="E185" s="2" t="s">
        <v>664</v>
      </c>
      <c r="F185" s="2" t="s">
        <v>665</v>
      </c>
      <c r="G185" s="2" t="s">
        <v>69</v>
      </c>
      <c r="H185" s="2" t="s">
        <v>13</v>
      </c>
      <c r="I185" s="2" t="s">
        <v>726</v>
      </c>
      <c r="J185" s="2" t="s">
        <v>14</v>
      </c>
      <c r="K185" s="2">
        <v>541</v>
      </c>
      <c r="L185" s="2">
        <v>5.9443703000000001</v>
      </c>
      <c r="M185" s="2">
        <v>4.7946844000000004</v>
      </c>
      <c r="N185" s="2">
        <v>5.9302159999999997</v>
      </c>
      <c r="O185" s="2">
        <v>7.0628146999999997</v>
      </c>
      <c r="P185" s="2">
        <f t="shared" si="2"/>
        <v>1.4730510104064407</v>
      </c>
      <c r="Q185" s="2">
        <v>0.01</v>
      </c>
      <c r="R185" s="2">
        <v>4.1700000000000001E-2</v>
      </c>
    </row>
    <row r="186" spans="1:18" ht="36" x14ac:dyDescent="0.2">
      <c r="A186" s="2" t="s">
        <v>208</v>
      </c>
      <c r="B186" s="2" t="s">
        <v>54</v>
      </c>
      <c r="C186" s="2">
        <v>10727</v>
      </c>
      <c r="D186" s="2">
        <v>11206</v>
      </c>
      <c r="E186" s="2" t="s">
        <v>55</v>
      </c>
      <c r="F186" s="2" t="s">
        <v>568</v>
      </c>
      <c r="G186" s="2" t="s">
        <v>17</v>
      </c>
      <c r="H186" s="2" t="s">
        <v>13</v>
      </c>
      <c r="I186" s="2" t="s">
        <v>726</v>
      </c>
      <c r="J186" s="2" t="s">
        <v>14</v>
      </c>
      <c r="K186" s="2">
        <v>1988</v>
      </c>
      <c r="L186" s="2">
        <v>6.4542400000000004</v>
      </c>
      <c r="M186" s="2">
        <v>5.4725739999999998</v>
      </c>
      <c r="N186" s="2">
        <v>5.0546227000000004</v>
      </c>
      <c r="O186" s="2">
        <v>8.0153110000000005</v>
      </c>
      <c r="P186" s="2">
        <f t="shared" si="2"/>
        <v>1.4646327304116857</v>
      </c>
      <c r="Q186" s="2">
        <v>1.0200000000000001E-2</v>
      </c>
      <c r="R186" s="2">
        <v>4.2200000000000001E-2</v>
      </c>
    </row>
    <row r="187" spans="1:18" ht="36" x14ac:dyDescent="0.2">
      <c r="A187" s="2" t="s">
        <v>245</v>
      </c>
      <c r="B187" s="2" t="s">
        <v>54</v>
      </c>
      <c r="C187" s="2">
        <v>18574900</v>
      </c>
      <c r="D187" s="2">
        <v>18575948</v>
      </c>
      <c r="E187" s="2" t="s">
        <v>646</v>
      </c>
      <c r="F187" s="2" t="s">
        <v>647</v>
      </c>
      <c r="G187" s="2" t="s">
        <v>17</v>
      </c>
      <c r="H187" s="2" t="s">
        <v>13</v>
      </c>
      <c r="I187" s="2" t="s">
        <v>726</v>
      </c>
      <c r="J187" s="2" t="s">
        <v>727</v>
      </c>
      <c r="K187" s="2">
        <v>0</v>
      </c>
      <c r="L187" s="2">
        <v>10.449999</v>
      </c>
      <c r="M187" s="2">
        <v>12.39324</v>
      </c>
      <c r="N187" s="2">
        <v>10.183884000000001</v>
      </c>
      <c r="O187" s="2">
        <v>55.20176</v>
      </c>
      <c r="P187" s="2">
        <f t="shared" si="2"/>
        <v>4.4541830869086692</v>
      </c>
      <c r="Q187" s="2">
        <v>1.04E-2</v>
      </c>
      <c r="R187" s="2">
        <v>4.2900000000000001E-2</v>
      </c>
    </row>
    <row r="188" spans="1:18" ht="36" x14ac:dyDescent="0.2">
      <c r="A188" s="2" t="s">
        <v>184</v>
      </c>
      <c r="B188" s="2" t="s">
        <v>44</v>
      </c>
      <c r="C188" s="2">
        <v>3725639</v>
      </c>
      <c r="D188" s="2">
        <v>3726573</v>
      </c>
      <c r="E188" s="2" t="s">
        <v>516</v>
      </c>
      <c r="F188" s="2" t="s">
        <v>517</v>
      </c>
      <c r="G188" s="2" t="s">
        <v>17</v>
      </c>
      <c r="H188" s="2" t="s">
        <v>16</v>
      </c>
      <c r="I188" s="2" t="s">
        <v>726</v>
      </c>
      <c r="J188" s="2" t="s">
        <v>727</v>
      </c>
      <c r="K188" s="2">
        <v>0</v>
      </c>
      <c r="L188" s="2">
        <v>10.508844</v>
      </c>
      <c r="M188" s="2">
        <v>9.9992719999999995</v>
      </c>
      <c r="N188" s="2">
        <v>11.426819</v>
      </c>
      <c r="O188" s="2">
        <v>17.930675999999998</v>
      </c>
      <c r="P188" s="2">
        <f t="shared" si="2"/>
        <v>1.7931981448249432</v>
      </c>
      <c r="Q188" s="2">
        <v>1.06E-2</v>
      </c>
      <c r="R188" s="2">
        <v>4.3400000000000001E-2</v>
      </c>
    </row>
    <row r="189" spans="1:18" ht="108" x14ac:dyDescent="0.2">
      <c r="A189" s="2" t="s">
        <v>203</v>
      </c>
      <c r="B189" s="2" t="s">
        <v>44</v>
      </c>
      <c r="C189" s="2">
        <v>13028164</v>
      </c>
      <c r="D189" s="2">
        <v>13030274</v>
      </c>
      <c r="E189" s="2" t="s">
        <v>559</v>
      </c>
      <c r="F189" s="2" t="s">
        <v>560</v>
      </c>
      <c r="G189" s="2" t="s">
        <v>53</v>
      </c>
      <c r="H189" s="2" t="s">
        <v>16</v>
      </c>
      <c r="I189" s="2" t="s">
        <v>726</v>
      </c>
      <c r="J189" s="2" t="s">
        <v>727</v>
      </c>
      <c r="K189" s="2">
        <v>0</v>
      </c>
      <c r="L189" s="2">
        <v>24.632117999999998</v>
      </c>
      <c r="M189" s="2">
        <v>23.735230000000001</v>
      </c>
      <c r="N189" s="2">
        <v>23.682486999999998</v>
      </c>
      <c r="O189" s="2">
        <v>55.153458000000001</v>
      </c>
      <c r="P189" s="2">
        <f t="shared" si="2"/>
        <v>2.3236959574438503</v>
      </c>
      <c r="Q189" s="2">
        <v>1.06E-2</v>
      </c>
      <c r="R189" s="2">
        <v>4.3400000000000001E-2</v>
      </c>
    </row>
    <row r="190" spans="1:18" ht="84" x14ac:dyDescent="0.2">
      <c r="A190" s="2" t="s">
        <v>111</v>
      </c>
      <c r="B190" s="2" t="s">
        <v>12</v>
      </c>
      <c r="C190" s="2">
        <v>12955421</v>
      </c>
      <c r="D190" s="2">
        <v>12957276</v>
      </c>
      <c r="E190" s="2" t="s">
        <v>348</v>
      </c>
      <c r="F190" s="2" t="s">
        <v>349</v>
      </c>
      <c r="G190" s="2" t="s">
        <v>350</v>
      </c>
      <c r="H190" s="2" t="s">
        <v>13</v>
      </c>
      <c r="I190" s="2" t="s">
        <v>726</v>
      </c>
      <c r="J190" s="2" t="s">
        <v>727</v>
      </c>
      <c r="K190" s="2">
        <v>0</v>
      </c>
      <c r="L190" s="2">
        <v>18.465682999999999</v>
      </c>
      <c r="M190" s="2">
        <v>21.996845</v>
      </c>
      <c r="N190" s="2">
        <v>17.373507</v>
      </c>
      <c r="O190" s="2">
        <v>71.481949999999998</v>
      </c>
      <c r="P190" s="2">
        <f t="shared" si="2"/>
        <v>3.249645574172114</v>
      </c>
      <c r="Q190" s="2">
        <v>1.12E-2</v>
      </c>
      <c r="R190" s="2">
        <v>4.5199999999999997E-2</v>
      </c>
    </row>
    <row r="191" spans="1:18" ht="72" x14ac:dyDescent="0.2">
      <c r="A191" s="2" t="s">
        <v>133</v>
      </c>
      <c r="B191" s="2" t="s">
        <v>23</v>
      </c>
      <c r="C191" s="2">
        <v>8015349</v>
      </c>
      <c r="D191" s="2">
        <v>8015879</v>
      </c>
      <c r="E191" s="2" t="s">
        <v>404</v>
      </c>
      <c r="F191" s="2" t="s">
        <v>405</v>
      </c>
      <c r="G191" s="2" t="s">
        <v>30</v>
      </c>
      <c r="H191" s="2" t="s">
        <v>16</v>
      </c>
      <c r="I191" s="2" t="s">
        <v>726</v>
      </c>
      <c r="J191" s="2" t="s">
        <v>14</v>
      </c>
      <c r="K191" s="2">
        <v>1790</v>
      </c>
      <c r="L191" s="2">
        <v>7.1104010000000004</v>
      </c>
      <c r="M191" s="2">
        <v>7.3323299999999998</v>
      </c>
      <c r="N191" s="2">
        <v>7.1444692999999999</v>
      </c>
      <c r="O191" s="2">
        <v>11.506107999999999</v>
      </c>
      <c r="P191" s="2">
        <f t="shared" si="2"/>
        <v>1.5692294263897015</v>
      </c>
      <c r="Q191" s="2">
        <v>1.12E-2</v>
      </c>
      <c r="R191" s="2">
        <v>4.5199999999999997E-2</v>
      </c>
    </row>
    <row r="192" spans="1:18" ht="96" x14ac:dyDescent="0.2">
      <c r="A192" s="2" t="s">
        <v>94</v>
      </c>
      <c r="B192" s="2" t="s">
        <v>12</v>
      </c>
      <c r="C192" s="2">
        <v>6317649</v>
      </c>
      <c r="D192" s="2">
        <v>6318228</v>
      </c>
      <c r="E192" s="2" t="s">
        <v>310</v>
      </c>
      <c r="F192" s="2" t="s">
        <v>311</v>
      </c>
      <c r="G192" s="2" t="s">
        <v>312</v>
      </c>
      <c r="H192" s="2" t="s">
        <v>16</v>
      </c>
      <c r="I192" s="2" t="s">
        <v>726</v>
      </c>
      <c r="J192" s="2" t="s">
        <v>727</v>
      </c>
      <c r="K192" s="2">
        <v>0</v>
      </c>
      <c r="L192" s="2">
        <v>8.3323330000000002</v>
      </c>
      <c r="M192" s="2">
        <v>7.4829072999999999</v>
      </c>
      <c r="N192" s="2">
        <v>6.9530953999999996</v>
      </c>
      <c r="O192" s="2">
        <v>14.05312</v>
      </c>
      <c r="P192" s="2">
        <f t="shared" si="2"/>
        <v>1.87802941244508</v>
      </c>
      <c r="Q192" s="2">
        <v>1.15E-2</v>
      </c>
      <c r="R192" s="2">
        <v>4.6399999999999997E-2</v>
      </c>
    </row>
    <row r="193" spans="1:18" ht="36" x14ac:dyDescent="0.2">
      <c r="A193" s="2" t="s">
        <v>83</v>
      </c>
      <c r="B193" s="2" t="s">
        <v>12</v>
      </c>
      <c r="C193" s="2">
        <v>323545</v>
      </c>
      <c r="D193" s="2">
        <v>324145</v>
      </c>
      <c r="E193" s="2" t="s">
        <v>284</v>
      </c>
      <c r="F193" s="2" t="s">
        <v>285</v>
      </c>
      <c r="G193" s="2" t="s">
        <v>17</v>
      </c>
      <c r="H193" s="2" t="s">
        <v>16</v>
      </c>
      <c r="I193" s="2" t="s">
        <v>726</v>
      </c>
      <c r="J193" s="2" t="s">
        <v>727</v>
      </c>
      <c r="K193" s="2">
        <v>0</v>
      </c>
      <c r="L193" s="2">
        <v>6.7404546999999999</v>
      </c>
      <c r="M193" s="2">
        <v>6.2436559999999997</v>
      </c>
      <c r="N193" s="2">
        <v>7.0698303999999998</v>
      </c>
      <c r="O193" s="2">
        <v>9.0347600000000003</v>
      </c>
      <c r="P193" s="2">
        <f t="shared" si="2"/>
        <v>1.4470303937308526</v>
      </c>
      <c r="Q193" s="2">
        <v>1.17E-2</v>
      </c>
      <c r="R193" s="2">
        <v>4.6600000000000003E-2</v>
      </c>
    </row>
    <row r="194" spans="1:18" ht="108" x14ac:dyDescent="0.2">
      <c r="A194" s="2" t="s">
        <v>140</v>
      </c>
      <c r="B194" s="2" t="s">
        <v>23</v>
      </c>
      <c r="C194" s="2">
        <v>10300981</v>
      </c>
      <c r="D194" s="2">
        <v>10301362</v>
      </c>
      <c r="E194" s="2" t="s">
        <v>419</v>
      </c>
      <c r="F194" s="2" t="s">
        <v>420</v>
      </c>
      <c r="G194" s="2" t="s">
        <v>421</v>
      </c>
      <c r="H194" s="2" t="s">
        <v>13</v>
      </c>
      <c r="I194" s="2" t="s">
        <v>726</v>
      </c>
      <c r="J194" s="2" t="s">
        <v>727</v>
      </c>
      <c r="K194" s="2">
        <v>0</v>
      </c>
      <c r="L194" s="2">
        <v>4.7820530000000003</v>
      </c>
      <c r="M194" s="2">
        <v>4.3818454999999998</v>
      </c>
      <c r="N194" s="2">
        <v>4.8207500000000003</v>
      </c>
      <c r="O194" s="2">
        <v>7.3702059999999996</v>
      </c>
      <c r="P194" s="2">
        <f t="shared" ref="P194:P202" si="3">O194/M194</f>
        <v>1.6819867336719196</v>
      </c>
      <c r="Q194" s="2">
        <v>1.18E-2</v>
      </c>
      <c r="R194" s="2">
        <v>4.6600000000000003E-2</v>
      </c>
    </row>
    <row r="195" spans="1:18" ht="36" x14ac:dyDescent="0.2">
      <c r="A195" s="2" t="s">
        <v>267</v>
      </c>
      <c r="B195" s="2" t="s">
        <v>68</v>
      </c>
      <c r="C195" s="2">
        <v>8238234</v>
      </c>
      <c r="D195" s="2">
        <v>8239501</v>
      </c>
      <c r="E195" s="2" t="s">
        <v>692</v>
      </c>
      <c r="F195" s="2" t="s">
        <v>693</v>
      </c>
      <c r="G195" s="2" t="s">
        <v>17</v>
      </c>
      <c r="H195" s="2" t="s">
        <v>13</v>
      </c>
      <c r="I195" s="2" t="s">
        <v>726</v>
      </c>
      <c r="J195" s="2" t="s">
        <v>14</v>
      </c>
      <c r="K195" s="2">
        <v>1918</v>
      </c>
      <c r="L195" s="2">
        <v>14.500118000000001</v>
      </c>
      <c r="M195" s="2">
        <v>14.109756000000001</v>
      </c>
      <c r="N195" s="2">
        <v>14.217618999999999</v>
      </c>
      <c r="O195" s="2">
        <v>34.747931999999999</v>
      </c>
      <c r="P195" s="2">
        <f t="shared" si="3"/>
        <v>2.4626883696642237</v>
      </c>
      <c r="Q195" s="2">
        <v>1.17E-2</v>
      </c>
      <c r="R195" s="2">
        <v>4.6600000000000003E-2</v>
      </c>
    </row>
    <row r="196" spans="1:18" ht="84" x14ac:dyDescent="0.2">
      <c r="A196" s="2" t="s">
        <v>219</v>
      </c>
      <c r="B196" s="2" t="s">
        <v>54</v>
      </c>
      <c r="C196" s="2">
        <v>2697611</v>
      </c>
      <c r="D196" s="2">
        <v>2698183</v>
      </c>
      <c r="E196" s="2" t="s">
        <v>584</v>
      </c>
      <c r="F196" s="2" t="s">
        <v>585</v>
      </c>
      <c r="G196" s="2" t="s">
        <v>59</v>
      </c>
      <c r="H196" s="2" t="s">
        <v>16</v>
      </c>
      <c r="I196" s="2" t="s">
        <v>726</v>
      </c>
      <c r="J196" s="2" t="s">
        <v>727</v>
      </c>
      <c r="K196" s="2">
        <v>0</v>
      </c>
      <c r="L196" s="2">
        <v>5.0608396999999998</v>
      </c>
      <c r="M196" s="2">
        <v>5.1102210000000001</v>
      </c>
      <c r="N196" s="2">
        <v>5.7974110000000003</v>
      </c>
      <c r="O196" s="2">
        <v>9.6060540000000003</v>
      </c>
      <c r="P196" s="2">
        <f t="shared" si="3"/>
        <v>1.8797727143307501</v>
      </c>
      <c r="Q196" s="2">
        <v>1.21E-2</v>
      </c>
      <c r="R196" s="2">
        <v>4.7800000000000002E-2</v>
      </c>
    </row>
    <row r="197" spans="1:18" ht="108" x14ac:dyDescent="0.2">
      <c r="A197" s="2" t="s">
        <v>86</v>
      </c>
      <c r="B197" s="2" t="s">
        <v>12</v>
      </c>
      <c r="C197" s="2">
        <v>536644</v>
      </c>
      <c r="D197" s="2">
        <v>537126</v>
      </c>
      <c r="E197" s="2" t="s">
        <v>291</v>
      </c>
      <c r="F197" s="2" t="s">
        <v>292</v>
      </c>
      <c r="G197" s="2" t="s">
        <v>293</v>
      </c>
      <c r="H197" s="2" t="s">
        <v>16</v>
      </c>
      <c r="I197" s="2" t="s">
        <v>726</v>
      </c>
      <c r="J197" s="2" t="s">
        <v>727</v>
      </c>
      <c r="K197" s="2">
        <v>0</v>
      </c>
      <c r="L197" s="2">
        <v>6.9630489999999998</v>
      </c>
      <c r="M197" s="2">
        <v>6.2013892999999998</v>
      </c>
      <c r="N197" s="2">
        <v>7.2307940000000004</v>
      </c>
      <c r="O197" s="2">
        <v>10.326205</v>
      </c>
      <c r="P197" s="2">
        <f t="shared" si="3"/>
        <v>1.6651438089848674</v>
      </c>
      <c r="Q197" s="2">
        <v>1.2500000000000001E-2</v>
      </c>
      <c r="R197" s="2">
        <v>4.8300000000000003E-2</v>
      </c>
    </row>
    <row r="198" spans="1:18" ht="60" x14ac:dyDescent="0.2">
      <c r="A198" s="2" t="s">
        <v>107</v>
      </c>
      <c r="B198" s="2" t="s">
        <v>12</v>
      </c>
      <c r="C198" s="2">
        <v>11527203</v>
      </c>
      <c r="D198" s="2">
        <v>11527902</v>
      </c>
      <c r="E198" s="2" t="s">
        <v>339</v>
      </c>
      <c r="F198" s="2" t="s">
        <v>340</v>
      </c>
      <c r="G198" s="2" t="s">
        <v>341</v>
      </c>
      <c r="H198" s="2" t="s">
        <v>13</v>
      </c>
      <c r="I198" s="2" t="s">
        <v>726</v>
      </c>
      <c r="J198" s="2" t="s">
        <v>727</v>
      </c>
      <c r="K198" s="2">
        <v>0</v>
      </c>
      <c r="L198" s="2">
        <v>7.6669119999999999</v>
      </c>
      <c r="M198" s="2">
        <v>7.2224060000000003</v>
      </c>
      <c r="N198" s="2">
        <v>7.2977295</v>
      </c>
      <c r="O198" s="2">
        <v>11.846358</v>
      </c>
      <c r="P198" s="2">
        <f t="shared" si="3"/>
        <v>1.6402232164738455</v>
      </c>
      <c r="Q198" s="2">
        <v>1.2500000000000001E-2</v>
      </c>
      <c r="R198" s="2">
        <v>4.8300000000000003E-2</v>
      </c>
    </row>
    <row r="199" spans="1:18" ht="36" x14ac:dyDescent="0.2">
      <c r="A199" s="2" t="s">
        <v>249</v>
      </c>
      <c r="B199" s="2" t="s">
        <v>54</v>
      </c>
      <c r="C199" s="2">
        <v>19027152</v>
      </c>
      <c r="D199" s="2">
        <v>19029719</v>
      </c>
      <c r="E199" s="2" t="s">
        <v>66</v>
      </c>
      <c r="F199" s="2" t="s">
        <v>654</v>
      </c>
      <c r="G199" s="2" t="s">
        <v>17</v>
      </c>
      <c r="H199" s="2" t="s">
        <v>16</v>
      </c>
      <c r="I199" s="2" t="s">
        <v>726</v>
      </c>
      <c r="J199" s="2" t="s">
        <v>727</v>
      </c>
      <c r="K199" s="2">
        <v>0</v>
      </c>
      <c r="L199" s="2">
        <v>23.628295999999999</v>
      </c>
      <c r="M199" s="2">
        <v>26.358142999999998</v>
      </c>
      <c r="N199" s="2">
        <v>22.504760000000001</v>
      </c>
      <c r="O199" s="2">
        <v>67.702070000000006</v>
      </c>
      <c r="P199" s="2">
        <f t="shared" si="3"/>
        <v>2.5685447567379844</v>
      </c>
      <c r="Q199" s="2">
        <v>1.2500000000000001E-2</v>
      </c>
      <c r="R199" s="2">
        <v>4.8300000000000003E-2</v>
      </c>
    </row>
    <row r="200" spans="1:18" ht="36" x14ac:dyDescent="0.2">
      <c r="A200" s="2" t="s">
        <v>283</v>
      </c>
      <c r="B200" s="2" t="s">
        <v>68</v>
      </c>
      <c r="C200" s="2">
        <v>17610371</v>
      </c>
      <c r="D200" s="2">
        <v>17610874</v>
      </c>
      <c r="E200" s="2" t="s">
        <v>724</v>
      </c>
      <c r="F200" s="2" t="s">
        <v>725</v>
      </c>
      <c r="G200" s="2" t="s">
        <v>17</v>
      </c>
      <c r="H200" s="2" t="s">
        <v>13</v>
      </c>
      <c r="I200" s="2" t="s">
        <v>726</v>
      </c>
      <c r="J200" s="2" t="s">
        <v>14</v>
      </c>
      <c r="K200" s="2">
        <v>323</v>
      </c>
      <c r="L200" s="2">
        <v>7.503933</v>
      </c>
      <c r="M200" s="2">
        <v>5.2427463999999997</v>
      </c>
      <c r="N200" s="2">
        <v>6.6756586999999996</v>
      </c>
      <c r="O200" s="2">
        <v>7.6559204999999997</v>
      </c>
      <c r="P200" s="2">
        <f t="shared" si="3"/>
        <v>1.4602881611820857</v>
      </c>
      <c r="Q200" s="2">
        <v>1.23E-2</v>
      </c>
      <c r="R200" s="2">
        <v>4.8300000000000003E-2</v>
      </c>
    </row>
    <row r="201" spans="1:18" ht="36" x14ac:dyDescent="0.2">
      <c r="A201" s="2" t="s">
        <v>127</v>
      </c>
      <c r="B201" s="2" t="s">
        <v>23</v>
      </c>
      <c r="C201" s="2">
        <v>6250692</v>
      </c>
      <c r="D201" s="2">
        <v>6251716</v>
      </c>
      <c r="E201" s="2" t="s">
        <v>390</v>
      </c>
      <c r="F201" s="2" t="s">
        <v>391</v>
      </c>
      <c r="G201" s="2" t="s">
        <v>17</v>
      </c>
      <c r="H201" s="2" t="s">
        <v>16</v>
      </c>
      <c r="I201" s="2" t="s">
        <v>726</v>
      </c>
      <c r="J201" s="2" t="s">
        <v>727</v>
      </c>
      <c r="K201" s="2">
        <v>0</v>
      </c>
      <c r="L201" s="2">
        <v>10.936574</v>
      </c>
      <c r="M201" s="2">
        <v>11.101153999999999</v>
      </c>
      <c r="N201" s="2">
        <v>11.69788</v>
      </c>
      <c r="O201" s="2">
        <v>26.884428</v>
      </c>
      <c r="P201" s="2">
        <f t="shared" si="3"/>
        <v>2.4217687638600456</v>
      </c>
      <c r="Q201" s="2">
        <v>1.2999999999999999E-2</v>
      </c>
      <c r="R201" s="2">
        <v>4.99E-2</v>
      </c>
    </row>
    <row r="202" spans="1:18" ht="36" x14ac:dyDescent="0.2">
      <c r="A202" s="2" t="s">
        <v>148</v>
      </c>
      <c r="B202" s="2" t="s">
        <v>37</v>
      </c>
      <c r="C202" s="2">
        <v>1423632</v>
      </c>
      <c r="D202" s="2">
        <v>1424613</v>
      </c>
      <c r="E202" s="2" t="s">
        <v>438</v>
      </c>
      <c r="F202" s="2" t="s">
        <v>439</v>
      </c>
      <c r="G202" s="2" t="s">
        <v>17</v>
      </c>
      <c r="H202" s="2" t="s">
        <v>13</v>
      </c>
      <c r="I202" s="2" t="s">
        <v>726</v>
      </c>
      <c r="J202" s="2" t="s">
        <v>727</v>
      </c>
      <c r="K202" s="2">
        <v>0</v>
      </c>
      <c r="L202" s="2">
        <v>11.094778</v>
      </c>
      <c r="M202" s="2">
        <v>11.5455475</v>
      </c>
      <c r="N202" s="2">
        <v>12.244246</v>
      </c>
      <c r="O202" s="2">
        <v>23.093920000000001</v>
      </c>
      <c r="P202" s="2">
        <f t="shared" si="3"/>
        <v>2.0002446830693823</v>
      </c>
      <c r="Q202" s="2">
        <v>1.3100000000000001E-2</v>
      </c>
      <c r="R202" s="2">
        <v>4.99E-2</v>
      </c>
    </row>
  </sheetData>
  <sortState ref="A2:S202">
    <sortCondition ref="R2:R202"/>
  </sortState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Differently bound by CAMT-1 wit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Thanh VUONG-BRENDER</dc:creator>
  <cp:lastModifiedBy>Thanh</cp:lastModifiedBy>
  <cp:lastPrinted>2020-11-12T09:47:40Z</cp:lastPrinted>
  <dcterms:created xsi:type="dcterms:W3CDTF">2020-05-09T13:09:01Z</dcterms:created>
  <dcterms:modified xsi:type="dcterms:W3CDTF">2020-11-12T16:07:10Z</dcterms:modified>
</cp:coreProperties>
</file>