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mccusker/Dropbox/Publications/In preparation/Tiny Limb Paper #1/Resubmission/Source Data Files/New source files/"/>
    </mc:Choice>
  </mc:AlternateContent>
  <xr:revisionPtr revIDLastSave="0" documentId="8_{81C73D6E-E74C-7749-B67F-A51FA5EC045A}" xr6:coauthVersionLast="47" xr6:coauthVersionMax="47" xr10:uidLastSave="{00000000-0000-0000-0000-000000000000}"/>
  <bookViews>
    <workbookView xWindow="11380" yWindow="460" windowWidth="25040" windowHeight="14020" xr2:uid="{A8378A75-3BD2-8844-BAAD-141DCFCFD34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G74" i="1" l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E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D74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E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D73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E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D72" i="1"/>
  <c r="CI69" i="1"/>
  <c r="BH69" i="1"/>
  <c r="BF69" i="1"/>
  <c r="DC68" i="1"/>
  <c r="DB68" i="1"/>
  <c r="DA68" i="1"/>
  <c r="CZ68" i="1"/>
  <c r="CY68" i="1"/>
  <c r="CX68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I68" i="1"/>
  <c r="CB68" i="1"/>
  <c r="CA68" i="1"/>
  <c r="BZ68" i="1"/>
  <c r="BY68" i="1"/>
  <c r="BX68" i="1"/>
  <c r="BW68" i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F68" i="1"/>
  <c r="DC67" i="1"/>
  <c r="DB67" i="1"/>
  <c r="DA67" i="1"/>
  <c r="CZ67" i="1"/>
  <c r="CY67" i="1"/>
  <c r="CX67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I67" i="1"/>
  <c r="CB67" i="1"/>
  <c r="CA67" i="1"/>
  <c r="BZ67" i="1"/>
  <c r="BY67" i="1"/>
  <c r="BX67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F67" i="1"/>
  <c r="DB66" i="1"/>
  <c r="DA66" i="1"/>
  <c r="CZ66" i="1"/>
  <c r="CY66" i="1"/>
  <c r="CX66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I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F66" i="1"/>
  <c r="DC65" i="1"/>
  <c r="DB65" i="1"/>
  <c r="DA65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I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F65" i="1"/>
  <c r="DC64" i="1"/>
  <c r="DB64" i="1"/>
  <c r="DA64" i="1"/>
  <c r="CZ64" i="1"/>
  <c r="CY64" i="1"/>
  <c r="CX64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I64" i="1"/>
  <c r="CB64" i="1"/>
  <c r="CA64" i="1"/>
  <c r="BZ64" i="1"/>
  <c r="BY64" i="1"/>
  <c r="BX64" i="1"/>
  <c r="BW64" i="1"/>
  <c r="BV64" i="1"/>
  <c r="BU64" i="1"/>
  <c r="BT64" i="1"/>
  <c r="BS64" i="1"/>
  <c r="BR64" i="1"/>
  <c r="BQ64" i="1"/>
  <c r="BP64" i="1"/>
  <c r="BO64" i="1"/>
  <c r="BN64" i="1"/>
  <c r="BM64" i="1"/>
  <c r="BL64" i="1"/>
  <c r="BK64" i="1"/>
  <c r="BJ64" i="1"/>
  <c r="BI64" i="1"/>
  <c r="BH64" i="1"/>
  <c r="BF64" i="1"/>
  <c r="DC63" i="1"/>
  <c r="DB63" i="1"/>
  <c r="DA63" i="1"/>
  <c r="CZ63" i="1"/>
  <c r="CY63" i="1"/>
  <c r="CX63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I63" i="1"/>
  <c r="CB63" i="1"/>
  <c r="CA63" i="1"/>
  <c r="BZ63" i="1"/>
  <c r="BY63" i="1"/>
  <c r="BX63" i="1"/>
  <c r="BW63" i="1"/>
  <c r="BV63" i="1"/>
  <c r="BU63" i="1"/>
  <c r="BT63" i="1"/>
  <c r="BS63" i="1"/>
  <c r="BR63" i="1"/>
  <c r="BQ63" i="1"/>
  <c r="BP63" i="1"/>
  <c r="BO63" i="1"/>
  <c r="BN63" i="1"/>
  <c r="BM63" i="1"/>
  <c r="BL63" i="1"/>
  <c r="BK63" i="1"/>
  <c r="BJ63" i="1"/>
  <c r="BI63" i="1"/>
  <c r="BH63" i="1"/>
  <c r="BF63" i="1"/>
  <c r="CI62" i="1"/>
  <c r="BH62" i="1"/>
  <c r="BF62" i="1"/>
  <c r="DC61" i="1"/>
  <c r="DB61" i="1"/>
  <c r="DA61" i="1"/>
  <c r="CZ61" i="1"/>
  <c r="CY61" i="1"/>
  <c r="CX61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I61" i="1"/>
  <c r="CB61" i="1"/>
  <c r="CA61" i="1"/>
  <c r="BZ61" i="1"/>
  <c r="BY61" i="1"/>
  <c r="BX61" i="1"/>
  <c r="BW61" i="1"/>
  <c r="BV61" i="1"/>
  <c r="BU61" i="1"/>
  <c r="BT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F61" i="1"/>
  <c r="DC60" i="1"/>
  <c r="DB60" i="1"/>
  <c r="DA60" i="1"/>
  <c r="CZ60" i="1"/>
  <c r="CY60" i="1"/>
  <c r="CX60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I60" i="1"/>
  <c r="CB60" i="1"/>
  <c r="CA60" i="1"/>
  <c r="BZ60" i="1"/>
  <c r="BY60" i="1"/>
  <c r="BX60" i="1"/>
  <c r="BW60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F60" i="1"/>
  <c r="DB59" i="1"/>
  <c r="DA59" i="1"/>
  <c r="CZ59" i="1"/>
  <c r="CY59" i="1"/>
  <c r="CX59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I59" i="1"/>
  <c r="CA59" i="1"/>
  <c r="BZ59" i="1"/>
  <c r="BY59" i="1"/>
  <c r="BX59" i="1"/>
  <c r="BW59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F59" i="1"/>
  <c r="DC58" i="1"/>
  <c r="DB58" i="1"/>
  <c r="DA58" i="1"/>
  <c r="CZ58" i="1"/>
  <c r="CY58" i="1"/>
  <c r="CX58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I58" i="1"/>
  <c r="CB58" i="1"/>
  <c r="CA58" i="1"/>
  <c r="BZ58" i="1"/>
  <c r="BY58" i="1"/>
  <c r="BX58" i="1"/>
  <c r="BW58" i="1"/>
  <c r="BV58" i="1"/>
  <c r="BU58" i="1"/>
  <c r="BT58" i="1"/>
  <c r="BS58" i="1"/>
  <c r="BR58" i="1"/>
  <c r="BQ58" i="1"/>
  <c r="BP58" i="1"/>
  <c r="BO58" i="1"/>
  <c r="BN58" i="1"/>
  <c r="BM58" i="1"/>
  <c r="BL58" i="1"/>
  <c r="BK58" i="1"/>
  <c r="BJ58" i="1"/>
  <c r="BI58" i="1"/>
  <c r="BH58" i="1"/>
  <c r="BF58" i="1"/>
  <c r="DC57" i="1"/>
  <c r="DB57" i="1"/>
  <c r="DA57" i="1"/>
  <c r="CZ57" i="1"/>
  <c r="CY57" i="1"/>
  <c r="CX57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I57" i="1"/>
  <c r="CB57" i="1"/>
  <c r="CA57" i="1"/>
  <c r="BZ57" i="1"/>
  <c r="BY57" i="1"/>
  <c r="BX57" i="1"/>
  <c r="BW57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F57" i="1"/>
  <c r="DC56" i="1"/>
  <c r="DC74" i="1" s="1"/>
  <c r="DB56" i="1"/>
  <c r="DB72" i="1" s="1"/>
  <c r="DA56" i="1"/>
  <c r="DA72" i="1" s="1"/>
  <c r="CZ56" i="1"/>
  <c r="CZ72" i="1" s="1"/>
  <c r="CY56" i="1"/>
  <c r="CY74" i="1" s="1"/>
  <c r="CX56" i="1"/>
  <c r="CX72" i="1" s="1"/>
  <c r="CW56" i="1"/>
  <c r="CW72" i="1" s="1"/>
  <c r="CV56" i="1"/>
  <c r="CV72" i="1" s="1"/>
  <c r="CU56" i="1"/>
  <c r="CU74" i="1" s="1"/>
  <c r="CT56" i="1"/>
  <c r="CT72" i="1" s="1"/>
  <c r="CS56" i="1"/>
  <c r="CS72" i="1" s="1"/>
  <c r="CR56" i="1"/>
  <c r="CR72" i="1" s="1"/>
  <c r="CQ56" i="1"/>
  <c r="CQ74" i="1" s="1"/>
  <c r="CP56" i="1"/>
  <c r="CP72" i="1" s="1"/>
  <c r="CO56" i="1"/>
  <c r="CO72" i="1" s="1"/>
  <c r="CN56" i="1"/>
  <c r="CN72" i="1" s="1"/>
  <c r="CM56" i="1"/>
  <c r="CM74" i="1" s="1"/>
  <c r="CL56" i="1"/>
  <c r="CL72" i="1" s="1"/>
  <c r="CK56" i="1"/>
  <c r="CK72" i="1" s="1"/>
  <c r="CJ56" i="1"/>
  <c r="CJ72" i="1" s="1"/>
  <c r="CI56" i="1"/>
  <c r="CI74" i="1" s="1"/>
  <c r="CB56" i="1"/>
  <c r="CB72" i="1" s="1"/>
  <c r="CA56" i="1"/>
  <c r="CA72" i="1" s="1"/>
  <c r="BZ56" i="1"/>
  <c r="BZ72" i="1" s="1"/>
  <c r="BY56" i="1"/>
  <c r="BY73" i="1" s="1"/>
  <c r="BX56" i="1"/>
  <c r="BX72" i="1" s="1"/>
  <c r="BW56" i="1"/>
  <c r="BW72" i="1" s="1"/>
  <c r="BV56" i="1"/>
  <c r="BV72" i="1" s="1"/>
  <c r="BU56" i="1"/>
  <c r="BU73" i="1" s="1"/>
  <c r="BT56" i="1"/>
  <c r="BT72" i="1" s="1"/>
  <c r="BS56" i="1"/>
  <c r="BS72" i="1" s="1"/>
  <c r="BR56" i="1"/>
  <c r="BR72" i="1" s="1"/>
  <c r="BQ56" i="1"/>
  <c r="BQ73" i="1" s="1"/>
  <c r="BP56" i="1"/>
  <c r="BP72" i="1" s="1"/>
  <c r="BO56" i="1"/>
  <c r="BO72" i="1" s="1"/>
  <c r="BN56" i="1"/>
  <c r="BN72" i="1" s="1"/>
  <c r="BM56" i="1"/>
  <c r="BM73" i="1" s="1"/>
  <c r="BL56" i="1"/>
  <c r="BL72" i="1" s="1"/>
  <c r="BK56" i="1"/>
  <c r="BK72" i="1" s="1"/>
  <c r="BJ56" i="1"/>
  <c r="BJ72" i="1" s="1"/>
  <c r="BI56" i="1"/>
  <c r="BI73" i="1" s="1"/>
  <c r="BH56" i="1"/>
  <c r="BH72" i="1" s="1"/>
  <c r="BF56" i="1"/>
  <c r="BF72" i="1" s="1"/>
  <c r="DC51" i="1"/>
  <c r="DB51" i="1"/>
  <c r="DA51" i="1"/>
  <c r="CZ51" i="1"/>
  <c r="CY51" i="1"/>
  <c r="CX51" i="1"/>
  <c r="CW51" i="1"/>
  <c r="CV51" i="1"/>
  <c r="CU51" i="1"/>
  <c r="CT51" i="1"/>
  <c r="CS51" i="1"/>
  <c r="CR51" i="1"/>
  <c r="CQ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DC50" i="1"/>
  <c r="DB50" i="1"/>
  <c r="DA50" i="1"/>
  <c r="CZ50" i="1"/>
  <c r="CY50" i="1"/>
  <c r="CX50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I50" i="1"/>
  <c r="CH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CB47" i="1"/>
  <c r="CA47" i="1"/>
  <c r="BZ47" i="1"/>
  <c r="BY47" i="1"/>
  <c r="BX47" i="1"/>
  <c r="BW47" i="1"/>
  <c r="BV47" i="1"/>
  <c r="BU47" i="1"/>
  <c r="BT47" i="1"/>
  <c r="BS47" i="1"/>
  <c r="BR47" i="1"/>
  <c r="BQ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W40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CB22" i="1"/>
  <c r="CB51" i="1" s="1"/>
  <c r="CA22" i="1"/>
  <c r="CA50" i="1" s="1"/>
  <c r="BZ22" i="1"/>
  <c r="BZ74" i="1" s="1"/>
  <c r="BY22" i="1"/>
  <c r="BY51" i="1" s="1"/>
  <c r="BX22" i="1"/>
  <c r="BX51" i="1" s="1"/>
  <c r="BW22" i="1"/>
  <c r="BW51" i="1" s="1"/>
  <c r="BV22" i="1"/>
  <c r="BV51" i="1" s="1"/>
  <c r="BU22" i="1"/>
  <c r="BU51" i="1" s="1"/>
  <c r="BT22" i="1"/>
  <c r="BT51" i="1" s="1"/>
  <c r="BS22" i="1"/>
  <c r="BS51" i="1" s="1"/>
  <c r="BR22" i="1"/>
  <c r="BR51" i="1" s="1"/>
  <c r="BQ22" i="1"/>
  <c r="BQ51" i="1" s="1"/>
  <c r="BP22" i="1"/>
  <c r="BP51" i="1" s="1"/>
  <c r="BO22" i="1"/>
  <c r="BO51" i="1" s="1"/>
  <c r="BN22" i="1"/>
  <c r="BN51" i="1" s="1"/>
  <c r="BM22" i="1"/>
  <c r="BM51" i="1" s="1"/>
  <c r="BL22" i="1"/>
  <c r="BL51" i="1" s="1"/>
  <c r="BK22" i="1"/>
  <c r="BK51" i="1" s="1"/>
  <c r="BJ22" i="1"/>
  <c r="BJ51" i="1" s="1"/>
  <c r="BI22" i="1"/>
  <c r="BI51" i="1" s="1"/>
  <c r="BH22" i="1"/>
  <c r="BH51" i="1" s="1"/>
  <c r="BG22" i="1"/>
  <c r="BG51" i="1" s="1"/>
  <c r="BF22" i="1"/>
  <c r="BF51" i="1" s="1"/>
  <c r="BE22" i="1"/>
  <c r="BE51" i="1" s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W17" i="1"/>
  <c r="BW50" i="1" s="1"/>
  <c r="BV17" i="1"/>
  <c r="BV74" i="1" s="1"/>
  <c r="BU17" i="1"/>
  <c r="BU74" i="1" s="1"/>
  <c r="BT17" i="1"/>
  <c r="BT74" i="1" s="1"/>
  <c r="BS17" i="1"/>
  <c r="BS50" i="1" s="1"/>
  <c r="BR17" i="1"/>
  <c r="BR74" i="1" s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Q6" i="1"/>
  <c r="BQ74" i="1" s="1"/>
  <c r="BP6" i="1"/>
  <c r="BP74" i="1" s="1"/>
  <c r="BO6" i="1"/>
  <c r="BO50" i="1" s="1"/>
  <c r="BN6" i="1"/>
  <c r="BN74" i="1" s="1"/>
  <c r="BM6" i="1"/>
  <c r="BM74" i="1" s="1"/>
  <c r="BL6" i="1"/>
  <c r="BL74" i="1" s="1"/>
  <c r="BK6" i="1"/>
  <c r="BK50" i="1" s="1"/>
  <c r="BJ6" i="1"/>
  <c r="BJ74" i="1" s="1"/>
  <c r="BI6" i="1"/>
  <c r="BI74" i="1" s="1"/>
  <c r="BH6" i="1"/>
  <c r="BH74" i="1" s="1"/>
  <c r="BG6" i="1"/>
  <c r="BG50" i="1" s="1"/>
  <c r="BF6" i="1"/>
  <c r="BF50" i="1" s="1"/>
  <c r="BE6" i="1"/>
  <c r="BE50" i="1" s="1"/>
  <c r="BH50" i="1" l="1"/>
  <c r="BL50" i="1"/>
  <c r="BP50" i="1"/>
  <c r="BT50" i="1"/>
  <c r="BX50" i="1"/>
  <c r="CB50" i="1"/>
  <c r="BZ51" i="1"/>
  <c r="BI72" i="1"/>
  <c r="BM72" i="1"/>
  <c r="BQ72" i="1"/>
  <c r="BU72" i="1"/>
  <c r="BY72" i="1"/>
  <c r="CI72" i="1"/>
  <c r="CM72" i="1"/>
  <c r="CQ72" i="1"/>
  <c r="CU72" i="1"/>
  <c r="CY72" i="1"/>
  <c r="DC72" i="1"/>
  <c r="BJ73" i="1"/>
  <c r="BN73" i="1"/>
  <c r="BR73" i="1"/>
  <c r="BV73" i="1"/>
  <c r="BZ73" i="1"/>
  <c r="CJ73" i="1"/>
  <c r="CN73" i="1"/>
  <c r="CR73" i="1"/>
  <c r="CV73" i="1"/>
  <c r="CZ73" i="1"/>
  <c r="BF74" i="1"/>
  <c r="BK74" i="1"/>
  <c r="BO74" i="1"/>
  <c r="BS74" i="1"/>
  <c r="BW74" i="1"/>
  <c r="CA74" i="1"/>
  <c r="CJ74" i="1"/>
  <c r="CN74" i="1"/>
  <c r="CR74" i="1"/>
  <c r="CV74" i="1"/>
  <c r="CZ74" i="1"/>
  <c r="BI50" i="1"/>
  <c r="BM50" i="1"/>
  <c r="BQ50" i="1"/>
  <c r="BU50" i="1"/>
  <c r="BY50" i="1"/>
  <c r="CA51" i="1"/>
  <c r="BF73" i="1"/>
  <c r="BK73" i="1"/>
  <c r="BO73" i="1"/>
  <c r="BS73" i="1"/>
  <c r="BW73" i="1"/>
  <c r="CA73" i="1"/>
  <c r="CK73" i="1"/>
  <c r="CO73" i="1"/>
  <c r="CS73" i="1"/>
  <c r="CW73" i="1"/>
  <c r="DA73" i="1"/>
  <c r="BX74" i="1"/>
  <c r="CB74" i="1"/>
  <c r="CK74" i="1"/>
  <c r="CO74" i="1"/>
  <c r="CS74" i="1"/>
  <c r="CW74" i="1"/>
  <c r="DA74" i="1"/>
  <c r="BJ50" i="1"/>
  <c r="BN50" i="1"/>
  <c r="BR50" i="1"/>
  <c r="BV50" i="1"/>
  <c r="BZ50" i="1"/>
  <c r="BH73" i="1"/>
  <c r="BL73" i="1"/>
  <c r="BP73" i="1"/>
  <c r="BT73" i="1"/>
  <c r="BX73" i="1"/>
  <c r="CB73" i="1"/>
  <c r="CL73" i="1"/>
  <c r="CP73" i="1"/>
  <c r="CT73" i="1"/>
  <c r="CX73" i="1"/>
  <c r="DB73" i="1"/>
  <c r="BY74" i="1"/>
  <c r="CL74" i="1"/>
  <c r="CP74" i="1"/>
  <c r="CT74" i="1"/>
  <c r="CX74" i="1"/>
  <c r="DB74" i="1"/>
  <c r="CI73" i="1"/>
  <c r="CM73" i="1"/>
  <c r="CQ73" i="1"/>
  <c r="CU73" i="1"/>
  <c r="CY73" i="1"/>
  <c r="DC73" i="1"/>
</calcChain>
</file>

<file path=xl/sharedStrings.xml><?xml version="1.0" encoding="utf-8"?>
<sst xmlns="http://schemas.openxmlformats.org/spreadsheetml/2006/main" count="48" uniqueCount="16">
  <si>
    <t>Regenersting Limbs</t>
  </si>
  <si>
    <t>Early TL</t>
  </si>
  <si>
    <t>Late TL</t>
  </si>
  <si>
    <t>Figure 1B</t>
  </si>
  <si>
    <t>Limb Length (cm)</t>
  </si>
  <si>
    <t>DPA</t>
  </si>
  <si>
    <t>Body Length (cm)</t>
  </si>
  <si>
    <t>Limb Length/ Body Length</t>
  </si>
  <si>
    <t>Growth Rate (cm/day)</t>
  </si>
  <si>
    <t>AVG</t>
  </si>
  <si>
    <t>SEM</t>
  </si>
  <si>
    <t>Unamputated Controls</t>
  </si>
  <si>
    <t>DPA (but not amputated)</t>
  </si>
  <si>
    <t xml:space="preserve">Limb Length/ Body Length </t>
  </si>
  <si>
    <t>Ttest - pvalue</t>
  </si>
  <si>
    <t xml:space="preserve">DATA FROM 10 CM ANIMALS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</si>
</sst>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2" borderId="4" xfId="1" applyFill="1" applyBorder="1" applyAlignment="1">
      <alignment horizontal="center"/>
    </xf>
    <xf numFmtId="0" fontId="1" fillId="3" borderId="4" xfId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1" fillId="0" borderId="4" xfId="1" applyBorder="1"/>
    <xf numFmtId="0" fontId="0" fillId="0" borderId="4" xfId="0" applyBorder="1" applyAlignment="1">
      <alignment horizontal="center" vertical="center" wrapText="1"/>
    </xf>
    <xf numFmtId="0" fontId="1" fillId="2" borderId="5" xfId="1" applyFill="1" applyBorder="1"/>
    <xf numFmtId="2" fontId="0" fillId="0" borderId="0" xfId="0" applyNumberFormat="1"/>
    <xf numFmtId="0" fontId="1" fillId="0" borderId="0" xfId="1"/>
    <xf numFmtId="0" fontId="1" fillId="2" borderId="5" xfId="1" applyFill="1" applyBorder="1" applyAlignment="1">
      <alignment vertical="center"/>
    </xf>
    <xf numFmtId="0" fontId="1" fillId="4" borderId="5" xfId="1" applyFill="1" applyBorder="1" applyAlignment="1">
      <alignment vertical="center"/>
    </xf>
    <xf numFmtId="0" fontId="1" fillId="4" borderId="5" xfId="1" applyFill="1" applyBorder="1"/>
    <xf numFmtId="0" fontId="1" fillId="5" borderId="5" xfId="1" applyFill="1" applyBorder="1"/>
    <xf numFmtId="0" fontId="1" fillId="5" borderId="5" xfId="1" applyFill="1" applyBorder="1" applyAlignment="1">
      <alignment vertical="center"/>
    </xf>
    <xf numFmtId="164" fontId="0" fillId="0" borderId="4" xfId="0" applyNumberFormat="1" applyBorder="1"/>
    <xf numFmtId="164" fontId="1" fillId="0" borderId="4" xfId="1" applyNumberFormat="1" applyBorder="1"/>
    <xf numFmtId="164" fontId="0" fillId="0" borderId="0" xfId="0" applyNumberFormat="1"/>
    <xf numFmtId="164" fontId="0" fillId="0" borderId="1" xfId="0" applyNumberFormat="1" applyBorder="1"/>
    <xf numFmtId="164" fontId="1" fillId="0" borderId="0" xfId="1" applyNumberFormat="1"/>
    <xf numFmtId="0" fontId="0" fillId="0" borderId="4" xfId="0" applyBorder="1"/>
    <xf numFmtId="0" fontId="0" fillId="0" borderId="1" xfId="0" applyBorder="1"/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165" fontId="2" fillId="0" borderId="0" xfId="0" applyNumberFormat="1" applyFont="1"/>
    <xf numFmtId="165" fontId="0" fillId="0" borderId="0" xfId="0" applyNumberFormat="1"/>
    <xf numFmtId="165" fontId="0" fillId="0" borderId="1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1" fillId="2" borderId="4" xfId="1" applyNumberFormat="1" applyFill="1" applyBorder="1" applyAlignment="1">
      <alignment horizontal="center"/>
    </xf>
    <xf numFmtId="165" fontId="1" fillId="3" borderId="4" xfId="1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 vertical="center" wrapText="1"/>
    </xf>
    <xf numFmtId="165" fontId="1" fillId="0" borderId="4" xfId="1" applyNumberFormat="1" applyBorder="1"/>
    <xf numFmtId="165" fontId="0" fillId="0" borderId="4" xfId="0" applyNumberFormat="1" applyBorder="1" applyAlignment="1">
      <alignment horizontal="center" vertical="center" wrapText="1"/>
    </xf>
    <xf numFmtId="165" fontId="1" fillId="2" borderId="5" xfId="1" applyNumberFormat="1" applyFill="1" applyBorder="1"/>
    <xf numFmtId="165" fontId="1" fillId="0" borderId="0" xfId="1" applyNumberFormat="1"/>
    <xf numFmtId="165" fontId="1" fillId="2" borderId="5" xfId="1" applyNumberFormat="1" applyFill="1" applyBorder="1" applyAlignment="1">
      <alignment vertical="center"/>
    </xf>
    <xf numFmtId="165" fontId="1" fillId="4" borderId="5" xfId="1" applyNumberFormat="1" applyFill="1" applyBorder="1" applyAlignment="1">
      <alignment vertical="center"/>
    </xf>
    <xf numFmtId="165" fontId="1" fillId="4" borderId="5" xfId="1" applyNumberFormat="1" applyFill="1" applyBorder="1"/>
    <xf numFmtId="165" fontId="1" fillId="5" borderId="5" xfId="1" applyNumberFormat="1" applyFill="1" applyBorder="1"/>
    <xf numFmtId="165" fontId="1" fillId="5" borderId="5" xfId="1" applyNumberFormat="1" applyFill="1" applyBorder="1" applyAlignment="1">
      <alignment vertical="center"/>
    </xf>
  </cellXfs>
  <cellStyles count="2">
    <cellStyle name="Normal" xfId="0" builtinId="0"/>
    <cellStyle name="Normal 2" xfId="1" xr:uid="{806705F3-AA59-9D4C-8941-06BA14B194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40C25-6F82-0148-AAC7-BC47A83F1F6F}">
  <dimension ref="A1:DC78"/>
  <sheetViews>
    <sheetView tabSelected="1" workbookViewId="0">
      <selection activeCell="A78" sqref="A78"/>
    </sheetView>
  </sheetViews>
  <sheetFormatPr baseColWidth="10" defaultRowHeight="16" x14ac:dyDescent="0.2"/>
  <cols>
    <col min="4" max="4" width="12.5" bestFit="1" customWidth="1"/>
  </cols>
  <sheetData>
    <row r="1" spans="1:107" x14ac:dyDescent="0.2">
      <c r="A1" s="1" t="s">
        <v>15</v>
      </c>
    </row>
    <row r="3" spans="1:107" x14ac:dyDescent="0.2">
      <c r="A3" s="30" t="s">
        <v>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107" x14ac:dyDescent="0.2">
      <c r="A4" s="32"/>
      <c r="B4" s="33"/>
      <c r="C4" s="33"/>
      <c r="D4" s="33"/>
      <c r="E4" s="33"/>
      <c r="F4" s="33"/>
      <c r="G4" s="33"/>
      <c r="H4" s="33"/>
      <c r="I4" s="33"/>
      <c r="J4" s="33"/>
      <c r="K4" s="33"/>
      <c r="L4" s="34"/>
      <c r="M4" s="35" t="s">
        <v>1</v>
      </c>
      <c r="N4" s="35"/>
      <c r="O4" s="35"/>
      <c r="P4" s="35"/>
      <c r="Q4" s="35"/>
      <c r="R4" s="36" t="s">
        <v>2</v>
      </c>
      <c r="S4" s="36"/>
      <c r="T4" s="36"/>
      <c r="U4" s="36"/>
      <c r="V4" s="36"/>
      <c r="W4" s="36"/>
      <c r="X4" s="36"/>
      <c r="Y4" s="36"/>
      <c r="Z4" s="36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4"/>
      <c r="AN4" s="5" t="s">
        <v>1</v>
      </c>
      <c r="AO4" s="5"/>
      <c r="AP4" s="5"/>
      <c r="AQ4" s="5"/>
      <c r="AR4" s="5"/>
      <c r="AS4" s="6" t="s">
        <v>2</v>
      </c>
      <c r="AT4" s="6"/>
      <c r="AU4" s="6"/>
      <c r="AV4" s="6"/>
      <c r="AW4" s="6"/>
      <c r="AX4" s="6"/>
      <c r="AY4" s="6"/>
      <c r="AZ4" s="6"/>
      <c r="BA4" s="6"/>
      <c r="BC4" s="7" t="s">
        <v>3</v>
      </c>
      <c r="BD4" s="8"/>
      <c r="BE4" s="8"/>
      <c r="BF4" s="8"/>
      <c r="BG4" s="8"/>
      <c r="BH4" s="8"/>
      <c r="BI4" s="8"/>
      <c r="BJ4" s="8"/>
      <c r="BK4" s="8"/>
      <c r="BL4" s="8"/>
      <c r="BM4" s="8"/>
      <c r="BN4" s="9"/>
      <c r="BO4" s="5" t="s">
        <v>1</v>
      </c>
      <c r="BP4" s="5"/>
      <c r="BQ4" s="5"/>
      <c r="BR4" s="5"/>
      <c r="BS4" s="5"/>
      <c r="BT4" s="6" t="s">
        <v>2</v>
      </c>
      <c r="BU4" s="6"/>
      <c r="BV4" s="6"/>
      <c r="BW4" s="6"/>
      <c r="BX4" s="6"/>
      <c r="BY4" s="6"/>
      <c r="BZ4" s="6"/>
      <c r="CA4" s="6"/>
      <c r="CB4" s="6"/>
      <c r="CD4" s="7"/>
      <c r="CE4" s="8"/>
      <c r="CF4" s="8"/>
      <c r="CG4" s="8"/>
      <c r="CH4" s="8"/>
      <c r="CI4" s="8"/>
      <c r="CJ4" s="8"/>
      <c r="CK4" s="8"/>
      <c r="CL4" s="8"/>
      <c r="CM4" s="8"/>
      <c r="CN4" s="8"/>
      <c r="CO4" s="9"/>
      <c r="CP4" s="5" t="s">
        <v>1</v>
      </c>
      <c r="CQ4" s="5"/>
      <c r="CR4" s="5"/>
      <c r="CS4" s="5"/>
      <c r="CT4" s="5"/>
      <c r="CU4" s="6" t="s">
        <v>2</v>
      </c>
      <c r="CV4" s="6"/>
      <c r="CW4" s="6"/>
      <c r="CX4" s="6"/>
      <c r="CY4" s="6"/>
      <c r="CZ4" s="6"/>
      <c r="DA4" s="6"/>
      <c r="DB4" s="6"/>
      <c r="DC4" s="6"/>
    </row>
    <row r="5" spans="1:107" x14ac:dyDescent="0.2">
      <c r="A5" s="37" t="s">
        <v>4</v>
      </c>
      <c r="B5" s="38" t="s">
        <v>5</v>
      </c>
      <c r="C5" s="38"/>
      <c r="D5" s="38">
        <v>0</v>
      </c>
      <c r="E5" s="38">
        <v>2</v>
      </c>
      <c r="F5" s="38">
        <v>7</v>
      </c>
      <c r="G5" s="38">
        <v>14</v>
      </c>
      <c r="H5" s="38">
        <v>20</v>
      </c>
      <c r="I5" s="38">
        <v>24</v>
      </c>
      <c r="J5" s="38">
        <v>28</v>
      </c>
      <c r="K5" s="38">
        <v>31</v>
      </c>
      <c r="L5" s="38">
        <v>35</v>
      </c>
      <c r="M5" s="38">
        <v>38</v>
      </c>
      <c r="N5" s="38">
        <v>48</v>
      </c>
      <c r="O5" s="38">
        <v>52</v>
      </c>
      <c r="P5" s="38">
        <v>56</v>
      </c>
      <c r="Q5" s="38">
        <v>63</v>
      </c>
      <c r="R5" s="38">
        <v>72</v>
      </c>
      <c r="S5" s="38">
        <v>77</v>
      </c>
      <c r="T5" s="38">
        <v>84</v>
      </c>
      <c r="U5" s="38">
        <v>91</v>
      </c>
      <c r="V5" s="38">
        <v>97</v>
      </c>
      <c r="W5" s="38">
        <v>104</v>
      </c>
      <c r="X5" s="38">
        <v>111</v>
      </c>
      <c r="Y5" s="38">
        <v>128</v>
      </c>
      <c r="Z5" s="38">
        <v>146</v>
      </c>
      <c r="AB5" s="10" t="s">
        <v>6</v>
      </c>
      <c r="AC5" s="11" t="s">
        <v>5</v>
      </c>
      <c r="AD5" s="11"/>
      <c r="AE5" s="11">
        <v>0</v>
      </c>
      <c r="AF5" s="11">
        <v>2</v>
      </c>
      <c r="AG5" s="11">
        <v>7</v>
      </c>
      <c r="AH5" s="11">
        <v>14</v>
      </c>
      <c r="AI5" s="11">
        <v>20</v>
      </c>
      <c r="AJ5" s="11">
        <v>24</v>
      </c>
      <c r="AK5" s="11">
        <v>28</v>
      </c>
      <c r="AL5" s="11">
        <v>31</v>
      </c>
      <c r="AM5" s="11">
        <v>35</v>
      </c>
      <c r="AN5" s="11">
        <v>38</v>
      </c>
      <c r="AO5" s="11">
        <v>48</v>
      </c>
      <c r="AP5" s="11">
        <v>52</v>
      </c>
      <c r="AQ5" s="11">
        <v>56</v>
      </c>
      <c r="AR5" s="11">
        <v>63</v>
      </c>
      <c r="AS5" s="11">
        <v>72</v>
      </c>
      <c r="AT5" s="11">
        <v>77</v>
      </c>
      <c r="AU5" s="11">
        <v>84</v>
      </c>
      <c r="AV5" s="11">
        <v>91</v>
      </c>
      <c r="AW5" s="11">
        <v>97</v>
      </c>
      <c r="AX5" s="11">
        <v>104</v>
      </c>
      <c r="AY5" s="11">
        <v>111</v>
      </c>
      <c r="AZ5" s="11">
        <v>128</v>
      </c>
      <c r="BA5" s="11">
        <v>146</v>
      </c>
      <c r="BC5" s="10" t="s">
        <v>7</v>
      </c>
      <c r="BD5" s="11" t="s">
        <v>5</v>
      </c>
      <c r="BE5" s="11"/>
      <c r="BF5" s="11">
        <v>0</v>
      </c>
      <c r="BG5" s="11">
        <v>2</v>
      </c>
      <c r="BH5" s="11">
        <v>7</v>
      </c>
      <c r="BI5" s="11">
        <v>14</v>
      </c>
      <c r="BJ5" s="11">
        <v>20</v>
      </c>
      <c r="BK5" s="11">
        <v>24</v>
      </c>
      <c r="BL5" s="11">
        <v>28</v>
      </c>
      <c r="BM5" s="11">
        <v>31</v>
      </c>
      <c r="BN5" s="11">
        <v>35</v>
      </c>
      <c r="BO5" s="11">
        <v>38</v>
      </c>
      <c r="BP5" s="11">
        <v>48</v>
      </c>
      <c r="BQ5" s="11">
        <v>52</v>
      </c>
      <c r="BR5" s="11">
        <v>56</v>
      </c>
      <c r="BS5" s="11">
        <v>63</v>
      </c>
      <c r="BT5" s="11">
        <v>72</v>
      </c>
      <c r="BU5" s="11">
        <v>77</v>
      </c>
      <c r="BV5" s="11">
        <v>84</v>
      </c>
      <c r="BW5" s="11">
        <v>91</v>
      </c>
      <c r="BX5" s="11">
        <v>97</v>
      </c>
      <c r="BY5" s="11">
        <v>104</v>
      </c>
      <c r="BZ5" s="11">
        <v>111</v>
      </c>
      <c r="CA5" s="11">
        <v>128</v>
      </c>
      <c r="CB5" s="11">
        <v>146</v>
      </c>
      <c r="CD5" s="10" t="s">
        <v>8</v>
      </c>
      <c r="CE5" s="11" t="s">
        <v>5</v>
      </c>
      <c r="CF5" s="11"/>
      <c r="CG5" s="11">
        <v>0</v>
      </c>
      <c r="CH5" s="11">
        <v>2</v>
      </c>
      <c r="CI5" s="11">
        <v>7</v>
      </c>
      <c r="CJ5" s="11">
        <v>14</v>
      </c>
      <c r="CK5" s="11">
        <v>20</v>
      </c>
      <c r="CL5" s="11">
        <v>24</v>
      </c>
      <c r="CM5" s="11">
        <v>28</v>
      </c>
      <c r="CN5" s="11">
        <v>31</v>
      </c>
      <c r="CO5" s="11">
        <v>35</v>
      </c>
      <c r="CP5" s="11">
        <v>38</v>
      </c>
      <c r="CQ5" s="11">
        <v>48</v>
      </c>
      <c r="CR5" s="11">
        <v>52</v>
      </c>
      <c r="CS5" s="11">
        <v>56</v>
      </c>
      <c r="CT5" s="11">
        <v>63</v>
      </c>
      <c r="CU5" s="11">
        <v>72</v>
      </c>
      <c r="CV5" s="11">
        <v>77</v>
      </c>
      <c r="CW5" s="11">
        <v>84</v>
      </c>
      <c r="CX5" s="11">
        <v>91</v>
      </c>
      <c r="CY5" s="11">
        <v>97</v>
      </c>
      <c r="CZ5" s="11">
        <v>104</v>
      </c>
      <c r="DA5" s="11">
        <v>111</v>
      </c>
      <c r="DB5" s="11">
        <v>128</v>
      </c>
      <c r="DC5" s="11">
        <v>146</v>
      </c>
    </row>
    <row r="6" spans="1:107" x14ac:dyDescent="0.2">
      <c r="A6" s="39"/>
      <c r="B6" s="40">
        <v>512</v>
      </c>
      <c r="C6" s="31">
        <v>2.2000000000000002</v>
      </c>
      <c r="D6" s="31">
        <v>0.4</v>
      </c>
      <c r="E6" s="31">
        <v>0.5</v>
      </c>
      <c r="F6" s="41">
        <v>0.6</v>
      </c>
      <c r="G6" s="41">
        <v>0.85</v>
      </c>
      <c r="H6" s="41">
        <v>1</v>
      </c>
      <c r="I6" s="41">
        <v>1.1000000000000001</v>
      </c>
      <c r="J6" s="41">
        <v>1.2000000000000002</v>
      </c>
      <c r="K6" s="41">
        <v>1.3</v>
      </c>
      <c r="L6" s="41">
        <v>1.4</v>
      </c>
      <c r="M6" s="41">
        <v>1.55</v>
      </c>
      <c r="N6" s="41">
        <v>2.15</v>
      </c>
      <c r="O6" s="41">
        <v>2.2999999999999998</v>
      </c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B6" s="12"/>
      <c r="AC6" s="13">
        <v>512</v>
      </c>
      <c r="AD6">
        <v>10.199999999999999</v>
      </c>
      <c r="AE6">
        <v>10.199999999999999</v>
      </c>
      <c r="AF6">
        <v>10.199999999999999</v>
      </c>
      <c r="AG6">
        <v>11.4</v>
      </c>
      <c r="AH6">
        <v>12</v>
      </c>
      <c r="AI6">
        <v>12.4</v>
      </c>
      <c r="AJ6">
        <v>12.75</v>
      </c>
      <c r="AK6">
        <v>13.1</v>
      </c>
      <c r="AL6">
        <v>13.2</v>
      </c>
      <c r="AM6">
        <v>13.3</v>
      </c>
      <c r="AN6">
        <v>13.5</v>
      </c>
      <c r="AO6">
        <v>14.1</v>
      </c>
      <c r="AP6">
        <v>14.2</v>
      </c>
      <c r="AQ6">
        <v>14.2</v>
      </c>
      <c r="AR6" s="15"/>
      <c r="AS6" s="15"/>
      <c r="AT6" s="15"/>
      <c r="AU6" s="15"/>
      <c r="AV6" s="15"/>
      <c r="AW6" s="15"/>
      <c r="AX6" s="15"/>
      <c r="AY6" s="15"/>
      <c r="AZ6" s="15"/>
      <c r="BA6" s="15"/>
      <c r="BC6" s="12"/>
      <c r="BD6" s="13">
        <v>512</v>
      </c>
      <c r="BE6">
        <f>C6/AD6</f>
        <v>0.21568627450980396</v>
      </c>
      <c r="BF6">
        <f t="shared" ref="BF6:BU21" si="0">D6/AE6</f>
        <v>3.921568627450981E-2</v>
      </c>
      <c r="BG6">
        <f t="shared" si="0"/>
        <v>4.9019607843137261E-2</v>
      </c>
      <c r="BH6">
        <f t="shared" si="0"/>
        <v>5.2631578947368418E-2</v>
      </c>
      <c r="BI6">
        <f t="shared" si="0"/>
        <v>7.0833333333333331E-2</v>
      </c>
      <c r="BJ6">
        <f t="shared" si="0"/>
        <v>8.0645161290322578E-2</v>
      </c>
      <c r="BK6">
        <f t="shared" si="0"/>
        <v>8.6274509803921581E-2</v>
      </c>
      <c r="BL6">
        <f t="shared" si="0"/>
        <v>9.1603053435114518E-2</v>
      </c>
      <c r="BM6">
        <f t="shared" si="0"/>
        <v>9.8484848484848495E-2</v>
      </c>
      <c r="BN6">
        <f t="shared" si="0"/>
        <v>0.10526315789473684</v>
      </c>
      <c r="BO6">
        <f t="shared" si="0"/>
        <v>0.11481481481481481</v>
      </c>
      <c r="BP6">
        <f t="shared" si="0"/>
        <v>0.1524822695035461</v>
      </c>
      <c r="BQ6">
        <f>O6/AP6</f>
        <v>0.1619718309859155</v>
      </c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D6" s="12"/>
      <c r="CE6" s="13">
        <v>512</v>
      </c>
      <c r="CG6" s="14"/>
      <c r="CH6">
        <v>4.9999999999999989E-2</v>
      </c>
      <c r="CI6" s="15">
        <v>1.9999999999999997E-2</v>
      </c>
      <c r="CJ6" s="15">
        <v>1.7857142857142856E-2</v>
      </c>
      <c r="CK6" s="15">
        <v>2.5000000000000005E-2</v>
      </c>
      <c r="CL6" s="15">
        <v>2.5000000000000022E-2</v>
      </c>
      <c r="CM6" s="15">
        <v>2.5000000000000022E-2</v>
      </c>
      <c r="CN6" s="15">
        <v>3.3333333333333291E-2</v>
      </c>
      <c r="CO6" s="15">
        <v>2.4999999999999967E-2</v>
      </c>
      <c r="CP6" s="15">
        <v>2.1428571428571446E-2</v>
      </c>
      <c r="CQ6" s="15">
        <v>5.9999999999999984E-2</v>
      </c>
      <c r="CR6" s="15">
        <v>3.7499999999999978E-2</v>
      </c>
      <c r="CS6" s="15"/>
      <c r="CT6" s="15"/>
      <c r="CU6" s="15">
        <v>0</v>
      </c>
      <c r="CV6" s="15">
        <v>0</v>
      </c>
      <c r="CW6" s="15">
        <v>0</v>
      </c>
      <c r="CX6" s="15">
        <v>0</v>
      </c>
      <c r="CY6" s="15">
        <v>0</v>
      </c>
      <c r="CZ6" s="15">
        <v>0</v>
      </c>
      <c r="DA6" s="15">
        <v>0</v>
      </c>
      <c r="DB6" s="15">
        <v>0</v>
      </c>
      <c r="DC6" s="15">
        <v>0</v>
      </c>
    </row>
    <row r="7" spans="1:107" x14ac:dyDescent="0.2">
      <c r="A7" s="39"/>
      <c r="B7" s="40">
        <v>514</v>
      </c>
      <c r="C7" s="31">
        <v>2.5</v>
      </c>
      <c r="D7" s="31">
        <v>0.5</v>
      </c>
      <c r="E7" s="31">
        <v>0.55000000000000004</v>
      </c>
      <c r="F7" s="41">
        <v>0.55000000000000004</v>
      </c>
      <c r="G7" s="41">
        <v>0.8</v>
      </c>
      <c r="H7" s="41">
        <v>0.89999999999999991</v>
      </c>
      <c r="I7" s="41">
        <v>1.1000000000000001</v>
      </c>
      <c r="J7" s="41">
        <v>1.25</v>
      </c>
      <c r="K7" s="41">
        <v>1.35</v>
      </c>
      <c r="L7" s="41">
        <v>1.5</v>
      </c>
      <c r="M7" s="41">
        <v>1.7</v>
      </c>
      <c r="N7" s="41">
        <v>2.0999999999999996</v>
      </c>
      <c r="O7" s="41">
        <v>2.25</v>
      </c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B7" s="12"/>
      <c r="AC7" s="13">
        <v>514</v>
      </c>
      <c r="AD7">
        <v>11</v>
      </c>
      <c r="AE7">
        <v>11</v>
      </c>
      <c r="AF7">
        <v>11</v>
      </c>
      <c r="AG7">
        <v>11.3</v>
      </c>
      <c r="AH7">
        <v>12.1</v>
      </c>
      <c r="AI7">
        <v>12.6</v>
      </c>
      <c r="AJ7">
        <v>13.4</v>
      </c>
      <c r="AK7">
        <v>13.6</v>
      </c>
      <c r="AL7">
        <v>13.8</v>
      </c>
      <c r="AM7">
        <v>13.9</v>
      </c>
      <c r="AN7">
        <v>13.9</v>
      </c>
      <c r="AO7">
        <v>14.5</v>
      </c>
      <c r="AP7">
        <v>14.7</v>
      </c>
      <c r="AQ7">
        <v>14.9</v>
      </c>
      <c r="AR7" s="15"/>
      <c r="AS7" s="15"/>
      <c r="AT7" s="15"/>
      <c r="AU7" s="15"/>
      <c r="AV7" s="15"/>
      <c r="AW7" s="15"/>
      <c r="AX7" s="15"/>
      <c r="AY7" s="15"/>
      <c r="AZ7" s="15"/>
      <c r="BA7" s="15"/>
      <c r="BC7" s="12"/>
      <c r="BD7" s="13">
        <v>514</v>
      </c>
      <c r="BE7">
        <f t="shared" ref="BE7:BT47" si="1">C7/AD7</f>
        <v>0.22727272727272727</v>
      </c>
      <c r="BF7">
        <f t="shared" si="0"/>
        <v>4.5454545454545456E-2</v>
      </c>
      <c r="BG7">
        <f t="shared" si="0"/>
        <v>0.05</v>
      </c>
      <c r="BH7">
        <f t="shared" si="0"/>
        <v>4.8672566371681415E-2</v>
      </c>
      <c r="BI7">
        <f t="shared" si="0"/>
        <v>6.6115702479338845E-2</v>
      </c>
      <c r="BJ7">
        <f t="shared" si="0"/>
        <v>7.1428571428571425E-2</v>
      </c>
      <c r="BK7">
        <f t="shared" si="0"/>
        <v>8.2089552238805971E-2</v>
      </c>
      <c r="BL7">
        <f t="shared" si="0"/>
        <v>9.1911764705882359E-2</v>
      </c>
      <c r="BM7">
        <f t="shared" si="0"/>
        <v>9.7826086956521743E-2</v>
      </c>
      <c r="BN7">
        <f t="shared" si="0"/>
        <v>0.1079136690647482</v>
      </c>
      <c r="BO7">
        <f t="shared" si="0"/>
        <v>0.12230215827338128</v>
      </c>
      <c r="BP7">
        <f t="shared" si="0"/>
        <v>0.14482758620689654</v>
      </c>
      <c r="BQ7">
        <f t="shared" si="0"/>
        <v>0.15306122448979592</v>
      </c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D7" s="12"/>
      <c r="CE7" s="13">
        <v>514</v>
      </c>
      <c r="CG7" s="14"/>
      <c r="CH7">
        <v>2.5000000000000022E-2</v>
      </c>
      <c r="CI7" s="15">
        <v>0</v>
      </c>
      <c r="CJ7" s="15">
        <v>1.7857142857142856E-2</v>
      </c>
      <c r="CK7" s="15">
        <v>1.6666666666666646E-2</v>
      </c>
      <c r="CL7" s="15">
        <v>5.0000000000000044E-2</v>
      </c>
      <c r="CM7" s="15">
        <v>3.7499999999999978E-2</v>
      </c>
      <c r="CN7" s="15">
        <v>3.3333333333333361E-2</v>
      </c>
      <c r="CO7" s="15">
        <v>3.7499999999999978E-2</v>
      </c>
      <c r="CP7" s="15">
        <v>2.8571428571428564E-2</v>
      </c>
      <c r="CQ7" s="15">
        <v>3.9999999999999966E-2</v>
      </c>
      <c r="CR7" s="15">
        <v>3.7500000000000089E-2</v>
      </c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</row>
    <row r="8" spans="1:107" x14ac:dyDescent="0.2">
      <c r="A8" s="39"/>
      <c r="B8" s="40">
        <v>517</v>
      </c>
      <c r="C8" s="31">
        <v>2.2999999999999998</v>
      </c>
      <c r="D8" s="31">
        <v>0.5</v>
      </c>
      <c r="E8" s="31">
        <v>0.5</v>
      </c>
      <c r="F8" s="41">
        <v>0.45</v>
      </c>
      <c r="G8" s="41">
        <v>0.65</v>
      </c>
      <c r="H8" s="41">
        <v>0.8</v>
      </c>
      <c r="I8" s="41">
        <v>1</v>
      </c>
      <c r="J8" s="41">
        <v>1.05</v>
      </c>
      <c r="K8" s="41">
        <v>1.1499999999999999</v>
      </c>
      <c r="L8" s="41">
        <v>1.2999999999999998</v>
      </c>
      <c r="M8" s="41">
        <v>1.5</v>
      </c>
      <c r="N8" s="41">
        <v>1.9500000000000002</v>
      </c>
      <c r="O8" s="41">
        <v>2.0499999999999998</v>
      </c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B8" s="12"/>
      <c r="AC8" s="13">
        <v>517</v>
      </c>
      <c r="AD8">
        <v>10.5</v>
      </c>
      <c r="AE8">
        <v>10.5</v>
      </c>
      <c r="AF8">
        <v>10.6</v>
      </c>
      <c r="AG8">
        <v>10.9</v>
      </c>
      <c r="AH8">
        <v>11.2</v>
      </c>
      <c r="AI8">
        <v>11.6</v>
      </c>
      <c r="AJ8">
        <v>12.2</v>
      </c>
      <c r="AK8">
        <v>12.6</v>
      </c>
      <c r="AL8">
        <v>12.6</v>
      </c>
      <c r="AM8">
        <v>12.9</v>
      </c>
      <c r="AN8">
        <v>13</v>
      </c>
      <c r="AO8">
        <v>13.4</v>
      </c>
      <c r="AP8">
        <v>13.8</v>
      </c>
      <c r="AQ8">
        <v>14</v>
      </c>
      <c r="AR8" s="15"/>
      <c r="AS8" s="15"/>
      <c r="AT8" s="15"/>
      <c r="AU8" s="15"/>
      <c r="AV8" s="15"/>
      <c r="AW8" s="15"/>
      <c r="AX8" s="15"/>
      <c r="AY8" s="15"/>
      <c r="AZ8" s="15"/>
      <c r="BA8" s="15"/>
      <c r="BC8" s="12"/>
      <c r="BD8" s="13">
        <v>517</v>
      </c>
      <c r="BE8">
        <f t="shared" si="1"/>
        <v>0.21904761904761902</v>
      </c>
      <c r="BF8">
        <f t="shared" si="0"/>
        <v>4.7619047619047616E-2</v>
      </c>
      <c r="BG8">
        <f t="shared" si="0"/>
        <v>4.716981132075472E-2</v>
      </c>
      <c r="BH8">
        <f t="shared" si="0"/>
        <v>4.1284403669724773E-2</v>
      </c>
      <c r="BI8">
        <f t="shared" si="0"/>
        <v>5.8035714285714295E-2</v>
      </c>
      <c r="BJ8">
        <f t="shared" si="0"/>
        <v>6.8965517241379309E-2</v>
      </c>
      <c r="BK8">
        <f t="shared" si="0"/>
        <v>8.1967213114754106E-2</v>
      </c>
      <c r="BL8">
        <f t="shared" si="0"/>
        <v>8.3333333333333343E-2</v>
      </c>
      <c r="BM8">
        <f t="shared" si="0"/>
        <v>9.1269841269841265E-2</v>
      </c>
      <c r="BN8">
        <f t="shared" si="0"/>
        <v>0.1007751937984496</v>
      </c>
      <c r="BO8">
        <f t="shared" si="0"/>
        <v>0.11538461538461539</v>
      </c>
      <c r="BP8">
        <f t="shared" si="0"/>
        <v>0.1455223880597015</v>
      </c>
      <c r="BQ8">
        <f t="shared" si="0"/>
        <v>0.14855072463768113</v>
      </c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D8" s="12"/>
      <c r="CE8" s="13">
        <v>517</v>
      </c>
      <c r="CG8" s="14"/>
      <c r="CH8">
        <v>0</v>
      </c>
      <c r="CI8" s="15">
        <v>-9.9999999999999985E-3</v>
      </c>
      <c r="CJ8" s="15">
        <v>1.4285714285714287E-2</v>
      </c>
      <c r="CK8" s="15">
        <v>2.5000000000000005E-2</v>
      </c>
      <c r="CL8" s="15">
        <v>4.9999999999999989E-2</v>
      </c>
      <c r="CM8" s="15">
        <v>1.2500000000000011E-2</v>
      </c>
      <c r="CN8" s="15">
        <v>3.3333333333333291E-2</v>
      </c>
      <c r="CO8" s="15">
        <v>3.7499999999999978E-2</v>
      </c>
      <c r="CP8" s="15">
        <v>2.8571428571428598E-2</v>
      </c>
      <c r="CQ8" s="15">
        <v>4.5000000000000019E-2</v>
      </c>
      <c r="CR8" s="15">
        <v>2.4999999999999911E-2</v>
      </c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</row>
    <row r="9" spans="1:107" x14ac:dyDescent="0.2">
      <c r="A9" s="39"/>
      <c r="B9" s="42">
        <v>521</v>
      </c>
      <c r="C9" s="31">
        <v>2.2999999999999998</v>
      </c>
      <c r="D9" s="31">
        <v>0.4</v>
      </c>
      <c r="E9" s="31">
        <v>0.4</v>
      </c>
      <c r="F9" s="41">
        <v>0.45</v>
      </c>
      <c r="G9" s="41">
        <v>0.75</v>
      </c>
      <c r="H9" s="41">
        <v>0.9</v>
      </c>
      <c r="I9" s="41">
        <v>1.1000000000000001</v>
      </c>
      <c r="J9" s="41">
        <v>1.2</v>
      </c>
      <c r="K9" s="41">
        <v>1.35</v>
      </c>
      <c r="L9" s="41">
        <v>1.5499999999999998</v>
      </c>
      <c r="M9" s="41">
        <v>1.7</v>
      </c>
      <c r="N9" s="41">
        <v>2.2000000000000002</v>
      </c>
      <c r="O9" s="41">
        <v>2.2000000000000002</v>
      </c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B9" s="12"/>
      <c r="AC9" s="16">
        <v>521</v>
      </c>
      <c r="AD9">
        <v>10.1</v>
      </c>
      <c r="AE9">
        <v>10.1</v>
      </c>
      <c r="AF9">
        <v>10.199999999999999</v>
      </c>
      <c r="AG9">
        <v>11.7</v>
      </c>
      <c r="AH9">
        <v>12.4</v>
      </c>
      <c r="AI9">
        <v>12.7</v>
      </c>
      <c r="AJ9">
        <v>13.3</v>
      </c>
      <c r="AK9">
        <v>13.4</v>
      </c>
      <c r="AL9">
        <v>13.7</v>
      </c>
      <c r="AM9">
        <v>13.8</v>
      </c>
      <c r="AN9">
        <v>14</v>
      </c>
      <c r="AO9">
        <v>14.6</v>
      </c>
      <c r="AP9">
        <v>14.8</v>
      </c>
      <c r="AQ9">
        <v>14.9</v>
      </c>
      <c r="AR9" s="15"/>
      <c r="AS9" s="15"/>
      <c r="AT9" s="15"/>
      <c r="AU9" s="15"/>
      <c r="AV9" s="15"/>
      <c r="AW9" s="15"/>
      <c r="AX9" s="15"/>
      <c r="AY9" s="15"/>
      <c r="AZ9" s="15"/>
      <c r="BA9" s="15"/>
      <c r="BC9" s="12"/>
      <c r="BD9" s="16">
        <v>521</v>
      </c>
      <c r="BE9">
        <f t="shared" si="1"/>
        <v>0.2277227722772277</v>
      </c>
      <c r="BF9">
        <f t="shared" si="0"/>
        <v>3.9603960396039604E-2</v>
      </c>
      <c r="BG9">
        <f t="shared" si="0"/>
        <v>3.921568627450981E-2</v>
      </c>
      <c r="BH9">
        <f t="shared" si="0"/>
        <v>3.8461538461538464E-2</v>
      </c>
      <c r="BI9">
        <f t="shared" si="0"/>
        <v>6.048387096774193E-2</v>
      </c>
      <c r="BJ9">
        <f t="shared" si="0"/>
        <v>7.0866141732283464E-2</v>
      </c>
      <c r="BK9">
        <f t="shared" si="0"/>
        <v>8.2706766917293228E-2</v>
      </c>
      <c r="BL9">
        <f t="shared" si="0"/>
        <v>8.9552238805970144E-2</v>
      </c>
      <c r="BM9">
        <f t="shared" si="0"/>
        <v>9.8540145985401478E-2</v>
      </c>
      <c r="BN9">
        <f t="shared" si="0"/>
        <v>0.11231884057971013</v>
      </c>
      <c r="BO9">
        <f t="shared" si="0"/>
        <v>0.12142857142857143</v>
      </c>
      <c r="BP9">
        <f t="shared" si="0"/>
        <v>0.15068493150684933</v>
      </c>
      <c r="BQ9">
        <f t="shared" si="0"/>
        <v>0.14864864864864866</v>
      </c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D9" s="12"/>
      <c r="CE9" s="16">
        <v>521</v>
      </c>
      <c r="CG9" s="14"/>
      <c r="CH9">
        <v>0</v>
      </c>
      <c r="CI9" s="15">
        <v>9.9999999999999985E-3</v>
      </c>
      <c r="CJ9" s="15">
        <v>2.1428571428571429E-2</v>
      </c>
      <c r="CK9" s="15">
        <v>2.5000000000000005E-2</v>
      </c>
      <c r="CL9" s="15">
        <v>5.0000000000000017E-2</v>
      </c>
      <c r="CM9" s="15">
        <v>2.4999999999999967E-2</v>
      </c>
      <c r="CN9" s="15">
        <v>5.0000000000000044E-2</v>
      </c>
      <c r="CO9" s="15">
        <v>4.9999999999999933E-2</v>
      </c>
      <c r="CP9" s="15">
        <v>2.1428571428571446E-2</v>
      </c>
      <c r="CQ9" s="15">
        <v>5.0000000000000024E-2</v>
      </c>
      <c r="CR9" s="15">
        <v>0</v>
      </c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</row>
    <row r="10" spans="1:107" x14ac:dyDescent="0.2">
      <c r="A10" s="39"/>
      <c r="B10" s="42">
        <v>528</v>
      </c>
      <c r="C10" s="31">
        <v>2.2000000000000002</v>
      </c>
      <c r="D10" s="31">
        <v>0.4</v>
      </c>
      <c r="E10" s="31">
        <v>0.45</v>
      </c>
      <c r="F10" s="41">
        <v>0.55000000000000004</v>
      </c>
      <c r="G10" s="41">
        <v>0.8</v>
      </c>
      <c r="H10" s="41">
        <v>0.95</v>
      </c>
      <c r="I10" s="41">
        <v>1.1499999999999999</v>
      </c>
      <c r="J10" s="41">
        <v>1.4</v>
      </c>
      <c r="K10" s="41">
        <v>1.5</v>
      </c>
      <c r="L10" s="41">
        <v>1.7000000000000002</v>
      </c>
      <c r="M10" s="41">
        <v>1.8</v>
      </c>
      <c r="N10" s="41">
        <v>2.2000000000000002</v>
      </c>
      <c r="O10" s="41">
        <v>2.4000000000000004</v>
      </c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B10" s="12"/>
      <c r="AC10" s="16">
        <v>528</v>
      </c>
      <c r="AD10">
        <v>10.6</v>
      </c>
      <c r="AE10">
        <v>10.6</v>
      </c>
      <c r="AF10">
        <v>10.6</v>
      </c>
      <c r="AG10">
        <v>12</v>
      </c>
      <c r="AH10">
        <v>12.7</v>
      </c>
      <c r="AI10">
        <v>13.1</v>
      </c>
      <c r="AJ10">
        <v>13.6</v>
      </c>
      <c r="AK10">
        <v>14.2</v>
      </c>
      <c r="AL10">
        <v>14.3</v>
      </c>
      <c r="AM10">
        <v>14.3</v>
      </c>
      <c r="AN10">
        <v>14.4</v>
      </c>
      <c r="AO10">
        <v>15</v>
      </c>
      <c r="AP10">
        <v>15.2</v>
      </c>
      <c r="AQ10">
        <v>15.3</v>
      </c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C10" s="12"/>
      <c r="BD10" s="16">
        <v>528</v>
      </c>
      <c r="BE10">
        <f t="shared" si="1"/>
        <v>0.20754716981132079</v>
      </c>
      <c r="BF10">
        <f t="shared" si="0"/>
        <v>3.7735849056603779E-2</v>
      </c>
      <c r="BG10">
        <f t="shared" si="0"/>
        <v>4.245283018867925E-2</v>
      </c>
      <c r="BH10">
        <f t="shared" si="0"/>
        <v>4.5833333333333337E-2</v>
      </c>
      <c r="BI10">
        <f t="shared" si="0"/>
        <v>6.2992125984251982E-2</v>
      </c>
      <c r="BJ10">
        <f t="shared" si="0"/>
        <v>7.2519083969465645E-2</v>
      </c>
      <c r="BK10">
        <f t="shared" si="0"/>
        <v>8.4558823529411756E-2</v>
      </c>
      <c r="BL10">
        <f t="shared" si="0"/>
        <v>9.8591549295774641E-2</v>
      </c>
      <c r="BM10">
        <f t="shared" si="0"/>
        <v>0.1048951048951049</v>
      </c>
      <c r="BN10">
        <f t="shared" si="0"/>
        <v>0.11888111888111889</v>
      </c>
      <c r="BO10">
        <f t="shared" si="0"/>
        <v>0.125</v>
      </c>
      <c r="BP10">
        <f t="shared" si="0"/>
        <v>0.14666666666666667</v>
      </c>
      <c r="BQ10">
        <f t="shared" si="0"/>
        <v>0.15789473684210528</v>
      </c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D10" s="12"/>
      <c r="CE10" s="16">
        <v>528</v>
      </c>
      <c r="CG10" s="14"/>
      <c r="CH10">
        <v>2.4999999999999994E-2</v>
      </c>
      <c r="CI10" s="15">
        <v>2.0000000000000007E-2</v>
      </c>
      <c r="CJ10" s="15">
        <v>1.7857142857142856E-2</v>
      </c>
      <c r="CK10" s="15">
        <v>2.4999999999999984E-2</v>
      </c>
      <c r="CL10" s="15">
        <v>4.9999999999999989E-2</v>
      </c>
      <c r="CM10" s="15">
        <v>6.25E-2</v>
      </c>
      <c r="CN10" s="15">
        <v>3.3333333333333361E-2</v>
      </c>
      <c r="CO10" s="15">
        <v>5.0000000000000044E-2</v>
      </c>
      <c r="CP10" s="15">
        <v>1.4285714285714266E-2</v>
      </c>
      <c r="CQ10" s="15">
        <v>4.0000000000000015E-2</v>
      </c>
      <c r="CR10" s="15">
        <v>5.0000000000000044E-2</v>
      </c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</row>
    <row r="11" spans="1:107" x14ac:dyDescent="0.2">
      <c r="A11" s="39"/>
      <c r="B11" s="40">
        <v>529</v>
      </c>
      <c r="C11" s="31">
        <v>2.1</v>
      </c>
      <c r="D11" s="31">
        <v>0.5</v>
      </c>
      <c r="E11" s="31">
        <v>0.55000000000000004</v>
      </c>
      <c r="F11" s="41">
        <v>0.5</v>
      </c>
      <c r="G11" s="41">
        <v>0.75</v>
      </c>
      <c r="H11" s="41">
        <v>0.9</v>
      </c>
      <c r="I11" s="41">
        <v>1</v>
      </c>
      <c r="J11" s="41">
        <v>1.1000000000000001</v>
      </c>
      <c r="K11" s="41">
        <v>1.2</v>
      </c>
      <c r="L11" s="41">
        <v>1.35</v>
      </c>
      <c r="M11" s="41">
        <v>1.5</v>
      </c>
      <c r="N11" s="41">
        <v>1.9</v>
      </c>
      <c r="O11" s="41">
        <v>2.15</v>
      </c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B11" s="12"/>
      <c r="AC11" s="13">
        <v>529</v>
      </c>
      <c r="AD11">
        <v>9.4</v>
      </c>
      <c r="AE11">
        <v>9.4</v>
      </c>
      <c r="AF11">
        <v>9.6</v>
      </c>
      <c r="AG11">
        <v>11.6</v>
      </c>
      <c r="AH11">
        <v>12.4</v>
      </c>
      <c r="AI11">
        <v>12.9</v>
      </c>
      <c r="AJ11">
        <v>13.6</v>
      </c>
      <c r="AK11">
        <v>13.5</v>
      </c>
      <c r="AL11">
        <v>13.7</v>
      </c>
      <c r="AM11">
        <v>13.9</v>
      </c>
      <c r="AN11">
        <v>14</v>
      </c>
      <c r="AO11">
        <v>14.5</v>
      </c>
      <c r="AP11">
        <v>14.8</v>
      </c>
      <c r="AQ11">
        <v>14.8</v>
      </c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C11" s="12"/>
      <c r="BD11" s="13">
        <v>529</v>
      </c>
      <c r="BE11">
        <f t="shared" si="1"/>
        <v>0.22340425531914893</v>
      </c>
      <c r="BF11">
        <f t="shared" si="0"/>
        <v>5.3191489361702128E-2</v>
      </c>
      <c r="BG11">
        <f t="shared" si="0"/>
        <v>5.7291666666666671E-2</v>
      </c>
      <c r="BH11">
        <f t="shared" si="0"/>
        <v>4.3103448275862072E-2</v>
      </c>
      <c r="BI11">
        <f t="shared" si="0"/>
        <v>6.048387096774193E-2</v>
      </c>
      <c r="BJ11">
        <f t="shared" si="0"/>
        <v>6.9767441860465115E-2</v>
      </c>
      <c r="BK11">
        <f t="shared" si="0"/>
        <v>7.3529411764705885E-2</v>
      </c>
      <c r="BL11">
        <f t="shared" si="0"/>
        <v>8.1481481481481488E-2</v>
      </c>
      <c r="BM11">
        <f t="shared" si="0"/>
        <v>8.7591240875912413E-2</v>
      </c>
      <c r="BN11">
        <f t="shared" si="0"/>
        <v>9.7122302158273388E-2</v>
      </c>
      <c r="BO11">
        <f t="shared" si="0"/>
        <v>0.10714285714285714</v>
      </c>
      <c r="BP11">
        <f t="shared" si="0"/>
        <v>0.13103448275862067</v>
      </c>
      <c r="BQ11">
        <f t="shared" si="0"/>
        <v>0.14527027027027026</v>
      </c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D11" s="12"/>
      <c r="CE11" s="13">
        <v>529</v>
      </c>
      <c r="CG11" s="14"/>
      <c r="CH11">
        <v>2.5000000000000022E-2</v>
      </c>
      <c r="CI11" s="15">
        <v>-1.0000000000000009E-2</v>
      </c>
      <c r="CJ11" s="15">
        <v>1.7857142857142856E-2</v>
      </c>
      <c r="CK11" s="15">
        <v>2.5000000000000005E-2</v>
      </c>
      <c r="CL11" s="15">
        <v>2.4999999999999994E-2</v>
      </c>
      <c r="CM11" s="15">
        <v>2.5000000000000022E-2</v>
      </c>
      <c r="CN11" s="15">
        <v>3.3333333333333291E-2</v>
      </c>
      <c r="CO11" s="15">
        <v>3.7500000000000033E-2</v>
      </c>
      <c r="CP11" s="15">
        <v>2.1428571428571415E-2</v>
      </c>
      <c r="CQ11" s="15">
        <v>3.9999999999999994E-2</v>
      </c>
      <c r="CR11" s="15">
        <v>6.25E-2</v>
      </c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</row>
    <row r="12" spans="1:107" x14ac:dyDescent="0.2">
      <c r="A12" s="39"/>
      <c r="B12" s="40">
        <v>532</v>
      </c>
      <c r="C12" s="31">
        <v>2.2999999999999998</v>
      </c>
      <c r="D12" s="31">
        <v>0.4</v>
      </c>
      <c r="E12" s="31">
        <v>0.45</v>
      </c>
      <c r="F12" s="41">
        <v>0.6</v>
      </c>
      <c r="G12" s="41">
        <v>0.85</v>
      </c>
      <c r="H12" s="41">
        <v>0.9</v>
      </c>
      <c r="I12" s="41">
        <v>1.1000000000000001</v>
      </c>
      <c r="J12" s="41">
        <v>1.2999999999999998</v>
      </c>
      <c r="K12" s="41">
        <v>1.35</v>
      </c>
      <c r="L12" s="41">
        <v>1.5</v>
      </c>
      <c r="M12" s="41">
        <v>1.7</v>
      </c>
      <c r="N12" s="41">
        <v>2</v>
      </c>
      <c r="O12" s="41">
        <v>2.25</v>
      </c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B12" s="12"/>
      <c r="AC12" s="13">
        <v>532</v>
      </c>
      <c r="AD12">
        <v>10.8</v>
      </c>
      <c r="AE12">
        <v>10.8</v>
      </c>
      <c r="AF12">
        <v>10.9</v>
      </c>
      <c r="AG12">
        <v>11.3</v>
      </c>
      <c r="AH12">
        <v>12.2</v>
      </c>
      <c r="AI12">
        <v>12.5</v>
      </c>
      <c r="AJ12">
        <v>12.8</v>
      </c>
      <c r="AK12">
        <v>13.3</v>
      </c>
      <c r="AL12">
        <v>13.5</v>
      </c>
      <c r="AM12">
        <v>13.5</v>
      </c>
      <c r="AN12">
        <v>13.7</v>
      </c>
      <c r="AO12">
        <v>14.3</v>
      </c>
      <c r="AP12">
        <v>14.5</v>
      </c>
      <c r="AQ12">
        <v>14.5</v>
      </c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C12" s="12"/>
      <c r="BD12" s="13">
        <v>532</v>
      </c>
      <c r="BE12">
        <f t="shared" si="1"/>
        <v>0.21296296296296294</v>
      </c>
      <c r="BF12">
        <f t="shared" si="0"/>
        <v>3.7037037037037035E-2</v>
      </c>
      <c r="BG12">
        <f t="shared" si="0"/>
        <v>4.1284403669724773E-2</v>
      </c>
      <c r="BH12">
        <f t="shared" si="0"/>
        <v>5.3097345132743355E-2</v>
      </c>
      <c r="BI12">
        <f t="shared" si="0"/>
        <v>6.9672131147540992E-2</v>
      </c>
      <c r="BJ12">
        <f t="shared" si="0"/>
        <v>7.2000000000000008E-2</v>
      </c>
      <c r="BK12">
        <f t="shared" si="0"/>
        <v>8.59375E-2</v>
      </c>
      <c r="BL12">
        <f t="shared" si="0"/>
        <v>9.774436090225562E-2</v>
      </c>
      <c r="BM12">
        <f t="shared" si="0"/>
        <v>0.1</v>
      </c>
      <c r="BN12">
        <f t="shared" si="0"/>
        <v>0.1111111111111111</v>
      </c>
      <c r="BO12">
        <f t="shared" si="0"/>
        <v>0.12408759124087591</v>
      </c>
      <c r="BP12">
        <f t="shared" si="0"/>
        <v>0.13986013986013984</v>
      </c>
      <c r="BQ12">
        <f t="shared" si="0"/>
        <v>0.15517241379310345</v>
      </c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D12" s="12"/>
      <c r="CE12" s="13">
        <v>532</v>
      </c>
      <c r="CG12" s="14"/>
      <c r="CH12">
        <v>2.4999999999999994E-2</v>
      </c>
      <c r="CI12" s="15">
        <v>2.9999999999999992E-2</v>
      </c>
      <c r="CJ12" s="15">
        <v>1.7857142857142856E-2</v>
      </c>
      <c r="CK12" s="15">
        <v>8.3333333333333402E-3</v>
      </c>
      <c r="CL12" s="15">
        <v>5.0000000000000017E-2</v>
      </c>
      <c r="CM12" s="15">
        <v>4.9999999999999933E-2</v>
      </c>
      <c r="CN12" s="15">
        <v>1.6666666666666757E-2</v>
      </c>
      <c r="CO12" s="15">
        <v>3.7499999999999978E-2</v>
      </c>
      <c r="CP12" s="15">
        <v>2.8571428571428564E-2</v>
      </c>
      <c r="CQ12" s="15">
        <v>3.0000000000000006E-2</v>
      </c>
      <c r="CR12" s="15">
        <v>6.25E-2</v>
      </c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</row>
    <row r="13" spans="1:107" x14ac:dyDescent="0.2">
      <c r="A13" s="39"/>
      <c r="B13" s="40">
        <v>511</v>
      </c>
      <c r="C13" s="31">
        <v>2.1</v>
      </c>
      <c r="D13" s="31">
        <v>0.4</v>
      </c>
      <c r="E13" s="31">
        <v>0.45</v>
      </c>
      <c r="F13" s="41">
        <v>0.5</v>
      </c>
      <c r="G13" s="41">
        <v>0.8</v>
      </c>
      <c r="H13" s="41">
        <v>0.85</v>
      </c>
      <c r="I13" s="41">
        <v>1</v>
      </c>
      <c r="J13" s="41">
        <v>1.2999999999999998</v>
      </c>
      <c r="K13" s="41">
        <v>1.35</v>
      </c>
      <c r="L13" s="41">
        <v>1.5</v>
      </c>
      <c r="M13" s="41">
        <v>1.7</v>
      </c>
      <c r="N13" s="41">
        <v>2.2000000000000002</v>
      </c>
      <c r="O13" s="41">
        <v>2.2999999999999998</v>
      </c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B13" s="12"/>
      <c r="AC13" s="13">
        <v>511</v>
      </c>
      <c r="AD13">
        <v>9.9</v>
      </c>
      <c r="AE13">
        <v>9.9</v>
      </c>
      <c r="AF13">
        <v>10</v>
      </c>
      <c r="AG13">
        <v>11.1</v>
      </c>
      <c r="AH13">
        <v>11.8</v>
      </c>
      <c r="AI13">
        <v>12.1</v>
      </c>
      <c r="AJ13">
        <v>12.6</v>
      </c>
      <c r="AK13">
        <v>13</v>
      </c>
      <c r="AL13">
        <v>13.2</v>
      </c>
      <c r="AM13">
        <v>13.2</v>
      </c>
      <c r="AN13">
        <v>13.3</v>
      </c>
      <c r="AO13">
        <v>13.6</v>
      </c>
      <c r="AP13">
        <v>13.8</v>
      </c>
      <c r="AQ13">
        <v>13.9</v>
      </c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C13" s="12"/>
      <c r="BD13" s="13">
        <v>511</v>
      </c>
      <c r="BE13">
        <f t="shared" si="1"/>
        <v>0.21212121212121213</v>
      </c>
      <c r="BF13">
        <f t="shared" si="0"/>
        <v>4.0404040404040407E-2</v>
      </c>
      <c r="BG13">
        <f t="shared" si="0"/>
        <v>4.4999999999999998E-2</v>
      </c>
      <c r="BH13">
        <f t="shared" si="0"/>
        <v>4.504504504504505E-2</v>
      </c>
      <c r="BI13">
        <f t="shared" si="0"/>
        <v>6.7796610169491525E-2</v>
      </c>
      <c r="BJ13">
        <f t="shared" si="0"/>
        <v>7.0247933884297523E-2</v>
      </c>
      <c r="BK13">
        <f t="shared" si="0"/>
        <v>7.9365079365079361E-2</v>
      </c>
      <c r="BL13">
        <f t="shared" si="0"/>
        <v>9.9999999999999992E-2</v>
      </c>
      <c r="BM13">
        <f t="shared" si="0"/>
        <v>0.10227272727272728</v>
      </c>
      <c r="BN13">
        <f t="shared" si="0"/>
        <v>0.11363636363636365</v>
      </c>
      <c r="BO13">
        <f t="shared" si="0"/>
        <v>0.12781954887218044</v>
      </c>
      <c r="BP13">
        <f t="shared" si="0"/>
        <v>0.16176470588235295</v>
      </c>
      <c r="BQ13">
        <f t="shared" si="0"/>
        <v>0.16666666666666666</v>
      </c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D13" s="12"/>
      <c r="CE13" s="13">
        <v>511</v>
      </c>
      <c r="CG13" s="14"/>
      <c r="CH13">
        <v>2.4999999999999994E-2</v>
      </c>
      <c r="CI13" s="15">
        <v>9.9999999999999985E-3</v>
      </c>
      <c r="CJ13" s="15">
        <v>2.1428571428571432E-2</v>
      </c>
      <c r="CK13" s="15">
        <v>8.3333333333333228E-3</v>
      </c>
      <c r="CL13" s="15">
        <v>3.7500000000000006E-2</v>
      </c>
      <c r="CM13" s="15">
        <v>7.4999999999999956E-2</v>
      </c>
      <c r="CN13" s="15">
        <v>1.6666666666666757E-2</v>
      </c>
      <c r="CO13" s="15">
        <v>3.7499999999999978E-2</v>
      </c>
      <c r="CP13" s="15">
        <v>2.8571428571428564E-2</v>
      </c>
      <c r="CQ13" s="15">
        <v>5.0000000000000024E-2</v>
      </c>
      <c r="CR13" s="15">
        <v>2.4999999999999911E-2</v>
      </c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</row>
    <row r="14" spans="1:107" x14ac:dyDescent="0.2">
      <c r="A14" s="39"/>
      <c r="B14" s="40">
        <v>515</v>
      </c>
      <c r="C14" s="31">
        <v>2.1</v>
      </c>
      <c r="D14" s="31">
        <v>0.4</v>
      </c>
      <c r="E14" s="31">
        <v>0.45</v>
      </c>
      <c r="F14" s="41">
        <v>0.45</v>
      </c>
      <c r="G14" s="41">
        <v>0.7</v>
      </c>
      <c r="H14" s="41">
        <v>0.8</v>
      </c>
      <c r="I14" s="41">
        <v>1</v>
      </c>
      <c r="J14" s="41">
        <v>1.1000000000000001</v>
      </c>
      <c r="K14" s="41">
        <v>1.2</v>
      </c>
      <c r="L14" s="41">
        <v>1.2999999999999998</v>
      </c>
      <c r="M14" s="41">
        <v>1.5499999999999998</v>
      </c>
      <c r="N14" s="41">
        <v>1.9</v>
      </c>
      <c r="O14" s="41">
        <v>2.1</v>
      </c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B14" s="12"/>
      <c r="AC14" s="13">
        <v>515</v>
      </c>
      <c r="AD14">
        <v>9.8000000000000007</v>
      </c>
      <c r="AE14">
        <v>9.8000000000000007</v>
      </c>
      <c r="AF14">
        <v>9.9</v>
      </c>
      <c r="AG14">
        <v>10.6</v>
      </c>
      <c r="AH14">
        <v>11.6</v>
      </c>
      <c r="AI14">
        <v>12.2</v>
      </c>
      <c r="AJ14">
        <v>12.8</v>
      </c>
      <c r="AK14">
        <v>12.9</v>
      </c>
      <c r="AL14">
        <v>13</v>
      </c>
      <c r="AM14">
        <v>13</v>
      </c>
      <c r="AN14">
        <v>13.3</v>
      </c>
      <c r="AO14">
        <v>13.8</v>
      </c>
      <c r="AP14">
        <v>14</v>
      </c>
      <c r="AQ14">
        <v>14.1</v>
      </c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C14" s="12"/>
      <c r="BD14" s="13">
        <v>515</v>
      </c>
      <c r="BE14">
        <f t="shared" si="1"/>
        <v>0.21428571428571427</v>
      </c>
      <c r="BF14">
        <f t="shared" si="0"/>
        <v>4.0816326530612242E-2</v>
      </c>
      <c r="BG14">
        <f t="shared" si="0"/>
        <v>4.5454545454545456E-2</v>
      </c>
      <c r="BH14">
        <f t="shared" si="0"/>
        <v>4.245283018867925E-2</v>
      </c>
      <c r="BI14">
        <f t="shared" si="0"/>
        <v>6.0344827586206892E-2</v>
      </c>
      <c r="BJ14">
        <f t="shared" si="0"/>
        <v>6.5573770491803282E-2</v>
      </c>
      <c r="BK14">
        <f t="shared" si="0"/>
        <v>7.8125E-2</v>
      </c>
      <c r="BL14">
        <f t="shared" si="0"/>
        <v>8.5271317829457363E-2</v>
      </c>
      <c r="BM14">
        <f t="shared" si="0"/>
        <v>9.2307692307692299E-2</v>
      </c>
      <c r="BN14">
        <f t="shared" si="0"/>
        <v>9.9999999999999992E-2</v>
      </c>
      <c r="BO14">
        <f t="shared" si="0"/>
        <v>0.11654135338345863</v>
      </c>
      <c r="BP14">
        <f t="shared" si="0"/>
        <v>0.13768115942028983</v>
      </c>
      <c r="BQ14">
        <f t="shared" si="0"/>
        <v>0.15</v>
      </c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D14" s="12"/>
      <c r="CE14" s="13">
        <v>515</v>
      </c>
      <c r="CG14" s="14"/>
      <c r="CH14">
        <v>2.4999999999999994E-2</v>
      </c>
      <c r="CI14" s="15">
        <v>0</v>
      </c>
      <c r="CJ14" s="15">
        <v>1.7857142857142853E-2</v>
      </c>
      <c r="CK14" s="15">
        <v>1.666666666666668E-2</v>
      </c>
      <c r="CL14" s="15">
        <v>4.9999999999999989E-2</v>
      </c>
      <c r="CM14" s="15">
        <v>2.5000000000000022E-2</v>
      </c>
      <c r="CN14" s="15">
        <v>3.3333333333333291E-2</v>
      </c>
      <c r="CO14" s="15">
        <v>2.4999999999999967E-2</v>
      </c>
      <c r="CP14" s="15">
        <v>3.5714285714285712E-2</v>
      </c>
      <c r="CQ14" s="15">
        <v>3.500000000000001E-2</v>
      </c>
      <c r="CR14" s="15">
        <v>5.0000000000000044E-2</v>
      </c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</row>
    <row r="15" spans="1:107" x14ac:dyDescent="0.2">
      <c r="A15" s="39"/>
      <c r="B15" s="40">
        <v>530</v>
      </c>
      <c r="C15" s="31">
        <v>2.2000000000000002</v>
      </c>
      <c r="D15" s="31">
        <v>0.5</v>
      </c>
      <c r="E15" s="31">
        <v>0.55000000000000004</v>
      </c>
      <c r="F15" s="41">
        <v>0.6</v>
      </c>
      <c r="G15" s="41">
        <v>0.8</v>
      </c>
      <c r="H15" s="41">
        <v>0.85</v>
      </c>
      <c r="I15" s="41">
        <v>1</v>
      </c>
      <c r="J15" s="41">
        <v>1.1499999999999999</v>
      </c>
      <c r="K15" s="41">
        <v>1.2999999999999998</v>
      </c>
      <c r="L15" s="41">
        <v>1.4</v>
      </c>
      <c r="M15" s="41">
        <v>1.6</v>
      </c>
      <c r="N15" s="41">
        <v>2</v>
      </c>
      <c r="O15" s="41">
        <v>2.1</v>
      </c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B15" s="12"/>
      <c r="AC15" s="13">
        <v>530</v>
      </c>
      <c r="AD15">
        <v>11.1</v>
      </c>
      <c r="AE15">
        <v>11.1</v>
      </c>
      <c r="AF15">
        <v>11.2</v>
      </c>
      <c r="AG15">
        <v>10.9</v>
      </c>
      <c r="AH15">
        <v>11.6</v>
      </c>
      <c r="AI15">
        <v>12.1</v>
      </c>
      <c r="AJ15">
        <v>12.5</v>
      </c>
      <c r="AK15">
        <v>12.8</v>
      </c>
      <c r="AL15">
        <v>13</v>
      </c>
      <c r="AM15">
        <v>13.1</v>
      </c>
      <c r="AN15">
        <v>13.4</v>
      </c>
      <c r="AO15">
        <v>13.9</v>
      </c>
      <c r="AP15">
        <v>14.1</v>
      </c>
      <c r="AQ15">
        <v>14.3</v>
      </c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C15" s="12"/>
      <c r="BD15" s="13">
        <v>530</v>
      </c>
      <c r="BE15">
        <f t="shared" si="1"/>
        <v>0.19819819819819823</v>
      </c>
      <c r="BF15">
        <f t="shared" si="0"/>
        <v>4.504504504504505E-2</v>
      </c>
      <c r="BG15">
        <f t="shared" si="0"/>
        <v>4.9107142857142863E-2</v>
      </c>
      <c r="BH15">
        <f t="shared" si="0"/>
        <v>5.5045871559633024E-2</v>
      </c>
      <c r="BI15">
        <f t="shared" si="0"/>
        <v>6.8965517241379309E-2</v>
      </c>
      <c r="BJ15">
        <f t="shared" si="0"/>
        <v>7.0247933884297523E-2</v>
      </c>
      <c r="BK15">
        <f t="shared" si="0"/>
        <v>0.08</v>
      </c>
      <c r="BL15">
        <f t="shared" si="0"/>
        <v>8.9843749999999986E-2</v>
      </c>
      <c r="BM15">
        <f t="shared" si="0"/>
        <v>9.9999999999999992E-2</v>
      </c>
      <c r="BN15">
        <f t="shared" si="0"/>
        <v>0.10687022900763359</v>
      </c>
      <c r="BO15">
        <f t="shared" si="0"/>
        <v>0.11940298507462686</v>
      </c>
      <c r="BP15">
        <f t="shared" si="0"/>
        <v>0.14388489208633093</v>
      </c>
      <c r="BQ15">
        <f t="shared" si="0"/>
        <v>0.14893617021276598</v>
      </c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D15" s="12"/>
      <c r="CE15" s="13">
        <v>530</v>
      </c>
      <c r="CG15" s="14"/>
      <c r="CH15">
        <v>2.5000000000000022E-2</v>
      </c>
      <c r="CI15" s="15">
        <v>9.9999999999999863E-3</v>
      </c>
      <c r="CJ15" s="15">
        <v>1.428571428571429E-2</v>
      </c>
      <c r="CK15" s="15">
        <v>8.3333333333333228E-3</v>
      </c>
      <c r="CL15" s="15">
        <v>3.7500000000000006E-2</v>
      </c>
      <c r="CM15" s="15">
        <v>3.7499999999999978E-2</v>
      </c>
      <c r="CN15" s="15">
        <v>4.9999999999999968E-2</v>
      </c>
      <c r="CO15" s="15">
        <v>2.5000000000000022E-2</v>
      </c>
      <c r="CP15" s="15">
        <v>2.8571428571428598E-2</v>
      </c>
      <c r="CQ15" s="15">
        <v>3.9999999999999994E-2</v>
      </c>
      <c r="CR15" s="15">
        <v>2.5000000000000022E-2</v>
      </c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</row>
    <row r="16" spans="1:107" x14ac:dyDescent="0.2">
      <c r="A16" s="39"/>
      <c r="B16" s="42">
        <v>531</v>
      </c>
      <c r="C16" s="31">
        <v>2.2999999999999998</v>
      </c>
      <c r="D16" s="31">
        <v>0.4</v>
      </c>
      <c r="E16" s="31">
        <v>0.5</v>
      </c>
      <c r="F16" s="41">
        <v>0.5</v>
      </c>
      <c r="G16" s="41">
        <v>0.8</v>
      </c>
      <c r="H16" s="41">
        <v>1</v>
      </c>
      <c r="I16" s="41">
        <v>1</v>
      </c>
      <c r="J16" s="41">
        <v>1.2999999999999998</v>
      </c>
      <c r="K16" s="41">
        <v>1.35</v>
      </c>
      <c r="L16" s="41">
        <v>1.5</v>
      </c>
      <c r="M16" s="41">
        <v>1.7</v>
      </c>
      <c r="N16" s="41">
        <v>2.2000000000000002</v>
      </c>
      <c r="O16" s="41">
        <v>2.3499999999999996</v>
      </c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B16" s="12"/>
      <c r="AC16" s="16">
        <v>531</v>
      </c>
      <c r="AD16">
        <v>10.9</v>
      </c>
      <c r="AE16">
        <v>10.9</v>
      </c>
      <c r="AF16">
        <v>11.1</v>
      </c>
      <c r="AG16">
        <v>11.1</v>
      </c>
      <c r="AH16">
        <v>11.9</v>
      </c>
      <c r="AI16">
        <v>12.6</v>
      </c>
      <c r="AJ16">
        <v>13</v>
      </c>
      <c r="AK16">
        <v>13.3</v>
      </c>
      <c r="AL16">
        <v>13.5</v>
      </c>
      <c r="AM16">
        <v>13.6</v>
      </c>
      <c r="AN16">
        <v>13.7</v>
      </c>
      <c r="AO16">
        <v>14.4</v>
      </c>
      <c r="AP16">
        <v>14.6</v>
      </c>
      <c r="AQ16">
        <v>14.6</v>
      </c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C16" s="12"/>
      <c r="BD16" s="16">
        <v>531</v>
      </c>
      <c r="BE16">
        <f t="shared" si="1"/>
        <v>0.21100917431192659</v>
      </c>
      <c r="BF16">
        <f t="shared" si="0"/>
        <v>3.669724770642202E-2</v>
      </c>
      <c r="BG16">
        <f t="shared" si="0"/>
        <v>4.504504504504505E-2</v>
      </c>
      <c r="BH16">
        <f t="shared" si="0"/>
        <v>4.504504504504505E-2</v>
      </c>
      <c r="BI16">
        <f t="shared" si="0"/>
        <v>6.7226890756302518E-2</v>
      </c>
      <c r="BJ16">
        <f t="shared" si="0"/>
        <v>7.9365079365079361E-2</v>
      </c>
      <c r="BK16">
        <f t="shared" si="0"/>
        <v>7.6923076923076927E-2</v>
      </c>
      <c r="BL16">
        <f t="shared" si="0"/>
        <v>9.774436090225562E-2</v>
      </c>
      <c r="BM16">
        <f t="shared" si="0"/>
        <v>0.1</v>
      </c>
      <c r="BN16">
        <f t="shared" si="0"/>
        <v>0.11029411764705882</v>
      </c>
      <c r="BO16">
        <f t="shared" si="0"/>
        <v>0.12408759124087591</v>
      </c>
      <c r="BP16">
        <f t="shared" si="0"/>
        <v>0.15277777777777779</v>
      </c>
      <c r="BQ16">
        <f t="shared" si="0"/>
        <v>0.16095890410958902</v>
      </c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D16" s="12"/>
      <c r="CE16" s="16">
        <v>531</v>
      </c>
      <c r="CG16" s="14"/>
      <c r="CH16">
        <v>4.9999999999999989E-2</v>
      </c>
      <c r="CI16" s="15">
        <v>0</v>
      </c>
      <c r="CJ16" s="15">
        <v>2.1428571428571432E-2</v>
      </c>
      <c r="CK16" s="15">
        <v>3.3333333333333326E-2</v>
      </c>
      <c r="CL16" s="15">
        <v>0</v>
      </c>
      <c r="CM16" s="15">
        <v>7.4999999999999956E-2</v>
      </c>
      <c r="CN16" s="15">
        <v>1.6666666666666757E-2</v>
      </c>
      <c r="CO16" s="15">
        <v>3.7499999999999978E-2</v>
      </c>
      <c r="CP16" s="15">
        <v>2.8571428571428564E-2</v>
      </c>
      <c r="CQ16" s="15">
        <v>5.0000000000000024E-2</v>
      </c>
      <c r="CR16" s="15">
        <v>3.7499999999999867E-2</v>
      </c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</row>
    <row r="17" spans="1:107" x14ac:dyDescent="0.2">
      <c r="A17" s="39"/>
      <c r="B17" s="43">
        <v>533</v>
      </c>
      <c r="C17" s="31">
        <v>2.2000000000000002</v>
      </c>
      <c r="D17" s="31">
        <v>0.5</v>
      </c>
      <c r="E17" s="31">
        <v>0.55000000000000004</v>
      </c>
      <c r="F17" s="41">
        <v>0.5</v>
      </c>
      <c r="G17" s="41">
        <v>0.75</v>
      </c>
      <c r="H17" s="41">
        <v>0.95000000000000007</v>
      </c>
      <c r="I17" s="41">
        <v>1.1000000000000001</v>
      </c>
      <c r="J17" s="41">
        <v>1.25</v>
      </c>
      <c r="K17" s="41">
        <v>1.35</v>
      </c>
      <c r="L17" s="41">
        <v>1.4500000000000002</v>
      </c>
      <c r="M17" s="41">
        <v>1.65</v>
      </c>
      <c r="N17" s="41">
        <v>2.0499999999999998</v>
      </c>
      <c r="O17" s="41">
        <v>2.2999999999999998</v>
      </c>
      <c r="P17" s="41">
        <v>2.3499999999999996</v>
      </c>
      <c r="Q17" s="41">
        <v>2.5499999999999998</v>
      </c>
      <c r="R17" s="41">
        <v>2.8</v>
      </c>
      <c r="S17" s="41">
        <v>2.85</v>
      </c>
      <c r="T17" s="41">
        <v>3</v>
      </c>
      <c r="U17" s="41">
        <v>3.15</v>
      </c>
      <c r="V17" s="41"/>
      <c r="W17" s="41"/>
      <c r="X17" s="41"/>
      <c r="Y17" s="41"/>
      <c r="Z17" s="41"/>
      <c r="AB17" s="12"/>
      <c r="AC17" s="17">
        <v>533</v>
      </c>
      <c r="AD17">
        <v>10</v>
      </c>
      <c r="AE17">
        <v>10</v>
      </c>
      <c r="AF17">
        <v>10.199999999999999</v>
      </c>
      <c r="AG17">
        <v>10.8</v>
      </c>
      <c r="AH17">
        <v>11.4</v>
      </c>
      <c r="AI17">
        <v>12.2</v>
      </c>
      <c r="AJ17">
        <v>12.5</v>
      </c>
      <c r="AK17">
        <v>12.9</v>
      </c>
      <c r="AL17">
        <v>13.2</v>
      </c>
      <c r="AM17">
        <v>13.5</v>
      </c>
      <c r="AN17">
        <v>13.6</v>
      </c>
      <c r="AO17">
        <v>14.2</v>
      </c>
      <c r="AP17">
        <v>14.3</v>
      </c>
      <c r="AQ17">
        <v>14.3</v>
      </c>
      <c r="AR17">
        <v>14.9</v>
      </c>
      <c r="AS17">
        <v>15.6</v>
      </c>
      <c r="AT17">
        <v>15.9</v>
      </c>
      <c r="AU17">
        <v>16.100000000000001</v>
      </c>
      <c r="AV17">
        <v>16.600000000000001</v>
      </c>
      <c r="AW17">
        <v>16.899999999999999</v>
      </c>
      <c r="AX17" s="15"/>
      <c r="AY17" s="15"/>
      <c r="AZ17" s="15"/>
      <c r="BA17" s="15"/>
      <c r="BC17" s="12"/>
      <c r="BD17" s="17">
        <v>533</v>
      </c>
      <c r="BE17">
        <f t="shared" si="1"/>
        <v>0.22000000000000003</v>
      </c>
      <c r="BF17">
        <f t="shared" si="0"/>
        <v>0.05</v>
      </c>
      <c r="BG17">
        <f t="shared" si="0"/>
        <v>5.392156862745099E-2</v>
      </c>
      <c r="BH17">
        <f t="shared" si="0"/>
        <v>4.6296296296296294E-2</v>
      </c>
      <c r="BI17">
        <f t="shared" si="0"/>
        <v>6.5789473684210523E-2</v>
      </c>
      <c r="BJ17">
        <f t="shared" si="0"/>
        <v>7.7868852459016397E-2</v>
      </c>
      <c r="BK17">
        <f t="shared" si="0"/>
        <v>8.8000000000000009E-2</v>
      </c>
      <c r="BL17">
        <f t="shared" si="0"/>
        <v>9.6899224806201542E-2</v>
      </c>
      <c r="BM17">
        <f t="shared" si="0"/>
        <v>0.10227272727272728</v>
      </c>
      <c r="BN17">
        <f t="shared" si="0"/>
        <v>0.10740740740740742</v>
      </c>
      <c r="BO17">
        <f t="shared" si="0"/>
        <v>0.12132352941176471</v>
      </c>
      <c r="BP17">
        <f t="shared" si="0"/>
        <v>0.14436619718309859</v>
      </c>
      <c r="BQ17">
        <f t="shared" si="0"/>
        <v>0.16083916083916081</v>
      </c>
      <c r="BR17">
        <f t="shared" si="0"/>
        <v>0.16433566433566429</v>
      </c>
      <c r="BS17">
        <f t="shared" si="0"/>
        <v>0.17114093959731541</v>
      </c>
      <c r="BT17">
        <f t="shared" si="0"/>
        <v>0.17948717948717949</v>
      </c>
      <c r="BU17">
        <f t="shared" si="0"/>
        <v>0.17924528301886791</v>
      </c>
      <c r="BV17">
        <f t="shared" ref="BV17:CB26" si="2">T17/AU17</f>
        <v>0.18633540372670807</v>
      </c>
      <c r="BW17">
        <f t="shared" si="2"/>
        <v>0.18975903614457829</v>
      </c>
      <c r="BX17" s="15"/>
      <c r="BY17" s="15"/>
      <c r="BZ17" s="15"/>
      <c r="CA17" s="15"/>
      <c r="CB17" s="15"/>
      <c r="CD17" s="12"/>
      <c r="CE17" s="17">
        <v>533</v>
      </c>
      <c r="CG17" s="14"/>
      <c r="CH17">
        <v>2.5000000000000022E-2</v>
      </c>
      <c r="CI17" s="15">
        <v>-1.0000000000000009E-2</v>
      </c>
      <c r="CJ17" s="15">
        <v>1.7857142857142856E-2</v>
      </c>
      <c r="CK17" s="15">
        <v>3.3333333333333347E-2</v>
      </c>
      <c r="CL17" s="15">
        <v>3.7500000000000006E-2</v>
      </c>
      <c r="CM17" s="15">
        <v>3.7499999999999978E-2</v>
      </c>
      <c r="CN17" s="15">
        <v>3.3333333333333361E-2</v>
      </c>
      <c r="CO17" s="15">
        <v>2.5000000000000022E-2</v>
      </c>
      <c r="CP17" s="15">
        <v>2.8571428571428532E-2</v>
      </c>
      <c r="CQ17" s="15">
        <v>3.9999999999999994E-2</v>
      </c>
      <c r="CR17" s="15">
        <v>6.25E-2</v>
      </c>
      <c r="CS17" s="15">
        <v>1.2499999999999956E-2</v>
      </c>
      <c r="CT17" s="15">
        <v>2.8571428571428598E-2</v>
      </c>
      <c r="CU17" s="15">
        <v>2.7777777777777776E-2</v>
      </c>
      <c r="CV17" s="15">
        <v>1.0000000000000054E-2</v>
      </c>
      <c r="CW17" s="15">
        <v>2.1428571428571415E-2</v>
      </c>
      <c r="CX17" s="15">
        <v>2.1428571428571415E-2</v>
      </c>
      <c r="CY17" s="15"/>
      <c r="CZ17" s="15"/>
      <c r="DA17" s="15"/>
      <c r="DB17" s="15"/>
      <c r="DC17" s="15"/>
    </row>
    <row r="18" spans="1:107" x14ac:dyDescent="0.2">
      <c r="A18" s="39"/>
      <c r="B18" s="44">
        <v>534</v>
      </c>
      <c r="C18" s="31">
        <v>2.2999999999999998</v>
      </c>
      <c r="D18" s="31">
        <v>0.4</v>
      </c>
      <c r="E18" s="31">
        <v>0.45</v>
      </c>
      <c r="F18" s="41">
        <v>0.6</v>
      </c>
      <c r="G18" s="41">
        <v>0.85</v>
      </c>
      <c r="H18" s="41">
        <v>1</v>
      </c>
      <c r="I18" s="41">
        <v>1.1499999999999999</v>
      </c>
      <c r="J18" s="41">
        <v>1.2</v>
      </c>
      <c r="K18" s="41">
        <v>1.4</v>
      </c>
      <c r="L18" s="41">
        <v>1.5</v>
      </c>
      <c r="M18" s="41">
        <v>1.65</v>
      </c>
      <c r="N18" s="41">
        <v>2</v>
      </c>
      <c r="O18" s="41">
        <v>2.2000000000000002</v>
      </c>
      <c r="P18" s="41">
        <v>2.4</v>
      </c>
      <c r="Q18" s="41">
        <v>2.7</v>
      </c>
      <c r="R18" s="41">
        <v>2.9000000000000004</v>
      </c>
      <c r="S18" s="41">
        <v>3</v>
      </c>
      <c r="T18" s="41">
        <v>3</v>
      </c>
      <c r="U18" s="41">
        <v>3.1999999999999997</v>
      </c>
      <c r="V18" s="41"/>
      <c r="W18" s="41"/>
      <c r="X18" s="41"/>
      <c r="Y18" s="41"/>
      <c r="Z18" s="41"/>
      <c r="AB18" s="12"/>
      <c r="AC18" s="18">
        <v>534</v>
      </c>
      <c r="AD18">
        <v>10.5</v>
      </c>
      <c r="AE18">
        <v>10.5</v>
      </c>
      <c r="AF18">
        <v>10.5</v>
      </c>
      <c r="AG18">
        <v>11.1</v>
      </c>
      <c r="AH18">
        <v>12</v>
      </c>
      <c r="AI18">
        <v>12.5</v>
      </c>
      <c r="AJ18">
        <v>13</v>
      </c>
      <c r="AK18">
        <v>13.4</v>
      </c>
      <c r="AL18">
        <v>13.4</v>
      </c>
      <c r="AM18">
        <v>13.7</v>
      </c>
      <c r="AN18">
        <v>13.7</v>
      </c>
      <c r="AO18">
        <v>14.4</v>
      </c>
      <c r="AP18">
        <v>14.6</v>
      </c>
      <c r="AQ18">
        <v>14.6</v>
      </c>
      <c r="AR18">
        <v>15.3</v>
      </c>
      <c r="AS18">
        <v>15.8</v>
      </c>
      <c r="AT18">
        <v>16.100000000000001</v>
      </c>
      <c r="AU18">
        <v>16.5</v>
      </c>
      <c r="AV18">
        <v>16.899999999999999</v>
      </c>
      <c r="AW18">
        <v>17.2</v>
      </c>
      <c r="AX18" s="15"/>
      <c r="AY18" s="15"/>
      <c r="AZ18" s="15"/>
      <c r="BA18" s="15"/>
      <c r="BC18" s="12"/>
      <c r="BD18" s="18">
        <v>534</v>
      </c>
      <c r="BE18">
        <f t="shared" si="1"/>
        <v>0.21904761904761902</v>
      </c>
      <c r="BF18">
        <f t="shared" si="0"/>
        <v>3.8095238095238099E-2</v>
      </c>
      <c r="BG18">
        <f t="shared" si="0"/>
        <v>4.2857142857142858E-2</v>
      </c>
      <c r="BH18">
        <f t="shared" si="0"/>
        <v>5.4054054054054057E-2</v>
      </c>
      <c r="BI18">
        <f t="shared" si="0"/>
        <v>7.0833333333333331E-2</v>
      </c>
      <c r="BJ18">
        <f t="shared" si="0"/>
        <v>0.08</v>
      </c>
      <c r="BK18">
        <f t="shared" si="0"/>
        <v>8.8461538461538453E-2</v>
      </c>
      <c r="BL18">
        <f t="shared" si="0"/>
        <v>8.9552238805970144E-2</v>
      </c>
      <c r="BM18">
        <f t="shared" si="0"/>
        <v>0.1044776119402985</v>
      </c>
      <c r="BN18">
        <f t="shared" si="0"/>
        <v>0.10948905109489052</v>
      </c>
      <c r="BO18">
        <f t="shared" si="0"/>
        <v>0.12043795620437957</v>
      </c>
      <c r="BP18">
        <f t="shared" si="0"/>
        <v>0.1388888888888889</v>
      </c>
      <c r="BQ18">
        <f t="shared" si="0"/>
        <v>0.15068493150684933</v>
      </c>
      <c r="BR18">
        <f t="shared" si="0"/>
        <v>0.16438356164383561</v>
      </c>
      <c r="BS18">
        <f t="shared" si="0"/>
        <v>0.17647058823529413</v>
      </c>
      <c r="BT18">
        <f t="shared" si="0"/>
        <v>0.18354430379746836</v>
      </c>
      <c r="BU18">
        <f t="shared" si="0"/>
        <v>0.18633540372670807</v>
      </c>
      <c r="BV18">
        <f t="shared" si="2"/>
        <v>0.18181818181818182</v>
      </c>
      <c r="BW18">
        <f t="shared" si="2"/>
        <v>0.1893491124260355</v>
      </c>
      <c r="BX18" s="15"/>
      <c r="BY18" s="15"/>
      <c r="BZ18" s="15"/>
      <c r="CA18" s="15"/>
      <c r="CB18" s="15"/>
      <c r="CD18" s="12"/>
      <c r="CE18" s="18">
        <v>534</v>
      </c>
      <c r="CG18" s="14"/>
      <c r="CH18">
        <v>2.4999999999999994E-2</v>
      </c>
      <c r="CI18" s="15">
        <v>2.9999999999999992E-2</v>
      </c>
      <c r="CJ18" s="15">
        <v>1.7857142857142856E-2</v>
      </c>
      <c r="CK18" s="15">
        <v>2.5000000000000005E-2</v>
      </c>
      <c r="CL18" s="15">
        <v>3.7499999999999978E-2</v>
      </c>
      <c r="CM18" s="15">
        <v>1.2500000000000011E-2</v>
      </c>
      <c r="CN18" s="15">
        <v>6.6666666666666652E-2</v>
      </c>
      <c r="CO18" s="15">
        <v>2.5000000000000022E-2</v>
      </c>
      <c r="CP18" s="15">
        <v>2.1428571428571415E-2</v>
      </c>
      <c r="CQ18" s="15">
        <v>3.500000000000001E-2</v>
      </c>
      <c r="CR18" s="15">
        <v>5.0000000000000044E-2</v>
      </c>
      <c r="CS18" s="15">
        <v>4.9999999999999933E-2</v>
      </c>
      <c r="CT18" s="15">
        <v>4.2857142857142892E-2</v>
      </c>
      <c r="CU18" s="15">
        <v>2.222222222222224E-2</v>
      </c>
      <c r="CV18" s="15">
        <v>1.9999999999999928E-2</v>
      </c>
      <c r="CW18" s="15">
        <v>0</v>
      </c>
      <c r="CX18" s="15">
        <v>2.8571428571428532E-2</v>
      </c>
      <c r="CY18" s="15"/>
      <c r="CZ18" s="15"/>
      <c r="DA18" s="15"/>
      <c r="DB18" s="15"/>
      <c r="DC18" s="15"/>
    </row>
    <row r="19" spans="1:107" x14ac:dyDescent="0.2">
      <c r="A19" s="39"/>
      <c r="B19" s="44">
        <v>537</v>
      </c>
      <c r="C19" s="31">
        <v>2.2999999999999998</v>
      </c>
      <c r="D19" s="31">
        <v>0.5</v>
      </c>
      <c r="E19" s="31">
        <v>0.55000000000000004</v>
      </c>
      <c r="F19" s="41">
        <v>0.45</v>
      </c>
      <c r="G19" s="41">
        <v>0.7</v>
      </c>
      <c r="H19" s="41">
        <v>0.9</v>
      </c>
      <c r="I19" s="41">
        <v>1.05</v>
      </c>
      <c r="J19" s="41">
        <v>1.1000000000000001</v>
      </c>
      <c r="K19" s="41">
        <v>1.25</v>
      </c>
      <c r="L19" s="41">
        <v>1.45</v>
      </c>
      <c r="M19" s="41">
        <v>1.6</v>
      </c>
      <c r="N19" s="41">
        <v>2</v>
      </c>
      <c r="O19" s="41">
        <v>2.2000000000000002</v>
      </c>
      <c r="P19" s="41">
        <v>2.2999999999999998</v>
      </c>
      <c r="Q19" s="41">
        <v>2.5</v>
      </c>
      <c r="R19" s="41">
        <v>2.65</v>
      </c>
      <c r="S19" s="41">
        <v>2.8</v>
      </c>
      <c r="T19" s="41">
        <v>3.15</v>
      </c>
      <c r="U19" s="41">
        <v>3.2</v>
      </c>
      <c r="V19" s="41"/>
      <c r="W19" s="41"/>
      <c r="X19" s="41"/>
      <c r="Y19" s="41"/>
      <c r="Z19" s="41"/>
      <c r="AB19" s="12"/>
      <c r="AC19" s="18">
        <v>537</v>
      </c>
      <c r="AD19">
        <v>10.5</v>
      </c>
      <c r="AE19">
        <v>10.5</v>
      </c>
      <c r="AF19">
        <v>10.6</v>
      </c>
      <c r="AG19">
        <v>11.3</v>
      </c>
      <c r="AH19">
        <v>11.8</v>
      </c>
      <c r="AI19">
        <v>12.6</v>
      </c>
      <c r="AJ19">
        <v>12.9</v>
      </c>
      <c r="AK19">
        <v>13.3</v>
      </c>
      <c r="AL19">
        <v>13.5</v>
      </c>
      <c r="AM19">
        <v>13.6</v>
      </c>
      <c r="AN19">
        <v>13.9</v>
      </c>
      <c r="AO19">
        <v>14.4</v>
      </c>
      <c r="AP19">
        <v>14.5</v>
      </c>
      <c r="AQ19">
        <v>14.7</v>
      </c>
      <c r="AR19">
        <v>15.2</v>
      </c>
      <c r="AS19">
        <v>15.8</v>
      </c>
      <c r="AT19">
        <v>16.100000000000001</v>
      </c>
      <c r="AU19">
        <v>16.600000000000001</v>
      </c>
      <c r="AV19">
        <v>16.899999999999999</v>
      </c>
      <c r="AW19">
        <v>16.899999999999999</v>
      </c>
      <c r="AX19" s="15"/>
      <c r="AY19" s="15"/>
      <c r="AZ19" s="15"/>
      <c r="BA19" s="15"/>
      <c r="BC19" s="12"/>
      <c r="BD19" s="18">
        <v>537</v>
      </c>
      <c r="BE19">
        <f t="shared" si="1"/>
        <v>0.21904761904761902</v>
      </c>
      <c r="BF19">
        <f t="shared" si="0"/>
        <v>4.7619047619047616E-2</v>
      </c>
      <c r="BG19">
        <f t="shared" si="0"/>
        <v>5.1886792452830198E-2</v>
      </c>
      <c r="BH19">
        <f t="shared" si="0"/>
        <v>3.9823008849557522E-2</v>
      </c>
      <c r="BI19">
        <f t="shared" si="0"/>
        <v>5.9322033898305079E-2</v>
      </c>
      <c r="BJ19">
        <f t="shared" si="0"/>
        <v>7.1428571428571438E-2</v>
      </c>
      <c r="BK19">
        <f t="shared" si="0"/>
        <v>8.1395348837209308E-2</v>
      </c>
      <c r="BL19">
        <f t="shared" si="0"/>
        <v>8.2706766917293228E-2</v>
      </c>
      <c r="BM19">
        <f t="shared" si="0"/>
        <v>9.2592592592592587E-2</v>
      </c>
      <c r="BN19">
        <f t="shared" si="0"/>
        <v>0.10661764705882353</v>
      </c>
      <c r="BO19">
        <f t="shared" si="0"/>
        <v>0.11510791366906475</v>
      </c>
      <c r="BP19">
        <f t="shared" si="0"/>
        <v>0.1388888888888889</v>
      </c>
      <c r="BQ19">
        <f t="shared" si="0"/>
        <v>0.15172413793103451</v>
      </c>
      <c r="BR19">
        <f t="shared" si="0"/>
        <v>0.15646258503401361</v>
      </c>
      <c r="BS19">
        <f t="shared" si="0"/>
        <v>0.16447368421052633</v>
      </c>
      <c r="BT19">
        <f t="shared" si="0"/>
        <v>0.16772151898734175</v>
      </c>
      <c r="BU19">
        <f t="shared" si="0"/>
        <v>0.17391304347826084</v>
      </c>
      <c r="BV19">
        <f t="shared" si="2"/>
        <v>0.18975903614457829</v>
      </c>
      <c r="BW19">
        <f t="shared" si="2"/>
        <v>0.18934911242603553</v>
      </c>
      <c r="BX19" s="15"/>
      <c r="BY19" s="15"/>
      <c r="BZ19" s="15"/>
      <c r="CA19" s="15"/>
      <c r="CB19" s="15"/>
      <c r="CD19" s="12"/>
      <c r="CE19" s="18">
        <v>537</v>
      </c>
      <c r="CG19" s="14"/>
      <c r="CH19">
        <v>2.5000000000000022E-2</v>
      </c>
      <c r="CI19" s="15">
        <v>-2.0000000000000007E-2</v>
      </c>
      <c r="CJ19" s="15">
        <v>1.7857142857142853E-2</v>
      </c>
      <c r="CK19" s="15">
        <v>3.3333333333333347E-2</v>
      </c>
      <c r="CL19" s="15">
        <v>3.7500000000000006E-2</v>
      </c>
      <c r="CM19" s="15">
        <v>1.2500000000000011E-2</v>
      </c>
      <c r="CN19" s="15">
        <v>4.9999999999999968E-2</v>
      </c>
      <c r="CO19" s="15">
        <v>4.9999999999999989E-2</v>
      </c>
      <c r="CP19" s="15">
        <v>2.1428571428571446E-2</v>
      </c>
      <c r="CQ19" s="15">
        <v>3.9999999999999994E-2</v>
      </c>
      <c r="CR19" s="15">
        <v>5.0000000000000044E-2</v>
      </c>
      <c r="CS19" s="15">
        <v>2.4999999999999911E-2</v>
      </c>
      <c r="CT19" s="15">
        <v>2.8571428571428598E-2</v>
      </c>
      <c r="CU19" s="15">
        <v>1.6666666666666656E-2</v>
      </c>
      <c r="CV19" s="15">
        <v>2.9999999999999982E-2</v>
      </c>
      <c r="CW19" s="15">
        <v>5.000000000000001E-2</v>
      </c>
      <c r="CX19" s="15">
        <v>7.1428571428571808E-3</v>
      </c>
      <c r="CY19" s="15"/>
      <c r="CZ19" s="15"/>
      <c r="DA19" s="15"/>
      <c r="DB19" s="15"/>
      <c r="DC19" s="15"/>
    </row>
    <row r="20" spans="1:107" x14ac:dyDescent="0.2">
      <c r="A20" s="39"/>
      <c r="B20" s="44">
        <v>518</v>
      </c>
      <c r="C20" s="31">
        <v>2.1</v>
      </c>
      <c r="D20" s="31">
        <v>0.4</v>
      </c>
      <c r="E20" s="31">
        <v>0.45</v>
      </c>
      <c r="F20" s="41">
        <v>0.55000000000000004</v>
      </c>
      <c r="G20" s="41">
        <v>0.85</v>
      </c>
      <c r="H20" s="41">
        <v>0.95</v>
      </c>
      <c r="I20" s="41">
        <v>1</v>
      </c>
      <c r="J20" s="41">
        <v>1.1499999999999999</v>
      </c>
      <c r="K20" s="41">
        <v>1.2999999999999998</v>
      </c>
      <c r="L20" s="41">
        <v>1.4</v>
      </c>
      <c r="M20" s="41">
        <v>1.6</v>
      </c>
      <c r="N20" s="41">
        <v>2.0499999999999998</v>
      </c>
      <c r="O20" s="41">
        <v>2.15</v>
      </c>
      <c r="P20" s="41">
        <v>2.4</v>
      </c>
      <c r="Q20" s="41">
        <v>2.6999999999999997</v>
      </c>
      <c r="R20" s="41">
        <v>2.9</v>
      </c>
      <c r="S20" s="41">
        <v>3.05</v>
      </c>
      <c r="T20" s="41">
        <v>3.25</v>
      </c>
      <c r="U20" s="41">
        <v>3.3</v>
      </c>
      <c r="V20" s="41"/>
      <c r="W20" s="41"/>
      <c r="X20" s="41"/>
      <c r="Y20" s="41"/>
      <c r="Z20" s="41"/>
      <c r="AB20" s="12"/>
      <c r="AC20" s="18">
        <v>518</v>
      </c>
      <c r="AD20">
        <v>10.1</v>
      </c>
      <c r="AE20">
        <v>10.1</v>
      </c>
      <c r="AF20">
        <v>10.3</v>
      </c>
      <c r="AG20">
        <v>10.3</v>
      </c>
      <c r="AH20">
        <v>11</v>
      </c>
      <c r="AI20">
        <v>12</v>
      </c>
      <c r="AJ20">
        <v>12.4</v>
      </c>
      <c r="AK20">
        <v>12.7</v>
      </c>
      <c r="AL20">
        <v>13</v>
      </c>
      <c r="AM20">
        <v>13.1</v>
      </c>
      <c r="AN20">
        <v>13.4</v>
      </c>
      <c r="AO20">
        <v>13.8</v>
      </c>
      <c r="AP20">
        <v>14.1</v>
      </c>
      <c r="AQ20">
        <v>14.3</v>
      </c>
      <c r="AR20">
        <v>14.8</v>
      </c>
      <c r="AS20">
        <v>15.65</v>
      </c>
      <c r="AT20">
        <v>15.9</v>
      </c>
      <c r="AU20">
        <v>16.45</v>
      </c>
      <c r="AV20">
        <v>16.7</v>
      </c>
      <c r="AW20">
        <v>17.5</v>
      </c>
      <c r="AX20" s="15"/>
      <c r="AY20" s="15"/>
      <c r="AZ20" s="15"/>
      <c r="BA20" s="15"/>
      <c r="BC20" s="12"/>
      <c r="BD20" s="18">
        <v>518</v>
      </c>
      <c r="BE20">
        <f t="shared" si="1"/>
        <v>0.20792079207920794</v>
      </c>
      <c r="BF20">
        <f t="shared" si="0"/>
        <v>3.9603960396039604E-2</v>
      </c>
      <c r="BG20">
        <f t="shared" si="0"/>
        <v>4.3689320388349516E-2</v>
      </c>
      <c r="BH20">
        <f t="shared" si="0"/>
        <v>5.3398058252427189E-2</v>
      </c>
      <c r="BI20">
        <f t="shared" si="0"/>
        <v>7.7272727272727271E-2</v>
      </c>
      <c r="BJ20">
        <f t="shared" si="0"/>
        <v>7.9166666666666663E-2</v>
      </c>
      <c r="BK20">
        <f t="shared" si="0"/>
        <v>8.0645161290322578E-2</v>
      </c>
      <c r="BL20">
        <f t="shared" si="0"/>
        <v>9.0551181102362197E-2</v>
      </c>
      <c r="BM20">
        <f t="shared" si="0"/>
        <v>9.9999999999999992E-2</v>
      </c>
      <c r="BN20">
        <f t="shared" si="0"/>
        <v>0.10687022900763359</v>
      </c>
      <c r="BO20">
        <f t="shared" si="0"/>
        <v>0.11940298507462686</v>
      </c>
      <c r="BP20">
        <f t="shared" si="0"/>
        <v>0.14855072463768113</v>
      </c>
      <c r="BQ20">
        <f t="shared" si="0"/>
        <v>0.1524822695035461</v>
      </c>
      <c r="BR20">
        <f t="shared" si="0"/>
        <v>0.16783216783216781</v>
      </c>
      <c r="BS20">
        <f t="shared" si="0"/>
        <v>0.1824324324324324</v>
      </c>
      <c r="BT20">
        <f t="shared" si="0"/>
        <v>0.1853035143769968</v>
      </c>
      <c r="BU20">
        <f t="shared" si="0"/>
        <v>0.19182389937106917</v>
      </c>
      <c r="BV20">
        <f t="shared" si="2"/>
        <v>0.19756838905775076</v>
      </c>
      <c r="BW20">
        <f t="shared" si="2"/>
        <v>0.19760479041916168</v>
      </c>
      <c r="BX20" s="15"/>
      <c r="BY20" s="15"/>
      <c r="BZ20" s="15"/>
      <c r="CA20" s="15"/>
      <c r="CB20" s="15"/>
      <c r="CD20" s="12"/>
      <c r="CE20" s="18">
        <v>518</v>
      </c>
      <c r="CG20" s="14"/>
      <c r="CH20">
        <v>2.4999999999999994E-2</v>
      </c>
      <c r="CI20" s="15">
        <v>2.0000000000000007E-2</v>
      </c>
      <c r="CJ20" s="15">
        <v>2.1428571428571425E-2</v>
      </c>
      <c r="CK20" s="15">
        <v>1.6666666666666663E-2</v>
      </c>
      <c r="CL20" s="15">
        <v>1.2500000000000011E-2</v>
      </c>
      <c r="CM20" s="15">
        <v>3.7499999999999978E-2</v>
      </c>
      <c r="CN20" s="15">
        <v>4.9999999999999968E-2</v>
      </c>
      <c r="CO20" s="15">
        <v>2.5000000000000022E-2</v>
      </c>
      <c r="CP20" s="15">
        <v>2.8571428571428598E-2</v>
      </c>
      <c r="CQ20" s="15">
        <v>4.4999999999999971E-2</v>
      </c>
      <c r="CR20" s="15">
        <v>2.5000000000000022E-2</v>
      </c>
      <c r="CS20" s="15">
        <v>6.25E-2</v>
      </c>
      <c r="CT20" s="15">
        <v>4.285714285714283E-2</v>
      </c>
      <c r="CU20" s="15">
        <v>2.222222222222224E-2</v>
      </c>
      <c r="CV20" s="15">
        <v>2.9999999999999982E-2</v>
      </c>
      <c r="CW20" s="15">
        <v>2.8571428571428598E-2</v>
      </c>
      <c r="CX20" s="15">
        <v>7.1428571428571175E-3</v>
      </c>
      <c r="CY20" s="15"/>
      <c r="CZ20" s="15"/>
      <c r="DA20" s="15"/>
      <c r="DB20" s="15"/>
      <c r="DC20" s="15"/>
    </row>
    <row r="21" spans="1:107" x14ac:dyDescent="0.2">
      <c r="A21" s="39"/>
      <c r="B21" s="44">
        <v>525</v>
      </c>
      <c r="C21" s="31">
        <v>2.2000000000000002</v>
      </c>
      <c r="D21" s="31">
        <v>0.5</v>
      </c>
      <c r="E21" s="31">
        <v>0.55000000000000004</v>
      </c>
      <c r="F21" s="41">
        <v>0.45</v>
      </c>
      <c r="G21" s="41">
        <v>0.7</v>
      </c>
      <c r="H21" s="41">
        <v>0.85</v>
      </c>
      <c r="I21" s="41">
        <v>1</v>
      </c>
      <c r="J21" s="41">
        <v>1.1000000000000001</v>
      </c>
      <c r="K21" s="41">
        <v>1.25</v>
      </c>
      <c r="L21" s="41">
        <v>1.4</v>
      </c>
      <c r="M21" s="41">
        <v>1.5499999999999998</v>
      </c>
      <c r="N21" s="41">
        <v>1.9</v>
      </c>
      <c r="O21" s="41">
        <v>2.15</v>
      </c>
      <c r="P21" s="41">
        <v>2.25</v>
      </c>
      <c r="Q21" s="41">
        <v>2.5</v>
      </c>
      <c r="R21" s="41">
        <v>2.75</v>
      </c>
      <c r="S21" s="41">
        <v>2.8</v>
      </c>
      <c r="T21" s="41">
        <v>3</v>
      </c>
      <c r="U21" s="41">
        <v>3.0999999999999996</v>
      </c>
      <c r="V21" s="41"/>
      <c r="W21" s="41"/>
      <c r="X21" s="41"/>
      <c r="Y21" s="41"/>
      <c r="Z21" s="41"/>
      <c r="AB21" s="12"/>
      <c r="AC21" s="18">
        <v>525</v>
      </c>
      <c r="AD21">
        <v>10.3</v>
      </c>
      <c r="AE21">
        <v>10.3</v>
      </c>
      <c r="AF21">
        <v>10.4</v>
      </c>
      <c r="AG21">
        <v>10.7</v>
      </c>
      <c r="AH21">
        <v>11.3</v>
      </c>
      <c r="AI21">
        <v>12.2</v>
      </c>
      <c r="AJ21">
        <v>12.5</v>
      </c>
      <c r="AK21">
        <v>12.7</v>
      </c>
      <c r="AL21">
        <v>13</v>
      </c>
      <c r="AM21">
        <v>13.1</v>
      </c>
      <c r="AN21">
        <v>13.3</v>
      </c>
      <c r="AO21">
        <v>14</v>
      </c>
      <c r="AP21">
        <v>14</v>
      </c>
      <c r="AQ21">
        <v>14.2</v>
      </c>
      <c r="AR21">
        <v>14.8</v>
      </c>
      <c r="AS21">
        <v>15.4</v>
      </c>
      <c r="AT21">
        <v>15.7</v>
      </c>
      <c r="AU21">
        <v>16.2</v>
      </c>
      <c r="AV21">
        <v>16.5</v>
      </c>
      <c r="AW21">
        <v>17.399999999999999</v>
      </c>
      <c r="AX21" s="15"/>
      <c r="AY21" s="15"/>
      <c r="AZ21" s="15"/>
      <c r="BA21" s="15"/>
      <c r="BC21" s="12"/>
      <c r="BD21" s="18">
        <v>525</v>
      </c>
      <c r="BE21">
        <f t="shared" si="1"/>
        <v>0.21359223300970875</v>
      </c>
      <c r="BF21">
        <f t="shared" si="0"/>
        <v>4.8543689320388349E-2</v>
      </c>
      <c r="BG21">
        <f t="shared" si="0"/>
        <v>5.2884615384615384E-2</v>
      </c>
      <c r="BH21">
        <f t="shared" si="0"/>
        <v>4.2056074766355145E-2</v>
      </c>
      <c r="BI21">
        <f t="shared" si="0"/>
        <v>6.1946902654867249E-2</v>
      </c>
      <c r="BJ21">
        <f t="shared" si="0"/>
        <v>6.9672131147540992E-2</v>
      </c>
      <c r="BK21">
        <f t="shared" si="0"/>
        <v>0.08</v>
      </c>
      <c r="BL21">
        <f t="shared" si="0"/>
        <v>8.6614173228346469E-2</v>
      </c>
      <c r="BM21">
        <f t="shared" si="0"/>
        <v>9.6153846153846159E-2</v>
      </c>
      <c r="BN21">
        <f t="shared" si="0"/>
        <v>0.10687022900763359</v>
      </c>
      <c r="BO21">
        <f t="shared" si="0"/>
        <v>0.11654135338345863</v>
      </c>
      <c r="BP21">
        <f t="shared" si="0"/>
        <v>0.1357142857142857</v>
      </c>
      <c r="BQ21">
        <f t="shared" si="0"/>
        <v>0.15357142857142855</v>
      </c>
      <c r="BR21">
        <f t="shared" si="0"/>
        <v>0.15845070422535212</v>
      </c>
      <c r="BS21">
        <f t="shared" si="0"/>
        <v>0.16891891891891891</v>
      </c>
      <c r="BT21">
        <f t="shared" si="0"/>
        <v>0.17857142857142858</v>
      </c>
      <c r="BU21">
        <f t="shared" si="0"/>
        <v>0.17834394904458598</v>
      </c>
      <c r="BV21">
        <f t="shared" si="2"/>
        <v>0.1851851851851852</v>
      </c>
      <c r="BW21">
        <f t="shared" si="2"/>
        <v>0.18787878787878787</v>
      </c>
      <c r="BX21" s="15"/>
      <c r="BY21" s="15"/>
      <c r="BZ21" s="15"/>
      <c r="CA21" s="15"/>
      <c r="CB21" s="15"/>
      <c r="CD21" s="12"/>
      <c r="CE21" s="18">
        <v>525</v>
      </c>
      <c r="CG21" s="14"/>
      <c r="CH21">
        <v>2.5000000000000022E-2</v>
      </c>
      <c r="CI21" s="15">
        <v>-2.0000000000000007E-2</v>
      </c>
      <c r="CJ21" s="15">
        <v>1.7857142857142853E-2</v>
      </c>
      <c r="CK21" s="15">
        <v>2.5000000000000005E-2</v>
      </c>
      <c r="CL21" s="15">
        <v>3.7500000000000006E-2</v>
      </c>
      <c r="CM21" s="15">
        <v>2.5000000000000022E-2</v>
      </c>
      <c r="CN21" s="15">
        <v>4.9999999999999968E-2</v>
      </c>
      <c r="CO21" s="15">
        <v>3.7499999999999978E-2</v>
      </c>
      <c r="CP21" s="15">
        <v>2.1428571428571415E-2</v>
      </c>
      <c r="CQ21" s="15">
        <v>3.500000000000001E-2</v>
      </c>
      <c r="CR21" s="15">
        <v>6.25E-2</v>
      </c>
      <c r="CS21" s="15">
        <v>2.5000000000000022E-2</v>
      </c>
      <c r="CT21" s="15">
        <v>3.5714285714285712E-2</v>
      </c>
      <c r="CU21" s="15">
        <v>2.7777777777777776E-2</v>
      </c>
      <c r="CV21" s="15">
        <v>9.9999999999999638E-3</v>
      </c>
      <c r="CW21" s="15">
        <v>2.8571428571428598E-2</v>
      </c>
      <c r="CX21" s="15">
        <v>1.4285714285714235E-2</v>
      </c>
      <c r="CY21" s="15"/>
      <c r="CZ21" s="15"/>
      <c r="DA21" s="15"/>
      <c r="DB21" s="15"/>
      <c r="DC21" s="15"/>
    </row>
    <row r="22" spans="1:107" x14ac:dyDescent="0.2">
      <c r="A22" s="39"/>
      <c r="B22" s="45">
        <v>527</v>
      </c>
      <c r="C22" s="31">
        <v>2.1</v>
      </c>
      <c r="D22" s="31">
        <v>0.4</v>
      </c>
      <c r="E22" s="31">
        <v>0.45</v>
      </c>
      <c r="F22" s="41">
        <v>0.5</v>
      </c>
      <c r="G22" s="41">
        <v>0.75</v>
      </c>
      <c r="H22" s="41">
        <v>0.95</v>
      </c>
      <c r="I22" s="41">
        <v>1.1000000000000001</v>
      </c>
      <c r="J22" s="41">
        <v>1.2</v>
      </c>
      <c r="K22" s="41">
        <v>1.2999999999999998</v>
      </c>
      <c r="L22" s="41">
        <v>1.5</v>
      </c>
      <c r="M22" s="41">
        <v>1.7000000000000002</v>
      </c>
      <c r="N22" s="41">
        <v>2</v>
      </c>
      <c r="O22" s="41">
        <v>2.2000000000000002</v>
      </c>
      <c r="P22" s="41">
        <v>2.2999999999999998</v>
      </c>
      <c r="Q22" s="41">
        <v>2.6</v>
      </c>
      <c r="R22" s="41">
        <v>2.75</v>
      </c>
      <c r="S22" s="41">
        <v>2.85</v>
      </c>
      <c r="T22" s="41">
        <v>3.05</v>
      </c>
      <c r="U22" s="41">
        <v>3.15</v>
      </c>
      <c r="V22" s="41">
        <v>3.3</v>
      </c>
      <c r="W22" s="41">
        <v>3.4000000000000004</v>
      </c>
      <c r="X22" s="41">
        <v>3.5</v>
      </c>
      <c r="Y22" s="41">
        <v>3.8</v>
      </c>
      <c r="Z22" s="41">
        <v>3.9</v>
      </c>
      <c r="AB22" s="12"/>
      <c r="AC22" s="19">
        <v>527</v>
      </c>
      <c r="AD22">
        <v>9.8000000000000007</v>
      </c>
      <c r="AE22">
        <v>9.8000000000000007</v>
      </c>
      <c r="AF22">
        <v>9.9</v>
      </c>
      <c r="AG22">
        <v>10.5</v>
      </c>
      <c r="AH22">
        <v>11.2</v>
      </c>
      <c r="AI22">
        <v>12</v>
      </c>
      <c r="AJ22">
        <v>12.3</v>
      </c>
      <c r="AK22">
        <v>12.8</v>
      </c>
      <c r="AL22">
        <v>13</v>
      </c>
      <c r="AM22">
        <v>13.2</v>
      </c>
      <c r="AN22">
        <v>13.3</v>
      </c>
      <c r="AO22">
        <v>13.9</v>
      </c>
      <c r="AP22">
        <v>14.1</v>
      </c>
      <c r="AQ22">
        <v>14.1</v>
      </c>
      <c r="AR22">
        <v>14.5</v>
      </c>
      <c r="AS22">
        <v>15.3</v>
      </c>
      <c r="AT22">
        <v>15.6</v>
      </c>
      <c r="AU22">
        <v>16.100000000000001</v>
      </c>
      <c r="AV22">
        <v>16.5</v>
      </c>
      <c r="AW22">
        <v>17.2</v>
      </c>
      <c r="AX22">
        <v>17.399999999999999</v>
      </c>
      <c r="AY22">
        <v>17.899999999999999</v>
      </c>
      <c r="AZ22">
        <v>18.7</v>
      </c>
      <c r="BA22">
        <v>19.3</v>
      </c>
      <c r="BC22" s="12"/>
      <c r="BD22" s="19">
        <v>527</v>
      </c>
      <c r="BE22">
        <f t="shared" si="1"/>
        <v>0.21428571428571427</v>
      </c>
      <c r="BF22">
        <f t="shared" si="1"/>
        <v>4.0816326530612242E-2</v>
      </c>
      <c r="BG22">
        <f t="shared" si="1"/>
        <v>4.5454545454545456E-2</v>
      </c>
      <c r="BH22">
        <f t="shared" si="1"/>
        <v>4.7619047619047616E-2</v>
      </c>
      <c r="BI22">
        <f t="shared" si="1"/>
        <v>6.6964285714285712E-2</v>
      </c>
      <c r="BJ22">
        <f t="shared" si="1"/>
        <v>7.9166666666666663E-2</v>
      </c>
      <c r="BK22">
        <f t="shared" si="1"/>
        <v>8.943089430894309E-2</v>
      </c>
      <c r="BL22">
        <f t="shared" si="1"/>
        <v>9.3749999999999986E-2</v>
      </c>
      <c r="BM22">
        <f t="shared" si="1"/>
        <v>9.9999999999999992E-2</v>
      </c>
      <c r="BN22">
        <f t="shared" si="1"/>
        <v>0.11363636363636365</v>
      </c>
      <c r="BO22">
        <f t="shared" si="1"/>
        <v>0.12781954887218044</v>
      </c>
      <c r="BP22">
        <f t="shared" si="1"/>
        <v>0.14388489208633093</v>
      </c>
      <c r="BQ22">
        <f t="shared" si="1"/>
        <v>0.15602836879432624</v>
      </c>
      <c r="BR22">
        <f t="shared" si="1"/>
        <v>0.16312056737588651</v>
      </c>
      <c r="BS22">
        <f t="shared" si="1"/>
        <v>0.1793103448275862</v>
      </c>
      <c r="BT22">
        <f t="shared" si="1"/>
        <v>0.17973856209150327</v>
      </c>
      <c r="BU22">
        <f t="shared" ref="BU22:BU30" si="3">S22/AT22</f>
        <v>0.18269230769230771</v>
      </c>
      <c r="BV22">
        <f t="shared" si="2"/>
        <v>0.18944099378881984</v>
      </c>
      <c r="BW22">
        <f t="shared" si="2"/>
        <v>0.19090909090909092</v>
      </c>
      <c r="BX22">
        <f t="shared" si="2"/>
        <v>0.19186046511627908</v>
      </c>
      <c r="BY22">
        <f t="shared" si="2"/>
        <v>0.19540229885057475</v>
      </c>
      <c r="BZ22">
        <f t="shared" si="2"/>
        <v>0.19553072625698326</v>
      </c>
      <c r="CA22">
        <f t="shared" si="2"/>
        <v>0.20320855614973263</v>
      </c>
      <c r="CB22">
        <f t="shared" si="2"/>
        <v>0.20207253886010362</v>
      </c>
      <c r="CD22" s="12"/>
      <c r="CE22" s="19">
        <v>527</v>
      </c>
      <c r="CG22" s="14"/>
      <c r="CH22">
        <v>2.4999999999999994E-2</v>
      </c>
      <c r="CI22" s="15">
        <v>9.9999999999999985E-3</v>
      </c>
      <c r="CJ22" s="15">
        <v>1.7857142857142856E-2</v>
      </c>
      <c r="CK22" s="15">
        <v>3.3333333333333326E-2</v>
      </c>
      <c r="CL22" s="15">
        <v>3.7500000000000033E-2</v>
      </c>
      <c r="CM22" s="15">
        <v>2.4999999999999967E-2</v>
      </c>
      <c r="CN22" s="15">
        <v>3.3333333333333291E-2</v>
      </c>
      <c r="CO22" s="15">
        <v>5.0000000000000044E-2</v>
      </c>
      <c r="CP22" s="15">
        <v>2.8571428571428598E-2</v>
      </c>
      <c r="CQ22" s="15">
        <v>2.9999999999999982E-2</v>
      </c>
      <c r="CR22" s="15">
        <v>5.0000000000000044E-2</v>
      </c>
      <c r="CS22" s="15">
        <v>2.4999999999999911E-2</v>
      </c>
      <c r="CT22" s="15">
        <v>4.2857142857142892E-2</v>
      </c>
      <c r="CU22" s="15">
        <v>1.6666666666666656E-2</v>
      </c>
      <c r="CV22" s="15">
        <v>2.0000000000000018E-2</v>
      </c>
      <c r="CW22" s="15">
        <v>2.8571428571428532E-2</v>
      </c>
      <c r="CX22" s="15">
        <v>1.4285714285714299E-2</v>
      </c>
      <c r="CY22" s="15">
        <v>2.4999999999999984E-2</v>
      </c>
      <c r="CZ22" s="15">
        <v>1.4285714285714362E-2</v>
      </c>
      <c r="DA22" s="15">
        <v>1.4285714285714235E-2</v>
      </c>
      <c r="DB22" s="15">
        <v>1.7647058823529401E-2</v>
      </c>
      <c r="DC22" s="15">
        <v>5.5555555555555601E-3</v>
      </c>
    </row>
    <row r="23" spans="1:107" x14ac:dyDescent="0.2">
      <c r="A23" s="39"/>
      <c r="B23" s="46">
        <v>535</v>
      </c>
      <c r="C23" s="31">
        <v>2.2000000000000002</v>
      </c>
      <c r="D23" s="31">
        <v>0.5</v>
      </c>
      <c r="E23" s="31">
        <v>0.5</v>
      </c>
      <c r="F23" s="41">
        <v>0.45</v>
      </c>
      <c r="G23" s="41">
        <v>0.65</v>
      </c>
      <c r="H23" s="41">
        <v>0.85</v>
      </c>
      <c r="I23" s="41">
        <v>1</v>
      </c>
      <c r="J23" s="41">
        <v>1.1000000000000001</v>
      </c>
      <c r="K23" s="41">
        <v>1.2</v>
      </c>
      <c r="L23" s="41">
        <v>1.35</v>
      </c>
      <c r="M23" s="41">
        <v>1.65</v>
      </c>
      <c r="N23" s="41">
        <v>1.9500000000000002</v>
      </c>
      <c r="O23" s="41">
        <v>2.15</v>
      </c>
      <c r="P23" s="41">
        <v>2.25</v>
      </c>
      <c r="Q23" s="41">
        <v>2.5499999999999998</v>
      </c>
      <c r="R23" s="41">
        <v>2.75</v>
      </c>
      <c r="S23" s="41">
        <v>2.85</v>
      </c>
      <c r="T23" s="41">
        <v>3.05</v>
      </c>
      <c r="U23" s="41">
        <v>3.2</v>
      </c>
      <c r="V23" s="41">
        <v>3.5</v>
      </c>
      <c r="W23" s="41">
        <v>3.5</v>
      </c>
      <c r="X23" s="41">
        <v>3.6</v>
      </c>
      <c r="Y23" s="41">
        <v>3.8</v>
      </c>
      <c r="Z23" s="41">
        <v>3.9</v>
      </c>
      <c r="AB23" s="12"/>
      <c r="AC23" s="20">
        <v>535</v>
      </c>
      <c r="AD23">
        <v>9.9</v>
      </c>
      <c r="AE23">
        <v>9.9</v>
      </c>
      <c r="AF23">
        <v>10</v>
      </c>
      <c r="AG23">
        <v>10.5</v>
      </c>
      <c r="AH23">
        <v>11.3</v>
      </c>
      <c r="AI23">
        <v>12.2</v>
      </c>
      <c r="AJ23">
        <v>12.7</v>
      </c>
      <c r="AK23">
        <v>13</v>
      </c>
      <c r="AL23">
        <v>13.2</v>
      </c>
      <c r="AM23">
        <v>13.3</v>
      </c>
      <c r="AN23">
        <v>13.45</v>
      </c>
      <c r="AO23">
        <v>14</v>
      </c>
      <c r="AP23">
        <v>14.3</v>
      </c>
      <c r="AQ23">
        <v>14.3</v>
      </c>
      <c r="AR23">
        <v>15</v>
      </c>
      <c r="AS23">
        <v>15.8</v>
      </c>
      <c r="AT23">
        <v>16.2</v>
      </c>
      <c r="AU23">
        <v>16.7</v>
      </c>
      <c r="AV23">
        <v>17.2</v>
      </c>
      <c r="AW23">
        <v>17.100000000000001</v>
      </c>
      <c r="AX23">
        <v>17.5</v>
      </c>
      <c r="AY23">
        <v>17.8</v>
      </c>
      <c r="AZ23">
        <v>18.399999999999999</v>
      </c>
      <c r="BA23">
        <v>18.899999999999999</v>
      </c>
      <c r="BC23" s="12"/>
      <c r="BD23" s="20">
        <v>535</v>
      </c>
      <c r="BE23">
        <f t="shared" si="1"/>
        <v>0.22222222222222224</v>
      </c>
      <c r="BF23">
        <f t="shared" si="1"/>
        <v>5.0505050505050504E-2</v>
      </c>
      <c r="BG23">
        <f t="shared" si="1"/>
        <v>0.05</v>
      </c>
      <c r="BH23">
        <f t="shared" si="1"/>
        <v>4.2857142857142858E-2</v>
      </c>
      <c r="BI23">
        <f t="shared" si="1"/>
        <v>5.7522123893805309E-2</v>
      </c>
      <c r="BJ23">
        <f t="shared" si="1"/>
        <v>6.9672131147540992E-2</v>
      </c>
      <c r="BK23">
        <f t="shared" si="1"/>
        <v>7.874015748031496E-2</v>
      </c>
      <c r="BL23">
        <f t="shared" si="1"/>
        <v>8.461538461538462E-2</v>
      </c>
      <c r="BM23">
        <f t="shared" si="1"/>
        <v>9.0909090909090912E-2</v>
      </c>
      <c r="BN23">
        <f t="shared" si="1"/>
        <v>0.10150375939849623</v>
      </c>
      <c r="BO23">
        <f t="shared" si="1"/>
        <v>0.12267657992565056</v>
      </c>
      <c r="BP23">
        <f t="shared" si="1"/>
        <v>0.13928571428571429</v>
      </c>
      <c r="BQ23">
        <f t="shared" si="1"/>
        <v>0.15034965034965034</v>
      </c>
      <c r="BR23">
        <f t="shared" si="1"/>
        <v>0.15734265734265734</v>
      </c>
      <c r="BS23">
        <f t="shared" si="1"/>
        <v>0.16999999999999998</v>
      </c>
      <c r="BT23">
        <f t="shared" si="1"/>
        <v>0.17405063291139239</v>
      </c>
      <c r="BU23">
        <f t="shared" si="3"/>
        <v>0.17592592592592593</v>
      </c>
      <c r="BV23">
        <f t="shared" si="2"/>
        <v>0.18263473053892215</v>
      </c>
      <c r="BW23">
        <f t="shared" si="2"/>
        <v>0.186046511627907</v>
      </c>
      <c r="BX23">
        <f t="shared" si="2"/>
        <v>0.2046783625730994</v>
      </c>
      <c r="BY23">
        <f t="shared" si="2"/>
        <v>0.2</v>
      </c>
      <c r="BZ23">
        <f t="shared" si="2"/>
        <v>0.20224719101123595</v>
      </c>
      <c r="CA23">
        <f t="shared" si="2"/>
        <v>0.20652173913043478</v>
      </c>
      <c r="CB23">
        <f t="shared" si="2"/>
        <v>0.20634920634920637</v>
      </c>
      <c r="CD23" s="12"/>
      <c r="CE23" s="20">
        <v>535</v>
      </c>
      <c r="CG23" s="14"/>
      <c r="CH23">
        <v>0</v>
      </c>
      <c r="CI23" s="15">
        <v>-9.9999999999999985E-3</v>
      </c>
      <c r="CJ23" s="15">
        <v>1.4285714285714287E-2</v>
      </c>
      <c r="CK23" s="15">
        <v>3.3333333333333326E-2</v>
      </c>
      <c r="CL23" s="15">
        <v>3.7500000000000006E-2</v>
      </c>
      <c r="CM23" s="15">
        <v>2.5000000000000022E-2</v>
      </c>
      <c r="CN23" s="15">
        <v>3.3333333333333291E-2</v>
      </c>
      <c r="CO23" s="15">
        <v>3.7500000000000033E-2</v>
      </c>
      <c r="CP23" s="15">
        <v>4.285714285714283E-2</v>
      </c>
      <c r="CQ23" s="15">
        <v>3.0000000000000027E-2</v>
      </c>
      <c r="CR23" s="15">
        <v>4.9999999999999933E-2</v>
      </c>
      <c r="CS23" s="15">
        <v>2.5000000000000022E-2</v>
      </c>
      <c r="CT23" s="15">
        <v>4.285714285714283E-2</v>
      </c>
      <c r="CU23" s="15">
        <v>2.222222222222224E-2</v>
      </c>
      <c r="CV23" s="15">
        <v>2.0000000000000018E-2</v>
      </c>
      <c r="CW23" s="15">
        <v>2.8571428571428532E-2</v>
      </c>
      <c r="CX23" s="15">
        <v>2.1428571428571481E-2</v>
      </c>
      <c r="CY23" s="15">
        <v>4.9999999999999968E-2</v>
      </c>
      <c r="CZ23" s="15">
        <v>0</v>
      </c>
      <c r="DA23" s="15">
        <v>1.4285714285714299E-2</v>
      </c>
      <c r="DB23" s="15">
        <v>1.1764705882352925E-2</v>
      </c>
      <c r="DC23" s="15">
        <v>5.5555555555555601E-3</v>
      </c>
    </row>
    <row r="24" spans="1:107" x14ac:dyDescent="0.2">
      <c r="A24" s="39"/>
      <c r="B24" s="46">
        <v>536</v>
      </c>
      <c r="C24" s="31">
        <v>2.1</v>
      </c>
      <c r="D24" s="31">
        <v>0.4</v>
      </c>
      <c r="E24" s="31">
        <v>0.45</v>
      </c>
      <c r="F24" s="41">
        <v>0.6</v>
      </c>
      <c r="G24" s="41">
        <v>0.85</v>
      </c>
      <c r="H24" s="41">
        <v>0.9</v>
      </c>
      <c r="I24" s="41">
        <v>1.1000000000000001</v>
      </c>
      <c r="J24" s="41">
        <v>1.25</v>
      </c>
      <c r="K24" s="41">
        <v>1.2999999999999998</v>
      </c>
      <c r="L24" s="41">
        <v>1.5</v>
      </c>
      <c r="M24" s="41">
        <v>1.65</v>
      </c>
      <c r="N24" s="41">
        <v>2</v>
      </c>
      <c r="O24" s="41">
        <v>2.25</v>
      </c>
      <c r="P24" s="41">
        <v>2.2999999999999998</v>
      </c>
      <c r="Q24" s="41">
        <v>2.5499999999999998</v>
      </c>
      <c r="R24" s="41">
        <v>2.65</v>
      </c>
      <c r="S24" s="41">
        <v>2.8</v>
      </c>
      <c r="T24" s="41">
        <v>3.05</v>
      </c>
      <c r="U24" s="41">
        <v>3.15</v>
      </c>
      <c r="V24" s="41">
        <v>3.35</v>
      </c>
      <c r="W24" s="41">
        <v>3.45</v>
      </c>
      <c r="X24" s="41">
        <v>3.5</v>
      </c>
      <c r="Y24" s="41">
        <v>3.75</v>
      </c>
      <c r="Z24" s="41">
        <v>3.85</v>
      </c>
      <c r="AB24" s="12"/>
      <c r="AC24" s="20">
        <v>536</v>
      </c>
      <c r="AD24">
        <v>10.4</v>
      </c>
      <c r="AE24">
        <v>10.4</v>
      </c>
      <c r="AF24">
        <v>10.5</v>
      </c>
      <c r="AG24">
        <v>10.6</v>
      </c>
      <c r="AH24">
        <v>11.6</v>
      </c>
      <c r="AI24">
        <v>12.4</v>
      </c>
      <c r="AJ24">
        <v>12.7</v>
      </c>
      <c r="AK24">
        <v>13.1</v>
      </c>
      <c r="AL24">
        <v>13.3</v>
      </c>
      <c r="AM24">
        <v>13.5</v>
      </c>
      <c r="AN24">
        <v>13.6</v>
      </c>
      <c r="AO24">
        <v>14.2</v>
      </c>
      <c r="AP24">
        <v>14.5</v>
      </c>
      <c r="AQ24">
        <v>14.6</v>
      </c>
      <c r="AR24">
        <v>15.1</v>
      </c>
      <c r="AS24">
        <v>13.9</v>
      </c>
      <c r="AT24">
        <v>16.2</v>
      </c>
      <c r="AU24">
        <v>16.7</v>
      </c>
      <c r="AV24">
        <v>17</v>
      </c>
      <c r="AW24">
        <v>16.600000000000001</v>
      </c>
      <c r="AX24">
        <v>17.100000000000001</v>
      </c>
      <c r="AY24">
        <v>17.399999999999999</v>
      </c>
      <c r="AZ24">
        <v>18.5</v>
      </c>
      <c r="BA24">
        <v>19</v>
      </c>
      <c r="BC24" s="12"/>
      <c r="BD24" s="20">
        <v>536</v>
      </c>
      <c r="BE24">
        <f t="shared" si="1"/>
        <v>0.20192307692307693</v>
      </c>
      <c r="BF24">
        <f t="shared" si="1"/>
        <v>3.8461538461538464E-2</v>
      </c>
      <c r="BG24">
        <f t="shared" si="1"/>
        <v>4.2857142857142858E-2</v>
      </c>
      <c r="BH24">
        <f t="shared" si="1"/>
        <v>5.6603773584905662E-2</v>
      </c>
      <c r="BI24">
        <f t="shared" si="1"/>
        <v>7.3275862068965511E-2</v>
      </c>
      <c r="BJ24">
        <f t="shared" si="1"/>
        <v>7.2580645161290328E-2</v>
      </c>
      <c r="BK24">
        <f t="shared" si="1"/>
        <v>8.6614173228346469E-2</v>
      </c>
      <c r="BL24">
        <f t="shared" si="1"/>
        <v>9.5419847328244281E-2</v>
      </c>
      <c r="BM24">
        <f t="shared" si="1"/>
        <v>9.774436090225562E-2</v>
      </c>
      <c r="BN24">
        <f t="shared" si="1"/>
        <v>0.1111111111111111</v>
      </c>
      <c r="BO24">
        <f t="shared" si="1"/>
        <v>0.12132352941176471</v>
      </c>
      <c r="BP24">
        <f t="shared" si="1"/>
        <v>0.14084507042253522</v>
      </c>
      <c r="BQ24">
        <f t="shared" si="1"/>
        <v>0.15517241379310345</v>
      </c>
      <c r="BR24">
        <f t="shared" si="1"/>
        <v>0.15753424657534246</v>
      </c>
      <c r="BS24">
        <f t="shared" si="1"/>
        <v>0.16887417218543047</v>
      </c>
      <c r="BT24">
        <f t="shared" si="1"/>
        <v>0.19064748201438847</v>
      </c>
      <c r="BU24">
        <f t="shared" si="3"/>
        <v>0.1728395061728395</v>
      </c>
      <c r="BV24">
        <f t="shared" si="2"/>
        <v>0.18263473053892215</v>
      </c>
      <c r="BW24">
        <f t="shared" si="2"/>
        <v>0.18529411764705883</v>
      </c>
      <c r="BX24">
        <f t="shared" si="2"/>
        <v>0.20180722891566263</v>
      </c>
      <c r="BY24">
        <f t="shared" si="2"/>
        <v>0.20175438596491227</v>
      </c>
      <c r="BZ24">
        <f t="shared" si="2"/>
        <v>0.20114942528735633</v>
      </c>
      <c r="CA24">
        <f t="shared" si="2"/>
        <v>0.20270270270270271</v>
      </c>
      <c r="CB24">
        <f t="shared" si="2"/>
        <v>0.20263157894736841</v>
      </c>
      <c r="CD24" s="12"/>
      <c r="CE24" s="20">
        <v>536</v>
      </c>
      <c r="CG24" s="14"/>
      <c r="CH24">
        <v>2.4999999999999994E-2</v>
      </c>
      <c r="CI24" s="15">
        <v>2.9999999999999992E-2</v>
      </c>
      <c r="CJ24" s="15">
        <v>1.7857142857142856E-2</v>
      </c>
      <c r="CK24" s="15">
        <v>8.3333333333333402E-3</v>
      </c>
      <c r="CL24" s="15">
        <v>5.0000000000000017E-2</v>
      </c>
      <c r="CM24" s="15">
        <v>3.7499999999999978E-2</v>
      </c>
      <c r="CN24" s="15">
        <v>1.6666666666666607E-2</v>
      </c>
      <c r="CO24" s="15">
        <v>5.0000000000000044E-2</v>
      </c>
      <c r="CP24" s="15">
        <v>2.1428571428571415E-2</v>
      </c>
      <c r="CQ24" s="15">
        <v>3.500000000000001E-2</v>
      </c>
      <c r="CR24" s="15">
        <v>6.25E-2</v>
      </c>
      <c r="CS24" s="15">
        <v>1.2499999999999956E-2</v>
      </c>
      <c r="CT24" s="15">
        <v>3.5714285714285712E-2</v>
      </c>
      <c r="CU24" s="15">
        <v>1.111111111111112E-2</v>
      </c>
      <c r="CV24" s="15">
        <v>2.9999999999999982E-2</v>
      </c>
      <c r="CW24" s="15">
        <v>3.5714285714285712E-2</v>
      </c>
      <c r="CX24" s="15">
        <v>1.4285714285714299E-2</v>
      </c>
      <c r="CY24" s="15">
        <v>3.3333333333333361E-2</v>
      </c>
      <c r="CZ24" s="15">
        <v>1.4285714285714299E-2</v>
      </c>
      <c r="DA24" s="15">
        <v>7.1428571428571175E-3</v>
      </c>
      <c r="DB24" s="15">
        <v>1.4705882352941176E-2</v>
      </c>
      <c r="DC24" s="15">
        <v>5.5555555555555601E-3</v>
      </c>
    </row>
    <row r="25" spans="1:107" x14ac:dyDescent="0.2">
      <c r="A25" s="39"/>
      <c r="B25" s="45">
        <v>538</v>
      </c>
      <c r="C25" s="31">
        <v>2.2000000000000002</v>
      </c>
      <c r="D25" s="31">
        <v>0.4</v>
      </c>
      <c r="E25" s="31">
        <v>0.45</v>
      </c>
      <c r="F25" s="41">
        <v>0.5</v>
      </c>
      <c r="G25" s="41">
        <v>0.75</v>
      </c>
      <c r="H25" s="41">
        <v>0.9</v>
      </c>
      <c r="I25" s="41">
        <v>1.1499999999999999</v>
      </c>
      <c r="J25" s="41">
        <v>1.25</v>
      </c>
      <c r="K25" s="41">
        <v>1.4</v>
      </c>
      <c r="L25" s="41">
        <v>1.5</v>
      </c>
      <c r="M25" s="41">
        <v>1.65</v>
      </c>
      <c r="N25" s="41">
        <v>2.0499999999999998</v>
      </c>
      <c r="O25" s="41">
        <v>2.2000000000000002</v>
      </c>
      <c r="P25" s="41">
        <v>2.2999999999999998</v>
      </c>
      <c r="Q25" s="41">
        <v>2.7</v>
      </c>
      <c r="R25" s="41">
        <v>2.7</v>
      </c>
      <c r="S25" s="41">
        <v>2.9000000000000004</v>
      </c>
      <c r="T25" s="41">
        <v>2.95</v>
      </c>
      <c r="U25" s="41">
        <v>3.1</v>
      </c>
      <c r="V25" s="41">
        <v>3.1999999999999997</v>
      </c>
      <c r="W25" s="41">
        <v>3.3</v>
      </c>
      <c r="X25" s="41">
        <v>3.5</v>
      </c>
      <c r="Y25" s="41">
        <v>3.75</v>
      </c>
      <c r="Z25" s="41">
        <v>3.85</v>
      </c>
      <c r="AB25" s="12"/>
      <c r="AC25" s="19">
        <v>538</v>
      </c>
      <c r="AD25">
        <v>10</v>
      </c>
      <c r="AE25">
        <v>10</v>
      </c>
      <c r="AF25">
        <v>10.1</v>
      </c>
      <c r="AG25">
        <v>10.9</v>
      </c>
      <c r="AH25">
        <v>11.5</v>
      </c>
      <c r="AI25">
        <v>12.3</v>
      </c>
      <c r="AJ25">
        <v>12.8</v>
      </c>
      <c r="AK25">
        <v>13.1</v>
      </c>
      <c r="AL25">
        <v>13.2</v>
      </c>
      <c r="AM25">
        <v>13.3</v>
      </c>
      <c r="AN25">
        <v>13.3</v>
      </c>
      <c r="AO25">
        <v>14</v>
      </c>
      <c r="AP25">
        <v>14.3</v>
      </c>
      <c r="AQ25">
        <v>14.3</v>
      </c>
      <c r="AR25">
        <v>14.9</v>
      </c>
      <c r="AS25">
        <v>15.7</v>
      </c>
      <c r="AT25">
        <v>15.9</v>
      </c>
      <c r="AU25">
        <v>16.2</v>
      </c>
      <c r="AV25">
        <v>16.600000000000001</v>
      </c>
      <c r="AW25">
        <v>16.7</v>
      </c>
      <c r="AX25">
        <v>17.3</v>
      </c>
      <c r="AY25">
        <v>17.7</v>
      </c>
      <c r="AZ25">
        <v>18.600000000000001</v>
      </c>
      <c r="BA25">
        <v>18.899999999999999</v>
      </c>
      <c r="BC25" s="12"/>
      <c r="BD25" s="19">
        <v>538</v>
      </c>
      <c r="BE25">
        <f t="shared" si="1"/>
        <v>0.22000000000000003</v>
      </c>
      <c r="BF25">
        <f t="shared" si="1"/>
        <v>0.04</v>
      </c>
      <c r="BG25">
        <f t="shared" si="1"/>
        <v>4.4554455445544559E-2</v>
      </c>
      <c r="BH25">
        <f t="shared" si="1"/>
        <v>4.5871559633027519E-2</v>
      </c>
      <c r="BI25">
        <f t="shared" si="1"/>
        <v>6.5217391304347824E-2</v>
      </c>
      <c r="BJ25">
        <f t="shared" si="1"/>
        <v>7.3170731707317069E-2</v>
      </c>
      <c r="BK25">
        <f t="shared" si="1"/>
        <v>8.9843749999999986E-2</v>
      </c>
      <c r="BL25">
        <f t="shared" si="1"/>
        <v>9.5419847328244281E-2</v>
      </c>
      <c r="BM25">
        <f t="shared" si="1"/>
        <v>0.10606060606060606</v>
      </c>
      <c r="BN25">
        <f t="shared" si="1"/>
        <v>0.11278195488721804</v>
      </c>
      <c r="BO25">
        <f t="shared" si="1"/>
        <v>0.12406015037593984</v>
      </c>
      <c r="BP25">
        <f t="shared" si="1"/>
        <v>0.14642857142857141</v>
      </c>
      <c r="BQ25">
        <f t="shared" si="1"/>
        <v>0.15384615384615385</v>
      </c>
      <c r="BR25">
        <f t="shared" si="1"/>
        <v>0.16083916083916081</v>
      </c>
      <c r="BS25">
        <f t="shared" si="1"/>
        <v>0.18120805369127518</v>
      </c>
      <c r="BT25">
        <f t="shared" si="1"/>
        <v>0.17197452229299365</v>
      </c>
      <c r="BU25">
        <f t="shared" si="3"/>
        <v>0.18238993710691825</v>
      </c>
      <c r="BV25">
        <f t="shared" si="2"/>
        <v>0.1820987654320988</v>
      </c>
      <c r="BW25">
        <f t="shared" si="2"/>
        <v>0.18674698795180722</v>
      </c>
      <c r="BX25">
        <f t="shared" si="2"/>
        <v>0.19161676646706585</v>
      </c>
      <c r="BY25">
        <f t="shared" si="2"/>
        <v>0.19075144508670519</v>
      </c>
      <c r="BZ25">
        <f t="shared" si="2"/>
        <v>0.19774011299435029</v>
      </c>
      <c r="CA25">
        <f t="shared" si="2"/>
        <v>0.20161290322580644</v>
      </c>
      <c r="CB25">
        <f t="shared" si="2"/>
        <v>0.20370370370370372</v>
      </c>
      <c r="CD25" s="12"/>
      <c r="CE25" s="19">
        <v>538</v>
      </c>
      <c r="CG25" s="14"/>
      <c r="CH25">
        <v>2.4999999999999994E-2</v>
      </c>
      <c r="CI25" s="15">
        <v>9.9999999999999985E-3</v>
      </c>
      <c r="CJ25" s="15">
        <v>1.7857142857142856E-2</v>
      </c>
      <c r="CK25" s="15">
        <v>2.5000000000000005E-2</v>
      </c>
      <c r="CL25" s="15">
        <v>6.2499999999999972E-2</v>
      </c>
      <c r="CM25" s="15">
        <v>2.5000000000000022E-2</v>
      </c>
      <c r="CN25" s="15">
        <v>4.9999999999999968E-2</v>
      </c>
      <c r="CO25" s="15">
        <v>2.5000000000000022E-2</v>
      </c>
      <c r="CP25" s="15">
        <v>2.1428571428571415E-2</v>
      </c>
      <c r="CQ25" s="15">
        <v>3.9999999999999994E-2</v>
      </c>
      <c r="CR25" s="15">
        <v>3.7500000000000089E-2</v>
      </c>
      <c r="CS25" s="15">
        <v>2.4999999999999911E-2</v>
      </c>
      <c r="CT25" s="15">
        <v>5.7142857142857197E-2</v>
      </c>
      <c r="CU25" s="15">
        <v>0</v>
      </c>
      <c r="CV25" s="15">
        <v>4.0000000000000036E-2</v>
      </c>
      <c r="CW25" s="15">
        <v>7.1428571428571175E-3</v>
      </c>
      <c r="CX25" s="15">
        <v>2.1428571428571415E-2</v>
      </c>
      <c r="CY25" s="15">
        <v>1.6666666666666607E-2</v>
      </c>
      <c r="CZ25" s="15">
        <v>1.4285714285714299E-2</v>
      </c>
      <c r="DA25" s="15">
        <v>2.8571428571428598E-2</v>
      </c>
      <c r="DB25" s="15">
        <v>1.4705882352941176E-2</v>
      </c>
      <c r="DC25" s="15">
        <v>5.5555555555555601E-3</v>
      </c>
    </row>
    <row r="26" spans="1:107" x14ac:dyDescent="0.2">
      <c r="A26" s="39"/>
      <c r="B26" s="45">
        <v>539</v>
      </c>
      <c r="C26" s="31">
        <v>1.9</v>
      </c>
      <c r="D26" s="31">
        <v>0.4</v>
      </c>
      <c r="E26" s="31">
        <v>0.45</v>
      </c>
      <c r="F26" s="41">
        <v>0.45</v>
      </c>
      <c r="G26" s="41">
        <v>0.75</v>
      </c>
      <c r="H26" s="41">
        <v>0.7</v>
      </c>
      <c r="I26" s="41">
        <v>0.85</v>
      </c>
      <c r="J26" s="41">
        <v>1.1000000000000001</v>
      </c>
      <c r="K26" s="41">
        <v>1.1499999999999999</v>
      </c>
      <c r="L26" s="41">
        <v>1.3</v>
      </c>
      <c r="M26" s="41">
        <v>1.45</v>
      </c>
      <c r="N26" s="41">
        <v>1.8</v>
      </c>
      <c r="O26" s="41">
        <v>2.0499999999999998</v>
      </c>
      <c r="P26" s="41">
        <v>2.15</v>
      </c>
      <c r="Q26" s="41">
        <v>2.4500000000000002</v>
      </c>
      <c r="R26" s="41">
        <v>2.5</v>
      </c>
      <c r="S26" s="41">
        <v>2.8</v>
      </c>
      <c r="T26" s="41">
        <v>2.9</v>
      </c>
      <c r="U26" s="41">
        <v>3</v>
      </c>
      <c r="V26" s="41">
        <v>3.1</v>
      </c>
      <c r="W26" s="41">
        <v>3.2</v>
      </c>
      <c r="X26" s="41">
        <v>3.3</v>
      </c>
      <c r="Y26" s="41">
        <v>3.5</v>
      </c>
      <c r="Z26" s="41">
        <v>3.7</v>
      </c>
      <c r="AB26" s="12"/>
      <c r="AC26" s="19">
        <v>539</v>
      </c>
      <c r="AD26">
        <v>8.9</v>
      </c>
      <c r="AE26">
        <v>8.9</v>
      </c>
      <c r="AF26">
        <v>8.9</v>
      </c>
      <c r="AG26">
        <v>9.3000000000000007</v>
      </c>
      <c r="AH26">
        <v>10</v>
      </c>
      <c r="AI26">
        <v>10.5</v>
      </c>
      <c r="AJ26">
        <v>10.9</v>
      </c>
      <c r="AK26">
        <v>11.1</v>
      </c>
      <c r="AL26">
        <v>11.3</v>
      </c>
      <c r="AM26">
        <v>11.3</v>
      </c>
      <c r="AN26">
        <v>11.5</v>
      </c>
      <c r="AO26">
        <v>12.2</v>
      </c>
      <c r="AP26">
        <v>12.5</v>
      </c>
      <c r="AQ26">
        <v>12.6</v>
      </c>
      <c r="AR26">
        <v>13.1</v>
      </c>
      <c r="AS26">
        <v>13.6</v>
      </c>
      <c r="AT26">
        <v>13.9</v>
      </c>
      <c r="AU26">
        <v>16.2</v>
      </c>
      <c r="AV26">
        <v>14.6</v>
      </c>
      <c r="AW26">
        <v>14.8</v>
      </c>
      <c r="AX26">
        <v>15.2</v>
      </c>
      <c r="AY26">
        <v>15.6</v>
      </c>
      <c r="AZ26">
        <v>16.45</v>
      </c>
      <c r="BA26">
        <v>17</v>
      </c>
      <c r="BC26" s="12"/>
      <c r="BD26" s="19">
        <v>539</v>
      </c>
      <c r="BE26">
        <f t="shared" si="1"/>
        <v>0.21348314606741572</v>
      </c>
      <c r="BF26">
        <f t="shared" si="1"/>
        <v>4.49438202247191E-2</v>
      </c>
      <c r="BG26">
        <f t="shared" si="1"/>
        <v>5.0561797752808987E-2</v>
      </c>
      <c r="BH26">
        <f t="shared" si="1"/>
        <v>4.8387096774193547E-2</v>
      </c>
      <c r="BI26">
        <f t="shared" si="1"/>
        <v>7.4999999999999997E-2</v>
      </c>
      <c r="BJ26">
        <f t="shared" si="1"/>
        <v>6.6666666666666666E-2</v>
      </c>
      <c r="BK26">
        <f t="shared" si="1"/>
        <v>7.7981651376146779E-2</v>
      </c>
      <c r="BL26">
        <f t="shared" si="1"/>
        <v>9.9099099099099114E-2</v>
      </c>
      <c r="BM26">
        <f t="shared" si="1"/>
        <v>0.10176991150442477</v>
      </c>
      <c r="BN26">
        <f t="shared" si="1"/>
        <v>0.11504424778761062</v>
      </c>
      <c r="BO26">
        <f t="shared" si="1"/>
        <v>0.12608695652173912</v>
      </c>
      <c r="BP26">
        <f t="shared" si="1"/>
        <v>0.1475409836065574</v>
      </c>
      <c r="BQ26">
        <f t="shared" si="1"/>
        <v>0.16399999999999998</v>
      </c>
      <c r="BR26">
        <f t="shared" si="1"/>
        <v>0.17063492063492064</v>
      </c>
      <c r="BS26">
        <f t="shared" si="1"/>
        <v>0.18702290076335878</v>
      </c>
      <c r="BT26">
        <f t="shared" si="1"/>
        <v>0.18382352941176472</v>
      </c>
      <c r="BU26">
        <f t="shared" si="3"/>
        <v>0.20143884892086328</v>
      </c>
      <c r="BV26">
        <f t="shared" si="2"/>
        <v>0.17901234567901234</v>
      </c>
      <c r="BW26">
        <f t="shared" si="2"/>
        <v>0.20547945205479454</v>
      </c>
      <c r="BX26">
        <f t="shared" si="2"/>
        <v>0.20945945945945946</v>
      </c>
      <c r="BY26">
        <f t="shared" si="2"/>
        <v>0.2105263157894737</v>
      </c>
      <c r="BZ26">
        <f t="shared" si="2"/>
        <v>0.21153846153846154</v>
      </c>
      <c r="CA26">
        <f t="shared" si="2"/>
        <v>0.21276595744680851</v>
      </c>
      <c r="CB26">
        <f t="shared" si="2"/>
        <v>0.21764705882352942</v>
      </c>
      <c r="CD26" s="12"/>
      <c r="CE26" s="19">
        <v>539</v>
      </c>
      <c r="CG26" s="14"/>
      <c r="CH26">
        <v>2.4999999999999994E-2</v>
      </c>
      <c r="CI26" s="15">
        <v>0</v>
      </c>
      <c r="CJ26" s="15">
        <v>2.1428571428571429E-2</v>
      </c>
      <c r="CK26" s="15">
        <v>-8.3333333333333402E-3</v>
      </c>
      <c r="CL26" s="15">
        <v>3.7500000000000006E-2</v>
      </c>
      <c r="CM26" s="15">
        <v>6.2500000000000028E-2</v>
      </c>
      <c r="CN26" s="15">
        <v>1.6666666666666607E-2</v>
      </c>
      <c r="CO26" s="15">
        <v>3.7500000000000033E-2</v>
      </c>
      <c r="CP26" s="15">
        <v>2.1428571428571415E-2</v>
      </c>
      <c r="CQ26" s="15">
        <v>3.500000000000001E-2</v>
      </c>
      <c r="CR26" s="15">
        <v>6.2499999999999944E-2</v>
      </c>
      <c r="CS26" s="15">
        <v>2.5000000000000022E-2</v>
      </c>
      <c r="CT26" s="15">
        <v>4.2857142857142892E-2</v>
      </c>
      <c r="CU26" s="15">
        <v>5.5555555555555358E-3</v>
      </c>
      <c r="CV26" s="15">
        <v>5.9999999999999963E-2</v>
      </c>
      <c r="CW26" s="15">
        <v>1.4285714285714299E-2</v>
      </c>
      <c r="CX26" s="15">
        <v>1.4285714285714299E-2</v>
      </c>
      <c r="CY26" s="15">
        <v>1.666666666666668E-2</v>
      </c>
      <c r="CZ26" s="15">
        <v>1.4285714285714299E-2</v>
      </c>
      <c r="DA26" s="15">
        <v>1.4285714285714235E-2</v>
      </c>
      <c r="DB26" s="15">
        <v>1.1764705882352951E-2</v>
      </c>
      <c r="DC26" s="15">
        <v>1.111111111111112E-2</v>
      </c>
    </row>
    <row r="27" spans="1:107" x14ac:dyDescent="0.2">
      <c r="A27" s="39"/>
      <c r="B27" s="40">
        <v>512</v>
      </c>
      <c r="C27" s="31">
        <v>2.2000000000000002</v>
      </c>
      <c r="D27" s="31">
        <v>0.4</v>
      </c>
      <c r="E27" s="41">
        <v>0.6</v>
      </c>
      <c r="F27" s="41">
        <v>0.6</v>
      </c>
      <c r="G27" s="41">
        <v>0.8</v>
      </c>
      <c r="H27" s="41">
        <v>0.95</v>
      </c>
      <c r="I27" s="41">
        <v>1.1499999999999999</v>
      </c>
      <c r="J27" s="41">
        <v>1.25</v>
      </c>
      <c r="K27" s="41">
        <v>1.25</v>
      </c>
      <c r="L27" s="41">
        <v>1.45</v>
      </c>
      <c r="M27" s="41">
        <v>1.6</v>
      </c>
      <c r="N27" s="41">
        <v>2.0999999999999996</v>
      </c>
      <c r="O27" s="41">
        <v>2.2999999999999998</v>
      </c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B27" s="12"/>
      <c r="AC27" s="13">
        <v>512</v>
      </c>
      <c r="AD27">
        <v>10.199999999999999</v>
      </c>
      <c r="AE27">
        <v>10.199999999999999</v>
      </c>
      <c r="AF27">
        <v>10.199999999999999</v>
      </c>
      <c r="AG27">
        <v>11.4</v>
      </c>
      <c r="AH27">
        <v>12</v>
      </c>
      <c r="AI27">
        <v>12.4</v>
      </c>
      <c r="AJ27">
        <v>12.75</v>
      </c>
      <c r="AK27">
        <v>13.1</v>
      </c>
      <c r="AL27">
        <v>13.2</v>
      </c>
      <c r="AM27">
        <v>13.3</v>
      </c>
      <c r="AN27">
        <v>13.5</v>
      </c>
      <c r="AO27">
        <v>14.1</v>
      </c>
      <c r="AP27">
        <v>14.2</v>
      </c>
      <c r="AQ27">
        <v>14.2</v>
      </c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C27" s="12"/>
      <c r="BD27" s="13">
        <v>512</v>
      </c>
      <c r="BE27">
        <f t="shared" si="1"/>
        <v>0.21568627450980396</v>
      </c>
      <c r="BF27">
        <f t="shared" si="1"/>
        <v>3.921568627450981E-2</v>
      </c>
      <c r="BG27">
        <f t="shared" si="1"/>
        <v>5.8823529411764705E-2</v>
      </c>
      <c r="BH27">
        <f t="shared" si="1"/>
        <v>5.2631578947368418E-2</v>
      </c>
      <c r="BI27">
        <f t="shared" si="1"/>
        <v>6.6666666666666666E-2</v>
      </c>
      <c r="BJ27">
        <f t="shared" si="1"/>
        <v>7.6612903225806439E-2</v>
      </c>
      <c r="BK27">
        <f t="shared" si="1"/>
        <v>9.0196078431372548E-2</v>
      </c>
      <c r="BL27">
        <f t="shared" si="1"/>
        <v>9.5419847328244281E-2</v>
      </c>
      <c r="BM27">
        <f t="shared" si="1"/>
        <v>9.4696969696969696E-2</v>
      </c>
      <c r="BN27">
        <f t="shared" si="1"/>
        <v>0.10902255639097744</v>
      </c>
      <c r="BO27">
        <f t="shared" si="1"/>
        <v>0.11851851851851852</v>
      </c>
      <c r="BP27">
        <f t="shared" si="1"/>
        <v>0.14893617021276592</v>
      </c>
      <c r="BQ27">
        <f t="shared" si="1"/>
        <v>0.1619718309859155</v>
      </c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D27" s="12"/>
      <c r="CE27" s="13">
        <v>512</v>
      </c>
      <c r="CF27" s="14"/>
      <c r="CG27" s="14"/>
      <c r="CH27" s="15">
        <v>9.9999999999999978E-2</v>
      </c>
      <c r="CI27" s="15">
        <v>0</v>
      </c>
      <c r="CJ27" s="15">
        <v>1.428571428571429E-2</v>
      </c>
      <c r="CK27" s="15">
        <v>2.4999999999999984E-2</v>
      </c>
      <c r="CL27" s="15">
        <v>4.9999999999999989E-2</v>
      </c>
      <c r="CM27" s="15">
        <v>2.5000000000000022E-2</v>
      </c>
      <c r="CN27" s="15">
        <v>0</v>
      </c>
      <c r="CO27" s="15">
        <v>4.9999999999999989E-2</v>
      </c>
      <c r="CP27" s="15">
        <v>2.1428571428571446E-2</v>
      </c>
      <c r="CQ27" s="15">
        <v>4.9999999999999954E-2</v>
      </c>
      <c r="CR27" s="15">
        <v>5.0000000000000044E-2</v>
      </c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</row>
    <row r="28" spans="1:107" x14ac:dyDescent="0.2">
      <c r="A28" s="39"/>
      <c r="B28" s="40">
        <v>514</v>
      </c>
      <c r="C28" s="31">
        <v>2.4</v>
      </c>
      <c r="D28" s="31">
        <v>0.5</v>
      </c>
      <c r="E28" s="41">
        <v>0.55000000000000004</v>
      </c>
      <c r="F28" s="41">
        <v>0.55000000000000004</v>
      </c>
      <c r="G28" s="41">
        <v>0.8</v>
      </c>
      <c r="H28" s="41">
        <v>0.8</v>
      </c>
      <c r="I28" s="41">
        <v>1.05</v>
      </c>
      <c r="J28" s="41">
        <v>1.1499999999999999</v>
      </c>
      <c r="K28" s="41">
        <v>1.25</v>
      </c>
      <c r="L28" s="41">
        <v>1.35</v>
      </c>
      <c r="M28" s="41">
        <v>1.6</v>
      </c>
      <c r="N28" s="41">
        <v>1.9500000000000002</v>
      </c>
      <c r="O28" s="41">
        <v>2.25</v>
      </c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B28" s="12"/>
      <c r="AC28" s="13">
        <v>514</v>
      </c>
      <c r="AD28">
        <v>11</v>
      </c>
      <c r="AE28">
        <v>11</v>
      </c>
      <c r="AF28">
        <v>11</v>
      </c>
      <c r="AG28">
        <v>11.3</v>
      </c>
      <c r="AH28">
        <v>12.1</v>
      </c>
      <c r="AI28">
        <v>12.6</v>
      </c>
      <c r="AJ28">
        <v>13.4</v>
      </c>
      <c r="AK28">
        <v>13.6</v>
      </c>
      <c r="AL28">
        <v>13.8</v>
      </c>
      <c r="AM28">
        <v>13.9</v>
      </c>
      <c r="AN28">
        <v>13.9</v>
      </c>
      <c r="AO28">
        <v>14.5</v>
      </c>
      <c r="AP28">
        <v>14.7</v>
      </c>
      <c r="AQ28">
        <v>14.9</v>
      </c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C28" s="12"/>
      <c r="BD28" s="13">
        <v>514</v>
      </c>
      <c r="BE28">
        <f t="shared" si="1"/>
        <v>0.21818181818181817</v>
      </c>
      <c r="BF28">
        <f t="shared" si="1"/>
        <v>4.5454545454545456E-2</v>
      </c>
      <c r="BG28">
        <f t="shared" si="1"/>
        <v>0.05</v>
      </c>
      <c r="BH28">
        <f t="shared" si="1"/>
        <v>4.8672566371681415E-2</v>
      </c>
      <c r="BI28">
        <f t="shared" si="1"/>
        <v>6.6115702479338845E-2</v>
      </c>
      <c r="BJ28">
        <f t="shared" si="1"/>
        <v>6.3492063492063502E-2</v>
      </c>
      <c r="BK28">
        <f t="shared" si="1"/>
        <v>7.8358208955223885E-2</v>
      </c>
      <c r="BL28">
        <f t="shared" si="1"/>
        <v>8.4558823529411756E-2</v>
      </c>
      <c r="BM28">
        <f t="shared" si="1"/>
        <v>9.0579710144927536E-2</v>
      </c>
      <c r="BN28">
        <f t="shared" si="1"/>
        <v>9.7122302158273388E-2</v>
      </c>
      <c r="BO28">
        <f t="shared" si="1"/>
        <v>0.11510791366906475</v>
      </c>
      <c r="BP28">
        <f t="shared" si="1"/>
        <v>0.13448275862068967</v>
      </c>
      <c r="BQ28">
        <f t="shared" si="1"/>
        <v>0.15306122448979592</v>
      </c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D28" s="12"/>
      <c r="CE28" s="13">
        <v>514</v>
      </c>
      <c r="CF28" s="14"/>
      <c r="CG28" s="14"/>
      <c r="CH28" s="15">
        <v>2.5000000000000022E-2</v>
      </c>
      <c r="CI28" s="15">
        <v>0</v>
      </c>
      <c r="CJ28" s="15">
        <v>1.7857142857142856E-2</v>
      </c>
      <c r="CK28" s="15">
        <v>0</v>
      </c>
      <c r="CL28" s="15">
        <v>6.25E-2</v>
      </c>
      <c r="CM28" s="15">
        <v>2.4999999999999967E-2</v>
      </c>
      <c r="CN28" s="15">
        <v>3.3333333333333361E-2</v>
      </c>
      <c r="CO28" s="15">
        <v>2.5000000000000022E-2</v>
      </c>
      <c r="CP28" s="15">
        <v>3.5714285714285712E-2</v>
      </c>
      <c r="CQ28" s="15">
        <v>3.500000000000001E-2</v>
      </c>
      <c r="CR28" s="15">
        <v>7.4999999999999956E-2</v>
      </c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</row>
    <row r="29" spans="1:107" x14ac:dyDescent="0.2">
      <c r="A29" s="39"/>
      <c r="B29" s="40">
        <v>517</v>
      </c>
      <c r="C29" s="31">
        <v>2.2999999999999998</v>
      </c>
      <c r="D29" s="31">
        <v>0.45</v>
      </c>
      <c r="E29" s="41">
        <v>0.5</v>
      </c>
      <c r="F29" s="41">
        <v>0.5</v>
      </c>
      <c r="G29" s="41">
        <v>0.7</v>
      </c>
      <c r="H29" s="41">
        <v>0.8</v>
      </c>
      <c r="I29" s="41">
        <v>1</v>
      </c>
      <c r="J29" s="41">
        <v>1.1000000000000001</v>
      </c>
      <c r="K29" s="41">
        <v>1.1499999999999999</v>
      </c>
      <c r="L29" s="41">
        <v>1.25</v>
      </c>
      <c r="M29" s="41">
        <v>1.4</v>
      </c>
      <c r="N29" s="41">
        <v>1.9500000000000002</v>
      </c>
      <c r="O29" s="41">
        <v>2.2000000000000002</v>
      </c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B29" s="12"/>
      <c r="AC29" s="13">
        <v>517</v>
      </c>
      <c r="AD29">
        <v>10.5</v>
      </c>
      <c r="AE29">
        <v>10.5</v>
      </c>
      <c r="AF29">
        <v>10.6</v>
      </c>
      <c r="AG29">
        <v>10.9</v>
      </c>
      <c r="AH29">
        <v>11.2</v>
      </c>
      <c r="AI29">
        <v>11.6</v>
      </c>
      <c r="AJ29">
        <v>12.2</v>
      </c>
      <c r="AK29">
        <v>12.6</v>
      </c>
      <c r="AL29">
        <v>12.6</v>
      </c>
      <c r="AM29">
        <v>12.9</v>
      </c>
      <c r="AN29">
        <v>13</v>
      </c>
      <c r="AO29">
        <v>13.4</v>
      </c>
      <c r="AP29">
        <v>13.8</v>
      </c>
      <c r="AQ29">
        <v>14</v>
      </c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C29" s="12"/>
      <c r="BD29" s="13">
        <v>517</v>
      </c>
      <c r="BE29">
        <f t="shared" si="1"/>
        <v>0.21904761904761902</v>
      </c>
      <c r="BF29">
        <f t="shared" si="1"/>
        <v>4.2857142857142858E-2</v>
      </c>
      <c r="BG29">
        <f t="shared" si="1"/>
        <v>4.716981132075472E-2</v>
      </c>
      <c r="BH29">
        <f t="shared" si="1"/>
        <v>4.5871559633027519E-2</v>
      </c>
      <c r="BI29">
        <f t="shared" si="1"/>
        <v>6.25E-2</v>
      </c>
      <c r="BJ29">
        <f t="shared" si="1"/>
        <v>6.8965517241379309E-2</v>
      </c>
      <c r="BK29">
        <f t="shared" si="1"/>
        <v>8.1967213114754106E-2</v>
      </c>
      <c r="BL29">
        <f t="shared" si="1"/>
        <v>8.7301587301587311E-2</v>
      </c>
      <c r="BM29">
        <f t="shared" si="1"/>
        <v>9.1269841269841265E-2</v>
      </c>
      <c r="BN29">
        <f t="shared" si="1"/>
        <v>9.6899224806201542E-2</v>
      </c>
      <c r="BO29">
        <f t="shared" si="1"/>
        <v>0.10769230769230768</v>
      </c>
      <c r="BP29">
        <f t="shared" si="1"/>
        <v>0.1455223880597015</v>
      </c>
      <c r="BQ29">
        <f t="shared" si="1"/>
        <v>0.15942028985507248</v>
      </c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D29" s="12"/>
      <c r="CE29" s="13">
        <v>517</v>
      </c>
      <c r="CF29" s="14"/>
      <c r="CG29" s="14"/>
      <c r="CH29" s="15">
        <v>2.4999999999999994E-2</v>
      </c>
      <c r="CI29" s="15">
        <v>0</v>
      </c>
      <c r="CJ29" s="15">
        <v>1.4285714285714282E-2</v>
      </c>
      <c r="CK29" s="15">
        <v>1.666666666666668E-2</v>
      </c>
      <c r="CL29" s="15">
        <v>4.9999999999999989E-2</v>
      </c>
      <c r="CM29" s="15">
        <v>2.5000000000000022E-2</v>
      </c>
      <c r="CN29" s="15">
        <v>1.6666666666666607E-2</v>
      </c>
      <c r="CO29" s="15">
        <v>2.5000000000000022E-2</v>
      </c>
      <c r="CP29" s="15">
        <v>2.1428571428571415E-2</v>
      </c>
      <c r="CQ29" s="15">
        <v>5.5000000000000028E-2</v>
      </c>
      <c r="CR29" s="15">
        <v>6.25E-2</v>
      </c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</row>
    <row r="30" spans="1:107" x14ac:dyDescent="0.2">
      <c r="A30" s="39"/>
      <c r="B30" s="42">
        <v>521</v>
      </c>
      <c r="C30" s="31">
        <v>2.2000000000000002</v>
      </c>
      <c r="D30" s="31">
        <v>0.4</v>
      </c>
      <c r="E30" s="41">
        <v>0.4</v>
      </c>
      <c r="F30" s="41">
        <v>0.45</v>
      </c>
      <c r="G30" s="41">
        <v>0.7</v>
      </c>
      <c r="H30" s="41">
        <v>0.8</v>
      </c>
      <c r="I30" s="41">
        <v>1.1000000000000001</v>
      </c>
      <c r="J30" s="41">
        <v>1.2</v>
      </c>
      <c r="K30" s="41">
        <v>1.2999999999999998</v>
      </c>
      <c r="L30" s="41">
        <v>1.5</v>
      </c>
      <c r="M30" s="41">
        <v>1.7</v>
      </c>
      <c r="N30" s="41">
        <v>2.0999999999999996</v>
      </c>
      <c r="O30" s="41">
        <v>2.25</v>
      </c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B30" s="12"/>
      <c r="AC30" s="16">
        <v>521</v>
      </c>
      <c r="AD30">
        <v>10.1</v>
      </c>
      <c r="AE30">
        <v>10.1</v>
      </c>
      <c r="AF30">
        <v>10.199999999999999</v>
      </c>
      <c r="AG30">
        <v>11.7</v>
      </c>
      <c r="AH30">
        <v>12.4</v>
      </c>
      <c r="AI30">
        <v>12.7</v>
      </c>
      <c r="AJ30">
        <v>13.3</v>
      </c>
      <c r="AK30">
        <v>13.4</v>
      </c>
      <c r="AL30">
        <v>13.7</v>
      </c>
      <c r="AM30">
        <v>13.8</v>
      </c>
      <c r="AN30">
        <v>14</v>
      </c>
      <c r="AO30">
        <v>14.6</v>
      </c>
      <c r="AP30">
        <v>14.8</v>
      </c>
      <c r="AQ30">
        <v>14.9</v>
      </c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C30" s="12"/>
      <c r="BD30" s="16">
        <v>521</v>
      </c>
      <c r="BE30">
        <f t="shared" si="1"/>
        <v>0.21782178217821785</v>
      </c>
      <c r="BF30">
        <f t="shared" si="1"/>
        <v>3.9603960396039604E-2</v>
      </c>
      <c r="BG30">
        <f t="shared" si="1"/>
        <v>3.921568627450981E-2</v>
      </c>
      <c r="BH30">
        <f t="shared" si="1"/>
        <v>3.8461538461538464E-2</v>
      </c>
      <c r="BI30">
        <f t="shared" si="1"/>
        <v>5.6451612903225798E-2</v>
      </c>
      <c r="BJ30">
        <f t="shared" si="1"/>
        <v>6.2992125984251982E-2</v>
      </c>
      <c r="BK30">
        <f t="shared" si="1"/>
        <v>8.2706766917293228E-2</v>
      </c>
      <c r="BL30">
        <f t="shared" si="1"/>
        <v>8.9552238805970144E-2</v>
      </c>
      <c r="BM30">
        <f t="shared" si="1"/>
        <v>9.4890510948905105E-2</v>
      </c>
      <c r="BN30">
        <f t="shared" si="1"/>
        <v>0.10869565217391304</v>
      </c>
      <c r="BO30">
        <f t="shared" si="1"/>
        <v>0.12142857142857143</v>
      </c>
      <c r="BP30">
        <f t="shared" si="1"/>
        <v>0.14383561643835616</v>
      </c>
      <c r="BQ30">
        <f t="shared" si="1"/>
        <v>0.15202702702702703</v>
      </c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D30" s="12"/>
      <c r="CE30" s="16">
        <v>521</v>
      </c>
      <c r="CF30" s="14"/>
      <c r="CG30" s="14"/>
      <c r="CH30" s="15">
        <v>0</v>
      </c>
      <c r="CI30" s="15">
        <v>9.9999999999999985E-3</v>
      </c>
      <c r="CJ30" s="15">
        <v>1.7857142857142853E-2</v>
      </c>
      <c r="CK30" s="15">
        <v>1.666666666666668E-2</v>
      </c>
      <c r="CL30" s="15">
        <v>7.5000000000000011E-2</v>
      </c>
      <c r="CM30" s="15">
        <v>2.4999999999999967E-2</v>
      </c>
      <c r="CN30" s="15">
        <v>3.3333333333333291E-2</v>
      </c>
      <c r="CO30" s="15">
        <v>5.0000000000000044E-2</v>
      </c>
      <c r="CP30" s="15">
        <v>2.8571428571428564E-2</v>
      </c>
      <c r="CQ30" s="15">
        <v>3.9999999999999966E-2</v>
      </c>
      <c r="CR30" s="15">
        <v>3.7500000000000089E-2</v>
      </c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</row>
    <row r="31" spans="1:107" x14ac:dyDescent="0.2">
      <c r="A31" s="39"/>
      <c r="B31" s="42">
        <v>528</v>
      </c>
      <c r="C31" s="31">
        <v>2.2999999999999998</v>
      </c>
      <c r="D31" s="31">
        <v>0.4</v>
      </c>
      <c r="E31" s="41">
        <v>0.45</v>
      </c>
      <c r="F31" s="41">
        <v>0.55000000000000004</v>
      </c>
      <c r="G31" s="41">
        <v>0.85000000000000009</v>
      </c>
      <c r="H31" s="41">
        <v>1</v>
      </c>
      <c r="I31" s="41">
        <v>1.1499999999999999</v>
      </c>
      <c r="J31" s="41">
        <v>1.35</v>
      </c>
      <c r="K31" s="41">
        <v>1.45</v>
      </c>
      <c r="L31" s="41">
        <v>1.65</v>
      </c>
      <c r="M31" s="41">
        <v>1.85</v>
      </c>
      <c r="N31" s="41">
        <v>2.25</v>
      </c>
      <c r="O31" s="41">
        <v>2.4</v>
      </c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B31" s="12"/>
      <c r="AC31" s="16">
        <v>528</v>
      </c>
      <c r="AD31">
        <v>10.6</v>
      </c>
      <c r="AE31">
        <v>10.6</v>
      </c>
      <c r="AF31">
        <v>10.6</v>
      </c>
      <c r="AG31">
        <v>12</v>
      </c>
      <c r="AH31">
        <v>12.7</v>
      </c>
      <c r="AI31">
        <v>13.1</v>
      </c>
      <c r="AJ31">
        <v>13.6</v>
      </c>
      <c r="AK31">
        <v>14.2</v>
      </c>
      <c r="AL31">
        <v>14.3</v>
      </c>
      <c r="AM31">
        <v>14.3</v>
      </c>
      <c r="AN31">
        <v>14.4</v>
      </c>
      <c r="AO31">
        <v>15</v>
      </c>
      <c r="AP31">
        <v>15.2</v>
      </c>
      <c r="AQ31">
        <v>15.3</v>
      </c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C31" s="12"/>
      <c r="BD31" s="16">
        <v>528</v>
      </c>
      <c r="BE31">
        <f t="shared" si="1"/>
        <v>0.21698113207547168</v>
      </c>
      <c r="BF31">
        <f t="shared" si="1"/>
        <v>3.7735849056603779E-2</v>
      </c>
      <c r="BG31">
        <f t="shared" si="1"/>
        <v>4.245283018867925E-2</v>
      </c>
      <c r="BH31">
        <f t="shared" si="1"/>
        <v>4.5833333333333337E-2</v>
      </c>
      <c r="BI31">
        <f t="shared" si="1"/>
        <v>6.6929133858267723E-2</v>
      </c>
      <c r="BJ31">
        <f t="shared" si="1"/>
        <v>7.6335877862595422E-2</v>
      </c>
      <c r="BK31">
        <f t="shared" si="1"/>
        <v>8.4558823529411756E-2</v>
      </c>
      <c r="BL31">
        <f t="shared" si="1"/>
        <v>9.507042253521128E-2</v>
      </c>
      <c r="BM31">
        <f t="shared" si="1"/>
        <v>0.10139860139860139</v>
      </c>
      <c r="BN31">
        <f t="shared" si="1"/>
        <v>0.11538461538461538</v>
      </c>
      <c r="BO31">
        <f t="shared" si="1"/>
        <v>0.12847222222222224</v>
      </c>
      <c r="BP31">
        <f t="shared" si="1"/>
        <v>0.15</v>
      </c>
      <c r="BQ31">
        <f t="shared" si="1"/>
        <v>0.15789473684210525</v>
      </c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D31" s="12"/>
      <c r="CE31" s="16">
        <v>528</v>
      </c>
      <c r="CF31" s="14"/>
      <c r="CG31" s="14"/>
      <c r="CH31" s="15">
        <v>2.4999999999999994E-2</v>
      </c>
      <c r="CI31" s="15">
        <v>2.0000000000000007E-2</v>
      </c>
      <c r="CJ31" s="15">
        <v>2.1428571428571432E-2</v>
      </c>
      <c r="CK31" s="15">
        <v>2.4999999999999984E-2</v>
      </c>
      <c r="CL31" s="15">
        <v>3.7499999999999978E-2</v>
      </c>
      <c r="CM31" s="15">
        <v>5.0000000000000044E-2</v>
      </c>
      <c r="CN31" s="15">
        <v>3.3333333333333291E-2</v>
      </c>
      <c r="CO31" s="15">
        <v>4.9999999999999989E-2</v>
      </c>
      <c r="CP31" s="15">
        <v>2.8571428571428598E-2</v>
      </c>
      <c r="CQ31" s="15">
        <v>3.9999999999999994E-2</v>
      </c>
      <c r="CR31" s="15">
        <v>3.7499999999999978E-2</v>
      </c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</row>
    <row r="32" spans="1:107" x14ac:dyDescent="0.2">
      <c r="A32" s="39"/>
      <c r="B32" s="40">
        <v>529</v>
      </c>
      <c r="C32" s="31">
        <v>2.1</v>
      </c>
      <c r="D32" s="31">
        <v>0.5</v>
      </c>
      <c r="E32" s="41">
        <v>0.55000000000000004</v>
      </c>
      <c r="F32" s="41">
        <v>0.55000000000000004</v>
      </c>
      <c r="G32" s="41">
        <v>0.8</v>
      </c>
      <c r="H32" s="41">
        <v>0.8</v>
      </c>
      <c r="I32" s="41">
        <v>1</v>
      </c>
      <c r="J32" s="41">
        <v>1.1499999999999999</v>
      </c>
      <c r="K32" s="41">
        <v>1.1499999999999999</v>
      </c>
      <c r="L32" s="41">
        <v>1.2999999999999998</v>
      </c>
      <c r="M32" s="41">
        <v>1.5</v>
      </c>
      <c r="N32" s="41">
        <v>2</v>
      </c>
      <c r="O32" s="41">
        <v>2.25</v>
      </c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B32" s="12"/>
      <c r="AC32" s="13">
        <v>529</v>
      </c>
      <c r="AD32">
        <v>9.4</v>
      </c>
      <c r="AE32">
        <v>9.4</v>
      </c>
      <c r="AF32">
        <v>9.6</v>
      </c>
      <c r="AG32">
        <v>11.6</v>
      </c>
      <c r="AH32">
        <v>12.4</v>
      </c>
      <c r="AI32">
        <v>12.9</v>
      </c>
      <c r="AJ32">
        <v>13.6</v>
      </c>
      <c r="AK32">
        <v>13.5</v>
      </c>
      <c r="AL32">
        <v>13.7</v>
      </c>
      <c r="AM32">
        <v>13.9</v>
      </c>
      <c r="AN32">
        <v>14</v>
      </c>
      <c r="AO32">
        <v>14.5</v>
      </c>
      <c r="AP32">
        <v>14.8</v>
      </c>
      <c r="AQ32">
        <v>14.8</v>
      </c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C32" s="12"/>
      <c r="BD32" s="13">
        <v>529</v>
      </c>
      <c r="BE32">
        <f t="shared" si="1"/>
        <v>0.22340425531914893</v>
      </c>
      <c r="BF32">
        <f t="shared" si="1"/>
        <v>5.3191489361702128E-2</v>
      </c>
      <c r="BG32">
        <f t="shared" si="1"/>
        <v>5.7291666666666671E-2</v>
      </c>
      <c r="BH32">
        <f t="shared" si="1"/>
        <v>4.741379310344828E-2</v>
      </c>
      <c r="BI32">
        <f t="shared" si="1"/>
        <v>6.4516129032258063E-2</v>
      </c>
      <c r="BJ32">
        <f t="shared" si="1"/>
        <v>6.2015503875968991E-2</v>
      </c>
      <c r="BK32">
        <f t="shared" si="1"/>
        <v>7.3529411764705885E-2</v>
      </c>
      <c r="BL32">
        <f t="shared" si="1"/>
        <v>8.5185185185185183E-2</v>
      </c>
      <c r="BM32">
        <f t="shared" si="1"/>
        <v>8.3941605839416053E-2</v>
      </c>
      <c r="BN32">
        <f t="shared" si="1"/>
        <v>9.3525179856115095E-2</v>
      </c>
      <c r="BO32">
        <f t="shared" si="1"/>
        <v>0.10714285714285714</v>
      </c>
      <c r="BP32">
        <f t="shared" si="1"/>
        <v>0.13793103448275862</v>
      </c>
      <c r="BQ32">
        <f t="shared" si="1"/>
        <v>0.15202702702702703</v>
      </c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D32" s="12"/>
      <c r="CE32" s="13">
        <v>529</v>
      </c>
      <c r="CF32" s="14"/>
      <c r="CG32" s="14"/>
      <c r="CH32" s="15">
        <v>2.5000000000000022E-2</v>
      </c>
      <c r="CI32" s="15">
        <v>0</v>
      </c>
      <c r="CJ32" s="15">
        <v>1.7857142857142856E-2</v>
      </c>
      <c r="CK32" s="15">
        <v>0</v>
      </c>
      <c r="CL32" s="15">
        <v>4.9999999999999989E-2</v>
      </c>
      <c r="CM32" s="15">
        <v>3.7499999999999978E-2</v>
      </c>
      <c r="CN32" s="15">
        <v>0</v>
      </c>
      <c r="CO32" s="15">
        <v>3.7499999999999978E-2</v>
      </c>
      <c r="CP32" s="15">
        <v>2.8571428571428598E-2</v>
      </c>
      <c r="CQ32" s="15">
        <v>0.05</v>
      </c>
      <c r="CR32" s="15">
        <v>6.25E-2</v>
      </c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</row>
    <row r="33" spans="1:107" x14ac:dyDescent="0.2">
      <c r="A33" s="39"/>
      <c r="B33" s="40">
        <v>532</v>
      </c>
      <c r="C33" s="31">
        <v>2.2999999999999998</v>
      </c>
      <c r="D33" s="31">
        <v>0.4</v>
      </c>
      <c r="E33" s="41">
        <v>0.4</v>
      </c>
      <c r="F33" s="41">
        <v>0.5</v>
      </c>
      <c r="G33" s="41">
        <v>0.7</v>
      </c>
      <c r="H33" s="41">
        <v>0.9</v>
      </c>
      <c r="I33" s="41">
        <v>1.1499999999999999</v>
      </c>
      <c r="J33" s="41">
        <v>1.2</v>
      </c>
      <c r="K33" s="41">
        <v>1.2999999999999998</v>
      </c>
      <c r="L33" s="41">
        <v>1.4</v>
      </c>
      <c r="M33" s="41">
        <v>1.6</v>
      </c>
      <c r="N33" s="41">
        <v>2</v>
      </c>
      <c r="O33" s="41">
        <v>2.3499999999999996</v>
      </c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B33" s="12"/>
      <c r="AC33" s="13">
        <v>532</v>
      </c>
      <c r="AD33">
        <v>10.8</v>
      </c>
      <c r="AE33">
        <v>10.8</v>
      </c>
      <c r="AF33">
        <v>10.9</v>
      </c>
      <c r="AG33">
        <v>11.3</v>
      </c>
      <c r="AH33">
        <v>12.2</v>
      </c>
      <c r="AI33">
        <v>12.5</v>
      </c>
      <c r="AJ33">
        <v>12.8</v>
      </c>
      <c r="AK33">
        <v>13.3</v>
      </c>
      <c r="AL33">
        <v>13.5</v>
      </c>
      <c r="AM33">
        <v>13.5</v>
      </c>
      <c r="AN33">
        <v>13.7</v>
      </c>
      <c r="AO33">
        <v>14.3</v>
      </c>
      <c r="AP33">
        <v>14.5</v>
      </c>
      <c r="AQ33">
        <v>14.5</v>
      </c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C33" s="12"/>
      <c r="BD33" s="13">
        <v>532</v>
      </c>
      <c r="BE33">
        <f t="shared" si="1"/>
        <v>0.21296296296296294</v>
      </c>
      <c r="BF33">
        <f t="shared" si="1"/>
        <v>3.7037037037037035E-2</v>
      </c>
      <c r="BG33">
        <f t="shared" si="1"/>
        <v>3.669724770642202E-2</v>
      </c>
      <c r="BH33">
        <f t="shared" si="1"/>
        <v>4.4247787610619468E-2</v>
      </c>
      <c r="BI33">
        <f t="shared" si="1"/>
        <v>5.737704918032787E-2</v>
      </c>
      <c r="BJ33">
        <f t="shared" si="1"/>
        <v>7.2000000000000008E-2</v>
      </c>
      <c r="BK33">
        <f t="shared" si="1"/>
        <v>8.9843749999999986E-2</v>
      </c>
      <c r="BL33">
        <f t="shared" si="1"/>
        <v>9.0225563909774431E-2</v>
      </c>
      <c r="BM33">
        <f t="shared" si="1"/>
        <v>9.6296296296296283E-2</v>
      </c>
      <c r="BN33">
        <f t="shared" si="1"/>
        <v>0.1037037037037037</v>
      </c>
      <c r="BO33">
        <f t="shared" si="1"/>
        <v>0.11678832116788322</v>
      </c>
      <c r="BP33">
        <f t="shared" si="1"/>
        <v>0.13986013986013984</v>
      </c>
      <c r="BQ33">
        <f t="shared" si="1"/>
        <v>0.16206896551724134</v>
      </c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D33" s="12"/>
      <c r="CE33" s="13">
        <v>532</v>
      </c>
      <c r="CF33" s="14"/>
      <c r="CG33" s="14"/>
      <c r="CH33" s="15">
        <v>0</v>
      </c>
      <c r="CI33" s="15">
        <v>1.9999999999999997E-2</v>
      </c>
      <c r="CJ33" s="15">
        <v>1.4285714285714282E-2</v>
      </c>
      <c r="CK33" s="15">
        <v>3.3333333333333347E-2</v>
      </c>
      <c r="CL33" s="15">
        <v>6.2499999999999972E-2</v>
      </c>
      <c r="CM33" s="15">
        <v>1.2500000000000011E-2</v>
      </c>
      <c r="CN33" s="15">
        <v>3.3333333333333291E-2</v>
      </c>
      <c r="CO33" s="15">
        <v>2.5000000000000022E-2</v>
      </c>
      <c r="CP33" s="15">
        <v>2.8571428571428598E-2</v>
      </c>
      <c r="CQ33" s="15">
        <v>3.9999999999999994E-2</v>
      </c>
      <c r="CR33" s="15">
        <v>8.7499999999999911E-2</v>
      </c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</row>
    <row r="34" spans="1:107" x14ac:dyDescent="0.2">
      <c r="A34" s="39"/>
      <c r="B34" s="40">
        <v>511</v>
      </c>
      <c r="C34" s="31">
        <v>2</v>
      </c>
      <c r="D34" s="31">
        <v>0.4</v>
      </c>
      <c r="E34" s="41">
        <v>0.4</v>
      </c>
      <c r="F34" s="41">
        <v>0.65</v>
      </c>
      <c r="G34" s="41">
        <v>0.89999999999999991</v>
      </c>
      <c r="H34" s="41">
        <v>1</v>
      </c>
      <c r="I34" s="41">
        <v>1.1000000000000001</v>
      </c>
      <c r="J34" s="41">
        <v>1.2999999999999998</v>
      </c>
      <c r="K34" s="41">
        <v>1.4</v>
      </c>
      <c r="L34" s="41">
        <v>1.5499999999999998</v>
      </c>
      <c r="M34" s="41">
        <v>1.7</v>
      </c>
      <c r="N34" s="41">
        <v>2.15</v>
      </c>
      <c r="O34" s="41">
        <v>2.2999999999999998</v>
      </c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B34" s="12"/>
      <c r="AC34" s="13">
        <v>511</v>
      </c>
      <c r="AD34">
        <v>9.9</v>
      </c>
      <c r="AE34">
        <v>9.9</v>
      </c>
      <c r="AF34">
        <v>10</v>
      </c>
      <c r="AG34">
        <v>11.1</v>
      </c>
      <c r="AH34">
        <v>11.8</v>
      </c>
      <c r="AI34">
        <v>12.1</v>
      </c>
      <c r="AJ34">
        <v>12.6</v>
      </c>
      <c r="AK34">
        <v>13</v>
      </c>
      <c r="AL34">
        <v>13.2</v>
      </c>
      <c r="AM34">
        <v>13.2</v>
      </c>
      <c r="AN34">
        <v>13.3</v>
      </c>
      <c r="AO34">
        <v>13.6</v>
      </c>
      <c r="AP34">
        <v>13.8</v>
      </c>
      <c r="AQ34">
        <v>13.9</v>
      </c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C34" s="12"/>
      <c r="BD34" s="13">
        <v>511</v>
      </c>
      <c r="BE34">
        <f t="shared" si="1"/>
        <v>0.20202020202020202</v>
      </c>
      <c r="BF34">
        <f t="shared" si="1"/>
        <v>4.0404040404040407E-2</v>
      </c>
      <c r="BG34">
        <f t="shared" si="1"/>
        <v>0.04</v>
      </c>
      <c r="BH34">
        <f t="shared" si="1"/>
        <v>5.8558558558558564E-2</v>
      </c>
      <c r="BI34">
        <f t="shared" si="1"/>
        <v>7.6271186440677957E-2</v>
      </c>
      <c r="BJ34">
        <f t="shared" si="1"/>
        <v>8.2644628099173556E-2</v>
      </c>
      <c r="BK34">
        <f t="shared" si="1"/>
        <v>8.7301587301587311E-2</v>
      </c>
      <c r="BL34">
        <f t="shared" si="1"/>
        <v>9.9999999999999992E-2</v>
      </c>
      <c r="BM34">
        <f t="shared" si="1"/>
        <v>0.10606060606060606</v>
      </c>
      <c r="BN34">
        <f t="shared" si="1"/>
        <v>0.11742424242424242</v>
      </c>
      <c r="BO34">
        <f t="shared" si="1"/>
        <v>0.12781954887218044</v>
      </c>
      <c r="BP34">
        <f t="shared" si="1"/>
        <v>0.15808823529411764</v>
      </c>
      <c r="BQ34">
        <f t="shared" si="1"/>
        <v>0.16666666666666666</v>
      </c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D34" s="12"/>
      <c r="CE34" s="13">
        <v>511</v>
      </c>
      <c r="CF34" s="14"/>
      <c r="CG34" s="14"/>
      <c r="CH34" s="15">
        <v>0</v>
      </c>
      <c r="CI34" s="15">
        <v>0.05</v>
      </c>
      <c r="CJ34" s="15">
        <v>1.7857142857142849E-2</v>
      </c>
      <c r="CK34" s="15">
        <v>1.666666666666668E-2</v>
      </c>
      <c r="CL34" s="15">
        <v>2.5000000000000022E-2</v>
      </c>
      <c r="CM34" s="15">
        <v>4.9999999999999933E-2</v>
      </c>
      <c r="CN34" s="15">
        <v>3.3333333333333361E-2</v>
      </c>
      <c r="CO34" s="15">
        <v>3.7499999999999978E-2</v>
      </c>
      <c r="CP34" s="15">
        <v>2.1428571428571446E-2</v>
      </c>
      <c r="CQ34" s="15">
        <v>4.4999999999999998E-2</v>
      </c>
      <c r="CR34" s="15">
        <v>3.7499999999999978E-2</v>
      </c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</row>
    <row r="35" spans="1:107" x14ac:dyDescent="0.2">
      <c r="A35" s="39"/>
      <c r="B35" s="40">
        <v>515</v>
      </c>
      <c r="C35" s="31">
        <v>2.2000000000000002</v>
      </c>
      <c r="D35" s="31">
        <v>0.4</v>
      </c>
      <c r="E35" s="41">
        <v>0.45</v>
      </c>
      <c r="F35" s="41">
        <v>0.45</v>
      </c>
      <c r="G35" s="41">
        <v>0.65</v>
      </c>
      <c r="H35" s="41">
        <v>0.7</v>
      </c>
      <c r="I35" s="41">
        <v>1</v>
      </c>
      <c r="J35" s="41">
        <v>1.1000000000000001</v>
      </c>
      <c r="K35" s="41">
        <v>1.1499999999999999</v>
      </c>
      <c r="L35" s="41">
        <v>1.2999999999999998</v>
      </c>
      <c r="M35" s="41">
        <v>1.5</v>
      </c>
      <c r="N35" s="41">
        <v>1.9500000000000002</v>
      </c>
      <c r="O35" s="41">
        <v>2.15</v>
      </c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B35" s="12"/>
      <c r="AC35" s="13">
        <v>515</v>
      </c>
      <c r="AD35">
        <v>9.8000000000000007</v>
      </c>
      <c r="AE35">
        <v>9.8000000000000007</v>
      </c>
      <c r="AF35">
        <v>9.9</v>
      </c>
      <c r="AG35">
        <v>10.6</v>
      </c>
      <c r="AH35">
        <v>11.6</v>
      </c>
      <c r="AI35">
        <v>12.2</v>
      </c>
      <c r="AJ35">
        <v>12.8</v>
      </c>
      <c r="AK35">
        <v>12.9</v>
      </c>
      <c r="AL35">
        <v>13</v>
      </c>
      <c r="AM35">
        <v>13</v>
      </c>
      <c r="AN35">
        <v>13.3</v>
      </c>
      <c r="AO35">
        <v>13.8</v>
      </c>
      <c r="AP35">
        <v>14</v>
      </c>
      <c r="AQ35">
        <v>14.1</v>
      </c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C35" s="12"/>
      <c r="BD35" s="13">
        <v>515</v>
      </c>
      <c r="BE35">
        <f t="shared" si="1"/>
        <v>0.22448979591836735</v>
      </c>
      <c r="BF35">
        <f t="shared" si="1"/>
        <v>4.0816326530612242E-2</v>
      </c>
      <c r="BG35">
        <f t="shared" si="1"/>
        <v>4.5454545454545456E-2</v>
      </c>
      <c r="BH35">
        <f t="shared" si="1"/>
        <v>4.245283018867925E-2</v>
      </c>
      <c r="BI35">
        <f t="shared" si="1"/>
        <v>5.6034482758620691E-2</v>
      </c>
      <c r="BJ35">
        <f t="shared" si="1"/>
        <v>5.737704918032787E-2</v>
      </c>
      <c r="BK35">
        <f t="shared" si="1"/>
        <v>7.8125E-2</v>
      </c>
      <c r="BL35">
        <f t="shared" si="1"/>
        <v>8.5271317829457363E-2</v>
      </c>
      <c r="BM35">
        <f t="shared" si="1"/>
        <v>8.8461538461538453E-2</v>
      </c>
      <c r="BN35">
        <f t="shared" si="1"/>
        <v>9.9999999999999992E-2</v>
      </c>
      <c r="BO35">
        <f t="shared" si="1"/>
        <v>0.11278195488721804</v>
      </c>
      <c r="BP35">
        <f t="shared" si="1"/>
        <v>0.14130434782608697</v>
      </c>
      <c r="BQ35">
        <f t="shared" si="1"/>
        <v>0.15357142857142855</v>
      </c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D35" s="12"/>
      <c r="CE35" s="13">
        <v>515</v>
      </c>
      <c r="CF35" s="14"/>
      <c r="CG35" s="14"/>
      <c r="CH35" s="15">
        <v>2.4999999999999994E-2</v>
      </c>
      <c r="CI35" s="15">
        <v>0</v>
      </c>
      <c r="CJ35" s="15">
        <v>1.4285714285714287E-2</v>
      </c>
      <c r="CK35" s="15">
        <v>8.3333333333333228E-3</v>
      </c>
      <c r="CL35" s="15">
        <v>7.5000000000000011E-2</v>
      </c>
      <c r="CM35" s="15">
        <v>2.5000000000000022E-2</v>
      </c>
      <c r="CN35" s="15">
        <v>1.6666666666666607E-2</v>
      </c>
      <c r="CO35" s="15">
        <v>3.7499999999999978E-2</v>
      </c>
      <c r="CP35" s="15">
        <v>2.8571428571428598E-2</v>
      </c>
      <c r="CQ35" s="15">
        <v>4.5000000000000019E-2</v>
      </c>
      <c r="CR35" s="15">
        <v>4.9999999999999933E-2</v>
      </c>
      <c r="CS35" s="15"/>
      <c r="CT35" s="15"/>
      <c r="CU35" s="15"/>
      <c r="CV35" s="15"/>
      <c r="CW35" s="15"/>
      <c r="CX35" s="15"/>
      <c r="CY35" s="15"/>
      <c r="CZ35" s="15"/>
      <c r="DA35" s="15"/>
      <c r="DB35" s="15"/>
      <c r="DC35" s="15"/>
    </row>
    <row r="36" spans="1:107" x14ac:dyDescent="0.2">
      <c r="A36" s="39"/>
      <c r="B36" s="40">
        <v>530</v>
      </c>
      <c r="C36" s="31">
        <v>2.2999999999999998</v>
      </c>
      <c r="D36" s="31">
        <v>0.45</v>
      </c>
      <c r="E36" s="41">
        <v>0.5</v>
      </c>
      <c r="F36" s="41">
        <v>0.5</v>
      </c>
      <c r="G36" s="41">
        <v>0.8</v>
      </c>
      <c r="H36" s="41">
        <v>0.9</v>
      </c>
      <c r="I36" s="41">
        <v>1.1000000000000001</v>
      </c>
      <c r="J36" s="41">
        <v>1.1499999999999999</v>
      </c>
      <c r="K36" s="41">
        <v>1.2999999999999998</v>
      </c>
      <c r="L36" s="41">
        <v>1.45</v>
      </c>
      <c r="M36" s="41">
        <v>1.65</v>
      </c>
      <c r="N36" s="41">
        <v>1.9</v>
      </c>
      <c r="O36" s="41">
        <v>2.2000000000000002</v>
      </c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B36" s="12"/>
      <c r="AC36" s="13">
        <v>530</v>
      </c>
      <c r="AD36">
        <v>11.1</v>
      </c>
      <c r="AE36">
        <v>11.1</v>
      </c>
      <c r="AF36">
        <v>11.2</v>
      </c>
      <c r="AG36">
        <v>10.9</v>
      </c>
      <c r="AH36">
        <v>11.6</v>
      </c>
      <c r="AI36">
        <v>12.1</v>
      </c>
      <c r="AJ36">
        <v>12.5</v>
      </c>
      <c r="AK36">
        <v>12.8</v>
      </c>
      <c r="AL36">
        <v>13</v>
      </c>
      <c r="AM36">
        <v>13.1</v>
      </c>
      <c r="AN36">
        <v>13.4</v>
      </c>
      <c r="AO36">
        <v>13.9</v>
      </c>
      <c r="AP36">
        <v>14.1</v>
      </c>
      <c r="AQ36">
        <v>14.3</v>
      </c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C36" s="12"/>
      <c r="BD36" s="13">
        <v>530</v>
      </c>
      <c r="BE36">
        <f t="shared" si="1"/>
        <v>0.2072072072072072</v>
      </c>
      <c r="BF36">
        <f t="shared" si="1"/>
        <v>4.0540540540540543E-2</v>
      </c>
      <c r="BG36">
        <f t="shared" si="1"/>
        <v>4.4642857142857144E-2</v>
      </c>
      <c r="BH36">
        <f t="shared" si="1"/>
        <v>4.5871559633027519E-2</v>
      </c>
      <c r="BI36">
        <f t="shared" si="1"/>
        <v>6.8965517241379309E-2</v>
      </c>
      <c r="BJ36">
        <f t="shared" si="1"/>
        <v>7.43801652892562E-2</v>
      </c>
      <c r="BK36">
        <f t="shared" si="1"/>
        <v>8.8000000000000009E-2</v>
      </c>
      <c r="BL36">
        <f t="shared" si="1"/>
        <v>8.9843749999999986E-2</v>
      </c>
      <c r="BM36">
        <f t="shared" si="1"/>
        <v>9.9999999999999992E-2</v>
      </c>
      <c r="BN36">
        <f t="shared" si="1"/>
        <v>0.11068702290076336</v>
      </c>
      <c r="BO36">
        <f t="shared" si="1"/>
        <v>0.12313432835820895</v>
      </c>
      <c r="BP36">
        <f t="shared" si="1"/>
        <v>0.13669064748201437</v>
      </c>
      <c r="BQ36">
        <f t="shared" si="1"/>
        <v>0.15602836879432624</v>
      </c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D36" s="12"/>
      <c r="CE36" s="13">
        <v>530</v>
      </c>
      <c r="CF36" s="14"/>
      <c r="CG36" s="14"/>
      <c r="CH36" s="15">
        <v>2.4999999999999994E-2</v>
      </c>
      <c r="CI36" s="15">
        <v>0</v>
      </c>
      <c r="CJ36" s="15">
        <v>2.1428571428571432E-2</v>
      </c>
      <c r="CK36" s="15">
        <v>1.6666666666666663E-2</v>
      </c>
      <c r="CL36" s="15">
        <v>5.0000000000000017E-2</v>
      </c>
      <c r="CM36" s="15">
        <v>1.2499999999999956E-2</v>
      </c>
      <c r="CN36" s="15">
        <v>4.9999999999999968E-2</v>
      </c>
      <c r="CO36" s="15">
        <v>3.7500000000000033E-2</v>
      </c>
      <c r="CP36" s="15">
        <v>2.8571428571428564E-2</v>
      </c>
      <c r="CQ36" s="15">
        <v>2.5000000000000001E-2</v>
      </c>
      <c r="CR36" s="15">
        <v>7.5000000000000067E-2</v>
      </c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</row>
    <row r="37" spans="1:107" x14ac:dyDescent="0.2">
      <c r="A37" s="39"/>
      <c r="B37" s="42">
        <v>531</v>
      </c>
      <c r="C37" s="31">
        <v>2.2999999999999998</v>
      </c>
      <c r="D37" s="31">
        <v>0.5</v>
      </c>
      <c r="E37" s="41">
        <v>0.55000000000000004</v>
      </c>
      <c r="F37" s="41">
        <v>0.6</v>
      </c>
      <c r="G37" s="41">
        <v>0.85</v>
      </c>
      <c r="H37" s="41">
        <v>0.9</v>
      </c>
      <c r="I37" s="41">
        <v>1.05</v>
      </c>
      <c r="J37" s="41">
        <v>1.2999999999999998</v>
      </c>
      <c r="K37" s="41">
        <v>1.35</v>
      </c>
      <c r="L37" s="41">
        <v>1.45</v>
      </c>
      <c r="M37" s="41">
        <v>1.6</v>
      </c>
      <c r="N37" s="41">
        <v>2.0999999999999996</v>
      </c>
      <c r="O37" s="41">
        <v>2.25</v>
      </c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B37" s="12"/>
      <c r="AC37" s="16">
        <v>531</v>
      </c>
      <c r="AD37">
        <v>10.9</v>
      </c>
      <c r="AE37">
        <v>10.9</v>
      </c>
      <c r="AF37">
        <v>11.1</v>
      </c>
      <c r="AG37">
        <v>11.1</v>
      </c>
      <c r="AH37">
        <v>11.9</v>
      </c>
      <c r="AI37">
        <v>12.6</v>
      </c>
      <c r="AJ37">
        <v>13</v>
      </c>
      <c r="AK37">
        <v>13.3</v>
      </c>
      <c r="AL37">
        <v>13.5</v>
      </c>
      <c r="AM37">
        <v>13.6</v>
      </c>
      <c r="AN37">
        <v>13.7</v>
      </c>
      <c r="AO37">
        <v>14.4</v>
      </c>
      <c r="AP37">
        <v>14.6</v>
      </c>
      <c r="AQ37">
        <v>14.6</v>
      </c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C37" s="12"/>
      <c r="BD37" s="16">
        <v>531</v>
      </c>
      <c r="BE37">
        <f t="shared" si="1"/>
        <v>0.21100917431192659</v>
      </c>
      <c r="BF37">
        <f t="shared" si="1"/>
        <v>4.5871559633027519E-2</v>
      </c>
      <c r="BG37">
        <f t="shared" si="1"/>
        <v>4.9549549549549557E-2</v>
      </c>
      <c r="BH37">
        <f t="shared" si="1"/>
        <v>5.4054054054054057E-2</v>
      </c>
      <c r="BI37">
        <f t="shared" si="1"/>
        <v>7.1428571428571425E-2</v>
      </c>
      <c r="BJ37">
        <f t="shared" si="1"/>
        <v>7.1428571428571438E-2</v>
      </c>
      <c r="BK37">
        <f t="shared" si="1"/>
        <v>8.0769230769230774E-2</v>
      </c>
      <c r="BL37">
        <f t="shared" si="1"/>
        <v>9.774436090225562E-2</v>
      </c>
      <c r="BM37">
        <f t="shared" si="1"/>
        <v>0.1</v>
      </c>
      <c r="BN37">
        <f t="shared" si="1"/>
        <v>0.10661764705882353</v>
      </c>
      <c r="BO37">
        <f t="shared" si="1"/>
        <v>0.11678832116788322</v>
      </c>
      <c r="BP37">
        <f t="shared" si="1"/>
        <v>0.14583333333333331</v>
      </c>
      <c r="BQ37">
        <f t="shared" si="1"/>
        <v>0.1541095890410959</v>
      </c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D37" s="12"/>
      <c r="CE37" s="16">
        <v>531</v>
      </c>
      <c r="CF37" s="14"/>
      <c r="CG37" s="14"/>
      <c r="CH37" s="15">
        <v>2.5000000000000022E-2</v>
      </c>
      <c r="CI37" s="15">
        <v>9.9999999999999863E-3</v>
      </c>
      <c r="CJ37" s="15">
        <v>1.7857142857142856E-2</v>
      </c>
      <c r="CK37" s="15">
        <v>8.3333333333333402E-3</v>
      </c>
      <c r="CL37" s="15">
        <v>3.7500000000000006E-2</v>
      </c>
      <c r="CM37" s="15">
        <v>6.2499999999999944E-2</v>
      </c>
      <c r="CN37" s="15">
        <v>1.6666666666666757E-2</v>
      </c>
      <c r="CO37" s="15">
        <v>2.4999999999999967E-2</v>
      </c>
      <c r="CP37" s="15">
        <v>2.1428571428571446E-2</v>
      </c>
      <c r="CQ37" s="15">
        <v>4.9999999999999954E-2</v>
      </c>
      <c r="CR37" s="15">
        <v>3.7500000000000089E-2</v>
      </c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</row>
    <row r="38" spans="1:107" x14ac:dyDescent="0.2">
      <c r="A38" s="39"/>
      <c r="B38" s="43">
        <v>533</v>
      </c>
      <c r="C38" s="31">
        <v>2.1</v>
      </c>
      <c r="D38" s="31">
        <v>0.45</v>
      </c>
      <c r="E38" s="41">
        <v>0.5</v>
      </c>
      <c r="F38" s="41">
        <v>0.6</v>
      </c>
      <c r="G38" s="41">
        <v>0.85</v>
      </c>
      <c r="H38" s="41">
        <v>0.95000000000000007</v>
      </c>
      <c r="I38" s="41">
        <v>1.05</v>
      </c>
      <c r="J38" s="41">
        <v>1.25</v>
      </c>
      <c r="K38" s="41">
        <v>1.35</v>
      </c>
      <c r="L38" s="41">
        <v>1.4500000000000002</v>
      </c>
      <c r="M38" s="41">
        <v>1.7000000000000002</v>
      </c>
      <c r="N38" s="41">
        <v>2.0499999999999998</v>
      </c>
      <c r="O38" s="41">
        <v>2.35</v>
      </c>
      <c r="P38" s="41">
        <v>2.4</v>
      </c>
      <c r="Q38" s="41">
        <v>2.5499999999999998</v>
      </c>
      <c r="R38" s="41">
        <v>2.8</v>
      </c>
      <c r="S38" s="41">
        <v>2.8499999999999996</v>
      </c>
      <c r="T38" s="41">
        <v>3.0999999999999996</v>
      </c>
      <c r="U38" s="41">
        <v>3.3</v>
      </c>
      <c r="V38" s="41"/>
      <c r="W38" s="41"/>
      <c r="X38" s="41"/>
      <c r="Y38" s="41"/>
      <c r="Z38" s="41"/>
      <c r="AB38" s="12"/>
      <c r="AC38" s="17">
        <v>533</v>
      </c>
      <c r="AD38">
        <v>10</v>
      </c>
      <c r="AE38">
        <v>10</v>
      </c>
      <c r="AF38">
        <v>10.199999999999999</v>
      </c>
      <c r="AG38">
        <v>10.8</v>
      </c>
      <c r="AH38">
        <v>11.4</v>
      </c>
      <c r="AI38">
        <v>12.2</v>
      </c>
      <c r="AJ38">
        <v>12.5</v>
      </c>
      <c r="AK38">
        <v>12.9</v>
      </c>
      <c r="AL38">
        <v>13.2</v>
      </c>
      <c r="AM38">
        <v>13.5</v>
      </c>
      <c r="AN38">
        <v>13.6</v>
      </c>
      <c r="AO38">
        <v>14.2</v>
      </c>
      <c r="AP38">
        <v>14.3</v>
      </c>
      <c r="AQ38">
        <v>14.3</v>
      </c>
      <c r="AR38">
        <v>14.9</v>
      </c>
      <c r="AS38">
        <v>15.6</v>
      </c>
      <c r="AT38">
        <v>15.9</v>
      </c>
      <c r="AU38">
        <v>16.100000000000001</v>
      </c>
      <c r="AV38">
        <v>16.600000000000001</v>
      </c>
      <c r="AW38">
        <v>16.899999999999999</v>
      </c>
      <c r="AX38" s="15"/>
      <c r="AY38" s="15"/>
      <c r="AZ38" s="15"/>
      <c r="BA38" s="15"/>
      <c r="BC38" s="12"/>
      <c r="BD38" s="17">
        <v>533</v>
      </c>
      <c r="BE38">
        <f t="shared" si="1"/>
        <v>0.21000000000000002</v>
      </c>
      <c r="BF38">
        <f t="shared" si="1"/>
        <v>4.4999999999999998E-2</v>
      </c>
      <c r="BG38">
        <f t="shared" si="1"/>
        <v>4.9019607843137261E-2</v>
      </c>
      <c r="BH38">
        <f t="shared" si="1"/>
        <v>5.5555555555555552E-2</v>
      </c>
      <c r="BI38">
        <f t="shared" si="1"/>
        <v>7.4561403508771926E-2</v>
      </c>
      <c r="BJ38">
        <f t="shared" si="1"/>
        <v>7.7868852459016397E-2</v>
      </c>
      <c r="BK38">
        <f t="shared" si="1"/>
        <v>8.4000000000000005E-2</v>
      </c>
      <c r="BL38">
        <f t="shared" si="1"/>
        <v>9.6899224806201542E-2</v>
      </c>
      <c r="BM38">
        <f t="shared" si="1"/>
        <v>0.10227272727272728</v>
      </c>
      <c r="BN38">
        <f t="shared" si="1"/>
        <v>0.10740740740740742</v>
      </c>
      <c r="BO38">
        <f t="shared" si="1"/>
        <v>0.12500000000000003</v>
      </c>
      <c r="BP38">
        <f t="shared" si="1"/>
        <v>0.14436619718309859</v>
      </c>
      <c r="BQ38">
        <f t="shared" si="1"/>
        <v>0.16433566433566432</v>
      </c>
      <c r="BR38">
        <f t="shared" si="1"/>
        <v>0.16783216783216781</v>
      </c>
      <c r="BS38">
        <f t="shared" si="1"/>
        <v>0.17114093959731541</v>
      </c>
      <c r="BT38">
        <f t="shared" si="1"/>
        <v>0.17948717948717949</v>
      </c>
      <c r="BU38">
        <f t="shared" ref="BU38:CB47" si="4">S38/AT38</f>
        <v>0.17924528301886788</v>
      </c>
      <c r="BV38">
        <f t="shared" si="4"/>
        <v>0.19254658385093162</v>
      </c>
      <c r="BW38">
        <f t="shared" si="4"/>
        <v>0.19879518072289154</v>
      </c>
      <c r="BX38" s="15"/>
      <c r="BY38" s="15"/>
      <c r="BZ38" s="15"/>
      <c r="CA38" s="15"/>
      <c r="CB38" s="15"/>
      <c r="CD38" s="12"/>
      <c r="CE38" s="17">
        <v>533</v>
      </c>
      <c r="CF38" s="14"/>
      <c r="CG38" s="14"/>
      <c r="CH38" s="15">
        <v>2.4999999999999994E-2</v>
      </c>
      <c r="CI38" s="15">
        <v>1.9999999999999997E-2</v>
      </c>
      <c r="CJ38" s="15">
        <v>1.7857142857142856E-2</v>
      </c>
      <c r="CK38" s="15">
        <v>1.666666666666668E-2</v>
      </c>
      <c r="CL38" s="15">
        <v>2.4999999999999994E-2</v>
      </c>
      <c r="CM38" s="15">
        <v>4.9999999999999989E-2</v>
      </c>
      <c r="CN38" s="15">
        <v>3.3333333333333361E-2</v>
      </c>
      <c r="CO38" s="15">
        <v>2.5000000000000022E-2</v>
      </c>
      <c r="CP38" s="15">
        <v>3.5714285714285712E-2</v>
      </c>
      <c r="CQ38" s="15">
        <v>3.4999999999999962E-2</v>
      </c>
      <c r="CR38" s="15">
        <v>7.5000000000000067E-2</v>
      </c>
      <c r="CS38" s="15">
        <v>1.2499999999999956E-2</v>
      </c>
      <c r="CT38" s="15">
        <v>2.1428571428571415E-2</v>
      </c>
      <c r="CU38" s="15">
        <v>2.7777777777777776E-2</v>
      </c>
      <c r="CV38" s="15">
        <v>9.9999999999999638E-3</v>
      </c>
      <c r="CW38" s="15">
        <v>3.5714285714285712E-2</v>
      </c>
      <c r="CX38" s="15">
        <v>2.8571428571428598E-2</v>
      </c>
      <c r="CY38" s="15"/>
      <c r="CZ38" s="15"/>
      <c r="DA38" s="15"/>
      <c r="DB38" s="15"/>
      <c r="DC38" s="15"/>
    </row>
    <row r="39" spans="1:107" x14ac:dyDescent="0.2">
      <c r="A39" s="39"/>
      <c r="B39" s="44">
        <v>534</v>
      </c>
      <c r="C39" s="31">
        <v>2.2999999999999998</v>
      </c>
      <c r="D39" s="31">
        <v>0.5</v>
      </c>
      <c r="E39" s="41">
        <v>0.6</v>
      </c>
      <c r="F39" s="41">
        <v>0.6</v>
      </c>
      <c r="G39" s="41">
        <v>0.85</v>
      </c>
      <c r="H39" s="41">
        <v>0.9</v>
      </c>
      <c r="I39" s="41">
        <v>1.05</v>
      </c>
      <c r="J39" s="41">
        <v>1.2</v>
      </c>
      <c r="K39" s="41">
        <v>1.2999999999999998</v>
      </c>
      <c r="L39" s="41">
        <v>1.45</v>
      </c>
      <c r="M39" s="41">
        <v>1.65</v>
      </c>
      <c r="N39" s="41">
        <v>2.0499999999999998</v>
      </c>
      <c r="O39" s="41">
        <v>2.25</v>
      </c>
      <c r="P39" s="41">
        <v>2.3499999999999996</v>
      </c>
      <c r="Q39" s="41">
        <v>2.65</v>
      </c>
      <c r="R39" s="41">
        <v>2.9000000000000004</v>
      </c>
      <c r="S39" s="41">
        <v>3</v>
      </c>
      <c r="T39" s="41">
        <v>3.15</v>
      </c>
      <c r="U39" s="41">
        <v>3.3</v>
      </c>
      <c r="V39" s="41"/>
      <c r="W39" s="41"/>
      <c r="X39" s="41"/>
      <c r="Y39" s="41"/>
      <c r="Z39" s="41"/>
      <c r="AB39" s="12"/>
      <c r="AC39" s="18">
        <v>534</v>
      </c>
      <c r="AD39">
        <v>10.5</v>
      </c>
      <c r="AE39">
        <v>10.5</v>
      </c>
      <c r="AF39">
        <v>10.5</v>
      </c>
      <c r="AG39">
        <v>11.1</v>
      </c>
      <c r="AH39">
        <v>12</v>
      </c>
      <c r="AI39">
        <v>12.5</v>
      </c>
      <c r="AJ39">
        <v>13</v>
      </c>
      <c r="AK39">
        <v>13.4</v>
      </c>
      <c r="AL39">
        <v>13.4</v>
      </c>
      <c r="AM39">
        <v>13.7</v>
      </c>
      <c r="AN39">
        <v>13.7</v>
      </c>
      <c r="AO39">
        <v>14.4</v>
      </c>
      <c r="AP39">
        <v>14.6</v>
      </c>
      <c r="AQ39">
        <v>14.6</v>
      </c>
      <c r="AR39">
        <v>15.3</v>
      </c>
      <c r="AS39">
        <v>15.8</v>
      </c>
      <c r="AT39">
        <v>16.100000000000001</v>
      </c>
      <c r="AU39">
        <v>16.5</v>
      </c>
      <c r="AV39">
        <v>16.899999999999999</v>
      </c>
      <c r="AW39">
        <v>17.2</v>
      </c>
      <c r="AX39" s="15"/>
      <c r="AY39" s="15"/>
      <c r="AZ39" s="15"/>
      <c r="BA39" s="15"/>
      <c r="BC39" s="12"/>
      <c r="BD39" s="18">
        <v>534</v>
      </c>
      <c r="BE39">
        <f t="shared" si="1"/>
        <v>0.21904761904761902</v>
      </c>
      <c r="BF39">
        <f t="shared" ref="BF39:BT64" si="5">D39/AE39</f>
        <v>4.7619047619047616E-2</v>
      </c>
      <c r="BG39">
        <f t="shared" si="5"/>
        <v>5.7142857142857141E-2</v>
      </c>
      <c r="BH39">
        <f t="shared" si="5"/>
        <v>5.4054054054054057E-2</v>
      </c>
      <c r="BI39">
        <f t="shared" si="5"/>
        <v>7.0833333333333331E-2</v>
      </c>
      <c r="BJ39">
        <f t="shared" si="5"/>
        <v>7.2000000000000008E-2</v>
      </c>
      <c r="BK39">
        <f t="shared" si="5"/>
        <v>8.0769230769230774E-2</v>
      </c>
      <c r="BL39">
        <f t="shared" si="5"/>
        <v>8.9552238805970144E-2</v>
      </c>
      <c r="BM39">
        <f t="shared" si="5"/>
        <v>9.7014925373134317E-2</v>
      </c>
      <c r="BN39">
        <f t="shared" si="5"/>
        <v>0.10583941605839416</v>
      </c>
      <c r="BO39">
        <f t="shared" si="5"/>
        <v>0.12043795620437957</v>
      </c>
      <c r="BP39">
        <f t="shared" si="5"/>
        <v>0.1423611111111111</v>
      </c>
      <c r="BQ39">
        <f t="shared" si="5"/>
        <v>0.1541095890410959</v>
      </c>
      <c r="BR39">
        <f t="shared" si="5"/>
        <v>0.16095890410958902</v>
      </c>
      <c r="BS39">
        <f t="shared" si="5"/>
        <v>0.17320261437908496</v>
      </c>
      <c r="BT39">
        <f t="shared" si="5"/>
        <v>0.18354430379746836</v>
      </c>
      <c r="BU39">
        <f t="shared" si="4"/>
        <v>0.18633540372670807</v>
      </c>
      <c r="BV39">
        <f t="shared" si="4"/>
        <v>0.19090909090909092</v>
      </c>
      <c r="BW39">
        <f t="shared" si="4"/>
        <v>0.19526627218934911</v>
      </c>
      <c r="BX39" s="15"/>
      <c r="BY39" s="15"/>
      <c r="BZ39" s="15"/>
      <c r="CA39" s="15"/>
      <c r="CB39" s="15"/>
      <c r="CD39" s="12"/>
      <c r="CE39" s="18">
        <v>534</v>
      </c>
      <c r="CF39" s="14"/>
      <c r="CG39" s="14"/>
      <c r="CH39" s="15">
        <v>4.9999999999999989E-2</v>
      </c>
      <c r="CI39" s="15">
        <v>0</v>
      </c>
      <c r="CJ39" s="15">
        <v>1.7857142857142856E-2</v>
      </c>
      <c r="CK39" s="15">
        <v>8.3333333333333402E-3</v>
      </c>
      <c r="CL39" s="15">
        <v>3.7500000000000006E-2</v>
      </c>
      <c r="CM39" s="15">
        <v>3.7499999999999978E-2</v>
      </c>
      <c r="CN39" s="15">
        <v>3.3333333333333291E-2</v>
      </c>
      <c r="CO39" s="15">
        <v>3.7500000000000033E-2</v>
      </c>
      <c r="CP39" s="15">
        <v>2.8571428571428564E-2</v>
      </c>
      <c r="CQ39" s="15">
        <v>3.9999999999999994E-2</v>
      </c>
      <c r="CR39" s="15">
        <v>5.0000000000000044E-2</v>
      </c>
      <c r="CS39" s="15">
        <v>2.4999999999999911E-2</v>
      </c>
      <c r="CT39" s="15">
        <v>4.2857142857142892E-2</v>
      </c>
      <c r="CU39" s="15">
        <v>2.7777777777777828E-2</v>
      </c>
      <c r="CV39" s="15">
        <v>1.9999999999999928E-2</v>
      </c>
      <c r="CW39" s="15">
        <v>2.1428571428571415E-2</v>
      </c>
      <c r="CX39" s="15">
        <v>2.1428571428571415E-2</v>
      </c>
      <c r="CY39" s="15"/>
      <c r="CZ39" s="15"/>
      <c r="DA39" s="15"/>
      <c r="DB39" s="15"/>
      <c r="DC39" s="15"/>
    </row>
    <row r="40" spans="1:107" x14ac:dyDescent="0.2">
      <c r="A40" s="39"/>
      <c r="B40" s="44">
        <v>537</v>
      </c>
      <c r="C40" s="31">
        <v>2.4</v>
      </c>
      <c r="D40" s="31">
        <v>0.4</v>
      </c>
      <c r="E40" s="41">
        <v>0.45</v>
      </c>
      <c r="F40" s="41">
        <v>0.6</v>
      </c>
      <c r="G40" s="41">
        <v>0.8</v>
      </c>
      <c r="H40" s="41">
        <v>1.05</v>
      </c>
      <c r="I40" s="41">
        <v>1.1499999999999999</v>
      </c>
      <c r="J40" s="41">
        <v>1.2999999999999998</v>
      </c>
      <c r="K40" s="41">
        <v>1.35</v>
      </c>
      <c r="L40" s="41">
        <v>1.5</v>
      </c>
      <c r="M40" s="41">
        <v>1.7</v>
      </c>
      <c r="N40" s="41">
        <v>2</v>
      </c>
      <c r="O40" s="41">
        <v>2.2000000000000002</v>
      </c>
      <c r="P40" s="41">
        <v>2.3499999999999996</v>
      </c>
      <c r="Q40" s="41">
        <v>2.65</v>
      </c>
      <c r="R40" s="41">
        <v>2.8</v>
      </c>
      <c r="S40" s="41">
        <v>2.9000000000000004</v>
      </c>
      <c r="T40" s="41">
        <v>3.0999999999999996</v>
      </c>
      <c r="U40" s="41">
        <v>3.4</v>
      </c>
      <c r="V40" s="41"/>
      <c r="W40" s="41"/>
      <c r="X40" s="41"/>
      <c r="Y40" s="41"/>
      <c r="Z40" s="41"/>
      <c r="AB40" s="12"/>
      <c r="AC40" s="18">
        <v>537</v>
      </c>
      <c r="AD40">
        <v>10.5</v>
      </c>
      <c r="AE40">
        <v>10.5</v>
      </c>
      <c r="AF40">
        <v>10.6</v>
      </c>
      <c r="AG40">
        <v>11.3</v>
      </c>
      <c r="AH40">
        <v>11.8</v>
      </c>
      <c r="AI40">
        <v>12.6</v>
      </c>
      <c r="AJ40">
        <v>12.9</v>
      </c>
      <c r="AK40">
        <v>13.3</v>
      </c>
      <c r="AL40">
        <v>13.5</v>
      </c>
      <c r="AM40">
        <v>13.6</v>
      </c>
      <c r="AN40">
        <v>13.9</v>
      </c>
      <c r="AO40">
        <v>14.4</v>
      </c>
      <c r="AP40">
        <v>14.5</v>
      </c>
      <c r="AQ40">
        <v>14.7</v>
      </c>
      <c r="AR40">
        <v>15.2</v>
      </c>
      <c r="AS40">
        <v>15.8</v>
      </c>
      <c r="AT40">
        <v>16.100000000000001</v>
      </c>
      <c r="AU40">
        <v>16.600000000000001</v>
      </c>
      <c r="AV40">
        <v>16.899999999999999</v>
      </c>
      <c r="AW40">
        <v>16.899999999999999</v>
      </c>
      <c r="AX40" s="15"/>
      <c r="AY40" s="15"/>
      <c r="AZ40" s="15"/>
      <c r="BA40" s="15"/>
      <c r="BC40" s="12"/>
      <c r="BD40" s="18">
        <v>537</v>
      </c>
      <c r="BE40">
        <f t="shared" ref="BE40:BE80" si="6">C40/AD40</f>
        <v>0.22857142857142856</v>
      </c>
      <c r="BF40">
        <f t="shared" si="5"/>
        <v>3.8095238095238099E-2</v>
      </c>
      <c r="BG40">
        <f t="shared" si="5"/>
        <v>4.245283018867925E-2</v>
      </c>
      <c r="BH40">
        <f t="shared" si="5"/>
        <v>5.3097345132743355E-2</v>
      </c>
      <c r="BI40">
        <f t="shared" si="5"/>
        <v>6.7796610169491525E-2</v>
      </c>
      <c r="BJ40">
        <f t="shared" si="5"/>
        <v>8.3333333333333343E-2</v>
      </c>
      <c r="BK40">
        <f t="shared" si="5"/>
        <v>8.9147286821705418E-2</v>
      </c>
      <c r="BL40">
        <f t="shared" si="5"/>
        <v>9.774436090225562E-2</v>
      </c>
      <c r="BM40">
        <f t="shared" si="5"/>
        <v>0.1</v>
      </c>
      <c r="BN40">
        <f t="shared" si="5"/>
        <v>0.11029411764705882</v>
      </c>
      <c r="BO40">
        <f t="shared" si="5"/>
        <v>0.12230215827338128</v>
      </c>
      <c r="BP40">
        <f t="shared" si="5"/>
        <v>0.1388888888888889</v>
      </c>
      <c r="BQ40">
        <f t="shared" si="5"/>
        <v>0.15172413793103451</v>
      </c>
      <c r="BR40">
        <f t="shared" si="5"/>
        <v>0.15986394557823128</v>
      </c>
      <c r="BS40">
        <f t="shared" si="5"/>
        <v>0.17434210526315791</v>
      </c>
      <c r="BT40">
        <f t="shared" si="5"/>
        <v>0.17721518987341769</v>
      </c>
      <c r="BU40">
        <f t="shared" si="4"/>
        <v>0.18012422360248448</v>
      </c>
      <c r="BV40">
        <f t="shared" si="4"/>
        <v>0.18674698795180719</v>
      </c>
      <c r="BW40">
        <f t="shared" si="4"/>
        <v>0.20118343195266272</v>
      </c>
      <c r="BX40" s="15"/>
      <c r="BY40" s="15"/>
      <c r="BZ40" s="15"/>
      <c r="CA40" s="15"/>
      <c r="CB40" s="15"/>
      <c r="CD40" s="12"/>
      <c r="CE40" s="18">
        <v>537</v>
      </c>
      <c r="CF40" s="14"/>
      <c r="CG40" s="14"/>
      <c r="CH40" s="15">
        <v>2.4999999999999994E-2</v>
      </c>
      <c r="CI40" s="15">
        <v>2.9999999999999992E-2</v>
      </c>
      <c r="CJ40" s="15">
        <v>1.428571428571429E-2</v>
      </c>
      <c r="CK40" s="15">
        <v>4.1666666666666664E-2</v>
      </c>
      <c r="CL40" s="15">
        <v>2.4999999999999967E-2</v>
      </c>
      <c r="CM40" s="15">
        <v>3.7499999999999978E-2</v>
      </c>
      <c r="CN40" s="15">
        <v>1.6666666666666757E-2</v>
      </c>
      <c r="CO40" s="15">
        <v>3.7499999999999978E-2</v>
      </c>
      <c r="CP40" s="15">
        <v>2.8571428571428564E-2</v>
      </c>
      <c r="CQ40" s="15">
        <v>3.0000000000000006E-2</v>
      </c>
      <c r="CR40" s="15">
        <v>5.0000000000000044E-2</v>
      </c>
      <c r="CS40" s="15">
        <v>3.7499999999999867E-2</v>
      </c>
      <c r="CT40" s="15">
        <v>4.2857142857142892E-2</v>
      </c>
      <c r="CU40" s="15">
        <v>1.6666666666666656E-2</v>
      </c>
      <c r="CV40" s="15">
        <v>2.0000000000000108E-2</v>
      </c>
      <c r="CW40" s="15">
        <v>2.857142857142847E-2</v>
      </c>
      <c r="CX40" s="15">
        <v>4.2857142857142892E-2</v>
      </c>
      <c r="CY40" s="15"/>
      <c r="CZ40" s="15"/>
      <c r="DA40" s="15"/>
      <c r="DB40" s="15"/>
      <c r="DC40" s="15"/>
    </row>
    <row r="41" spans="1:107" x14ac:dyDescent="0.2">
      <c r="A41" s="39"/>
      <c r="B41" s="44">
        <v>518</v>
      </c>
      <c r="C41" s="31">
        <v>2.2000000000000002</v>
      </c>
      <c r="D41" s="31">
        <v>0.5</v>
      </c>
      <c r="E41" s="41">
        <v>0.5</v>
      </c>
      <c r="F41" s="41">
        <v>0.55000000000000004</v>
      </c>
      <c r="G41" s="41">
        <v>0.8</v>
      </c>
      <c r="H41" s="41">
        <v>0.9</v>
      </c>
      <c r="I41" s="41">
        <v>1</v>
      </c>
      <c r="J41" s="41">
        <v>1.1499999999999999</v>
      </c>
      <c r="K41" s="41">
        <v>1.2999999999999998</v>
      </c>
      <c r="L41" s="41">
        <v>1.4</v>
      </c>
      <c r="M41" s="41">
        <v>1.6</v>
      </c>
      <c r="N41" s="41">
        <v>2.0499999999999998</v>
      </c>
      <c r="O41" s="41">
        <v>2.25</v>
      </c>
      <c r="P41" s="41">
        <v>2.35</v>
      </c>
      <c r="Q41" s="41">
        <v>2.75</v>
      </c>
      <c r="R41" s="41">
        <v>3</v>
      </c>
      <c r="S41" s="41">
        <v>3.0999999999999996</v>
      </c>
      <c r="T41" s="41">
        <v>3.3</v>
      </c>
      <c r="U41" s="41">
        <v>3.4</v>
      </c>
      <c r="V41" s="41"/>
      <c r="W41" s="41"/>
      <c r="X41" s="41"/>
      <c r="Y41" s="41"/>
      <c r="Z41" s="41"/>
      <c r="AB41" s="12"/>
      <c r="AC41" s="18">
        <v>518</v>
      </c>
      <c r="AD41">
        <v>10.1</v>
      </c>
      <c r="AE41">
        <v>10.1</v>
      </c>
      <c r="AF41">
        <v>10.3</v>
      </c>
      <c r="AG41">
        <v>10.3</v>
      </c>
      <c r="AH41">
        <v>11</v>
      </c>
      <c r="AI41">
        <v>12</v>
      </c>
      <c r="AJ41">
        <v>12.4</v>
      </c>
      <c r="AK41">
        <v>12.7</v>
      </c>
      <c r="AL41">
        <v>13</v>
      </c>
      <c r="AM41">
        <v>13.1</v>
      </c>
      <c r="AN41">
        <v>13.4</v>
      </c>
      <c r="AO41">
        <v>13.8</v>
      </c>
      <c r="AP41">
        <v>14.1</v>
      </c>
      <c r="AQ41">
        <v>14.3</v>
      </c>
      <c r="AR41">
        <v>14.8</v>
      </c>
      <c r="AS41">
        <v>15.65</v>
      </c>
      <c r="AT41">
        <v>15.9</v>
      </c>
      <c r="AU41">
        <v>16.45</v>
      </c>
      <c r="AV41">
        <v>16.7</v>
      </c>
      <c r="AW41">
        <v>17.5</v>
      </c>
      <c r="AX41" s="15"/>
      <c r="AY41" s="15"/>
      <c r="AZ41" s="15"/>
      <c r="BA41" s="15"/>
      <c r="BC41" s="12"/>
      <c r="BD41" s="18">
        <v>518</v>
      </c>
      <c r="BE41">
        <f t="shared" si="6"/>
        <v>0.21782178217821785</v>
      </c>
      <c r="BF41">
        <f t="shared" si="5"/>
        <v>4.9504950495049507E-2</v>
      </c>
      <c r="BG41">
        <f t="shared" si="5"/>
        <v>4.8543689320388349E-2</v>
      </c>
      <c r="BH41">
        <f t="shared" si="5"/>
        <v>5.3398058252427189E-2</v>
      </c>
      <c r="BI41">
        <f t="shared" si="5"/>
        <v>7.2727272727272738E-2</v>
      </c>
      <c r="BJ41">
        <f t="shared" si="5"/>
        <v>7.4999999999999997E-2</v>
      </c>
      <c r="BK41">
        <f t="shared" si="5"/>
        <v>8.0645161290322578E-2</v>
      </c>
      <c r="BL41">
        <f t="shared" si="5"/>
        <v>9.0551181102362197E-2</v>
      </c>
      <c r="BM41">
        <f t="shared" si="5"/>
        <v>9.9999999999999992E-2</v>
      </c>
      <c r="BN41">
        <f t="shared" si="5"/>
        <v>0.10687022900763359</v>
      </c>
      <c r="BO41">
        <f t="shared" si="5"/>
        <v>0.11940298507462686</v>
      </c>
      <c r="BP41">
        <f t="shared" si="5"/>
        <v>0.14855072463768113</v>
      </c>
      <c r="BQ41">
        <f t="shared" si="5"/>
        <v>0.15957446808510639</v>
      </c>
      <c r="BR41">
        <f t="shared" si="5"/>
        <v>0.16433566433566432</v>
      </c>
      <c r="BS41">
        <f t="shared" si="5"/>
        <v>0.1858108108108108</v>
      </c>
      <c r="BT41">
        <f t="shared" si="5"/>
        <v>0.19169329073482427</v>
      </c>
      <c r="BU41">
        <f t="shared" si="4"/>
        <v>0.19496855345911948</v>
      </c>
      <c r="BV41">
        <f t="shared" si="4"/>
        <v>0.20060790273556231</v>
      </c>
      <c r="BW41">
        <f t="shared" si="4"/>
        <v>0.20359281437125748</v>
      </c>
      <c r="BX41" s="15"/>
      <c r="BY41" s="15"/>
      <c r="BZ41" s="15"/>
      <c r="CA41" s="15"/>
      <c r="CB41" s="15"/>
      <c r="CD41" s="12"/>
      <c r="CE41" s="18">
        <v>518</v>
      </c>
      <c r="CF41" s="14"/>
      <c r="CG41" s="14"/>
      <c r="CH41" s="15">
        <v>0</v>
      </c>
      <c r="CI41" s="15">
        <v>1.0000000000000009E-2</v>
      </c>
      <c r="CJ41" s="15">
        <v>1.7857142857142856E-2</v>
      </c>
      <c r="CK41" s="15">
        <v>1.6666666666666663E-2</v>
      </c>
      <c r="CL41" s="15">
        <v>2.4999999999999994E-2</v>
      </c>
      <c r="CM41" s="15">
        <v>3.7499999999999978E-2</v>
      </c>
      <c r="CN41" s="15">
        <v>4.9999999999999968E-2</v>
      </c>
      <c r="CO41" s="15">
        <v>2.5000000000000022E-2</v>
      </c>
      <c r="CP41" s="15">
        <v>2.8571428571428598E-2</v>
      </c>
      <c r="CQ41" s="15">
        <v>4.4999999999999971E-2</v>
      </c>
      <c r="CR41" s="15">
        <v>5.0000000000000044E-2</v>
      </c>
      <c r="CS41" s="15">
        <v>2.5000000000000022E-2</v>
      </c>
      <c r="CT41" s="15">
        <v>5.7142857142857127E-2</v>
      </c>
      <c r="CU41" s="15">
        <v>2.7777777777777776E-2</v>
      </c>
      <c r="CV41" s="15">
        <v>1.9999999999999928E-2</v>
      </c>
      <c r="CW41" s="15">
        <v>2.8571428571428598E-2</v>
      </c>
      <c r="CX41" s="15">
        <v>1.4285714285714299E-2</v>
      </c>
      <c r="CY41" s="15"/>
      <c r="CZ41" s="15"/>
      <c r="DA41" s="15"/>
      <c r="DB41" s="15"/>
      <c r="DC41" s="15"/>
    </row>
    <row r="42" spans="1:107" x14ac:dyDescent="0.2">
      <c r="A42" s="39"/>
      <c r="B42" s="44">
        <v>525</v>
      </c>
      <c r="C42" s="31">
        <v>2.2000000000000002</v>
      </c>
      <c r="D42" s="31">
        <v>0.5</v>
      </c>
      <c r="E42" s="41">
        <v>0.55000000000000004</v>
      </c>
      <c r="F42" s="41">
        <v>0.45</v>
      </c>
      <c r="G42" s="41">
        <v>0.7</v>
      </c>
      <c r="H42" s="41">
        <v>0.8</v>
      </c>
      <c r="I42" s="41">
        <v>1</v>
      </c>
      <c r="J42" s="41">
        <v>1.1000000000000001</v>
      </c>
      <c r="K42" s="41">
        <v>1.2</v>
      </c>
      <c r="L42" s="41">
        <v>1.4</v>
      </c>
      <c r="M42" s="41">
        <v>1.5</v>
      </c>
      <c r="N42" s="41">
        <v>2</v>
      </c>
      <c r="O42" s="41">
        <v>2.1</v>
      </c>
      <c r="P42" s="41">
        <v>2.25</v>
      </c>
      <c r="Q42" s="41">
        <v>2.5</v>
      </c>
      <c r="R42" s="41">
        <v>2.7</v>
      </c>
      <c r="S42" s="41">
        <v>2.8</v>
      </c>
      <c r="T42" s="41">
        <v>3</v>
      </c>
      <c r="U42" s="41">
        <v>3.0999999999999996</v>
      </c>
      <c r="V42" s="41"/>
      <c r="W42" s="41"/>
      <c r="X42" s="41"/>
      <c r="Y42" s="41"/>
      <c r="Z42" s="41"/>
      <c r="AB42" s="12"/>
      <c r="AC42" s="18">
        <v>525</v>
      </c>
      <c r="AD42">
        <v>10.3</v>
      </c>
      <c r="AE42">
        <v>10.3</v>
      </c>
      <c r="AF42">
        <v>10.4</v>
      </c>
      <c r="AG42">
        <v>10.7</v>
      </c>
      <c r="AH42">
        <v>11.3</v>
      </c>
      <c r="AI42">
        <v>12.2</v>
      </c>
      <c r="AJ42">
        <v>12.5</v>
      </c>
      <c r="AK42">
        <v>12.7</v>
      </c>
      <c r="AL42">
        <v>13</v>
      </c>
      <c r="AM42">
        <v>13.1</v>
      </c>
      <c r="AN42">
        <v>13.3</v>
      </c>
      <c r="AO42">
        <v>14</v>
      </c>
      <c r="AP42">
        <v>14</v>
      </c>
      <c r="AQ42">
        <v>14.2</v>
      </c>
      <c r="AR42">
        <v>14.8</v>
      </c>
      <c r="AS42">
        <v>15.4</v>
      </c>
      <c r="AT42">
        <v>15.7</v>
      </c>
      <c r="AU42">
        <v>16.2</v>
      </c>
      <c r="AV42">
        <v>16.5</v>
      </c>
      <c r="AW42">
        <v>17.399999999999999</v>
      </c>
      <c r="AX42" s="15"/>
      <c r="AY42" s="15"/>
      <c r="AZ42" s="15"/>
      <c r="BA42" s="15"/>
      <c r="BC42" s="12"/>
      <c r="BD42" s="18">
        <v>525</v>
      </c>
      <c r="BE42">
        <f t="shared" si="6"/>
        <v>0.21359223300970875</v>
      </c>
      <c r="BF42">
        <f t="shared" si="5"/>
        <v>4.8543689320388349E-2</v>
      </c>
      <c r="BG42">
        <f t="shared" si="5"/>
        <v>5.2884615384615384E-2</v>
      </c>
      <c r="BH42">
        <f t="shared" si="5"/>
        <v>4.2056074766355145E-2</v>
      </c>
      <c r="BI42">
        <f t="shared" si="5"/>
        <v>6.1946902654867249E-2</v>
      </c>
      <c r="BJ42">
        <f t="shared" si="5"/>
        <v>6.5573770491803282E-2</v>
      </c>
      <c r="BK42">
        <f t="shared" si="5"/>
        <v>0.08</v>
      </c>
      <c r="BL42">
        <f t="shared" si="5"/>
        <v>8.6614173228346469E-2</v>
      </c>
      <c r="BM42">
        <f t="shared" si="5"/>
        <v>9.2307692307692299E-2</v>
      </c>
      <c r="BN42">
        <f t="shared" si="5"/>
        <v>0.10687022900763359</v>
      </c>
      <c r="BO42">
        <f t="shared" si="5"/>
        <v>0.11278195488721804</v>
      </c>
      <c r="BP42">
        <f t="shared" si="5"/>
        <v>0.14285714285714285</v>
      </c>
      <c r="BQ42">
        <f t="shared" si="5"/>
        <v>0.15</v>
      </c>
      <c r="BR42">
        <f t="shared" si="5"/>
        <v>0.15845070422535212</v>
      </c>
      <c r="BS42">
        <f t="shared" si="5"/>
        <v>0.16891891891891891</v>
      </c>
      <c r="BT42">
        <f t="shared" si="5"/>
        <v>0.17532467532467533</v>
      </c>
      <c r="BU42">
        <f t="shared" si="4"/>
        <v>0.17834394904458598</v>
      </c>
      <c r="BV42">
        <f t="shared" si="4"/>
        <v>0.1851851851851852</v>
      </c>
      <c r="BW42">
        <f t="shared" si="4"/>
        <v>0.18787878787878787</v>
      </c>
      <c r="BX42" s="15"/>
      <c r="BY42" s="15"/>
      <c r="BZ42" s="15"/>
      <c r="CA42" s="15"/>
      <c r="CB42" s="15"/>
      <c r="CD42" s="12"/>
      <c r="CE42" s="18">
        <v>525</v>
      </c>
      <c r="CF42" s="14"/>
      <c r="CG42" s="14"/>
      <c r="CH42" s="15">
        <v>2.5000000000000022E-2</v>
      </c>
      <c r="CI42" s="15">
        <v>-2.0000000000000007E-2</v>
      </c>
      <c r="CJ42" s="15">
        <v>1.7857142857142853E-2</v>
      </c>
      <c r="CK42" s="15">
        <v>1.666666666666668E-2</v>
      </c>
      <c r="CL42" s="15">
        <v>4.9999999999999989E-2</v>
      </c>
      <c r="CM42" s="15">
        <v>2.5000000000000022E-2</v>
      </c>
      <c r="CN42" s="15">
        <v>3.3333333333333291E-2</v>
      </c>
      <c r="CO42" s="15">
        <v>4.9999999999999989E-2</v>
      </c>
      <c r="CP42" s="15">
        <v>1.4285714285714299E-2</v>
      </c>
      <c r="CQ42" s="15">
        <v>0.05</v>
      </c>
      <c r="CR42" s="15">
        <v>2.5000000000000022E-2</v>
      </c>
      <c r="CS42" s="15">
        <v>3.7499999999999978E-2</v>
      </c>
      <c r="CT42" s="15">
        <v>3.5714285714285712E-2</v>
      </c>
      <c r="CU42" s="15">
        <v>2.222222222222224E-2</v>
      </c>
      <c r="CV42" s="15">
        <v>1.9999999999999928E-2</v>
      </c>
      <c r="CW42" s="15">
        <v>2.8571428571428598E-2</v>
      </c>
      <c r="CX42" s="15">
        <v>1.4285714285714235E-2</v>
      </c>
      <c r="CY42" s="15"/>
      <c r="CZ42" s="15"/>
      <c r="DA42" s="15"/>
      <c r="DB42" s="15"/>
      <c r="DC42" s="15"/>
    </row>
    <row r="43" spans="1:107" x14ac:dyDescent="0.2">
      <c r="A43" s="39"/>
      <c r="B43" s="45">
        <v>527</v>
      </c>
      <c r="C43" s="31">
        <v>2.1</v>
      </c>
      <c r="D43" s="31">
        <v>0.4</v>
      </c>
      <c r="E43" s="41">
        <v>0.45</v>
      </c>
      <c r="F43" s="41">
        <v>0.45</v>
      </c>
      <c r="G43" s="41">
        <v>0.75</v>
      </c>
      <c r="H43" s="41">
        <v>0.95</v>
      </c>
      <c r="I43" s="41">
        <v>1.1000000000000001</v>
      </c>
      <c r="J43" s="41">
        <v>1.25</v>
      </c>
      <c r="K43" s="41">
        <v>1.2999999999999998</v>
      </c>
      <c r="L43" s="41">
        <v>1.5</v>
      </c>
      <c r="M43" s="41">
        <v>1.7000000000000002</v>
      </c>
      <c r="N43" s="41">
        <v>2.1</v>
      </c>
      <c r="O43" s="41">
        <v>2.25</v>
      </c>
      <c r="P43" s="41">
        <v>2.35</v>
      </c>
      <c r="Q43" s="41">
        <v>2.6</v>
      </c>
      <c r="R43" s="41">
        <v>2.85</v>
      </c>
      <c r="S43" s="41">
        <v>2.9499999999999997</v>
      </c>
      <c r="T43" s="41">
        <v>3.15</v>
      </c>
      <c r="U43" s="41">
        <v>3.1</v>
      </c>
      <c r="V43" s="41">
        <v>3.5</v>
      </c>
      <c r="W43" s="41">
        <v>3.5</v>
      </c>
      <c r="X43" s="41">
        <v>3.6</v>
      </c>
      <c r="Y43" s="41">
        <v>3.9</v>
      </c>
      <c r="Z43" s="41">
        <v>4</v>
      </c>
      <c r="AB43" s="12"/>
      <c r="AC43" s="19">
        <v>527</v>
      </c>
      <c r="AD43">
        <v>9.8000000000000007</v>
      </c>
      <c r="AE43">
        <v>9.8000000000000007</v>
      </c>
      <c r="AF43">
        <v>9.9</v>
      </c>
      <c r="AG43">
        <v>10.5</v>
      </c>
      <c r="AH43">
        <v>11.2</v>
      </c>
      <c r="AI43">
        <v>12</v>
      </c>
      <c r="AJ43">
        <v>12.3</v>
      </c>
      <c r="AK43">
        <v>12.8</v>
      </c>
      <c r="AL43">
        <v>13</v>
      </c>
      <c r="AM43">
        <v>13.2</v>
      </c>
      <c r="AN43">
        <v>13.3</v>
      </c>
      <c r="AO43">
        <v>13.9</v>
      </c>
      <c r="AP43">
        <v>14.1</v>
      </c>
      <c r="AQ43">
        <v>14.1</v>
      </c>
      <c r="AR43">
        <v>14.5</v>
      </c>
      <c r="AS43">
        <v>15.3</v>
      </c>
      <c r="AT43">
        <v>15.6</v>
      </c>
      <c r="AU43">
        <v>16.100000000000001</v>
      </c>
      <c r="AV43">
        <v>16.5</v>
      </c>
      <c r="AW43">
        <v>17.2</v>
      </c>
      <c r="AX43">
        <v>17.399999999999999</v>
      </c>
      <c r="AY43">
        <v>17.899999999999999</v>
      </c>
      <c r="AZ43">
        <v>18.7</v>
      </c>
      <c r="BA43">
        <v>19.3</v>
      </c>
      <c r="BC43" s="12"/>
      <c r="BD43" s="19">
        <v>527</v>
      </c>
      <c r="BE43">
        <f t="shared" si="6"/>
        <v>0.21428571428571427</v>
      </c>
      <c r="BF43">
        <f t="shared" si="5"/>
        <v>4.0816326530612242E-2</v>
      </c>
      <c r="BG43">
        <f t="shared" si="5"/>
        <v>4.5454545454545456E-2</v>
      </c>
      <c r="BH43">
        <f t="shared" si="5"/>
        <v>4.2857142857142858E-2</v>
      </c>
      <c r="BI43">
        <f t="shared" si="5"/>
        <v>6.6964285714285712E-2</v>
      </c>
      <c r="BJ43">
        <f t="shared" si="5"/>
        <v>7.9166666666666663E-2</v>
      </c>
      <c r="BK43">
        <f t="shared" si="5"/>
        <v>8.943089430894309E-2</v>
      </c>
      <c r="BL43">
        <f t="shared" si="5"/>
        <v>9.765625E-2</v>
      </c>
      <c r="BM43">
        <f t="shared" si="5"/>
        <v>9.9999999999999992E-2</v>
      </c>
      <c r="BN43">
        <f t="shared" si="5"/>
        <v>0.11363636363636365</v>
      </c>
      <c r="BO43">
        <f t="shared" si="5"/>
        <v>0.12781954887218044</v>
      </c>
      <c r="BP43">
        <f t="shared" si="5"/>
        <v>0.15107913669064749</v>
      </c>
      <c r="BQ43">
        <f t="shared" si="5"/>
        <v>0.15957446808510639</v>
      </c>
      <c r="BR43">
        <f t="shared" si="5"/>
        <v>0.16666666666666669</v>
      </c>
      <c r="BS43">
        <f t="shared" si="5"/>
        <v>0.1793103448275862</v>
      </c>
      <c r="BT43">
        <f t="shared" si="5"/>
        <v>0.18627450980392157</v>
      </c>
      <c r="BU43">
        <f t="shared" si="4"/>
        <v>0.1891025641025641</v>
      </c>
      <c r="BV43">
        <f t="shared" si="4"/>
        <v>0.19565217391304346</v>
      </c>
      <c r="BW43">
        <f t="shared" si="4"/>
        <v>0.1878787878787879</v>
      </c>
      <c r="BX43">
        <f t="shared" si="4"/>
        <v>0.20348837209302326</v>
      </c>
      <c r="BY43">
        <f t="shared" si="4"/>
        <v>0.20114942528735633</v>
      </c>
      <c r="BZ43">
        <f t="shared" si="4"/>
        <v>0.2011173184357542</v>
      </c>
      <c r="CA43">
        <f t="shared" si="4"/>
        <v>0.20855614973262032</v>
      </c>
      <c r="CB43">
        <f t="shared" si="4"/>
        <v>0.20725388601036268</v>
      </c>
      <c r="CD43" s="12"/>
      <c r="CE43" s="19">
        <v>527</v>
      </c>
      <c r="CF43" s="14"/>
      <c r="CG43" s="14"/>
      <c r="CH43" s="15">
        <v>2.4999999999999994E-2</v>
      </c>
      <c r="CI43" s="15">
        <v>0</v>
      </c>
      <c r="CJ43" s="15">
        <v>2.1428571428571429E-2</v>
      </c>
      <c r="CK43" s="15">
        <v>3.3333333333333326E-2</v>
      </c>
      <c r="CL43" s="15">
        <v>3.7500000000000033E-2</v>
      </c>
      <c r="CM43" s="15">
        <v>3.7499999999999978E-2</v>
      </c>
      <c r="CN43" s="15">
        <v>1.6666666666666607E-2</v>
      </c>
      <c r="CO43" s="15">
        <v>5.0000000000000044E-2</v>
      </c>
      <c r="CP43" s="15">
        <v>2.8571428571428598E-2</v>
      </c>
      <c r="CQ43" s="15">
        <v>3.9999999999999994E-2</v>
      </c>
      <c r="CR43" s="15">
        <v>3.7499999999999978E-2</v>
      </c>
      <c r="CS43" s="15">
        <v>2.5000000000000022E-2</v>
      </c>
      <c r="CT43" s="15">
        <v>3.5714285714285712E-2</v>
      </c>
      <c r="CU43" s="15">
        <v>2.7777777777777776E-2</v>
      </c>
      <c r="CV43" s="15">
        <v>1.9999999999999928E-2</v>
      </c>
      <c r="CW43" s="15">
        <v>2.8571428571428598E-2</v>
      </c>
      <c r="CX43" s="15">
        <v>-7.1428571428571175E-3</v>
      </c>
      <c r="CY43" s="15">
        <v>6.6666666666666652E-2</v>
      </c>
      <c r="CZ43" s="15">
        <v>0</v>
      </c>
      <c r="DA43" s="15">
        <v>1.4285714285714299E-2</v>
      </c>
      <c r="DB43" s="15">
        <v>1.7647058823529401E-2</v>
      </c>
      <c r="DC43" s="15">
        <v>5.5555555555555601E-3</v>
      </c>
    </row>
    <row r="44" spans="1:107" x14ac:dyDescent="0.2">
      <c r="A44" s="39"/>
      <c r="B44" s="46">
        <v>535</v>
      </c>
      <c r="C44" s="31">
        <v>2.1</v>
      </c>
      <c r="D44" s="31">
        <v>0.5</v>
      </c>
      <c r="E44" s="41">
        <v>0.6</v>
      </c>
      <c r="F44" s="41">
        <v>0.45</v>
      </c>
      <c r="G44" s="41">
        <v>0.65</v>
      </c>
      <c r="H44" s="41">
        <v>0.8</v>
      </c>
      <c r="I44" s="41">
        <v>1</v>
      </c>
      <c r="J44" s="41">
        <v>1.1000000000000001</v>
      </c>
      <c r="K44" s="41">
        <v>1.2</v>
      </c>
      <c r="L44" s="41">
        <v>1.35</v>
      </c>
      <c r="M44" s="41">
        <v>1.6</v>
      </c>
      <c r="N44" s="41">
        <v>2</v>
      </c>
      <c r="O44" s="41">
        <v>2.15</v>
      </c>
      <c r="P44" s="41">
        <v>2.25</v>
      </c>
      <c r="Q44" s="41">
        <v>2.6</v>
      </c>
      <c r="R44" s="41">
        <v>2.85</v>
      </c>
      <c r="S44" s="41">
        <v>2.9</v>
      </c>
      <c r="T44" s="41">
        <v>3.0999999999999996</v>
      </c>
      <c r="U44" s="41">
        <v>3.3</v>
      </c>
      <c r="V44" s="41">
        <v>3.6</v>
      </c>
      <c r="W44" s="41">
        <v>3.65</v>
      </c>
      <c r="X44" s="41">
        <v>3.7</v>
      </c>
      <c r="Y44" s="41">
        <v>3.9</v>
      </c>
      <c r="Z44" s="41">
        <v>4</v>
      </c>
      <c r="AB44" s="12"/>
      <c r="AC44" s="20">
        <v>535</v>
      </c>
      <c r="AD44">
        <v>9.9</v>
      </c>
      <c r="AE44">
        <v>9.9</v>
      </c>
      <c r="AF44">
        <v>10</v>
      </c>
      <c r="AG44">
        <v>10.5</v>
      </c>
      <c r="AH44">
        <v>11.3</v>
      </c>
      <c r="AI44">
        <v>12.2</v>
      </c>
      <c r="AJ44">
        <v>12.7</v>
      </c>
      <c r="AK44">
        <v>13</v>
      </c>
      <c r="AL44">
        <v>13.2</v>
      </c>
      <c r="AM44">
        <v>13.3</v>
      </c>
      <c r="AN44">
        <v>13.45</v>
      </c>
      <c r="AO44">
        <v>14</v>
      </c>
      <c r="AP44">
        <v>14.3</v>
      </c>
      <c r="AQ44">
        <v>14.3</v>
      </c>
      <c r="AR44">
        <v>15</v>
      </c>
      <c r="AS44">
        <v>15.8</v>
      </c>
      <c r="AT44">
        <v>16.2</v>
      </c>
      <c r="AU44">
        <v>16.7</v>
      </c>
      <c r="AV44">
        <v>17.2</v>
      </c>
      <c r="AW44">
        <v>17.100000000000001</v>
      </c>
      <c r="AX44">
        <v>17.5</v>
      </c>
      <c r="AY44">
        <v>17.8</v>
      </c>
      <c r="AZ44">
        <v>18.399999999999999</v>
      </c>
      <c r="BA44">
        <v>18.899999999999999</v>
      </c>
      <c r="BC44" s="12"/>
      <c r="BD44" s="20">
        <v>535</v>
      </c>
      <c r="BE44">
        <f t="shared" si="6"/>
        <v>0.21212121212121213</v>
      </c>
      <c r="BF44">
        <f t="shared" si="5"/>
        <v>5.0505050505050504E-2</v>
      </c>
      <c r="BG44">
        <f t="shared" si="5"/>
        <v>0.06</v>
      </c>
      <c r="BH44">
        <f t="shared" si="5"/>
        <v>4.2857142857142858E-2</v>
      </c>
      <c r="BI44">
        <f t="shared" si="5"/>
        <v>5.7522123893805309E-2</v>
      </c>
      <c r="BJ44">
        <f t="shared" si="5"/>
        <v>6.5573770491803282E-2</v>
      </c>
      <c r="BK44">
        <f t="shared" si="5"/>
        <v>7.874015748031496E-2</v>
      </c>
      <c r="BL44">
        <f t="shared" si="5"/>
        <v>8.461538461538462E-2</v>
      </c>
      <c r="BM44">
        <f t="shared" si="5"/>
        <v>9.0909090909090912E-2</v>
      </c>
      <c r="BN44">
        <f t="shared" si="5"/>
        <v>0.10150375939849623</v>
      </c>
      <c r="BO44">
        <f t="shared" si="5"/>
        <v>0.11895910780669146</v>
      </c>
      <c r="BP44">
        <f t="shared" si="5"/>
        <v>0.14285714285714285</v>
      </c>
      <c r="BQ44">
        <f t="shared" si="5"/>
        <v>0.15034965034965034</v>
      </c>
      <c r="BR44">
        <f t="shared" si="5"/>
        <v>0.15734265734265734</v>
      </c>
      <c r="BS44">
        <f t="shared" si="5"/>
        <v>0.17333333333333334</v>
      </c>
      <c r="BT44">
        <f t="shared" si="5"/>
        <v>0.18037974683544303</v>
      </c>
      <c r="BU44">
        <f t="shared" si="4"/>
        <v>0.17901234567901234</v>
      </c>
      <c r="BV44">
        <f t="shared" si="4"/>
        <v>0.18562874251497005</v>
      </c>
      <c r="BW44">
        <f t="shared" si="4"/>
        <v>0.19186046511627908</v>
      </c>
      <c r="BX44">
        <f t="shared" si="4"/>
        <v>0.21052631578947367</v>
      </c>
      <c r="BY44">
        <f t="shared" si="4"/>
        <v>0.20857142857142857</v>
      </c>
      <c r="BZ44">
        <f t="shared" si="4"/>
        <v>0.20786516853932585</v>
      </c>
      <c r="CA44">
        <f t="shared" si="4"/>
        <v>0.21195652173913046</v>
      </c>
      <c r="CB44">
        <f t="shared" si="4"/>
        <v>0.21164021164021166</v>
      </c>
      <c r="CD44" s="12"/>
      <c r="CE44" s="20">
        <v>535</v>
      </c>
      <c r="CF44" s="14"/>
      <c r="CG44" s="14"/>
      <c r="CH44" s="15">
        <v>4.9999999999999989E-2</v>
      </c>
      <c r="CI44" s="15">
        <v>-2.9999999999999992E-2</v>
      </c>
      <c r="CJ44" s="15">
        <v>1.4285714285714287E-2</v>
      </c>
      <c r="CK44" s="15">
        <v>2.5000000000000005E-2</v>
      </c>
      <c r="CL44" s="15">
        <v>4.9999999999999989E-2</v>
      </c>
      <c r="CM44" s="15">
        <v>2.5000000000000022E-2</v>
      </c>
      <c r="CN44" s="15">
        <v>3.3333333333333291E-2</v>
      </c>
      <c r="CO44" s="15">
        <v>3.7500000000000033E-2</v>
      </c>
      <c r="CP44" s="15">
        <v>3.5714285714285712E-2</v>
      </c>
      <c r="CQ44" s="15">
        <v>3.9999999999999994E-2</v>
      </c>
      <c r="CR44" s="15">
        <v>3.7499999999999978E-2</v>
      </c>
      <c r="CS44" s="15">
        <v>2.5000000000000022E-2</v>
      </c>
      <c r="CT44" s="15">
        <v>5.000000000000001E-2</v>
      </c>
      <c r="CU44" s="15">
        <v>2.7777777777777776E-2</v>
      </c>
      <c r="CV44" s="15">
        <v>9.9999999999999638E-3</v>
      </c>
      <c r="CW44" s="15">
        <v>2.8571428571428532E-2</v>
      </c>
      <c r="CX44" s="15">
        <v>2.8571428571428598E-2</v>
      </c>
      <c r="CY44" s="15">
        <v>5.0000000000000044E-2</v>
      </c>
      <c r="CZ44" s="15">
        <v>7.1428571428571175E-3</v>
      </c>
      <c r="DA44" s="15">
        <v>7.1428571428571808E-3</v>
      </c>
      <c r="DB44" s="15">
        <v>1.1764705882352925E-2</v>
      </c>
      <c r="DC44" s="15">
        <v>5.5555555555555601E-3</v>
      </c>
    </row>
    <row r="45" spans="1:107" x14ac:dyDescent="0.2">
      <c r="A45" s="39"/>
      <c r="B45" s="46">
        <v>536</v>
      </c>
      <c r="C45" s="31">
        <v>2.2000000000000002</v>
      </c>
      <c r="D45" s="31">
        <v>0.45</v>
      </c>
      <c r="E45" s="41">
        <v>0.55000000000000004</v>
      </c>
      <c r="F45" s="41">
        <v>0.65</v>
      </c>
      <c r="G45" s="41">
        <v>0.89999999999999991</v>
      </c>
      <c r="H45" s="41">
        <v>0.95</v>
      </c>
      <c r="I45" s="41">
        <v>1.1000000000000001</v>
      </c>
      <c r="J45" s="41">
        <v>1.2</v>
      </c>
      <c r="K45" s="41">
        <v>1.2999999999999998</v>
      </c>
      <c r="L45" s="41">
        <v>1.45</v>
      </c>
      <c r="M45" s="41">
        <v>1.7000000000000002</v>
      </c>
      <c r="N45" s="41">
        <v>2</v>
      </c>
      <c r="O45" s="41">
        <v>2.2000000000000002</v>
      </c>
      <c r="P45" s="41">
        <v>2.35</v>
      </c>
      <c r="Q45" s="41">
        <v>2.6</v>
      </c>
      <c r="R45" s="41">
        <v>2.8</v>
      </c>
      <c r="S45" s="41">
        <v>2.85</v>
      </c>
      <c r="T45" s="41">
        <v>3.0999999999999996</v>
      </c>
      <c r="U45" s="41">
        <v>3.25</v>
      </c>
      <c r="V45" s="41">
        <v>3.5</v>
      </c>
      <c r="W45" s="41">
        <v>3.5500000000000003</v>
      </c>
      <c r="X45" s="41">
        <v>3.65</v>
      </c>
      <c r="Y45" s="41">
        <v>3.75</v>
      </c>
      <c r="Z45" s="41">
        <v>3.85</v>
      </c>
      <c r="AB45" s="12"/>
      <c r="AC45" s="20">
        <v>536</v>
      </c>
      <c r="AD45">
        <v>10.4</v>
      </c>
      <c r="AE45">
        <v>10.4</v>
      </c>
      <c r="AF45">
        <v>10.5</v>
      </c>
      <c r="AG45">
        <v>10.6</v>
      </c>
      <c r="AH45">
        <v>11.6</v>
      </c>
      <c r="AI45">
        <v>12.4</v>
      </c>
      <c r="AJ45">
        <v>12.7</v>
      </c>
      <c r="AK45">
        <v>13.1</v>
      </c>
      <c r="AL45">
        <v>13.3</v>
      </c>
      <c r="AM45">
        <v>13.5</v>
      </c>
      <c r="AN45">
        <v>13.6</v>
      </c>
      <c r="AO45">
        <v>14.2</v>
      </c>
      <c r="AP45">
        <v>14.5</v>
      </c>
      <c r="AQ45">
        <v>14.6</v>
      </c>
      <c r="AR45">
        <v>15.1</v>
      </c>
      <c r="AS45">
        <v>13.9</v>
      </c>
      <c r="AT45">
        <v>16.2</v>
      </c>
      <c r="AU45">
        <v>16.7</v>
      </c>
      <c r="AV45">
        <v>17</v>
      </c>
      <c r="AW45">
        <v>16.600000000000001</v>
      </c>
      <c r="AX45">
        <v>17.100000000000001</v>
      </c>
      <c r="AY45">
        <v>17.399999999999999</v>
      </c>
      <c r="AZ45">
        <v>18.5</v>
      </c>
      <c r="BA45">
        <v>19</v>
      </c>
      <c r="BC45" s="12"/>
      <c r="BD45" s="20">
        <v>536</v>
      </c>
      <c r="BE45">
        <f t="shared" si="6"/>
        <v>0.21153846153846154</v>
      </c>
      <c r="BF45">
        <f t="shared" si="5"/>
        <v>4.3269230769230768E-2</v>
      </c>
      <c r="BG45">
        <f t="shared" si="5"/>
        <v>5.2380952380952382E-2</v>
      </c>
      <c r="BH45">
        <f t="shared" si="5"/>
        <v>6.1320754716981139E-2</v>
      </c>
      <c r="BI45">
        <f t="shared" si="5"/>
        <v>7.7586206896551713E-2</v>
      </c>
      <c r="BJ45">
        <f t="shared" si="5"/>
        <v>7.6612903225806439E-2</v>
      </c>
      <c r="BK45">
        <f t="shared" si="5"/>
        <v>8.6614173228346469E-2</v>
      </c>
      <c r="BL45">
        <f t="shared" si="5"/>
        <v>9.1603053435114504E-2</v>
      </c>
      <c r="BM45">
        <f t="shared" si="5"/>
        <v>9.774436090225562E-2</v>
      </c>
      <c r="BN45">
        <f t="shared" si="5"/>
        <v>0.10740740740740741</v>
      </c>
      <c r="BO45">
        <f t="shared" si="5"/>
        <v>0.12500000000000003</v>
      </c>
      <c r="BP45">
        <f t="shared" si="5"/>
        <v>0.14084507042253522</v>
      </c>
      <c r="BQ45">
        <f t="shared" si="5"/>
        <v>0.15172413793103451</v>
      </c>
      <c r="BR45">
        <f t="shared" si="5"/>
        <v>0.16095890410958905</v>
      </c>
      <c r="BS45">
        <f t="shared" si="5"/>
        <v>0.17218543046357618</v>
      </c>
      <c r="BT45">
        <f t="shared" si="5"/>
        <v>0.20143884892086328</v>
      </c>
      <c r="BU45">
        <f t="shared" si="4"/>
        <v>0.17592592592592593</v>
      </c>
      <c r="BV45">
        <f t="shared" si="4"/>
        <v>0.18562874251497005</v>
      </c>
      <c r="BW45">
        <f t="shared" si="4"/>
        <v>0.19117647058823528</v>
      </c>
      <c r="BX45">
        <f t="shared" si="4"/>
        <v>0.21084337349397589</v>
      </c>
      <c r="BY45">
        <f t="shared" si="4"/>
        <v>0.20760233918128654</v>
      </c>
      <c r="BZ45">
        <f t="shared" si="4"/>
        <v>0.20977011494252876</v>
      </c>
      <c r="CA45">
        <f t="shared" si="4"/>
        <v>0.20270270270270271</v>
      </c>
      <c r="CB45">
        <f t="shared" si="4"/>
        <v>0.20263157894736841</v>
      </c>
      <c r="CD45" s="12"/>
      <c r="CE45" s="20">
        <v>536</v>
      </c>
      <c r="CF45" s="14"/>
      <c r="CG45" s="14"/>
      <c r="CH45" s="15">
        <v>5.0000000000000017E-2</v>
      </c>
      <c r="CI45" s="15">
        <v>1.9999999999999997E-2</v>
      </c>
      <c r="CJ45" s="15">
        <v>1.7857142857142849E-2</v>
      </c>
      <c r="CK45" s="15">
        <v>8.3333333333333402E-3</v>
      </c>
      <c r="CL45" s="15">
        <v>3.7500000000000033E-2</v>
      </c>
      <c r="CM45" s="15">
        <v>2.4999999999999967E-2</v>
      </c>
      <c r="CN45" s="15">
        <v>3.3333333333333291E-2</v>
      </c>
      <c r="CO45" s="15">
        <v>3.7500000000000033E-2</v>
      </c>
      <c r="CP45" s="15">
        <v>3.5714285714285747E-2</v>
      </c>
      <c r="CQ45" s="15">
        <v>2.9999999999999982E-2</v>
      </c>
      <c r="CR45" s="15">
        <v>5.0000000000000044E-2</v>
      </c>
      <c r="CS45" s="15">
        <v>3.7499999999999978E-2</v>
      </c>
      <c r="CT45" s="15">
        <v>3.5714285714285712E-2</v>
      </c>
      <c r="CU45" s="15">
        <v>2.2222222222222192E-2</v>
      </c>
      <c r="CV45" s="15">
        <v>1.0000000000000054E-2</v>
      </c>
      <c r="CW45" s="15">
        <v>3.571428571428565E-2</v>
      </c>
      <c r="CX45" s="15">
        <v>2.1428571428571481E-2</v>
      </c>
      <c r="CY45" s="15">
        <v>4.1666666666666664E-2</v>
      </c>
      <c r="CZ45" s="15">
        <v>7.1428571428571808E-3</v>
      </c>
      <c r="DA45" s="15">
        <v>1.4285714285714235E-2</v>
      </c>
      <c r="DB45" s="15">
        <v>5.8823529411764757E-3</v>
      </c>
      <c r="DC45" s="15">
        <v>5.5555555555555601E-3</v>
      </c>
    </row>
    <row r="46" spans="1:107" x14ac:dyDescent="0.2">
      <c r="A46" s="39"/>
      <c r="B46" s="45">
        <v>538</v>
      </c>
      <c r="C46" s="31">
        <v>2.2000000000000002</v>
      </c>
      <c r="D46" s="31">
        <v>0.5</v>
      </c>
      <c r="E46" s="41">
        <v>0.6</v>
      </c>
      <c r="F46" s="41">
        <v>0.6</v>
      </c>
      <c r="G46" s="41">
        <v>0.85</v>
      </c>
      <c r="H46" s="41">
        <v>0.9</v>
      </c>
      <c r="I46" s="41">
        <v>1.1000000000000001</v>
      </c>
      <c r="J46" s="41">
        <v>1.2</v>
      </c>
      <c r="K46" s="41">
        <v>1.2999999999999998</v>
      </c>
      <c r="L46" s="41">
        <v>1.45</v>
      </c>
      <c r="M46" s="41">
        <v>1.65</v>
      </c>
      <c r="N46" s="41">
        <v>1.9500000000000002</v>
      </c>
      <c r="O46" s="41">
        <v>2.2000000000000002</v>
      </c>
      <c r="P46" s="41">
        <v>2.2999999999999998</v>
      </c>
      <c r="Q46" s="41">
        <v>2.6</v>
      </c>
      <c r="R46" s="41">
        <v>2.75</v>
      </c>
      <c r="S46" s="41">
        <v>2.9000000000000004</v>
      </c>
      <c r="T46" s="41">
        <v>3.0999999999999996</v>
      </c>
      <c r="U46" s="41">
        <v>3.2</v>
      </c>
      <c r="V46" s="41">
        <v>3.3</v>
      </c>
      <c r="W46" s="41">
        <v>3.4000000000000004</v>
      </c>
      <c r="X46" s="41">
        <v>3.5</v>
      </c>
      <c r="Y46" s="41">
        <v>3.8</v>
      </c>
      <c r="Z46" s="41">
        <v>3.85</v>
      </c>
      <c r="AB46" s="12"/>
      <c r="AC46" s="19">
        <v>538</v>
      </c>
      <c r="AD46">
        <v>10</v>
      </c>
      <c r="AE46">
        <v>10</v>
      </c>
      <c r="AF46">
        <v>10.1</v>
      </c>
      <c r="AG46">
        <v>10.9</v>
      </c>
      <c r="AH46">
        <v>11.5</v>
      </c>
      <c r="AI46">
        <v>12.3</v>
      </c>
      <c r="AJ46">
        <v>12.8</v>
      </c>
      <c r="AK46">
        <v>13.1</v>
      </c>
      <c r="AL46">
        <v>13.2</v>
      </c>
      <c r="AM46">
        <v>13.3</v>
      </c>
      <c r="AN46">
        <v>13.3</v>
      </c>
      <c r="AO46">
        <v>14</v>
      </c>
      <c r="AP46">
        <v>14.3</v>
      </c>
      <c r="AQ46">
        <v>14.3</v>
      </c>
      <c r="AR46">
        <v>14.9</v>
      </c>
      <c r="AS46">
        <v>15.7</v>
      </c>
      <c r="AT46">
        <v>15.9</v>
      </c>
      <c r="AU46">
        <v>16.2</v>
      </c>
      <c r="AV46">
        <v>16.600000000000001</v>
      </c>
      <c r="AW46">
        <v>16.7</v>
      </c>
      <c r="AX46">
        <v>17.3</v>
      </c>
      <c r="AY46">
        <v>17.7</v>
      </c>
      <c r="AZ46">
        <v>18.600000000000001</v>
      </c>
      <c r="BA46">
        <v>18.899999999999999</v>
      </c>
      <c r="BC46" s="12"/>
      <c r="BD46" s="19">
        <v>538</v>
      </c>
      <c r="BE46">
        <f t="shared" si="6"/>
        <v>0.22000000000000003</v>
      </c>
      <c r="BF46">
        <f t="shared" si="5"/>
        <v>0.05</v>
      </c>
      <c r="BG46">
        <f t="shared" si="5"/>
        <v>5.9405940594059403E-2</v>
      </c>
      <c r="BH46">
        <f t="shared" si="5"/>
        <v>5.5045871559633024E-2</v>
      </c>
      <c r="BI46">
        <f t="shared" si="5"/>
        <v>7.3913043478260873E-2</v>
      </c>
      <c r="BJ46">
        <f t="shared" si="5"/>
        <v>7.3170731707317069E-2</v>
      </c>
      <c r="BK46">
        <f t="shared" si="5"/>
        <v>8.59375E-2</v>
      </c>
      <c r="BL46">
        <f t="shared" si="5"/>
        <v>9.1603053435114504E-2</v>
      </c>
      <c r="BM46">
        <f t="shared" si="5"/>
        <v>9.8484848484848481E-2</v>
      </c>
      <c r="BN46">
        <f t="shared" si="5"/>
        <v>0.10902255639097744</v>
      </c>
      <c r="BO46">
        <f t="shared" si="5"/>
        <v>0.12406015037593984</v>
      </c>
      <c r="BP46">
        <f t="shared" si="5"/>
        <v>0.13928571428571429</v>
      </c>
      <c r="BQ46">
        <f t="shared" si="5"/>
        <v>0.15384615384615385</v>
      </c>
      <c r="BR46">
        <f t="shared" si="5"/>
        <v>0.16083916083916081</v>
      </c>
      <c r="BS46">
        <f t="shared" si="5"/>
        <v>0.17449664429530201</v>
      </c>
      <c r="BT46">
        <f t="shared" si="5"/>
        <v>0.17515923566878983</v>
      </c>
      <c r="BU46">
        <f t="shared" si="4"/>
        <v>0.18238993710691825</v>
      </c>
      <c r="BV46">
        <f t="shared" si="4"/>
        <v>0.19135802469135801</v>
      </c>
      <c r="BW46">
        <f t="shared" si="4"/>
        <v>0.19277108433734938</v>
      </c>
      <c r="BX46">
        <f t="shared" si="4"/>
        <v>0.19760479041916168</v>
      </c>
      <c r="BY46">
        <f t="shared" si="4"/>
        <v>0.19653179190751446</v>
      </c>
      <c r="BZ46">
        <f t="shared" si="4"/>
        <v>0.19774011299435029</v>
      </c>
      <c r="CA46">
        <f t="shared" si="4"/>
        <v>0.20430107526881719</v>
      </c>
      <c r="CB46">
        <f t="shared" si="4"/>
        <v>0.20370370370370372</v>
      </c>
      <c r="CD46" s="12"/>
      <c r="CE46" s="19">
        <v>538</v>
      </c>
      <c r="CF46" s="14"/>
      <c r="CG46" s="14"/>
      <c r="CH46" s="15">
        <v>4.9999999999999989E-2</v>
      </c>
      <c r="CI46" s="15">
        <v>0</v>
      </c>
      <c r="CJ46" s="15">
        <v>1.7857142857142856E-2</v>
      </c>
      <c r="CK46" s="15">
        <v>8.3333333333333402E-3</v>
      </c>
      <c r="CL46" s="15">
        <v>5.0000000000000017E-2</v>
      </c>
      <c r="CM46" s="15">
        <v>2.4999999999999967E-2</v>
      </c>
      <c r="CN46" s="15">
        <v>3.3333333333333291E-2</v>
      </c>
      <c r="CO46" s="15">
        <v>3.7500000000000033E-2</v>
      </c>
      <c r="CP46" s="15">
        <v>2.8571428571428564E-2</v>
      </c>
      <c r="CQ46" s="15">
        <v>3.0000000000000027E-2</v>
      </c>
      <c r="CR46" s="15">
        <v>6.25E-2</v>
      </c>
      <c r="CS46" s="15">
        <v>2.4999999999999911E-2</v>
      </c>
      <c r="CT46" s="15">
        <v>4.2857142857142892E-2</v>
      </c>
      <c r="CU46" s="15">
        <v>1.6666666666666656E-2</v>
      </c>
      <c r="CV46" s="15">
        <v>3.0000000000000072E-2</v>
      </c>
      <c r="CW46" s="15">
        <v>2.857142857142847E-2</v>
      </c>
      <c r="CX46" s="15">
        <v>1.4285714285714362E-2</v>
      </c>
      <c r="CY46" s="15">
        <v>1.6666666666666607E-2</v>
      </c>
      <c r="CZ46" s="15">
        <v>1.4285714285714362E-2</v>
      </c>
      <c r="DA46" s="15">
        <v>1.4285714285714235E-2</v>
      </c>
      <c r="DB46" s="15">
        <v>1.7647058823529401E-2</v>
      </c>
      <c r="DC46" s="15">
        <v>2.7777777777777926E-3</v>
      </c>
    </row>
    <row r="47" spans="1:107" x14ac:dyDescent="0.2">
      <c r="A47" s="39"/>
      <c r="B47" s="45">
        <v>539</v>
      </c>
      <c r="C47" s="31">
        <v>1.8</v>
      </c>
      <c r="D47" s="31">
        <v>0.5</v>
      </c>
      <c r="E47" s="41">
        <v>0.55000000000000004</v>
      </c>
      <c r="F47" s="41">
        <v>0.55000000000000004</v>
      </c>
      <c r="G47" s="41">
        <v>0.8</v>
      </c>
      <c r="H47" s="41">
        <v>0.85000000000000009</v>
      </c>
      <c r="I47" s="41">
        <v>0.9</v>
      </c>
      <c r="J47" s="41">
        <v>1.05</v>
      </c>
      <c r="K47" s="41">
        <v>1.1499999999999999</v>
      </c>
      <c r="L47" s="41">
        <v>1.35</v>
      </c>
      <c r="M47" s="41">
        <v>1.5</v>
      </c>
      <c r="N47" s="41">
        <v>1.95</v>
      </c>
      <c r="O47" s="41">
        <v>2.15</v>
      </c>
      <c r="P47" s="41">
        <v>2.2999999999999998</v>
      </c>
      <c r="Q47" s="41">
        <v>2.5</v>
      </c>
      <c r="R47" s="41">
        <v>2.8</v>
      </c>
      <c r="S47" s="41">
        <v>2.9</v>
      </c>
      <c r="T47" s="41">
        <v>3.05</v>
      </c>
      <c r="U47" s="41">
        <v>3.2</v>
      </c>
      <c r="V47" s="41">
        <v>3.2</v>
      </c>
      <c r="W47" s="41">
        <v>3.3</v>
      </c>
      <c r="X47" s="41">
        <v>3.45</v>
      </c>
      <c r="Y47" s="41">
        <v>3.6</v>
      </c>
      <c r="Z47" s="41">
        <v>3.7</v>
      </c>
      <c r="AB47" s="12"/>
      <c r="AC47" s="19">
        <v>539</v>
      </c>
      <c r="AD47">
        <v>8.9</v>
      </c>
      <c r="AE47">
        <v>8.9</v>
      </c>
      <c r="AF47">
        <v>8.9</v>
      </c>
      <c r="AG47">
        <v>9.3000000000000007</v>
      </c>
      <c r="AH47">
        <v>10</v>
      </c>
      <c r="AI47">
        <v>10.5</v>
      </c>
      <c r="AJ47">
        <v>10.9</v>
      </c>
      <c r="AK47">
        <v>11.1</v>
      </c>
      <c r="AL47">
        <v>11.3</v>
      </c>
      <c r="AM47">
        <v>11.3</v>
      </c>
      <c r="AN47">
        <v>11.5</v>
      </c>
      <c r="AO47">
        <v>12.2</v>
      </c>
      <c r="AP47">
        <v>12.5</v>
      </c>
      <c r="AQ47">
        <v>12.6</v>
      </c>
      <c r="AR47">
        <v>13.1</v>
      </c>
      <c r="AS47">
        <v>13.6</v>
      </c>
      <c r="AT47">
        <v>13.9</v>
      </c>
      <c r="AU47">
        <v>16.2</v>
      </c>
      <c r="AV47">
        <v>14.6</v>
      </c>
      <c r="AW47">
        <v>14.8</v>
      </c>
      <c r="AX47">
        <v>15.2</v>
      </c>
      <c r="AY47">
        <v>15.6</v>
      </c>
      <c r="AZ47">
        <v>16.45</v>
      </c>
      <c r="BA47">
        <v>17</v>
      </c>
      <c r="BC47" s="12"/>
      <c r="BD47" s="19">
        <v>539</v>
      </c>
      <c r="BE47">
        <f t="shared" si="6"/>
        <v>0.20224719101123595</v>
      </c>
      <c r="BF47">
        <f t="shared" si="5"/>
        <v>5.6179775280898875E-2</v>
      </c>
      <c r="BG47">
        <f t="shared" si="5"/>
        <v>6.1797752808988769E-2</v>
      </c>
      <c r="BH47">
        <f t="shared" si="5"/>
        <v>5.9139784946236562E-2</v>
      </c>
      <c r="BI47">
        <f t="shared" si="5"/>
        <v>0.08</v>
      </c>
      <c r="BJ47">
        <f t="shared" si="5"/>
        <v>8.0952380952380956E-2</v>
      </c>
      <c r="BK47">
        <f t="shared" si="5"/>
        <v>8.2568807339449546E-2</v>
      </c>
      <c r="BL47">
        <f t="shared" si="5"/>
        <v>9.45945945945946E-2</v>
      </c>
      <c r="BM47">
        <f t="shared" si="5"/>
        <v>0.10176991150442477</v>
      </c>
      <c r="BN47">
        <f t="shared" si="5"/>
        <v>0.11946902654867257</v>
      </c>
      <c r="BO47">
        <f t="shared" si="5"/>
        <v>0.13043478260869565</v>
      </c>
      <c r="BP47">
        <f t="shared" si="5"/>
        <v>0.1598360655737705</v>
      </c>
      <c r="BQ47">
        <f t="shared" si="5"/>
        <v>0.17199999999999999</v>
      </c>
      <c r="BR47">
        <f t="shared" si="5"/>
        <v>0.18253968253968253</v>
      </c>
      <c r="BS47">
        <f t="shared" si="5"/>
        <v>0.19083969465648856</v>
      </c>
      <c r="BT47">
        <f t="shared" si="5"/>
        <v>0.20588235294117646</v>
      </c>
      <c r="BU47">
        <f t="shared" si="4"/>
        <v>0.20863309352517984</v>
      </c>
      <c r="BV47">
        <f t="shared" si="4"/>
        <v>0.18827160493827161</v>
      </c>
      <c r="BW47">
        <f t="shared" si="4"/>
        <v>0.21917808219178084</v>
      </c>
      <c r="BX47">
        <f t="shared" si="4"/>
        <v>0.21621621621621623</v>
      </c>
      <c r="BY47">
        <f t="shared" si="4"/>
        <v>0.21710526315789475</v>
      </c>
      <c r="BZ47">
        <f t="shared" si="4"/>
        <v>0.22115384615384617</v>
      </c>
      <c r="CA47">
        <f t="shared" si="4"/>
        <v>0.21884498480243161</v>
      </c>
      <c r="CB47">
        <f t="shared" si="4"/>
        <v>0.21764705882352942</v>
      </c>
      <c r="CD47" s="12"/>
      <c r="CE47" s="19">
        <v>539</v>
      </c>
      <c r="CF47" s="14"/>
      <c r="CG47" s="14"/>
      <c r="CH47" s="15">
        <v>2.5000000000000022E-2</v>
      </c>
      <c r="CI47" s="15">
        <v>0</v>
      </c>
      <c r="CJ47" s="15">
        <v>1.7857142857142856E-2</v>
      </c>
      <c r="CK47" s="15">
        <v>8.3333333333333402E-3</v>
      </c>
      <c r="CL47" s="15">
        <v>1.2499999999999983E-2</v>
      </c>
      <c r="CM47" s="15">
        <v>3.7500000000000006E-2</v>
      </c>
      <c r="CN47" s="15">
        <v>3.3333333333333291E-2</v>
      </c>
      <c r="CO47" s="15">
        <v>5.0000000000000044E-2</v>
      </c>
      <c r="CP47" s="15">
        <v>2.1428571428571415E-2</v>
      </c>
      <c r="CQ47" s="15">
        <v>4.4999999999999998E-2</v>
      </c>
      <c r="CR47" s="15">
        <v>4.9999999999999989E-2</v>
      </c>
      <c r="CS47" s="15">
        <v>3.7499999999999978E-2</v>
      </c>
      <c r="CT47" s="15">
        <v>2.8571428571428598E-2</v>
      </c>
      <c r="CU47" s="15">
        <v>3.3333333333333312E-2</v>
      </c>
      <c r="CV47" s="15">
        <v>2.0000000000000018E-2</v>
      </c>
      <c r="CW47" s="15">
        <v>2.1428571428571415E-2</v>
      </c>
      <c r="CX47" s="15">
        <v>2.1428571428571481E-2</v>
      </c>
      <c r="CY47" s="15">
        <v>0</v>
      </c>
      <c r="CZ47" s="15">
        <v>1.4285714285714235E-2</v>
      </c>
      <c r="DA47" s="15">
        <v>2.1428571428571481E-2</v>
      </c>
      <c r="DB47" s="15">
        <v>8.8235294117647006E-3</v>
      </c>
      <c r="DC47" s="15">
        <v>5.5555555555555601E-3</v>
      </c>
    </row>
    <row r="48" spans="1:107" x14ac:dyDescent="0.2"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</row>
    <row r="49" spans="1:107" x14ac:dyDescent="0.2"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</row>
    <row r="50" spans="1:107" s="23" customFormat="1" x14ac:dyDescent="0.2">
      <c r="A50" s="21" t="s">
        <v>9</v>
      </c>
      <c r="B50" s="22"/>
      <c r="C50" s="22">
        <f>AVERAGE(C6:C47)</f>
        <v>2.1999999999999997</v>
      </c>
      <c r="D50" s="22">
        <f>AVERAGE(D6:D47)</f>
        <v>0.44523809523809521</v>
      </c>
      <c r="E50" s="22">
        <f t="shared" ref="E50:Z50" si="7">AVERAGE(E6:E47)</f>
        <v>0.49761904761904768</v>
      </c>
      <c r="F50" s="22">
        <f t="shared" si="7"/>
        <v>0.52857142857142869</v>
      </c>
      <c r="G50" s="22">
        <f t="shared" si="7"/>
        <v>0.77738095238095239</v>
      </c>
      <c r="H50" s="22">
        <f t="shared" si="7"/>
        <v>0.89047619047619031</v>
      </c>
      <c r="I50" s="22">
        <f t="shared" si="7"/>
        <v>1.0559523809523808</v>
      </c>
      <c r="J50" s="22">
        <f t="shared" si="7"/>
        <v>1.1928571428571431</v>
      </c>
      <c r="K50" s="22">
        <f t="shared" si="7"/>
        <v>1.2880952380952375</v>
      </c>
      <c r="L50" s="22">
        <f t="shared" si="7"/>
        <v>1.4357142857142857</v>
      </c>
      <c r="M50" s="22">
        <f t="shared" si="7"/>
        <v>1.6226190476190481</v>
      </c>
      <c r="N50" s="22">
        <f t="shared" si="7"/>
        <v>2.0285714285714285</v>
      </c>
      <c r="O50" s="22">
        <f t="shared" si="7"/>
        <v>2.221428571428572</v>
      </c>
      <c r="P50" s="22">
        <f t="shared" si="7"/>
        <v>2.3125</v>
      </c>
      <c r="Q50" s="22">
        <f t="shared" si="7"/>
        <v>2.5900000000000003</v>
      </c>
      <c r="R50" s="22">
        <f t="shared" si="7"/>
        <v>2.78</v>
      </c>
      <c r="S50" s="22">
        <f t="shared" si="7"/>
        <v>2.8925000000000001</v>
      </c>
      <c r="T50" s="22">
        <f t="shared" si="7"/>
        <v>3.0774999999999997</v>
      </c>
      <c r="U50" s="22">
        <f t="shared" si="7"/>
        <v>3.2049999999999996</v>
      </c>
      <c r="V50" s="22">
        <f t="shared" si="7"/>
        <v>3.3550000000000004</v>
      </c>
      <c r="W50" s="22">
        <f t="shared" si="7"/>
        <v>3.4249999999999998</v>
      </c>
      <c r="X50" s="22">
        <f t="shared" si="7"/>
        <v>3.53</v>
      </c>
      <c r="Y50" s="22">
        <f t="shared" si="7"/>
        <v>3.7549999999999999</v>
      </c>
      <c r="Z50" s="22">
        <f t="shared" si="7"/>
        <v>3.8600000000000003</v>
      </c>
      <c r="AB50" s="21" t="s">
        <v>9</v>
      </c>
      <c r="AC50" s="22"/>
      <c r="AD50" s="22">
        <f>AVERAGE(AD6:AD47)</f>
        <v>10.223809523809525</v>
      </c>
      <c r="AE50" s="22">
        <f>AVERAGE(AE6:AE47)</f>
        <v>10.223809523809525</v>
      </c>
      <c r="AF50" s="22">
        <f t="shared" ref="AF50:BA50" si="8">AVERAGE(AF6:AF47)</f>
        <v>10.319047619047618</v>
      </c>
      <c r="AG50" s="22">
        <f t="shared" si="8"/>
        <v>10.947619047619051</v>
      </c>
      <c r="AH50" s="22">
        <f t="shared" si="8"/>
        <v>11.666666666666666</v>
      </c>
      <c r="AI50" s="22">
        <f t="shared" si="8"/>
        <v>12.27142857142857</v>
      </c>
      <c r="AJ50" s="22">
        <f t="shared" si="8"/>
        <v>12.726190476190473</v>
      </c>
      <c r="AK50" s="22">
        <f t="shared" si="8"/>
        <v>13.038095238095242</v>
      </c>
      <c r="AL50" s="22">
        <f t="shared" si="8"/>
        <v>13.219047619047618</v>
      </c>
      <c r="AM50" s="22">
        <f t="shared" si="8"/>
        <v>13.338095238095237</v>
      </c>
      <c r="AN50" s="22">
        <f t="shared" si="8"/>
        <v>13.488095238095235</v>
      </c>
      <c r="AO50" s="22">
        <f t="shared" si="8"/>
        <v>14.057142857142857</v>
      </c>
      <c r="AP50" s="22">
        <f t="shared" si="8"/>
        <v>14.27142857142857</v>
      </c>
      <c r="AQ50" s="22">
        <f t="shared" si="8"/>
        <v>14.357142857142859</v>
      </c>
      <c r="AR50" s="22">
        <f t="shared" si="8"/>
        <v>14.760000000000002</v>
      </c>
      <c r="AS50" s="22">
        <f t="shared" si="8"/>
        <v>15.255000000000001</v>
      </c>
      <c r="AT50" s="22">
        <f t="shared" si="8"/>
        <v>15.749999999999996</v>
      </c>
      <c r="AU50" s="22">
        <f t="shared" si="8"/>
        <v>16.374999999999996</v>
      </c>
      <c r="AV50" s="22">
        <f t="shared" si="8"/>
        <v>16.550000000000004</v>
      </c>
      <c r="AW50" s="22">
        <f t="shared" si="8"/>
        <v>16.830000000000005</v>
      </c>
      <c r="AX50" s="22">
        <f t="shared" si="8"/>
        <v>16.899999999999999</v>
      </c>
      <c r="AY50" s="22">
        <f t="shared" si="8"/>
        <v>17.279999999999994</v>
      </c>
      <c r="AZ50" s="22">
        <f t="shared" si="8"/>
        <v>18.13</v>
      </c>
      <c r="BA50" s="22">
        <f t="shared" si="8"/>
        <v>18.619999999999997</v>
      </c>
      <c r="BC50" s="21" t="s">
        <v>9</v>
      </c>
      <c r="BD50" s="22"/>
      <c r="BE50" s="22">
        <f>AVERAGE(BE6:BE47)</f>
        <v>0.21520996114992361</v>
      </c>
      <c r="BF50" s="22">
        <f>AVERAGE(BF6:BF47)</f>
        <v>4.3658819814275163E-2</v>
      </c>
      <c r="BG50" s="22">
        <f t="shared" ref="BG50:CB50" si="9">AVERAGE(BG6:BG47)</f>
        <v>4.8335443699395478E-2</v>
      </c>
      <c r="BH50" s="22">
        <f t="shared" si="9"/>
        <v>4.8359287221696898E-2</v>
      </c>
      <c r="BI50" s="22">
        <f t="shared" si="9"/>
        <v>6.6742903883568225E-2</v>
      </c>
      <c r="BJ50" s="22">
        <f t="shared" si="9"/>
        <v>7.2583726504922993E-2</v>
      </c>
      <c r="BK50" s="22">
        <f t="shared" si="9"/>
        <v>8.2995211682422937E-2</v>
      </c>
      <c r="BL50" s="22">
        <f t="shared" si="9"/>
        <v>9.1507418718455094E-2</v>
      </c>
      <c r="BM50" s="22">
        <f t="shared" si="9"/>
        <v>9.7458754101313522E-2</v>
      </c>
      <c r="BN50" s="22">
        <f t="shared" si="9"/>
        <v>0.10768858960819203</v>
      </c>
      <c r="BO50" s="22">
        <f t="shared" si="9"/>
        <v>0.1203491928318299</v>
      </c>
      <c r="BP50" s="22">
        <f t="shared" si="9"/>
        <v>0.14440459721403384</v>
      </c>
      <c r="BQ50" s="22">
        <f t="shared" si="9"/>
        <v>0.155759893576532</v>
      </c>
      <c r="BR50" s="22">
        <f t="shared" si="9"/>
        <v>0.16303623467088807</v>
      </c>
      <c r="BS50" s="22">
        <f t="shared" si="9"/>
        <v>0.17567164357038562</v>
      </c>
      <c r="BT50" s="22">
        <f t="shared" si="9"/>
        <v>0.18256310036651086</v>
      </c>
      <c r="BU50" s="22">
        <f t="shared" si="9"/>
        <v>0.18395146918248564</v>
      </c>
      <c r="BV50" s="22">
        <f t="shared" si="9"/>
        <v>0.18795114005576849</v>
      </c>
      <c r="BW50" s="22">
        <f t="shared" si="9"/>
        <v>0.19389991883563196</v>
      </c>
      <c r="BX50" s="22">
        <f t="shared" si="9"/>
        <v>0.2038101350543417</v>
      </c>
      <c r="BY50" s="22">
        <f t="shared" si="9"/>
        <v>0.20293946937971463</v>
      </c>
      <c r="BZ50" s="22">
        <f t="shared" si="9"/>
        <v>0.20458524781541926</v>
      </c>
      <c r="CA50" s="22">
        <f t="shared" si="9"/>
        <v>0.2073173292901187</v>
      </c>
      <c r="CB50" s="22">
        <f t="shared" si="9"/>
        <v>0.20752805258090876</v>
      </c>
      <c r="CD50" s="24" t="s">
        <v>9</v>
      </c>
      <c r="CE50" s="25"/>
      <c r="CF50" s="25"/>
      <c r="CG50" s="25"/>
      <c r="CH50" s="25">
        <f>AVERAGE(CH5:CH46)</f>
        <v>7.3214285714285635E-2</v>
      </c>
      <c r="CI50" s="25">
        <f>AVERAGE(CI5:CI46)</f>
        <v>0.17285714285714282</v>
      </c>
      <c r="CJ50" s="25">
        <f t="shared" ref="CJ50:DC50" si="10">AVERAGE(CJ5:CJ46)</f>
        <v>0.35068027210884339</v>
      </c>
      <c r="CK50" s="25">
        <f t="shared" si="10"/>
        <v>0.49484126984126947</v>
      </c>
      <c r="CL50" s="25">
        <f t="shared" si="10"/>
        <v>0.61250000000000049</v>
      </c>
      <c r="CM50" s="25">
        <f t="shared" si="10"/>
        <v>0.69999999999999973</v>
      </c>
      <c r="CN50" s="25">
        <f t="shared" si="10"/>
        <v>0.7690476190476192</v>
      </c>
      <c r="CO50" s="25">
        <f t="shared" si="10"/>
        <v>0.86904761904761851</v>
      </c>
      <c r="CP50" s="25">
        <f t="shared" si="10"/>
        <v>0.93095238095238264</v>
      </c>
      <c r="CQ50" s="25">
        <f t="shared" si="10"/>
        <v>1.1823809523809514</v>
      </c>
      <c r="CR50" s="25">
        <f>AVERAGE(CR5:CR46)</f>
        <v>1.2851190476190471</v>
      </c>
      <c r="CS50" s="25">
        <f t="shared" si="10"/>
        <v>2.8268749999999998</v>
      </c>
      <c r="CT50" s="25">
        <f t="shared" si="10"/>
        <v>3.1882142857142863</v>
      </c>
      <c r="CU50" s="25">
        <f t="shared" si="10"/>
        <v>3.4470899470899456</v>
      </c>
      <c r="CV50" s="25">
        <f t="shared" si="10"/>
        <v>3.6871428571428573</v>
      </c>
      <c r="CW50" s="25">
        <f t="shared" si="10"/>
        <v>4.0241496598639444</v>
      </c>
      <c r="CX50" s="25">
        <f t="shared" si="10"/>
        <v>4.3496598639455799</v>
      </c>
      <c r="CY50" s="25">
        <f t="shared" si="10"/>
        <v>8.8469696969696958</v>
      </c>
      <c r="CZ50" s="25">
        <f t="shared" si="10"/>
        <v>9.4623376623376636</v>
      </c>
      <c r="DA50" s="25">
        <f t="shared" si="10"/>
        <v>10.102597402597404</v>
      </c>
      <c r="DB50" s="25">
        <f t="shared" si="10"/>
        <v>11.647593582887698</v>
      </c>
      <c r="DC50" s="25">
        <f t="shared" si="10"/>
        <v>13.277525252525255</v>
      </c>
    </row>
    <row r="51" spans="1:107" x14ac:dyDescent="0.2">
      <c r="A51" s="26" t="s">
        <v>10</v>
      </c>
      <c r="B51" s="11"/>
      <c r="C51" s="11">
        <f t="shared" ref="C51:Y51" si="11">STDEV(C22:C47)/(SQRT(COUNT(C22:C47)))</f>
        <v>2.7185533918572754E-2</v>
      </c>
      <c r="D51" s="11">
        <f t="shared" si="11"/>
        <v>9.1664425290869413E-3</v>
      </c>
      <c r="E51" s="11">
        <f t="shared" si="11"/>
        <v>1.2709778186044823E-2</v>
      </c>
      <c r="F51" s="11">
        <f t="shared" si="11"/>
        <v>1.3234346564681242E-2</v>
      </c>
      <c r="G51" s="11">
        <f t="shared" si="11"/>
        <v>1.4721276314618953E-2</v>
      </c>
      <c r="H51" s="11">
        <f t="shared" si="11"/>
        <v>1.7114304200989989E-2</v>
      </c>
      <c r="I51" s="11">
        <f t="shared" si="11"/>
        <v>1.5112986695683464E-2</v>
      </c>
      <c r="J51" s="11">
        <f t="shared" si="11"/>
        <v>1.5446988944633226E-2</v>
      </c>
      <c r="K51" s="11">
        <f t="shared" si="11"/>
        <v>1.6698687189301852E-2</v>
      </c>
      <c r="L51" s="11">
        <f t="shared" si="11"/>
        <v>1.7808979850446497E-2</v>
      </c>
      <c r="M51" s="11">
        <f t="shared" si="11"/>
        <v>1.9230769230769239E-2</v>
      </c>
      <c r="N51" s="11">
        <f t="shared" si="11"/>
        <v>1.726918793895664E-2</v>
      </c>
      <c r="O51" s="11">
        <f t="shared" si="11"/>
        <v>1.5254255396193796E-2</v>
      </c>
      <c r="P51" s="11">
        <f t="shared" si="11"/>
        <v>1.5786270908810258E-2</v>
      </c>
      <c r="Q51" s="11">
        <f t="shared" si="11"/>
        <v>2.0236694629405499E-2</v>
      </c>
      <c r="R51" s="11">
        <f t="shared" si="11"/>
        <v>2.9627314724385304E-2</v>
      </c>
      <c r="S51" s="11">
        <f t="shared" si="11"/>
        <v>2.0816659994661316E-2</v>
      </c>
      <c r="T51" s="11">
        <f t="shared" si="11"/>
        <v>2.3838078115778701E-2</v>
      </c>
      <c r="U51" s="11">
        <f t="shared" si="11"/>
        <v>2.9760952365713786E-2</v>
      </c>
      <c r="V51" s="11">
        <f t="shared" si="11"/>
        <v>5.1881274720911273E-2</v>
      </c>
      <c r="W51" s="11">
        <f t="shared" si="11"/>
        <v>4.2328083664000989E-2</v>
      </c>
      <c r="X51" s="11">
        <f t="shared" si="11"/>
        <v>3.5901098714230043E-2</v>
      </c>
      <c r="Y51" s="11">
        <f t="shared" si="11"/>
        <v>3.9051248379533256E-2</v>
      </c>
      <c r="Z51" s="11">
        <f>STDEV(Z22:Z47)/(SQRT(COUNT(Z22:Z47)))</f>
        <v>3.2317865716108833E-2</v>
      </c>
      <c r="AB51" s="26" t="s">
        <v>10</v>
      </c>
      <c r="AC51" s="11"/>
      <c r="AD51" s="11">
        <f t="shared" ref="AD51:AZ51" si="12">STDEV(AD22:AD47)/(SQRT(COUNT(AD22:AD47)))</f>
        <v>0.10843971411633808</v>
      </c>
      <c r="AE51" s="11">
        <f t="shared" si="12"/>
        <v>0.10843971411633808</v>
      </c>
      <c r="AF51" s="11">
        <f t="shared" si="12"/>
        <v>0.10995695768971919</v>
      </c>
      <c r="AG51" s="11">
        <f t="shared" si="12"/>
        <v>0.12101396075752931</v>
      </c>
      <c r="AH51" s="11">
        <f t="shared" si="12"/>
        <v>0.12304807354187577</v>
      </c>
      <c r="AI51" s="11">
        <f t="shared" si="12"/>
        <v>0.11522296368756858</v>
      </c>
      <c r="AJ51" s="11">
        <f t="shared" si="12"/>
        <v>0.12347591576962665</v>
      </c>
      <c r="AK51" s="11">
        <f t="shared" si="12"/>
        <v>0.12614681031036534</v>
      </c>
      <c r="AL51" s="11">
        <f t="shared" si="12"/>
        <v>0.12478620770396098</v>
      </c>
      <c r="AM51" s="11">
        <f t="shared" si="12"/>
        <v>0.12904061101041342</v>
      </c>
      <c r="AN51" s="11">
        <f t="shared" si="12"/>
        <v>0.12449899597988734</v>
      </c>
      <c r="AO51" s="11">
        <f t="shared" si="12"/>
        <v>0.12191033663112741</v>
      </c>
      <c r="AP51" s="11">
        <f t="shared" si="12"/>
        <v>0.11713543468639881</v>
      </c>
      <c r="AQ51" s="11">
        <f t="shared" si="12"/>
        <v>0.1156509746132478</v>
      </c>
      <c r="AR51" s="11">
        <f t="shared" si="12"/>
        <v>0.17517338349679237</v>
      </c>
      <c r="AS51" s="11">
        <f t="shared" si="12"/>
        <v>0.2265090488398846</v>
      </c>
      <c r="AT51" s="11">
        <f t="shared" si="12"/>
        <v>0.19490331343335746</v>
      </c>
      <c r="AU51" s="11">
        <f t="shared" si="12"/>
        <v>6.45251273806728E-2</v>
      </c>
      <c r="AV51" s="11">
        <f t="shared" si="12"/>
        <v>0.20804456177112554</v>
      </c>
      <c r="AW51" s="11">
        <f t="shared" si="12"/>
        <v>0.21288643667607118</v>
      </c>
      <c r="AX51" s="11">
        <f t="shared" si="12"/>
        <v>0.28674417556808762</v>
      </c>
      <c r="AY51" s="11">
        <f t="shared" si="12"/>
        <v>0.28550150807151803</v>
      </c>
      <c r="AZ51" s="11">
        <f t="shared" si="12"/>
        <v>0.28197714643408806</v>
      </c>
      <c r="BA51" s="11">
        <f>STDEV(BA22:BA47)/(SQRT(COUNT(BA22:BA47)))</f>
        <v>0.27438820836342231</v>
      </c>
      <c r="BC51" s="26" t="s">
        <v>10</v>
      </c>
      <c r="BD51" s="11"/>
      <c r="BE51" s="11">
        <f t="shared" ref="BE51:CA51" si="13">STDEV(BE22:BE47)/(SQRT(COUNT(BE22:BE47)))</f>
        <v>1.3264961103561681E-3</v>
      </c>
      <c r="BF51" s="11">
        <f t="shared" si="13"/>
        <v>1.0327699510070533E-3</v>
      </c>
      <c r="BG51" s="11">
        <f t="shared" si="13"/>
        <v>1.3516139147038988E-3</v>
      </c>
      <c r="BH51" s="11">
        <f t="shared" si="13"/>
        <v>1.2162248796443278E-3</v>
      </c>
      <c r="BI51" s="11">
        <f t="shared" si="13"/>
        <v>1.3588441765639394E-3</v>
      </c>
      <c r="BJ51" s="11">
        <f t="shared" si="13"/>
        <v>1.3181856366371884E-3</v>
      </c>
      <c r="BK51" s="11">
        <f t="shared" si="13"/>
        <v>9.263240747130803E-4</v>
      </c>
      <c r="BL51" s="11">
        <f t="shared" si="13"/>
        <v>9.7661805421551105E-4</v>
      </c>
      <c r="BM51" s="11">
        <f t="shared" si="13"/>
        <v>1.0654331943548171E-3</v>
      </c>
      <c r="BN51" s="11">
        <f t="shared" si="13"/>
        <v>1.2780886938458217E-3</v>
      </c>
      <c r="BO51" s="11">
        <f t="shared" si="13"/>
        <v>1.213840115605148E-3</v>
      </c>
      <c r="BP51" s="11">
        <f t="shared" si="13"/>
        <v>1.1790825681244088E-3</v>
      </c>
      <c r="BQ51" s="11">
        <f t="shared" si="13"/>
        <v>1.1105330787661717E-3</v>
      </c>
      <c r="BR51" s="11">
        <f t="shared" si="13"/>
        <v>1.7176412750936662E-3</v>
      </c>
      <c r="BS51" s="11">
        <f t="shared" si="13"/>
        <v>1.7933440994589618E-3</v>
      </c>
      <c r="BT51" s="11">
        <f t="shared" si="13"/>
        <v>2.568741705856489E-3</v>
      </c>
      <c r="BU51" s="11">
        <f t="shared" si="13"/>
        <v>2.5941151485608148E-3</v>
      </c>
      <c r="BV51" s="11">
        <f t="shared" si="13"/>
        <v>1.4700330449335525E-3</v>
      </c>
      <c r="BW51" s="11">
        <f t="shared" si="13"/>
        <v>2.4013579910260583E-3</v>
      </c>
      <c r="BX51" s="11">
        <f t="shared" si="13"/>
        <v>2.614590210611101E-3</v>
      </c>
      <c r="BY51" s="11">
        <f t="shared" si="13"/>
        <v>2.5196023453044111E-3</v>
      </c>
      <c r="BZ51" s="11">
        <f t="shared" si="13"/>
        <v>2.5066586466959469E-3</v>
      </c>
      <c r="CA51" s="11">
        <f t="shared" si="13"/>
        <v>1.7869091117106173E-3</v>
      </c>
      <c r="CB51" s="11">
        <f>STDEV(CB22:CB47)/(SQRT(COUNT(CB22:CB47)))</f>
        <v>1.91522583312072E-3</v>
      </c>
      <c r="CD51" s="27" t="s">
        <v>10</v>
      </c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>
        <f>STDEV(CQ5:CQ46)/(SQRT(COUNT(CQ5:CQ46)))</f>
        <v>1.1418937680067938</v>
      </c>
      <c r="CR51" s="15">
        <f t="shared" ref="CR51:DC51" si="14">STDEV(CR5:CR46)/(SQRT(COUNT(CR5:CR46)))</f>
        <v>1.2369510712295801</v>
      </c>
      <c r="CS51" s="15">
        <f t="shared" si="14"/>
        <v>2.7985868254482251</v>
      </c>
      <c r="CT51" s="15">
        <f t="shared" si="14"/>
        <v>3.1479893278947442</v>
      </c>
      <c r="CU51" s="15">
        <f t="shared" si="14"/>
        <v>3.4276460493466012</v>
      </c>
      <c r="CV51" s="15">
        <f t="shared" si="14"/>
        <v>3.6656439142560551</v>
      </c>
      <c r="CW51" s="15">
        <f t="shared" si="14"/>
        <v>3.9987933516549283</v>
      </c>
      <c r="CX51" s="15">
        <f t="shared" si="14"/>
        <v>4.3325176348644758</v>
      </c>
      <c r="CY51" s="15">
        <f t="shared" si="14"/>
        <v>8.8153049496006446</v>
      </c>
      <c r="CZ51" s="15">
        <f t="shared" si="14"/>
        <v>9.4537664202023191</v>
      </c>
      <c r="DA51" s="15">
        <f t="shared" si="14"/>
        <v>10.089740480394607</v>
      </c>
      <c r="DB51" s="15">
        <f t="shared" si="14"/>
        <v>11.635240755260249</v>
      </c>
      <c r="DC51" s="15">
        <f t="shared" si="14"/>
        <v>13.27224749826642</v>
      </c>
    </row>
    <row r="52" spans="1:107" x14ac:dyDescent="0.2"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</row>
    <row r="53" spans="1:107" x14ac:dyDescent="0.2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</row>
    <row r="54" spans="1:107" x14ac:dyDescent="0.2">
      <c r="A54" s="1" t="s">
        <v>11</v>
      </c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</row>
    <row r="55" spans="1:107" x14ac:dyDescent="0.2">
      <c r="A55" s="12" t="s">
        <v>4</v>
      </c>
      <c r="B55" s="28" t="s">
        <v>12</v>
      </c>
      <c r="C55" s="29"/>
      <c r="D55" s="11">
        <v>0</v>
      </c>
      <c r="E55" s="11"/>
      <c r="F55" s="11">
        <v>7</v>
      </c>
      <c r="G55" s="11">
        <v>14</v>
      </c>
      <c r="H55" s="11">
        <v>20</v>
      </c>
      <c r="I55" s="11">
        <v>24</v>
      </c>
      <c r="J55" s="11">
        <v>28</v>
      </c>
      <c r="K55" s="11">
        <v>31</v>
      </c>
      <c r="L55" s="11">
        <v>35</v>
      </c>
      <c r="M55" s="11">
        <v>38</v>
      </c>
      <c r="N55" s="11">
        <v>48</v>
      </c>
      <c r="O55" s="11">
        <v>52</v>
      </c>
      <c r="P55" s="11">
        <v>56</v>
      </c>
      <c r="Q55" s="11">
        <v>63</v>
      </c>
      <c r="R55" s="11">
        <v>72</v>
      </c>
      <c r="S55" s="11">
        <v>77</v>
      </c>
      <c r="T55" s="11">
        <v>84</v>
      </c>
      <c r="U55" s="11">
        <v>91</v>
      </c>
      <c r="V55" s="11">
        <v>97</v>
      </c>
      <c r="W55" s="11">
        <v>104</v>
      </c>
      <c r="X55" s="11">
        <v>111</v>
      </c>
      <c r="Y55" s="11">
        <v>128</v>
      </c>
      <c r="Z55" s="11">
        <v>146</v>
      </c>
      <c r="AB55" s="12" t="s">
        <v>6</v>
      </c>
      <c r="AC55" s="28" t="s">
        <v>12</v>
      </c>
      <c r="AD55" s="29"/>
      <c r="AE55" s="11">
        <v>0</v>
      </c>
      <c r="AF55" s="11"/>
      <c r="AG55" s="11">
        <v>7</v>
      </c>
      <c r="AH55" s="11">
        <v>14</v>
      </c>
      <c r="AI55" s="11">
        <v>20</v>
      </c>
      <c r="AJ55" s="11">
        <v>24</v>
      </c>
      <c r="AK55" s="11">
        <v>28</v>
      </c>
      <c r="AL55" s="11">
        <v>31</v>
      </c>
      <c r="AM55" s="11">
        <v>35</v>
      </c>
      <c r="AN55" s="11">
        <v>38</v>
      </c>
      <c r="AO55" s="11">
        <v>48</v>
      </c>
      <c r="AP55" s="11">
        <v>52</v>
      </c>
      <c r="AQ55" s="11">
        <v>56</v>
      </c>
      <c r="AR55" s="11">
        <v>63</v>
      </c>
      <c r="AS55" s="11">
        <v>72</v>
      </c>
      <c r="AT55" s="11">
        <v>77</v>
      </c>
      <c r="AU55" s="11">
        <v>84</v>
      </c>
      <c r="AV55" s="11">
        <v>91</v>
      </c>
      <c r="AW55" s="11">
        <v>97</v>
      </c>
      <c r="AX55" s="11">
        <v>104</v>
      </c>
      <c r="AY55" s="11">
        <v>111</v>
      </c>
      <c r="AZ55" s="11">
        <v>128</v>
      </c>
      <c r="BA55" s="11">
        <v>146</v>
      </c>
      <c r="BC55" s="12" t="s">
        <v>13</v>
      </c>
      <c r="BD55" s="28" t="s">
        <v>12</v>
      </c>
      <c r="BE55" s="29"/>
      <c r="BF55" s="11">
        <v>0</v>
      </c>
      <c r="BG55" s="11"/>
      <c r="BH55" s="11">
        <v>7</v>
      </c>
      <c r="BI55" s="11">
        <v>14</v>
      </c>
      <c r="BJ55" s="11">
        <v>20</v>
      </c>
      <c r="BK55" s="11">
        <v>24</v>
      </c>
      <c r="BL55" s="11">
        <v>28</v>
      </c>
      <c r="BM55" s="11">
        <v>31</v>
      </c>
      <c r="BN55" s="11">
        <v>35</v>
      </c>
      <c r="BO55" s="11">
        <v>38</v>
      </c>
      <c r="BP55" s="11">
        <v>48</v>
      </c>
      <c r="BQ55" s="11">
        <v>52</v>
      </c>
      <c r="BR55" s="11">
        <v>56</v>
      </c>
      <c r="BS55" s="11">
        <v>63</v>
      </c>
      <c r="BT55" s="11">
        <v>72</v>
      </c>
      <c r="BU55" s="11">
        <v>77</v>
      </c>
      <c r="BV55" s="11">
        <v>84</v>
      </c>
      <c r="BW55" s="11">
        <v>91</v>
      </c>
      <c r="BX55" s="11">
        <v>97</v>
      </c>
      <c r="BY55" s="11">
        <v>104</v>
      </c>
      <c r="BZ55" s="11">
        <v>111</v>
      </c>
      <c r="CA55" s="11">
        <v>128</v>
      </c>
      <c r="CB55" s="11">
        <v>146</v>
      </c>
      <c r="CD55" s="12" t="s">
        <v>8</v>
      </c>
      <c r="CE55" s="28" t="s">
        <v>12</v>
      </c>
      <c r="CF55" s="29"/>
      <c r="CG55" s="11">
        <v>0</v>
      </c>
      <c r="CH55" s="11"/>
      <c r="CI55" s="11">
        <v>7</v>
      </c>
      <c r="CJ55" s="11">
        <v>14</v>
      </c>
      <c r="CK55" s="11">
        <v>20</v>
      </c>
      <c r="CL55" s="11">
        <v>24</v>
      </c>
      <c r="CM55" s="11">
        <v>28</v>
      </c>
      <c r="CN55" s="11">
        <v>31</v>
      </c>
      <c r="CO55" s="11">
        <v>35</v>
      </c>
      <c r="CP55" s="11">
        <v>38</v>
      </c>
      <c r="CQ55" s="11">
        <v>48</v>
      </c>
      <c r="CR55" s="11">
        <v>52</v>
      </c>
      <c r="CS55" s="11">
        <v>56</v>
      </c>
      <c r="CT55" s="11">
        <v>63</v>
      </c>
      <c r="CU55" s="11">
        <v>72</v>
      </c>
      <c r="CV55" s="11">
        <v>77</v>
      </c>
      <c r="CW55" s="11">
        <v>84</v>
      </c>
      <c r="CX55" s="11">
        <v>91</v>
      </c>
      <c r="CY55" s="11">
        <v>97</v>
      </c>
      <c r="CZ55" s="11">
        <v>104</v>
      </c>
      <c r="DA55" s="11">
        <v>111</v>
      </c>
      <c r="DB55" s="11">
        <v>128</v>
      </c>
      <c r="DC55" s="11">
        <v>146</v>
      </c>
    </row>
    <row r="56" spans="1:107" x14ac:dyDescent="0.2">
      <c r="A56" s="12"/>
      <c r="B56">
        <v>513</v>
      </c>
      <c r="C56" s="15"/>
      <c r="D56">
        <v>2.2000000000000002</v>
      </c>
      <c r="E56" s="15"/>
      <c r="F56">
        <v>2.2999999999999998</v>
      </c>
      <c r="G56">
        <v>2.4</v>
      </c>
      <c r="H56">
        <v>2.5</v>
      </c>
      <c r="I56">
        <v>2.6</v>
      </c>
      <c r="J56">
        <v>2.7</v>
      </c>
      <c r="K56">
        <v>2.8</v>
      </c>
      <c r="L56">
        <v>2.9</v>
      </c>
      <c r="M56">
        <v>2.9</v>
      </c>
      <c r="N56">
        <v>3</v>
      </c>
      <c r="O56">
        <v>3.15</v>
      </c>
      <c r="P56">
        <v>3.2</v>
      </c>
      <c r="Q56">
        <v>3.25</v>
      </c>
      <c r="R56">
        <v>3.5</v>
      </c>
      <c r="S56">
        <v>3.6</v>
      </c>
      <c r="T56">
        <v>3.65</v>
      </c>
      <c r="U56">
        <v>3.7</v>
      </c>
      <c r="V56">
        <v>3.75</v>
      </c>
      <c r="W56">
        <v>3.8</v>
      </c>
      <c r="X56">
        <v>3.85</v>
      </c>
      <c r="Y56">
        <v>4</v>
      </c>
      <c r="Z56">
        <v>4.0999999999999996</v>
      </c>
      <c r="AA56" s="23"/>
      <c r="AB56" s="12"/>
      <c r="AC56">
        <v>513</v>
      </c>
      <c r="AD56" s="15"/>
      <c r="AE56">
        <v>10</v>
      </c>
      <c r="AF56" s="15"/>
      <c r="AG56">
        <v>10.3</v>
      </c>
      <c r="AH56">
        <v>10.9</v>
      </c>
      <c r="AI56">
        <v>11.4</v>
      </c>
      <c r="AJ56">
        <v>11.9</v>
      </c>
      <c r="AK56">
        <v>12.3</v>
      </c>
      <c r="AL56">
        <v>12.5</v>
      </c>
      <c r="AM56">
        <v>12.7</v>
      </c>
      <c r="AN56">
        <v>12.7</v>
      </c>
      <c r="AO56">
        <v>13.4</v>
      </c>
      <c r="AP56">
        <v>13.8</v>
      </c>
      <c r="AQ56">
        <v>13.9</v>
      </c>
      <c r="AR56">
        <v>14.5</v>
      </c>
      <c r="AS56">
        <v>15.4</v>
      </c>
      <c r="AT56">
        <v>15.9</v>
      </c>
      <c r="AU56">
        <v>16.3</v>
      </c>
      <c r="AV56">
        <v>16.7</v>
      </c>
      <c r="AW56">
        <v>16.899999999999999</v>
      </c>
      <c r="AX56">
        <v>17.399999999999999</v>
      </c>
      <c r="AY56">
        <v>17.899999999999999</v>
      </c>
      <c r="AZ56">
        <v>18.600000000000001</v>
      </c>
      <c r="BA56">
        <v>19.5</v>
      </c>
      <c r="BC56" s="12"/>
      <c r="BD56">
        <v>513</v>
      </c>
      <c r="BE56" s="15"/>
      <c r="BF56">
        <f>D56/AE56</f>
        <v>0.22000000000000003</v>
      </c>
      <c r="BG56" s="15"/>
      <c r="BH56">
        <f>F56/AG56</f>
        <v>0.22330097087378636</v>
      </c>
      <c r="BI56">
        <f t="shared" ref="BI56:CB61" si="15">G56/AH56</f>
        <v>0.22018348623853209</v>
      </c>
      <c r="BJ56">
        <f t="shared" si="15"/>
        <v>0.21929824561403508</v>
      </c>
      <c r="BK56">
        <f t="shared" si="15"/>
        <v>0.21848739495798319</v>
      </c>
      <c r="BL56">
        <f t="shared" si="15"/>
        <v>0.21951219512195122</v>
      </c>
      <c r="BM56">
        <f t="shared" si="15"/>
        <v>0.22399999999999998</v>
      </c>
      <c r="BN56">
        <f t="shared" si="15"/>
        <v>0.2283464566929134</v>
      </c>
      <c r="BO56">
        <f t="shared" si="15"/>
        <v>0.2283464566929134</v>
      </c>
      <c r="BP56">
        <f t="shared" si="15"/>
        <v>0.22388059701492538</v>
      </c>
      <c r="BQ56">
        <f t="shared" si="15"/>
        <v>0.22826086956521738</v>
      </c>
      <c r="BR56">
        <f t="shared" si="15"/>
        <v>0.23021582733812951</v>
      </c>
      <c r="BS56">
        <f t="shared" si="15"/>
        <v>0.22413793103448276</v>
      </c>
      <c r="BT56">
        <f t="shared" si="15"/>
        <v>0.22727272727272727</v>
      </c>
      <c r="BU56">
        <f t="shared" si="15"/>
        <v>0.22641509433962265</v>
      </c>
      <c r="BV56">
        <f t="shared" si="15"/>
        <v>0.22392638036809814</v>
      </c>
      <c r="BW56">
        <f t="shared" si="15"/>
        <v>0.22155688622754494</v>
      </c>
      <c r="BX56">
        <f t="shared" si="15"/>
        <v>0.22189349112426038</v>
      </c>
      <c r="BY56">
        <f t="shared" si="15"/>
        <v>0.21839080459770116</v>
      </c>
      <c r="BZ56">
        <f t="shared" si="15"/>
        <v>0.21508379888268159</v>
      </c>
      <c r="CA56">
        <f t="shared" si="15"/>
        <v>0.21505376344086019</v>
      </c>
      <c r="CB56">
        <f t="shared" si="15"/>
        <v>0.21025641025641023</v>
      </c>
      <c r="CD56" s="12"/>
      <c r="CE56">
        <v>513</v>
      </c>
      <c r="CF56" s="15"/>
      <c r="CH56" s="15"/>
      <c r="CI56">
        <f>(F56-D56)/(F$55-D$55)</f>
        <v>1.4285714285714235E-2</v>
      </c>
      <c r="CJ56">
        <f>(G56-F56)/(G$55-F$55)</f>
        <v>1.4285714285714299E-2</v>
      </c>
      <c r="CK56">
        <f t="shared" ref="CK56:CZ68" si="16">(H56-G56)/(H$55-G$55)</f>
        <v>1.666666666666668E-2</v>
      </c>
      <c r="CL56">
        <f t="shared" si="16"/>
        <v>2.5000000000000022E-2</v>
      </c>
      <c r="CM56">
        <f t="shared" si="16"/>
        <v>2.5000000000000022E-2</v>
      </c>
      <c r="CN56">
        <f t="shared" si="16"/>
        <v>3.3333333333333215E-2</v>
      </c>
      <c r="CO56">
        <f t="shared" si="16"/>
        <v>2.5000000000000022E-2</v>
      </c>
      <c r="CP56">
        <f t="shared" si="16"/>
        <v>0</v>
      </c>
      <c r="CQ56">
        <f t="shared" si="16"/>
        <v>1.0000000000000009E-2</v>
      </c>
      <c r="CR56">
        <f t="shared" si="16"/>
        <v>3.7499999999999978E-2</v>
      </c>
      <c r="CS56">
        <f t="shared" si="16"/>
        <v>1.2500000000000067E-2</v>
      </c>
      <c r="CT56">
        <f t="shared" si="16"/>
        <v>7.1428571428571175E-3</v>
      </c>
      <c r="CU56">
        <f t="shared" si="16"/>
        <v>2.7777777777777776E-2</v>
      </c>
      <c r="CV56">
        <f t="shared" si="16"/>
        <v>2.0000000000000018E-2</v>
      </c>
      <c r="CW56">
        <f t="shared" si="16"/>
        <v>7.1428571428571175E-3</v>
      </c>
      <c r="CX56">
        <f t="shared" si="16"/>
        <v>7.1428571428571808E-3</v>
      </c>
      <c r="CY56">
        <f t="shared" si="16"/>
        <v>8.3333333333333037E-3</v>
      </c>
      <c r="CZ56">
        <f t="shared" si="16"/>
        <v>7.1428571428571175E-3</v>
      </c>
      <c r="DA56">
        <f t="shared" ref="DA56:DC68" si="17">(X56-W56)/(X$55-W$55)</f>
        <v>7.1428571428571808E-3</v>
      </c>
      <c r="DB56">
        <f t="shared" si="17"/>
        <v>8.8235294117647006E-3</v>
      </c>
      <c r="DC56">
        <f t="shared" si="17"/>
        <v>5.5555555555555358E-3</v>
      </c>
    </row>
    <row r="57" spans="1:107" x14ac:dyDescent="0.2">
      <c r="A57" s="12"/>
      <c r="B57">
        <v>516</v>
      </c>
      <c r="D57">
        <v>2.1</v>
      </c>
      <c r="F57">
        <v>2.2999999999999998</v>
      </c>
      <c r="G57">
        <v>2.4</v>
      </c>
      <c r="H57">
        <v>2.5</v>
      </c>
      <c r="I57">
        <v>2.6</v>
      </c>
      <c r="J57">
        <v>2.6</v>
      </c>
      <c r="K57">
        <v>2.8</v>
      </c>
      <c r="L57">
        <v>2.9</v>
      </c>
      <c r="M57">
        <v>2.9</v>
      </c>
      <c r="N57">
        <v>3</v>
      </c>
      <c r="O57">
        <v>3.1</v>
      </c>
      <c r="P57">
        <v>3.1</v>
      </c>
      <c r="Q57">
        <v>3.2</v>
      </c>
      <c r="R57">
        <v>3.4</v>
      </c>
      <c r="S57">
        <v>3.5</v>
      </c>
      <c r="T57">
        <v>3.75</v>
      </c>
      <c r="U57">
        <v>3.8</v>
      </c>
      <c r="V57">
        <v>3.85</v>
      </c>
      <c r="W57">
        <v>3.9</v>
      </c>
      <c r="X57">
        <v>4</v>
      </c>
      <c r="Y57">
        <v>4.0999999999999996</v>
      </c>
      <c r="Z57">
        <v>4.0999999999999996</v>
      </c>
      <c r="AA57" s="23"/>
      <c r="AB57" s="12"/>
      <c r="AC57">
        <v>516</v>
      </c>
      <c r="AE57">
        <v>10.1</v>
      </c>
      <c r="AG57">
        <v>10.8</v>
      </c>
      <c r="AH57">
        <v>11.6</v>
      </c>
      <c r="AI57">
        <v>12.2</v>
      </c>
      <c r="AJ57">
        <v>12.7</v>
      </c>
      <c r="AK57">
        <v>13.2</v>
      </c>
      <c r="AL57">
        <v>13.3</v>
      </c>
      <c r="AM57">
        <v>13.5</v>
      </c>
      <c r="AN57">
        <v>13.7</v>
      </c>
      <c r="AO57">
        <v>14.4</v>
      </c>
      <c r="AP57">
        <v>14.6</v>
      </c>
      <c r="AQ57">
        <v>14.7</v>
      </c>
      <c r="AR57">
        <v>15.5</v>
      </c>
      <c r="AS57">
        <v>16.2</v>
      </c>
      <c r="AT57">
        <v>16.7</v>
      </c>
      <c r="AU57">
        <v>17.100000000000001</v>
      </c>
      <c r="AV57">
        <v>17.5</v>
      </c>
      <c r="AW57">
        <v>17.75</v>
      </c>
      <c r="AX57">
        <v>18.3</v>
      </c>
      <c r="AY57">
        <v>18.600000000000001</v>
      </c>
      <c r="AZ57">
        <v>19.96</v>
      </c>
      <c r="BA57">
        <v>20.8</v>
      </c>
      <c r="BC57" s="12"/>
      <c r="BD57">
        <v>516</v>
      </c>
      <c r="BF57">
        <f t="shared" ref="BF57:BU69" si="18">D57/AE57</f>
        <v>0.20792079207920794</v>
      </c>
      <c r="BH57">
        <f t="shared" ref="BH57:BH58" si="19">F57/AG57</f>
        <v>0.21296296296296294</v>
      </c>
      <c r="BI57">
        <f t="shared" si="15"/>
        <v>0.20689655172413793</v>
      </c>
      <c r="BJ57">
        <f t="shared" si="15"/>
        <v>0.20491803278688525</v>
      </c>
      <c r="BK57">
        <f t="shared" si="15"/>
        <v>0.20472440944881892</v>
      </c>
      <c r="BL57">
        <f t="shared" si="15"/>
        <v>0.19696969696969699</v>
      </c>
      <c r="BM57">
        <f t="shared" si="15"/>
        <v>0.21052631578947367</v>
      </c>
      <c r="BN57">
        <f t="shared" si="15"/>
        <v>0.21481481481481482</v>
      </c>
      <c r="BO57">
        <f t="shared" si="15"/>
        <v>0.21167883211678831</v>
      </c>
      <c r="BP57">
        <f t="shared" si="15"/>
        <v>0.20833333333333331</v>
      </c>
      <c r="BQ57">
        <f t="shared" si="15"/>
        <v>0.21232876712328769</v>
      </c>
      <c r="BR57">
        <f t="shared" si="15"/>
        <v>0.21088435374149661</v>
      </c>
      <c r="BS57">
        <f t="shared" si="15"/>
        <v>0.20645161290322581</v>
      </c>
      <c r="BT57">
        <f t="shared" si="15"/>
        <v>0.20987654320987656</v>
      </c>
      <c r="BU57">
        <f t="shared" si="15"/>
        <v>0.20958083832335331</v>
      </c>
      <c r="BV57">
        <f t="shared" si="15"/>
        <v>0.21929824561403508</v>
      </c>
      <c r="BW57">
        <f t="shared" si="15"/>
        <v>0.21714285714285714</v>
      </c>
      <c r="BX57">
        <f t="shared" si="15"/>
        <v>0.21690140845070424</v>
      </c>
      <c r="BY57">
        <f t="shared" si="15"/>
        <v>0.21311475409836064</v>
      </c>
      <c r="BZ57">
        <f t="shared" si="15"/>
        <v>0.21505376344086019</v>
      </c>
      <c r="CA57">
        <f t="shared" si="15"/>
        <v>0.20541082164328656</v>
      </c>
      <c r="CB57">
        <f t="shared" si="15"/>
        <v>0.19711538461538458</v>
      </c>
      <c r="CD57" s="12"/>
      <c r="CE57">
        <v>516</v>
      </c>
      <c r="CI57">
        <f t="shared" ref="CI57:CI69" si="20">(F57-D57)/(F$55-D$55)</f>
        <v>2.8571428571428532E-2</v>
      </c>
      <c r="CJ57">
        <f t="shared" ref="CJ57:CY68" si="21">(G57-F57)/(G$55-F$55)</f>
        <v>1.4285714285714299E-2</v>
      </c>
      <c r="CK57">
        <f t="shared" si="16"/>
        <v>1.666666666666668E-2</v>
      </c>
      <c r="CL57">
        <f t="shared" si="16"/>
        <v>2.5000000000000022E-2</v>
      </c>
      <c r="CM57">
        <f t="shared" si="16"/>
        <v>0</v>
      </c>
      <c r="CN57">
        <f t="shared" si="16"/>
        <v>6.6666666666666582E-2</v>
      </c>
      <c r="CO57">
        <f t="shared" si="16"/>
        <v>2.5000000000000022E-2</v>
      </c>
      <c r="CP57">
        <f t="shared" si="16"/>
        <v>0</v>
      </c>
      <c r="CQ57">
        <f t="shared" si="16"/>
        <v>1.0000000000000009E-2</v>
      </c>
      <c r="CR57">
        <f t="shared" si="16"/>
        <v>2.5000000000000022E-2</v>
      </c>
      <c r="CS57">
        <f t="shared" si="16"/>
        <v>0</v>
      </c>
      <c r="CT57">
        <f t="shared" si="16"/>
        <v>1.4285714285714299E-2</v>
      </c>
      <c r="CU57">
        <f t="shared" si="16"/>
        <v>2.2222222222222192E-2</v>
      </c>
      <c r="CV57">
        <f t="shared" si="16"/>
        <v>2.0000000000000018E-2</v>
      </c>
      <c r="CW57">
        <f t="shared" si="16"/>
        <v>3.5714285714285712E-2</v>
      </c>
      <c r="CX57">
        <f t="shared" si="16"/>
        <v>7.1428571428571175E-3</v>
      </c>
      <c r="CY57">
        <f t="shared" si="16"/>
        <v>8.3333333333333783E-3</v>
      </c>
      <c r="CZ57">
        <f t="shared" si="16"/>
        <v>7.1428571428571175E-3</v>
      </c>
      <c r="DA57">
        <f t="shared" si="17"/>
        <v>1.4285714285714299E-2</v>
      </c>
      <c r="DB57">
        <f t="shared" si="17"/>
        <v>5.8823529411764497E-3</v>
      </c>
      <c r="DC57">
        <f t="shared" si="17"/>
        <v>0</v>
      </c>
    </row>
    <row r="58" spans="1:107" x14ac:dyDescent="0.2">
      <c r="A58" s="12"/>
      <c r="B58">
        <v>519</v>
      </c>
      <c r="D58">
        <v>2</v>
      </c>
      <c r="F58">
        <v>2.2000000000000002</v>
      </c>
      <c r="G58">
        <v>2.2999999999999998</v>
      </c>
      <c r="H58">
        <v>2.5</v>
      </c>
      <c r="I58">
        <v>2.6</v>
      </c>
      <c r="J58">
        <v>2.7</v>
      </c>
      <c r="K58">
        <v>2.8</v>
      </c>
      <c r="L58">
        <v>2.8</v>
      </c>
      <c r="M58">
        <v>2.8</v>
      </c>
      <c r="N58">
        <v>2.9</v>
      </c>
      <c r="O58">
        <v>3.1</v>
      </c>
      <c r="P58">
        <v>3.1</v>
      </c>
      <c r="Q58">
        <v>3.4</v>
      </c>
      <c r="R58">
        <v>3.4</v>
      </c>
      <c r="S58">
        <v>3.6</v>
      </c>
      <c r="T58">
        <v>3.6</v>
      </c>
      <c r="U58">
        <v>3.7</v>
      </c>
      <c r="V58">
        <v>3.75</v>
      </c>
      <c r="W58">
        <v>3.85</v>
      </c>
      <c r="X58">
        <v>3.9</v>
      </c>
      <c r="Y58">
        <v>4.0999999999999996</v>
      </c>
      <c r="Z58">
        <v>4.0999999999999996</v>
      </c>
      <c r="AA58" s="23"/>
      <c r="AB58" s="12"/>
      <c r="AC58">
        <v>519</v>
      </c>
      <c r="AE58">
        <v>8.9</v>
      </c>
      <c r="AG58">
        <v>9.6</v>
      </c>
      <c r="AH58">
        <v>10.8</v>
      </c>
      <c r="AI58">
        <v>11.3</v>
      </c>
      <c r="AJ58">
        <v>11.8</v>
      </c>
      <c r="AK58">
        <v>12.3</v>
      </c>
      <c r="AL58">
        <v>12.4</v>
      </c>
      <c r="AM58">
        <v>12.6</v>
      </c>
      <c r="AN58">
        <v>12.8</v>
      </c>
      <c r="AO58">
        <v>13.4</v>
      </c>
      <c r="AP58">
        <v>13.7</v>
      </c>
      <c r="AQ58">
        <v>13.8</v>
      </c>
      <c r="AR58">
        <v>14.5</v>
      </c>
      <c r="AS58">
        <v>15.4</v>
      </c>
      <c r="AT58">
        <v>15.8</v>
      </c>
      <c r="AU58">
        <v>16.2</v>
      </c>
      <c r="AV58">
        <v>16.7</v>
      </c>
      <c r="AW58">
        <v>17</v>
      </c>
      <c r="AX58">
        <v>17.399999999999999</v>
      </c>
      <c r="AY58">
        <v>17.899999999999999</v>
      </c>
      <c r="AZ58">
        <v>18.600000000000001</v>
      </c>
      <c r="BA58">
        <v>19.5</v>
      </c>
      <c r="BC58" s="12"/>
      <c r="BD58">
        <v>519</v>
      </c>
      <c r="BF58">
        <f t="shared" si="18"/>
        <v>0.2247191011235955</v>
      </c>
      <c r="BH58">
        <f t="shared" si="19"/>
        <v>0.22916666666666669</v>
      </c>
      <c r="BI58">
        <f t="shared" si="15"/>
        <v>0.21296296296296294</v>
      </c>
      <c r="BJ58">
        <f t="shared" si="15"/>
        <v>0.22123893805309733</v>
      </c>
      <c r="BK58">
        <f t="shared" si="15"/>
        <v>0.22033898305084745</v>
      </c>
      <c r="BL58">
        <f t="shared" si="15"/>
        <v>0.21951219512195122</v>
      </c>
      <c r="BM58">
        <f t="shared" si="15"/>
        <v>0.22580645161290319</v>
      </c>
      <c r="BN58">
        <f t="shared" si="15"/>
        <v>0.22222222222222221</v>
      </c>
      <c r="BO58">
        <f t="shared" si="15"/>
        <v>0.21874999999999997</v>
      </c>
      <c r="BP58">
        <f t="shared" si="15"/>
        <v>0.21641791044776118</v>
      </c>
      <c r="BQ58">
        <f t="shared" si="15"/>
        <v>0.22627737226277375</v>
      </c>
      <c r="BR58">
        <f t="shared" si="15"/>
        <v>0.22463768115942029</v>
      </c>
      <c r="BS58">
        <f t="shared" si="15"/>
        <v>0.23448275862068965</v>
      </c>
      <c r="BT58">
        <f t="shared" si="15"/>
        <v>0.22077922077922077</v>
      </c>
      <c r="BU58">
        <f t="shared" si="15"/>
        <v>0.22784810126582278</v>
      </c>
      <c r="BV58">
        <f t="shared" si="15"/>
        <v>0.22222222222222224</v>
      </c>
      <c r="BW58">
        <f t="shared" si="15"/>
        <v>0.22155688622754494</v>
      </c>
      <c r="BX58">
        <f t="shared" si="15"/>
        <v>0.22058823529411764</v>
      </c>
      <c r="BY58">
        <f t="shared" si="15"/>
        <v>0.22126436781609199</v>
      </c>
      <c r="BZ58">
        <f t="shared" si="15"/>
        <v>0.21787709497206706</v>
      </c>
      <c r="CA58">
        <f t="shared" si="15"/>
        <v>0.22043010752688169</v>
      </c>
      <c r="CB58">
        <f t="shared" si="15"/>
        <v>0.21025641025641023</v>
      </c>
      <c r="CD58" s="12"/>
      <c r="CE58">
        <v>519</v>
      </c>
      <c r="CI58">
        <f t="shared" si="20"/>
        <v>2.8571428571428598E-2</v>
      </c>
      <c r="CJ58">
        <f t="shared" si="21"/>
        <v>1.4285714285714235E-2</v>
      </c>
      <c r="CK58">
        <f t="shared" si="16"/>
        <v>3.3333333333333361E-2</v>
      </c>
      <c r="CL58">
        <f t="shared" si="16"/>
        <v>2.5000000000000022E-2</v>
      </c>
      <c r="CM58">
        <f t="shared" si="16"/>
        <v>2.5000000000000022E-2</v>
      </c>
      <c r="CN58">
        <f t="shared" si="16"/>
        <v>3.3333333333333215E-2</v>
      </c>
      <c r="CO58">
        <f t="shared" si="16"/>
        <v>0</v>
      </c>
      <c r="CP58">
        <f t="shared" si="16"/>
        <v>0</v>
      </c>
      <c r="CQ58">
        <f t="shared" si="16"/>
        <v>1.0000000000000009E-2</v>
      </c>
      <c r="CR58">
        <f t="shared" si="16"/>
        <v>5.0000000000000044E-2</v>
      </c>
      <c r="CS58">
        <f t="shared" si="16"/>
        <v>0</v>
      </c>
      <c r="CT58">
        <f t="shared" si="16"/>
        <v>4.285714285714283E-2</v>
      </c>
      <c r="CU58">
        <f t="shared" si="16"/>
        <v>0</v>
      </c>
      <c r="CV58">
        <f t="shared" si="16"/>
        <v>4.0000000000000036E-2</v>
      </c>
      <c r="CW58">
        <f t="shared" si="16"/>
        <v>0</v>
      </c>
      <c r="CX58">
        <f t="shared" si="16"/>
        <v>1.4285714285714299E-2</v>
      </c>
      <c r="CY58">
        <f t="shared" si="16"/>
        <v>8.3333333333333037E-3</v>
      </c>
      <c r="CZ58">
        <f t="shared" si="16"/>
        <v>1.4285714285714299E-2</v>
      </c>
      <c r="DA58">
        <f t="shared" si="17"/>
        <v>7.1428571428571175E-3</v>
      </c>
      <c r="DB58">
        <f t="shared" si="17"/>
        <v>1.1764705882352925E-2</v>
      </c>
      <c r="DC58">
        <f t="shared" si="17"/>
        <v>0</v>
      </c>
    </row>
    <row r="59" spans="1:107" x14ac:dyDescent="0.2">
      <c r="A59" s="12"/>
      <c r="B59">
        <v>520</v>
      </c>
      <c r="D59">
        <v>2</v>
      </c>
      <c r="F59">
        <v>2.1</v>
      </c>
      <c r="G59">
        <v>2.4</v>
      </c>
      <c r="H59">
        <v>2.5</v>
      </c>
      <c r="I59">
        <v>2.6</v>
      </c>
      <c r="J59">
        <v>2.6</v>
      </c>
      <c r="K59">
        <v>2.7</v>
      </c>
      <c r="L59">
        <v>2.75</v>
      </c>
      <c r="M59">
        <v>2.8</v>
      </c>
      <c r="N59">
        <v>2.9</v>
      </c>
      <c r="O59">
        <v>2.95</v>
      </c>
      <c r="P59">
        <v>3</v>
      </c>
      <c r="Q59">
        <v>3.3</v>
      </c>
      <c r="R59">
        <v>3.2</v>
      </c>
      <c r="S59">
        <v>3.3</v>
      </c>
      <c r="T59">
        <v>3.5</v>
      </c>
      <c r="U59">
        <v>3.6</v>
      </c>
      <c r="V59">
        <v>3.7</v>
      </c>
      <c r="W59">
        <v>3.7</v>
      </c>
      <c r="X59">
        <v>3.8</v>
      </c>
      <c r="Y59">
        <v>3.9</v>
      </c>
      <c r="AA59" s="23"/>
      <c r="AB59" s="12"/>
      <c r="AC59">
        <v>520</v>
      </c>
      <c r="AE59">
        <v>9.5</v>
      </c>
      <c r="AG59">
        <v>10.3</v>
      </c>
      <c r="AH59">
        <v>11.1</v>
      </c>
      <c r="AI59">
        <v>11.7</v>
      </c>
      <c r="AJ59">
        <v>12.4</v>
      </c>
      <c r="AK59">
        <v>12.6</v>
      </c>
      <c r="AL59">
        <v>12.8</v>
      </c>
      <c r="AM59">
        <v>12.9</v>
      </c>
      <c r="AN59">
        <v>13</v>
      </c>
      <c r="AO59">
        <v>13.6</v>
      </c>
      <c r="AP59">
        <v>13.9</v>
      </c>
      <c r="AQ59">
        <v>13.9</v>
      </c>
      <c r="AR59">
        <v>14.5</v>
      </c>
      <c r="AS59">
        <v>15.3</v>
      </c>
      <c r="AT59">
        <v>15.7</v>
      </c>
      <c r="AU59">
        <v>16</v>
      </c>
      <c r="AV59">
        <v>16.5</v>
      </c>
      <c r="AW59">
        <v>16.8</v>
      </c>
      <c r="AX59">
        <v>17.2</v>
      </c>
      <c r="AY59">
        <v>17.600000000000001</v>
      </c>
      <c r="AZ59">
        <v>18.3</v>
      </c>
      <c r="BC59" s="12"/>
      <c r="BD59">
        <v>520</v>
      </c>
      <c r="BF59">
        <f t="shared" si="18"/>
        <v>0.21052631578947367</v>
      </c>
      <c r="BH59">
        <f t="shared" si="18"/>
        <v>0.20388349514563106</v>
      </c>
      <c r="BI59">
        <f t="shared" si="15"/>
        <v>0.21621621621621623</v>
      </c>
      <c r="BJ59">
        <f t="shared" si="15"/>
        <v>0.21367521367521369</v>
      </c>
      <c r="BK59">
        <f t="shared" si="15"/>
        <v>0.20967741935483872</v>
      </c>
      <c r="BL59">
        <f t="shared" si="15"/>
        <v>0.20634920634920637</v>
      </c>
      <c r="BM59">
        <f t="shared" si="15"/>
        <v>0.2109375</v>
      </c>
      <c r="BN59">
        <f t="shared" si="15"/>
        <v>0.2131782945736434</v>
      </c>
      <c r="BO59">
        <f t="shared" si="15"/>
        <v>0.21538461538461537</v>
      </c>
      <c r="BP59">
        <f t="shared" si="15"/>
        <v>0.21323529411764705</v>
      </c>
      <c r="BQ59">
        <f t="shared" si="15"/>
        <v>0.21223021582733814</v>
      </c>
      <c r="BR59">
        <f t="shared" si="15"/>
        <v>0.21582733812949639</v>
      </c>
      <c r="BS59">
        <f t="shared" si="15"/>
        <v>0.22758620689655171</v>
      </c>
      <c r="BT59">
        <f t="shared" si="15"/>
        <v>0.20915032679738563</v>
      </c>
      <c r="BU59">
        <f t="shared" si="15"/>
        <v>0.21019108280254778</v>
      </c>
      <c r="BV59">
        <f t="shared" si="15"/>
        <v>0.21875</v>
      </c>
      <c r="BW59">
        <f t="shared" si="15"/>
        <v>0.2181818181818182</v>
      </c>
      <c r="BX59">
        <f t="shared" si="15"/>
        <v>0.22023809523809523</v>
      </c>
      <c r="BY59">
        <f t="shared" si="15"/>
        <v>0.21511627906976746</v>
      </c>
      <c r="BZ59">
        <f t="shared" si="15"/>
        <v>0.21590909090909088</v>
      </c>
      <c r="CA59">
        <f t="shared" si="15"/>
        <v>0.21311475409836064</v>
      </c>
      <c r="CD59" s="12"/>
      <c r="CE59">
        <v>520</v>
      </c>
      <c r="CI59">
        <f t="shared" si="20"/>
        <v>1.4285714285714299E-2</v>
      </c>
      <c r="CJ59">
        <f t="shared" si="21"/>
        <v>4.285714285714283E-2</v>
      </c>
      <c r="CK59">
        <f t="shared" si="16"/>
        <v>1.666666666666668E-2</v>
      </c>
      <c r="CL59">
        <f t="shared" si="16"/>
        <v>2.5000000000000022E-2</v>
      </c>
      <c r="CM59">
        <f t="shared" si="16"/>
        <v>0</v>
      </c>
      <c r="CN59">
        <f t="shared" si="16"/>
        <v>3.3333333333333361E-2</v>
      </c>
      <c r="CO59">
        <f t="shared" si="16"/>
        <v>1.2499999999999956E-2</v>
      </c>
      <c r="CP59">
        <f t="shared" si="16"/>
        <v>1.6666666666666607E-2</v>
      </c>
      <c r="CQ59">
        <f t="shared" si="16"/>
        <v>1.0000000000000009E-2</v>
      </c>
      <c r="CR59">
        <f t="shared" si="16"/>
        <v>1.2500000000000067E-2</v>
      </c>
      <c r="CS59">
        <f t="shared" si="16"/>
        <v>1.2499999999999956E-2</v>
      </c>
      <c r="CT59">
        <f t="shared" si="16"/>
        <v>4.285714285714283E-2</v>
      </c>
      <c r="CU59">
        <f t="shared" si="16"/>
        <v>-1.1111111111111072E-2</v>
      </c>
      <c r="CV59">
        <f t="shared" si="16"/>
        <v>1.9999999999999928E-2</v>
      </c>
      <c r="CW59">
        <f t="shared" si="16"/>
        <v>2.8571428571428598E-2</v>
      </c>
      <c r="CX59">
        <f t="shared" si="16"/>
        <v>1.4285714285714299E-2</v>
      </c>
      <c r="CY59">
        <f t="shared" si="16"/>
        <v>1.666666666666668E-2</v>
      </c>
      <c r="CZ59">
        <f t="shared" si="16"/>
        <v>0</v>
      </c>
      <c r="DA59">
        <f t="shared" si="17"/>
        <v>1.4285714285714235E-2</v>
      </c>
      <c r="DB59">
        <f t="shared" si="17"/>
        <v>5.8823529411764757E-3</v>
      </c>
    </row>
    <row r="60" spans="1:107" x14ac:dyDescent="0.2">
      <c r="A60" s="12"/>
      <c r="B60">
        <v>522</v>
      </c>
      <c r="D60">
        <v>2.1</v>
      </c>
      <c r="F60">
        <v>2.2999999999999998</v>
      </c>
      <c r="G60">
        <v>2.4</v>
      </c>
      <c r="H60">
        <v>2.5</v>
      </c>
      <c r="I60">
        <v>2.6</v>
      </c>
      <c r="J60">
        <v>2.7</v>
      </c>
      <c r="K60">
        <v>2.8</v>
      </c>
      <c r="L60">
        <v>2.8</v>
      </c>
      <c r="M60">
        <v>2.8</v>
      </c>
      <c r="N60">
        <v>2.9</v>
      </c>
      <c r="O60">
        <v>3.1</v>
      </c>
      <c r="P60">
        <v>3.1</v>
      </c>
      <c r="Q60">
        <v>3.3</v>
      </c>
      <c r="R60">
        <v>3.4</v>
      </c>
      <c r="S60">
        <v>3.4</v>
      </c>
      <c r="T60">
        <v>3.4</v>
      </c>
      <c r="U60">
        <v>3.55</v>
      </c>
      <c r="V60">
        <v>3.6</v>
      </c>
      <c r="W60">
        <v>3.65</v>
      </c>
      <c r="X60">
        <v>3.8</v>
      </c>
      <c r="Y60">
        <v>3.85</v>
      </c>
      <c r="Z60">
        <v>4</v>
      </c>
      <c r="AA60" s="23"/>
      <c r="AB60" s="12"/>
      <c r="AC60">
        <v>522</v>
      </c>
      <c r="AE60">
        <v>9.6</v>
      </c>
      <c r="AG60">
        <v>10.5</v>
      </c>
      <c r="AH60">
        <v>11.1</v>
      </c>
      <c r="AI60">
        <v>11.8</v>
      </c>
      <c r="AJ60">
        <v>12.2</v>
      </c>
      <c r="AK60">
        <v>12.6</v>
      </c>
      <c r="AL60">
        <v>12.8</v>
      </c>
      <c r="AM60">
        <v>12.8</v>
      </c>
      <c r="AN60">
        <v>13</v>
      </c>
      <c r="AO60">
        <v>13.6</v>
      </c>
      <c r="AP60">
        <v>13.8</v>
      </c>
      <c r="AQ60">
        <v>13.9</v>
      </c>
      <c r="AR60">
        <v>14.4</v>
      </c>
      <c r="AS60">
        <v>15</v>
      </c>
      <c r="AT60">
        <v>15.4</v>
      </c>
      <c r="AU60">
        <v>15.8</v>
      </c>
      <c r="AV60">
        <v>16.2</v>
      </c>
      <c r="AW60">
        <v>16.399999999999999</v>
      </c>
      <c r="AX60">
        <v>16.8</v>
      </c>
      <c r="AY60">
        <v>17.2</v>
      </c>
      <c r="AZ60">
        <v>17.7</v>
      </c>
      <c r="BA60">
        <v>18.3</v>
      </c>
      <c r="BC60" s="12"/>
      <c r="BD60">
        <v>522</v>
      </c>
      <c r="BF60">
        <f t="shared" si="18"/>
        <v>0.21875000000000003</v>
      </c>
      <c r="BH60">
        <f t="shared" si="18"/>
        <v>0.21904761904761902</v>
      </c>
      <c r="BI60">
        <f t="shared" si="15"/>
        <v>0.21621621621621623</v>
      </c>
      <c r="BJ60">
        <f t="shared" si="15"/>
        <v>0.21186440677966101</v>
      </c>
      <c r="BK60">
        <f t="shared" si="15"/>
        <v>0.21311475409836067</v>
      </c>
      <c r="BL60">
        <f t="shared" si="15"/>
        <v>0.2142857142857143</v>
      </c>
      <c r="BM60">
        <f t="shared" si="15"/>
        <v>0.21874999999999997</v>
      </c>
      <c r="BN60">
        <f t="shared" si="15"/>
        <v>0.21874999999999997</v>
      </c>
      <c r="BO60">
        <f t="shared" si="15"/>
        <v>0.21538461538461537</v>
      </c>
      <c r="BP60">
        <f t="shared" si="15"/>
        <v>0.21323529411764705</v>
      </c>
      <c r="BQ60">
        <f t="shared" si="15"/>
        <v>0.22463768115942029</v>
      </c>
      <c r="BR60">
        <f t="shared" si="15"/>
        <v>0.22302158273381295</v>
      </c>
      <c r="BS60">
        <f t="shared" si="15"/>
        <v>0.22916666666666666</v>
      </c>
      <c r="BT60">
        <f t="shared" si="15"/>
        <v>0.22666666666666666</v>
      </c>
      <c r="BU60">
        <f t="shared" si="15"/>
        <v>0.22077922077922077</v>
      </c>
      <c r="BV60">
        <f t="shared" si="15"/>
        <v>0.2151898734177215</v>
      </c>
      <c r="BW60">
        <f t="shared" si="15"/>
        <v>0.2191358024691358</v>
      </c>
      <c r="BX60">
        <f t="shared" si="15"/>
        <v>0.21951219512195125</v>
      </c>
      <c r="BY60">
        <f t="shared" si="15"/>
        <v>0.21726190476190474</v>
      </c>
      <c r="BZ60">
        <f t="shared" si="15"/>
        <v>0.22093023255813954</v>
      </c>
      <c r="CA60">
        <f t="shared" si="15"/>
        <v>0.21751412429378533</v>
      </c>
      <c r="CB60">
        <f t="shared" si="15"/>
        <v>0.21857923497267759</v>
      </c>
      <c r="CD60" s="12"/>
      <c r="CE60">
        <v>522</v>
      </c>
      <c r="CI60">
        <f t="shared" si="20"/>
        <v>2.8571428571428532E-2</v>
      </c>
      <c r="CJ60">
        <f t="shared" si="21"/>
        <v>1.4285714285714299E-2</v>
      </c>
      <c r="CK60">
        <f t="shared" si="16"/>
        <v>1.666666666666668E-2</v>
      </c>
      <c r="CL60">
        <f t="shared" si="16"/>
        <v>2.5000000000000022E-2</v>
      </c>
      <c r="CM60">
        <f t="shared" si="16"/>
        <v>2.5000000000000022E-2</v>
      </c>
      <c r="CN60">
        <f t="shared" si="16"/>
        <v>3.3333333333333215E-2</v>
      </c>
      <c r="CO60">
        <f t="shared" si="16"/>
        <v>0</v>
      </c>
      <c r="CP60">
        <f t="shared" si="16"/>
        <v>0</v>
      </c>
      <c r="CQ60">
        <f t="shared" si="16"/>
        <v>1.0000000000000009E-2</v>
      </c>
      <c r="CR60">
        <f t="shared" si="16"/>
        <v>5.0000000000000044E-2</v>
      </c>
      <c r="CS60">
        <f t="shared" si="16"/>
        <v>0</v>
      </c>
      <c r="CT60">
        <f t="shared" si="16"/>
        <v>2.8571428571428532E-2</v>
      </c>
      <c r="CU60">
        <f t="shared" si="16"/>
        <v>1.111111111111112E-2</v>
      </c>
      <c r="CV60">
        <f t="shared" si="16"/>
        <v>0</v>
      </c>
      <c r="CW60">
        <f t="shared" si="16"/>
        <v>0</v>
      </c>
      <c r="CX60">
        <f t="shared" si="16"/>
        <v>2.1428571428571415E-2</v>
      </c>
      <c r="CY60">
        <f t="shared" si="16"/>
        <v>8.3333333333333783E-3</v>
      </c>
      <c r="CZ60">
        <f t="shared" si="16"/>
        <v>7.1428571428571175E-3</v>
      </c>
      <c r="DA60">
        <f t="shared" si="17"/>
        <v>2.1428571428571415E-2</v>
      </c>
      <c r="DB60">
        <f t="shared" si="17"/>
        <v>2.9411764705882509E-3</v>
      </c>
      <c r="DC60">
        <f t="shared" si="17"/>
        <v>8.333333333333328E-3</v>
      </c>
    </row>
    <row r="61" spans="1:107" x14ac:dyDescent="0.2">
      <c r="A61" s="12"/>
      <c r="B61">
        <v>523</v>
      </c>
      <c r="D61">
        <v>1.9</v>
      </c>
      <c r="F61">
        <v>2.1</v>
      </c>
      <c r="G61">
        <v>2.2000000000000002</v>
      </c>
      <c r="H61">
        <v>2.2999999999999998</v>
      </c>
      <c r="I61">
        <v>2.5</v>
      </c>
      <c r="J61">
        <v>2.7</v>
      </c>
      <c r="K61">
        <v>2.8</v>
      </c>
      <c r="L61">
        <v>2.8</v>
      </c>
      <c r="M61">
        <v>2.8</v>
      </c>
      <c r="N61">
        <v>2.9</v>
      </c>
      <c r="O61">
        <v>3.05</v>
      </c>
      <c r="P61">
        <v>3.1</v>
      </c>
      <c r="Q61">
        <v>3.35</v>
      </c>
      <c r="R61">
        <v>3.4</v>
      </c>
      <c r="S61">
        <v>3.4</v>
      </c>
      <c r="T61">
        <v>3.5</v>
      </c>
      <c r="U61">
        <v>3.55</v>
      </c>
      <c r="V61">
        <v>3.65</v>
      </c>
      <c r="W61">
        <v>3.75</v>
      </c>
      <c r="X61">
        <v>3.8</v>
      </c>
      <c r="Y61">
        <v>4</v>
      </c>
      <c r="Z61">
        <v>4.05</v>
      </c>
      <c r="AB61" s="12"/>
      <c r="AC61">
        <v>523</v>
      </c>
      <c r="AE61">
        <v>8.8000000000000007</v>
      </c>
      <c r="AG61">
        <v>9.4</v>
      </c>
      <c r="AH61">
        <v>10.1</v>
      </c>
      <c r="AI61">
        <v>10.8</v>
      </c>
      <c r="AJ61">
        <v>11.5</v>
      </c>
      <c r="AK61">
        <v>12</v>
      </c>
      <c r="AL61">
        <v>12.2</v>
      </c>
      <c r="AM61">
        <v>12.3</v>
      </c>
      <c r="AN61">
        <v>12.5</v>
      </c>
      <c r="AO61">
        <v>13.2</v>
      </c>
      <c r="AP61">
        <v>13.5</v>
      </c>
      <c r="AQ61">
        <v>13.6</v>
      </c>
      <c r="AR61">
        <v>14.3</v>
      </c>
      <c r="AS61">
        <v>15.1</v>
      </c>
      <c r="AT61">
        <v>15.3</v>
      </c>
      <c r="AU61">
        <v>15.8</v>
      </c>
      <c r="AV61">
        <v>16.3</v>
      </c>
      <c r="AW61">
        <v>16.399999999999999</v>
      </c>
      <c r="AX61">
        <v>16.899999999999999</v>
      </c>
      <c r="AY61">
        <v>17.399999999999999</v>
      </c>
      <c r="AZ61">
        <v>18</v>
      </c>
      <c r="BA61">
        <v>18.899999999999999</v>
      </c>
      <c r="BC61" s="12"/>
      <c r="BD61">
        <v>523</v>
      </c>
      <c r="BF61">
        <f t="shared" si="18"/>
        <v>0.21590909090909088</v>
      </c>
      <c r="BH61">
        <f t="shared" si="18"/>
        <v>0.22340425531914893</v>
      </c>
      <c r="BI61">
        <f t="shared" si="15"/>
        <v>0.21782178217821785</v>
      </c>
      <c r="BJ61">
        <f t="shared" si="15"/>
        <v>0.21296296296296294</v>
      </c>
      <c r="BK61">
        <f t="shared" si="15"/>
        <v>0.21739130434782608</v>
      </c>
      <c r="BL61">
        <f t="shared" si="15"/>
        <v>0.22500000000000001</v>
      </c>
      <c r="BM61">
        <f t="shared" si="15"/>
        <v>0.22950819672131148</v>
      </c>
      <c r="BN61">
        <f t="shared" si="15"/>
        <v>0.22764227642276419</v>
      </c>
      <c r="BO61">
        <f t="shared" si="15"/>
        <v>0.22399999999999998</v>
      </c>
      <c r="BP61">
        <f t="shared" si="15"/>
        <v>0.2196969696969697</v>
      </c>
      <c r="BQ61">
        <f t="shared" si="15"/>
        <v>0.22592592592592592</v>
      </c>
      <c r="BR61">
        <f t="shared" si="15"/>
        <v>0.22794117647058826</v>
      </c>
      <c r="BS61">
        <f t="shared" si="15"/>
        <v>0.23426573426573427</v>
      </c>
      <c r="BT61">
        <f t="shared" si="15"/>
        <v>0.2251655629139073</v>
      </c>
      <c r="BU61">
        <f t="shared" si="15"/>
        <v>0.22222222222222221</v>
      </c>
      <c r="BV61">
        <f t="shared" si="15"/>
        <v>0.22151898734177214</v>
      </c>
      <c r="BW61">
        <f t="shared" si="15"/>
        <v>0.21779141104294478</v>
      </c>
      <c r="BX61">
        <f t="shared" si="15"/>
        <v>0.2225609756097561</v>
      </c>
      <c r="BY61">
        <f t="shared" si="15"/>
        <v>0.22189349112426038</v>
      </c>
      <c r="BZ61">
        <f t="shared" si="15"/>
        <v>0.21839080459770116</v>
      </c>
      <c r="CA61">
        <f t="shared" si="15"/>
        <v>0.22222222222222221</v>
      </c>
      <c r="CB61">
        <f t="shared" si="15"/>
        <v>0.2142857142857143</v>
      </c>
      <c r="CD61" s="12"/>
      <c r="CE61">
        <v>523</v>
      </c>
      <c r="CI61">
        <f t="shared" si="20"/>
        <v>2.8571428571428598E-2</v>
      </c>
      <c r="CJ61">
        <f t="shared" si="21"/>
        <v>1.4285714285714299E-2</v>
      </c>
      <c r="CK61">
        <f t="shared" si="16"/>
        <v>1.6666666666666607E-2</v>
      </c>
      <c r="CL61">
        <f t="shared" si="16"/>
        <v>5.0000000000000044E-2</v>
      </c>
      <c r="CM61">
        <f t="shared" si="16"/>
        <v>5.0000000000000044E-2</v>
      </c>
      <c r="CN61">
        <f t="shared" si="16"/>
        <v>3.3333333333333215E-2</v>
      </c>
      <c r="CO61">
        <f t="shared" si="16"/>
        <v>0</v>
      </c>
      <c r="CP61">
        <f t="shared" si="16"/>
        <v>0</v>
      </c>
      <c r="CQ61">
        <f t="shared" si="16"/>
        <v>1.0000000000000009E-2</v>
      </c>
      <c r="CR61">
        <f t="shared" si="16"/>
        <v>3.7499999999999978E-2</v>
      </c>
      <c r="CS61">
        <f t="shared" si="16"/>
        <v>1.2500000000000067E-2</v>
      </c>
      <c r="CT61">
        <f t="shared" si="16"/>
        <v>3.5714285714285712E-2</v>
      </c>
      <c r="CU61">
        <f t="shared" si="16"/>
        <v>5.5555555555555358E-3</v>
      </c>
      <c r="CV61">
        <f t="shared" si="16"/>
        <v>0</v>
      </c>
      <c r="CW61">
        <f t="shared" si="16"/>
        <v>1.4285714285714299E-2</v>
      </c>
      <c r="CX61">
        <f t="shared" si="16"/>
        <v>7.1428571428571175E-3</v>
      </c>
      <c r="CY61">
        <f t="shared" si="16"/>
        <v>1.666666666666668E-2</v>
      </c>
      <c r="CZ61">
        <f t="shared" si="16"/>
        <v>1.4285714285714299E-2</v>
      </c>
      <c r="DA61">
        <f t="shared" si="17"/>
        <v>7.1428571428571175E-3</v>
      </c>
      <c r="DB61">
        <f t="shared" si="17"/>
        <v>1.1764705882352951E-2</v>
      </c>
      <c r="DC61">
        <f t="shared" si="17"/>
        <v>2.7777777777777679E-3</v>
      </c>
    </row>
    <row r="62" spans="1:107" x14ac:dyDescent="0.2">
      <c r="A62" s="12"/>
      <c r="B62">
        <v>524</v>
      </c>
      <c r="D62">
        <v>2</v>
      </c>
      <c r="F62">
        <v>2.1</v>
      </c>
      <c r="AB62" s="12"/>
      <c r="AC62">
        <v>524</v>
      </c>
      <c r="AE62">
        <v>9.6</v>
      </c>
      <c r="AG62">
        <v>10.3</v>
      </c>
      <c r="BC62" s="12"/>
      <c r="BD62">
        <v>524</v>
      </c>
      <c r="BF62">
        <f t="shared" si="18"/>
        <v>0.20833333333333334</v>
      </c>
      <c r="BH62">
        <f t="shared" si="18"/>
        <v>0.20388349514563106</v>
      </c>
      <c r="CD62" s="12"/>
      <c r="CE62">
        <v>524</v>
      </c>
      <c r="CI62">
        <f t="shared" si="20"/>
        <v>1.4285714285714299E-2</v>
      </c>
    </row>
    <row r="63" spans="1:107" x14ac:dyDescent="0.2">
      <c r="A63" s="12"/>
      <c r="B63">
        <v>513</v>
      </c>
      <c r="D63">
        <v>2.2000000000000002</v>
      </c>
      <c r="F63">
        <v>2.2999999999999998</v>
      </c>
      <c r="G63">
        <v>2.5</v>
      </c>
      <c r="H63">
        <v>2.6</v>
      </c>
      <c r="I63">
        <v>2.7</v>
      </c>
      <c r="J63">
        <v>2.7</v>
      </c>
      <c r="K63">
        <v>2.8</v>
      </c>
      <c r="L63">
        <v>2.9</v>
      </c>
      <c r="M63">
        <v>2.9</v>
      </c>
      <c r="N63">
        <v>3</v>
      </c>
      <c r="O63">
        <v>3.1</v>
      </c>
      <c r="P63">
        <v>3.15</v>
      </c>
      <c r="Q63">
        <v>3.35</v>
      </c>
      <c r="R63">
        <v>3.5</v>
      </c>
      <c r="S63">
        <v>3.6</v>
      </c>
      <c r="T63">
        <v>3.7</v>
      </c>
      <c r="U63">
        <v>3.9</v>
      </c>
      <c r="V63">
        <v>3.9</v>
      </c>
      <c r="W63">
        <v>4</v>
      </c>
      <c r="X63">
        <v>4</v>
      </c>
      <c r="Y63">
        <v>4.05</v>
      </c>
      <c r="Z63">
        <v>4.0999999999999996</v>
      </c>
      <c r="AB63" s="12"/>
      <c r="AC63">
        <v>513</v>
      </c>
      <c r="AE63">
        <v>10</v>
      </c>
      <c r="AG63">
        <v>10.3</v>
      </c>
      <c r="AH63">
        <v>10.9</v>
      </c>
      <c r="AI63">
        <v>11.4</v>
      </c>
      <c r="AJ63">
        <v>11.9</v>
      </c>
      <c r="AK63">
        <v>12.3</v>
      </c>
      <c r="AL63">
        <v>12.5</v>
      </c>
      <c r="AM63">
        <v>12.7</v>
      </c>
      <c r="AN63">
        <v>12.7</v>
      </c>
      <c r="AO63">
        <v>13.4</v>
      </c>
      <c r="AP63">
        <v>13.8</v>
      </c>
      <c r="AQ63">
        <v>13.9</v>
      </c>
      <c r="AR63">
        <v>14.5</v>
      </c>
      <c r="AS63">
        <v>15.4</v>
      </c>
      <c r="AT63">
        <v>15.9</v>
      </c>
      <c r="AU63">
        <v>16.3</v>
      </c>
      <c r="AV63">
        <v>16.7</v>
      </c>
      <c r="AW63">
        <v>16.899999999999999</v>
      </c>
      <c r="AX63">
        <v>17.399999999999999</v>
      </c>
      <c r="AY63">
        <v>17.899999999999999</v>
      </c>
      <c r="AZ63">
        <v>18.600000000000001</v>
      </c>
      <c r="BA63">
        <v>19.5</v>
      </c>
      <c r="BC63" s="12"/>
      <c r="BD63">
        <v>513</v>
      </c>
      <c r="BF63">
        <f t="shared" si="18"/>
        <v>0.22000000000000003</v>
      </c>
      <c r="BH63">
        <f t="shared" si="18"/>
        <v>0.22330097087378636</v>
      </c>
      <c r="BI63">
        <f t="shared" si="18"/>
        <v>0.2293577981651376</v>
      </c>
      <c r="BJ63">
        <f t="shared" si="18"/>
        <v>0.22807017543859648</v>
      </c>
      <c r="BK63">
        <f t="shared" si="18"/>
        <v>0.22689075630252101</v>
      </c>
      <c r="BL63">
        <f t="shared" si="18"/>
        <v>0.21951219512195122</v>
      </c>
      <c r="BM63">
        <f t="shared" si="18"/>
        <v>0.22399999999999998</v>
      </c>
      <c r="BN63">
        <f t="shared" si="18"/>
        <v>0.2283464566929134</v>
      </c>
      <c r="BO63">
        <f t="shared" si="18"/>
        <v>0.2283464566929134</v>
      </c>
      <c r="BP63">
        <f t="shared" si="18"/>
        <v>0.22388059701492538</v>
      </c>
      <c r="BQ63">
        <f t="shared" si="18"/>
        <v>0.22463768115942029</v>
      </c>
      <c r="BR63">
        <f t="shared" si="18"/>
        <v>0.2266187050359712</v>
      </c>
      <c r="BS63">
        <f t="shared" si="18"/>
        <v>0.23103448275862071</v>
      </c>
      <c r="BT63">
        <f t="shared" si="18"/>
        <v>0.22727272727272727</v>
      </c>
      <c r="BU63">
        <f t="shared" si="18"/>
        <v>0.22641509433962265</v>
      </c>
      <c r="BV63">
        <f t="shared" ref="BV63:CB68" si="22">T63/AU63</f>
        <v>0.22699386503067484</v>
      </c>
      <c r="BW63">
        <f t="shared" si="22"/>
        <v>0.23353293413173654</v>
      </c>
      <c r="BX63">
        <f t="shared" si="22"/>
        <v>0.23076923076923078</v>
      </c>
      <c r="BY63">
        <f t="shared" si="22"/>
        <v>0.22988505747126439</v>
      </c>
      <c r="BZ63">
        <f t="shared" si="22"/>
        <v>0.223463687150838</v>
      </c>
      <c r="CA63">
        <f t="shared" si="22"/>
        <v>0.21774193548387094</v>
      </c>
      <c r="CB63">
        <f t="shared" si="22"/>
        <v>0.21025641025641023</v>
      </c>
      <c r="CD63" s="12"/>
      <c r="CE63">
        <v>513</v>
      </c>
      <c r="CI63">
        <f t="shared" si="20"/>
        <v>1.4285714285714235E-2</v>
      </c>
      <c r="CJ63">
        <f t="shared" si="21"/>
        <v>2.8571428571428598E-2</v>
      </c>
      <c r="CK63">
        <f t="shared" si="21"/>
        <v>1.666666666666668E-2</v>
      </c>
      <c r="CL63">
        <f t="shared" si="21"/>
        <v>2.5000000000000022E-2</v>
      </c>
      <c r="CM63">
        <f t="shared" si="21"/>
        <v>0</v>
      </c>
      <c r="CN63">
        <f t="shared" si="21"/>
        <v>3.3333333333333215E-2</v>
      </c>
      <c r="CO63">
        <f t="shared" si="21"/>
        <v>2.5000000000000022E-2</v>
      </c>
      <c r="CP63">
        <f t="shared" si="21"/>
        <v>0</v>
      </c>
      <c r="CQ63">
        <f t="shared" si="21"/>
        <v>1.0000000000000009E-2</v>
      </c>
      <c r="CR63">
        <f t="shared" si="21"/>
        <v>2.5000000000000022E-2</v>
      </c>
      <c r="CS63">
        <f t="shared" si="21"/>
        <v>1.2499999999999956E-2</v>
      </c>
      <c r="CT63">
        <f t="shared" si="21"/>
        <v>2.8571428571428598E-2</v>
      </c>
      <c r="CU63">
        <f t="shared" si="21"/>
        <v>1.6666666666666656E-2</v>
      </c>
      <c r="CV63">
        <f t="shared" si="21"/>
        <v>2.0000000000000018E-2</v>
      </c>
      <c r="CW63">
        <f t="shared" si="21"/>
        <v>1.4285714285714299E-2</v>
      </c>
      <c r="CX63">
        <f t="shared" si="21"/>
        <v>2.8571428571428532E-2</v>
      </c>
      <c r="CY63">
        <f t="shared" si="21"/>
        <v>0</v>
      </c>
      <c r="CZ63">
        <f t="shared" ref="CZ63:DC75" si="23">(W63-V63)/(W$55-V$55)</f>
        <v>1.4285714285714299E-2</v>
      </c>
      <c r="DA63">
        <f t="shared" si="23"/>
        <v>0</v>
      </c>
      <c r="DB63">
        <f t="shared" si="23"/>
        <v>2.9411764705882248E-3</v>
      </c>
      <c r="DC63">
        <f t="shared" si="23"/>
        <v>2.7777777777777679E-3</v>
      </c>
    </row>
    <row r="64" spans="1:107" x14ac:dyDescent="0.2">
      <c r="A64" s="12"/>
      <c r="B64">
        <v>516</v>
      </c>
      <c r="D64">
        <v>2.2000000000000002</v>
      </c>
      <c r="F64">
        <v>2.2999999999999998</v>
      </c>
      <c r="G64">
        <v>2.5</v>
      </c>
      <c r="H64">
        <v>2.6</v>
      </c>
      <c r="I64">
        <v>2.7</v>
      </c>
      <c r="J64">
        <v>2.7</v>
      </c>
      <c r="K64">
        <v>2.9</v>
      </c>
      <c r="L64">
        <v>2.9</v>
      </c>
      <c r="M64">
        <v>2.9</v>
      </c>
      <c r="N64">
        <v>3</v>
      </c>
      <c r="O64">
        <v>3.15</v>
      </c>
      <c r="P64">
        <v>3.2</v>
      </c>
      <c r="Q64">
        <v>3.3</v>
      </c>
      <c r="R64">
        <v>3.3</v>
      </c>
      <c r="S64">
        <v>3.5</v>
      </c>
      <c r="T64">
        <v>3.8</v>
      </c>
      <c r="U64">
        <v>3.9</v>
      </c>
      <c r="V64">
        <v>3.9</v>
      </c>
      <c r="W64">
        <v>4</v>
      </c>
      <c r="X64">
        <v>4.05</v>
      </c>
      <c r="Y64">
        <v>4.1500000000000004</v>
      </c>
      <c r="Z64">
        <v>4.1500000000000004</v>
      </c>
      <c r="AB64" s="12"/>
      <c r="AC64">
        <v>516</v>
      </c>
      <c r="AE64">
        <v>10.1</v>
      </c>
      <c r="AG64">
        <v>10.8</v>
      </c>
      <c r="AH64">
        <v>11.6</v>
      </c>
      <c r="AI64">
        <v>12.2</v>
      </c>
      <c r="AJ64">
        <v>12.7</v>
      </c>
      <c r="AK64">
        <v>13.2</v>
      </c>
      <c r="AL64">
        <v>13.3</v>
      </c>
      <c r="AM64">
        <v>13.5</v>
      </c>
      <c r="AN64">
        <v>13.7</v>
      </c>
      <c r="AO64">
        <v>14.4</v>
      </c>
      <c r="AP64">
        <v>14.6</v>
      </c>
      <c r="AQ64">
        <v>14.7</v>
      </c>
      <c r="AR64">
        <v>15.5</v>
      </c>
      <c r="AS64">
        <v>16.2</v>
      </c>
      <c r="AT64">
        <v>16.7</v>
      </c>
      <c r="AU64">
        <v>17.100000000000001</v>
      </c>
      <c r="AV64">
        <v>17.5</v>
      </c>
      <c r="AW64">
        <v>17.75</v>
      </c>
      <c r="AX64">
        <v>18.3</v>
      </c>
      <c r="AY64">
        <v>18.600000000000001</v>
      </c>
      <c r="AZ64">
        <v>19.96</v>
      </c>
      <c r="BA64">
        <v>20.8</v>
      </c>
      <c r="BC64" s="12"/>
      <c r="BD64">
        <v>516</v>
      </c>
      <c r="BF64">
        <f t="shared" si="18"/>
        <v>0.21782178217821785</v>
      </c>
      <c r="BH64">
        <f t="shared" si="18"/>
        <v>0.21296296296296294</v>
      </c>
      <c r="BI64">
        <f t="shared" si="18"/>
        <v>0.21551724137931036</v>
      </c>
      <c r="BJ64">
        <f t="shared" si="18"/>
        <v>0.21311475409836067</v>
      </c>
      <c r="BK64">
        <f t="shared" si="18"/>
        <v>0.21259842519685043</v>
      </c>
      <c r="BL64">
        <f t="shared" si="18"/>
        <v>0.20454545454545456</v>
      </c>
      <c r="BM64">
        <f t="shared" si="18"/>
        <v>0.21804511278195488</v>
      </c>
      <c r="BN64">
        <f t="shared" si="18"/>
        <v>0.21481481481481482</v>
      </c>
      <c r="BO64">
        <f t="shared" si="18"/>
        <v>0.21167883211678831</v>
      </c>
      <c r="BP64">
        <f t="shared" si="18"/>
        <v>0.20833333333333331</v>
      </c>
      <c r="BQ64">
        <f t="shared" si="18"/>
        <v>0.21575342465753425</v>
      </c>
      <c r="BR64">
        <f t="shared" si="18"/>
        <v>0.21768707482993199</v>
      </c>
      <c r="BS64">
        <f t="shared" si="18"/>
        <v>0.2129032258064516</v>
      </c>
      <c r="BT64">
        <f t="shared" si="18"/>
        <v>0.20370370370370369</v>
      </c>
      <c r="BU64">
        <f t="shared" si="18"/>
        <v>0.20958083832335331</v>
      </c>
      <c r="BV64">
        <f t="shared" si="22"/>
        <v>0.22222222222222218</v>
      </c>
      <c r="BW64">
        <f t="shared" si="22"/>
        <v>0.22285714285714286</v>
      </c>
      <c r="BX64">
        <f t="shared" si="22"/>
        <v>0.21971830985915491</v>
      </c>
      <c r="BY64">
        <f t="shared" si="22"/>
        <v>0.21857923497267759</v>
      </c>
      <c r="BZ64">
        <f t="shared" si="22"/>
        <v>0.21774193548387094</v>
      </c>
      <c r="CA64">
        <f t="shared" si="22"/>
        <v>0.20791583166332667</v>
      </c>
      <c r="CB64">
        <f t="shared" si="22"/>
        <v>0.19951923076923078</v>
      </c>
      <c r="CD64" s="12"/>
      <c r="CE64">
        <v>516</v>
      </c>
      <c r="CI64">
        <f t="shared" si="20"/>
        <v>1.4285714285714235E-2</v>
      </c>
      <c r="CJ64">
        <f t="shared" si="21"/>
        <v>2.8571428571428598E-2</v>
      </c>
      <c r="CK64">
        <f t="shared" si="21"/>
        <v>1.666666666666668E-2</v>
      </c>
      <c r="CL64">
        <f t="shared" si="21"/>
        <v>2.5000000000000022E-2</v>
      </c>
      <c r="CM64">
        <f t="shared" si="21"/>
        <v>0</v>
      </c>
      <c r="CN64">
        <f t="shared" si="21"/>
        <v>6.6666666666666582E-2</v>
      </c>
      <c r="CO64">
        <f t="shared" si="21"/>
        <v>0</v>
      </c>
      <c r="CP64">
        <f t="shared" si="21"/>
        <v>0</v>
      </c>
      <c r="CQ64">
        <f t="shared" si="21"/>
        <v>1.0000000000000009E-2</v>
      </c>
      <c r="CR64">
        <f t="shared" si="21"/>
        <v>3.7499999999999978E-2</v>
      </c>
      <c r="CS64">
        <f t="shared" si="21"/>
        <v>1.2500000000000067E-2</v>
      </c>
      <c r="CT64">
        <f t="shared" si="21"/>
        <v>1.4285714285714235E-2</v>
      </c>
      <c r="CU64">
        <f t="shared" si="21"/>
        <v>0</v>
      </c>
      <c r="CV64">
        <f t="shared" si="21"/>
        <v>4.0000000000000036E-2</v>
      </c>
      <c r="CW64">
        <f t="shared" si="21"/>
        <v>4.285714285714283E-2</v>
      </c>
      <c r="CX64">
        <f t="shared" si="21"/>
        <v>1.4285714285714299E-2</v>
      </c>
      <c r="CY64">
        <f t="shared" si="21"/>
        <v>0</v>
      </c>
      <c r="CZ64">
        <f t="shared" si="23"/>
        <v>1.4285714285714299E-2</v>
      </c>
      <c r="DA64">
        <f t="shared" si="23"/>
        <v>7.1428571428571175E-3</v>
      </c>
      <c r="DB64">
        <f t="shared" si="23"/>
        <v>5.8823529411765017E-3</v>
      </c>
      <c r="DC64">
        <f t="shared" si="23"/>
        <v>0</v>
      </c>
    </row>
    <row r="65" spans="1:107" x14ac:dyDescent="0.2">
      <c r="A65" s="12"/>
      <c r="B65">
        <v>519</v>
      </c>
      <c r="D65">
        <v>1.9</v>
      </c>
      <c r="F65">
        <v>2.2000000000000002</v>
      </c>
      <c r="G65">
        <v>2.2999999999999998</v>
      </c>
      <c r="H65">
        <v>2.5</v>
      </c>
      <c r="I65">
        <v>2.7</v>
      </c>
      <c r="J65">
        <v>2.7</v>
      </c>
      <c r="K65">
        <v>2.8</v>
      </c>
      <c r="L65">
        <v>2.8</v>
      </c>
      <c r="M65">
        <v>2.8</v>
      </c>
      <c r="N65">
        <v>2.9</v>
      </c>
      <c r="O65">
        <v>3.1</v>
      </c>
      <c r="P65">
        <v>3.15</v>
      </c>
      <c r="Q65">
        <v>3.45</v>
      </c>
      <c r="R65">
        <v>3.35</v>
      </c>
      <c r="S65">
        <v>3.5</v>
      </c>
      <c r="T65">
        <v>3.7</v>
      </c>
      <c r="U65">
        <v>3.7</v>
      </c>
      <c r="V65">
        <v>3.75</v>
      </c>
      <c r="W65">
        <v>3.9</v>
      </c>
      <c r="X65">
        <v>4</v>
      </c>
      <c r="Y65">
        <v>4.2</v>
      </c>
      <c r="Z65">
        <v>4.25</v>
      </c>
      <c r="AB65" s="12"/>
      <c r="AC65">
        <v>519</v>
      </c>
      <c r="AE65">
        <v>8.9</v>
      </c>
      <c r="AG65">
        <v>9.6</v>
      </c>
      <c r="AH65">
        <v>10.8</v>
      </c>
      <c r="AI65">
        <v>11.3</v>
      </c>
      <c r="AJ65">
        <v>11.8</v>
      </c>
      <c r="AK65">
        <v>12.3</v>
      </c>
      <c r="AL65">
        <v>12.4</v>
      </c>
      <c r="AM65">
        <v>12.6</v>
      </c>
      <c r="AN65">
        <v>12.8</v>
      </c>
      <c r="AO65">
        <v>13.4</v>
      </c>
      <c r="AP65">
        <v>13.7</v>
      </c>
      <c r="AQ65">
        <v>13.8</v>
      </c>
      <c r="AR65">
        <v>14.5</v>
      </c>
      <c r="AS65">
        <v>15.4</v>
      </c>
      <c r="AT65">
        <v>15.8</v>
      </c>
      <c r="AU65">
        <v>16.2</v>
      </c>
      <c r="AV65">
        <v>16.7</v>
      </c>
      <c r="AW65">
        <v>17</v>
      </c>
      <c r="AX65">
        <v>17.399999999999999</v>
      </c>
      <c r="AY65">
        <v>17.899999999999999</v>
      </c>
      <c r="AZ65">
        <v>18.600000000000001</v>
      </c>
      <c r="BA65">
        <v>19.5</v>
      </c>
      <c r="BC65" s="12"/>
      <c r="BD65">
        <v>519</v>
      </c>
      <c r="BF65">
        <f t="shared" si="18"/>
        <v>0.21348314606741572</v>
      </c>
      <c r="BH65">
        <f t="shared" si="18"/>
        <v>0.22916666666666669</v>
      </c>
      <c r="BI65">
        <f t="shared" si="18"/>
        <v>0.21296296296296294</v>
      </c>
      <c r="BJ65">
        <f t="shared" si="18"/>
        <v>0.22123893805309733</v>
      </c>
      <c r="BK65">
        <f t="shared" si="18"/>
        <v>0.2288135593220339</v>
      </c>
      <c r="BL65">
        <f t="shared" si="18"/>
        <v>0.21951219512195122</v>
      </c>
      <c r="BM65">
        <f t="shared" si="18"/>
        <v>0.22580645161290319</v>
      </c>
      <c r="BN65">
        <f t="shared" si="18"/>
        <v>0.22222222222222221</v>
      </c>
      <c r="BO65">
        <f t="shared" si="18"/>
        <v>0.21874999999999997</v>
      </c>
      <c r="BP65">
        <f t="shared" si="18"/>
        <v>0.21641791044776118</v>
      </c>
      <c r="BQ65">
        <f t="shared" si="18"/>
        <v>0.22627737226277375</v>
      </c>
      <c r="BR65">
        <f t="shared" si="18"/>
        <v>0.22826086956521738</v>
      </c>
      <c r="BS65">
        <f t="shared" si="18"/>
        <v>0.23793103448275862</v>
      </c>
      <c r="BT65">
        <f t="shared" si="18"/>
        <v>0.21753246753246752</v>
      </c>
      <c r="BU65">
        <f t="shared" si="18"/>
        <v>0.22151898734177214</v>
      </c>
      <c r="BV65">
        <f t="shared" si="22"/>
        <v>0.22839506172839508</v>
      </c>
      <c r="BW65">
        <f t="shared" si="22"/>
        <v>0.22155688622754494</v>
      </c>
      <c r="BX65">
        <f t="shared" si="22"/>
        <v>0.22058823529411764</v>
      </c>
      <c r="BY65">
        <f t="shared" si="22"/>
        <v>0.22413793103448276</v>
      </c>
      <c r="BZ65">
        <f t="shared" si="22"/>
        <v>0.223463687150838</v>
      </c>
      <c r="CA65">
        <f t="shared" si="22"/>
        <v>0.22580645161290322</v>
      </c>
      <c r="CB65">
        <f t="shared" si="22"/>
        <v>0.21794871794871795</v>
      </c>
      <c r="CD65" s="12"/>
      <c r="CE65">
        <v>519</v>
      </c>
      <c r="CI65">
        <f>(F65-D65)/(F$55-D$55)</f>
        <v>4.2857142857142892E-2</v>
      </c>
      <c r="CJ65">
        <f t="shared" si="21"/>
        <v>1.4285714285714235E-2</v>
      </c>
      <c r="CK65">
        <f t="shared" si="21"/>
        <v>3.3333333333333361E-2</v>
      </c>
      <c r="CL65">
        <f t="shared" si="21"/>
        <v>5.0000000000000044E-2</v>
      </c>
      <c r="CM65">
        <f t="shared" si="21"/>
        <v>0</v>
      </c>
      <c r="CN65">
        <f t="shared" si="21"/>
        <v>3.3333333333333215E-2</v>
      </c>
      <c r="CO65">
        <f t="shared" si="21"/>
        <v>0</v>
      </c>
      <c r="CP65">
        <f t="shared" si="21"/>
        <v>0</v>
      </c>
      <c r="CQ65">
        <f t="shared" si="21"/>
        <v>1.0000000000000009E-2</v>
      </c>
      <c r="CR65">
        <f t="shared" si="21"/>
        <v>5.0000000000000044E-2</v>
      </c>
      <c r="CS65">
        <f t="shared" si="21"/>
        <v>1.2499999999999956E-2</v>
      </c>
      <c r="CT65">
        <f t="shared" si="21"/>
        <v>4.2857142857142892E-2</v>
      </c>
      <c r="CU65">
        <f t="shared" si="21"/>
        <v>-1.111111111111112E-2</v>
      </c>
      <c r="CV65">
        <f t="shared" si="21"/>
        <v>2.9999999999999982E-2</v>
      </c>
      <c r="CW65">
        <f t="shared" si="21"/>
        <v>2.8571428571428598E-2</v>
      </c>
      <c r="CX65">
        <f t="shared" si="21"/>
        <v>0</v>
      </c>
      <c r="CY65">
        <f t="shared" si="21"/>
        <v>8.3333333333333037E-3</v>
      </c>
      <c r="CZ65">
        <f t="shared" si="23"/>
        <v>2.1428571428571415E-2</v>
      </c>
      <c r="DA65">
        <f t="shared" si="23"/>
        <v>1.4285714285714299E-2</v>
      </c>
      <c r="DB65">
        <f t="shared" si="23"/>
        <v>1.1764705882352951E-2</v>
      </c>
      <c r="DC65">
        <f t="shared" si="23"/>
        <v>2.7777777777777679E-3</v>
      </c>
    </row>
    <row r="66" spans="1:107" x14ac:dyDescent="0.2">
      <c r="A66" s="12"/>
      <c r="B66">
        <v>520</v>
      </c>
      <c r="D66">
        <v>2.1</v>
      </c>
      <c r="F66">
        <v>2.2000000000000002</v>
      </c>
      <c r="G66">
        <v>2.5</v>
      </c>
      <c r="H66">
        <v>2.5</v>
      </c>
      <c r="I66">
        <v>2.7</v>
      </c>
      <c r="J66">
        <v>2.7</v>
      </c>
      <c r="K66">
        <v>2.7</v>
      </c>
      <c r="L66">
        <v>2.75</v>
      </c>
      <c r="M66">
        <v>2.8</v>
      </c>
      <c r="N66">
        <v>2.9</v>
      </c>
      <c r="O66">
        <v>3.1</v>
      </c>
      <c r="P66">
        <v>3.2</v>
      </c>
      <c r="Q66">
        <v>3.4</v>
      </c>
      <c r="R66">
        <v>3.5</v>
      </c>
      <c r="S66">
        <v>3.6</v>
      </c>
      <c r="T66">
        <v>3.8</v>
      </c>
      <c r="U66">
        <v>3.85</v>
      </c>
      <c r="V66">
        <v>3.85</v>
      </c>
      <c r="W66">
        <v>3.9</v>
      </c>
      <c r="X66">
        <v>3.95</v>
      </c>
      <c r="Y66">
        <v>4.0999999999999996</v>
      </c>
      <c r="AB66" s="12"/>
      <c r="AC66">
        <v>520</v>
      </c>
      <c r="AE66">
        <v>9.5</v>
      </c>
      <c r="AG66">
        <v>10.3</v>
      </c>
      <c r="AH66">
        <v>11.1</v>
      </c>
      <c r="AI66">
        <v>11.7</v>
      </c>
      <c r="AJ66">
        <v>12.4</v>
      </c>
      <c r="AK66">
        <v>12.6</v>
      </c>
      <c r="AL66">
        <v>12.8</v>
      </c>
      <c r="AM66">
        <v>12.9</v>
      </c>
      <c r="AN66">
        <v>13</v>
      </c>
      <c r="AO66">
        <v>13.6</v>
      </c>
      <c r="AP66">
        <v>13.9</v>
      </c>
      <c r="AQ66">
        <v>13.9</v>
      </c>
      <c r="AR66">
        <v>14.5</v>
      </c>
      <c r="AS66">
        <v>15.3</v>
      </c>
      <c r="AT66">
        <v>15.7</v>
      </c>
      <c r="AU66">
        <v>16</v>
      </c>
      <c r="AV66">
        <v>16.5</v>
      </c>
      <c r="AW66">
        <v>16.8</v>
      </c>
      <c r="AX66">
        <v>17.2</v>
      </c>
      <c r="AY66">
        <v>17.600000000000001</v>
      </c>
      <c r="AZ66">
        <v>18.3</v>
      </c>
      <c r="BC66" s="12"/>
      <c r="BD66">
        <v>520</v>
      </c>
      <c r="BF66">
        <f t="shared" si="18"/>
        <v>0.22105263157894739</v>
      </c>
      <c r="BH66">
        <f t="shared" si="18"/>
        <v>0.21359223300970875</v>
      </c>
      <c r="BI66">
        <f t="shared" si="18"/>
        <v>0.22522522522522523</v>
      </c>
      <c r="BJ66">
        <f t="shared" si="18"/>
        <v>0.21367521367521369</v>
      </c>
      <c r="BK66">
        <f t="shared" si="18"/>
        <v>0.21774193548387097</v>
      </c>
      <c r="BL66">
        <f t="shared" si="18"/>
        <v>0.2142857142857143</v>
      </c>
      <c r="BM66">
        <f t="shared" si="18"/>
        <v>0.2109375</v>
      </c>
      <c r="BN66">
        <f t="shared" si="18"/>
        <v>0.2131782945736434</v>
      </c>
      <c r="BO66">
        <f t="shared" si="18"/>
        <v>0.21538461538461537</v>
      </c>
      <c r="BP66">
        <f t="shared" si="18"/>
        <v>0.21323529411764705</v>
      </c>
      <c r="BQ66">
        <f t="shared" si="18"/>
        <v>0.22302158273381295</v>
      </c>
      <c r="BR66">
        <f t="shared" si="18"/>
        <v>0.23021582733812951</v>
      </c>
      <c r="BS66">
        <f t="shared" si="18"/>
        <v>0.23448275862068965</v>
      </c>
      <c r="BT66">
        <f t="shared" si="18"/>
        <v>0.22875816993464052</v>
      </c>
      <c r="BU66">
        <f t="shared" si="18"/>
        <v>0.22929936305732485</v>
      </c>
      <c r="BV66">
        <f t="shared" si="22"/>
        <v>0.23749999999999999</v>
      </c>
      <c r="BW66">
        <f t="shared" si="22"/>
        <v>0.23333333333333334</v>
      </c>
      <c r="BX66">
        <f t="shared" si="22"/>
        <v>0.22916666666666666</v>
      </c>
      <c r="BY66">
        <f t="shared" si="22"/>
        <v>0.22674418604651164</v>
      </c>
      <c r="BZ66">
        <f t="shared" si="22"/>
        <v>0.22443181818181818</v>
      </c>
      <c r="CA66">
        <f t="shared" si="22"/>
        <v>0.22404371584699451</v>
      </c>
      <c r="CD66" s="12"/>
      <c r="CE66">
        <v>520</v>
      </c>
      <c r="CI66">
        <f t="shared" si="20"/>
        <v>1.4285714285714299E-2</v>
      </c>
      <c r="CJ66">
        <f t="shared" si="21"/>
        <v>4.285714285714283E-2</v>
      </c>
      <c r="CK66">
        <f t="shared" si="21"/>
        <v>0</v>
      </c>
      <c r="CL66">
        <f t="shared" si="21"/>
        <v>5.0000000000000044E-2</v>
      </c>
      <c r="CM66">
        <f t="shared" si="21"/>
        <v>0</v>
      </c>
      <c r="CN66">
        <f t="shared" si="21"/>
        <v>0</v>
      </c>
      <c r="CO66">
        <f t="shared" si="21"/>
        <v>1.2499999999999956E-2</v>
      </c>
      <c r="CP66">
        <f t="shared" si="21"/>
        <v>1.6666666666666607E-2</v>
      </c>
      <c r="CQ66">
        <f t="shared" si="21"/>
        <v>1.0000000000000009E-2</v>
      </c>
      <c r="CR66">
        <f t="shared" si="21"/>
        <v>5.0000000000000044E-2</v>
      </c>
      <c r="CS66">
        <f t="shared" si="21"/>
        <v>2.5000000000000022E-2</v>
      </c>
      <c r="CT66">
        <f t="shared" si="21"/>
        <v>2.8571428571428532E-2</v>
      </c>
      <c r="CU66">
        <f t="shared" si="21"/>
        <v>1.111111111111112E-2</v>
      </c>
      <c r="CV66">
        <f t="shared" si="21"/>
        <v>2.0000000000000018E-2</v>
      </c>
      <c r="CW66">
        <f t="shared" si="21"/>
        <v>2.8571428571428532E-2</v>
      </c>
      <c r="CX66">
        <f t="shared" si="21"/>
        <v>7.1428571428571808E-3</v>
      </c>
      <c r="CY66">
        <f t="shared" si="21"/>
        <v>0</v>
      </c>
      <c r="CZ66">
        <f t="shared" si="23"/>
        <v>7.1428571428571175E-3</v>
      </c>
      <c r="DA66">
        <f t="shared" si="23"/>
        <v>7.1428571428571808E-3</v>
      </c>
      <c r="DB66">
        <f t="shared" si="23"/>
        <v>8.8235294117646745E-3</v>
      </c>
    </row>
    <row r="67" spans="1:107" x14ac:dyDescent="0.2">
      <c r="A67" s="12"/>
      <c r="B67">
        <v>522</v>
      </c>
      <c r="D67">
        <v>2.1</v>
      </c>
      <c r="F67">
        <v>2.2999999999999998</v>
      </c>
      <c r="G67">
        <v>2.5</v>
      </c>
      <c r="H67">
        <v>2.5</v>
      </c>
      <c r="I67">
        <v>2.6</v>
      </c>
      <c r="J67">
        <v>2.7</v>
      </c>
      <c r="K67">
        <v>2.8</v>
      </c>
      <c r="L67">
        <v>2.8</v>
      </c>
      <c r="M67">
        <v>2.8</v>
      </c>
      <c r="N67">
        <v>2.9</v>
      </c>
      <c r="O67">
        <v>3.2</v>
      </c>
      <c r="P67">
        <v>3.2</v>
      </c>
      <c r="Q67">
        <v>3.4</v>
      </c>
      <c r="R67">
        <v>3.3</v>
      </c>
      <c r="S67">
        <v>3.5</v>
      </c>
      <c r="T67">
        <v>3.6</v>
      </c>
      <c r="U67">
        <v>3.6</v>
      </c>
      <c r="V67">
        <v>3.7</v>
      </c>
      <c r="W67">
        <v>3.85</v>
      </c>
      <c r="X67">
        <v>3.85</v>
      </c>
      <c r="Y67">
        <v>3.95</v>
      </c>
      <c r="Z67">
        <v>4</v>
      </c>
      <c r="AB67" s="12"/>
      <c r="AC67">
        <v>522</v>
      </c>
      <c r="AE67">
        <v>9.6</v>
      </c>
      <c r="AG67">
        <v>10.5</v>
      </c>
      <c r="AH67">
        <v>11.1</v>
      </c>
      <c r="AI67">
        <v>11.8</v>
      </c>
      <c r="AJ67">
        <v>12.2</v>
      </c>
      <c r="AK67">
        <v>12.6</v>
      </c>
      <c r="AL67">
        <v>12.8</v>
      </c>
      <c r="AM67">
        <v>12.8</v>
      </c>
      <c r="AN67">
        <v>13</v>
      </c>
      <c r="AO67">
        <v>13.6</v>
      </c>
      <c r="AP67">
        <v>13.8</v>
      </c>
      <c r="AQ67">
        <v>13.9</v>
      </c>
      <c r="AR67">
        <v>14.4</v>
      </c>
      <c r="AS67">
        <v>15</v>
      </c>
      <c r="AT67">
        <v>15.4</v>
      </c>
      <c r="AU67">
        <v>15.8</v>
      </c>
      <c r="AV67">
        <v>16.2</v>
      </c>
      <c r="AW67">
        <v>16.399999999999999</v>
      </c>
      <c r="AX67">
        <v>16.8</v>
      </c>
      <c r="AY67">
        <v>17.2</v>
      </c>
      <c r="AZ67">
        <v>17.7</v>
      </c>
      <c r="BA67">
        <v>18.3</v>
      </c>
      <c r="BC67" s="12"/>
      <c r="BD67">
        <v>522</v>
      </c>
      <c r="BF67">
        <f t="shared" si="18"/>
        <v>0.21875000000000003</v>
      </c>
      <c r="BH67">
        <f t="shared" si="18"/>
        <v>0.21904761904761902</v>
      </c>
      <c r="BI67">
        <f t="shared" si="18"/>
        <v>0.22522522522522523</v>
      </c>
      <c r="BJ67">
        <f t="shared" si="18"/>
        <v>0.21186440677966101</v>
      </c>
      <c r="BK67">
        <f t="shared" si="18"/>
        <v>0.21311475409836067</v>
      </c>
      <c r="BL67">
        <f t="shared" si="18"/>
        <v>0.2142857142857143</v>
      </c>
      <c r="BM67">
        <f t="shared" si="18"/>
        <v>0.21874999999999997</v>
      </c>
      <c r="BN67">
        <f t="shared" si="18"/>
        <v>0.21874999999999997</v>
      </c>
      <c r="BO67">
        <f t="shared" si="18"/>
        <v>0.21538461538461537</v>
      </c>
      <c r="BP67">
        <f t="shared" si="18"/>
        <v>0.21323529411764705</v>
      </c>
      <c r="BQ67">
        <f t="shared" si="18"/>
        <v>0.2318840579710145</v>
      </c>
      <c r="BR67">
        <f t="shared" si="18"/>
        <v>0.23021582733812951</v>
      </c>
      <c r="BS67">
        <f t="shared" si="18"/>
        <v>0.2361111111111111</v>
      </c>
      <c r="BT67">
        <f t="shared" si="18"/>
        <v>0.22</v>
      </c>
      <c r="BU67">
        <f t="shared" si="18"/>
        <v>0.22727272727272727</v>
      </c>
      <c r="BV67">
        <f t="shared" si="22"/>
        <v>0.22784810126582278</v>
      </c>
      <c r="BW67">
        <f t="shared" si="22"/>
        <v>0.22222222222222224</v>
      </c>
      <c r="BX67">
        <f t="shared" si="22"/>
        <v>0.22560975609756101</v>
      </c>
      <c r="BY67">
        <f t="shared" si="22"/>
        <v>0.22916666666666666</v>
      </c>
      <c r="BZ67">
        <f t="shared" si="22"/>
        <v>0.22383720930232559</v>
      </c>
      <c r="CA67">
        <f t="shared" si="22"/>
        <v>0.22316384180790963</v>
      </c>
      <c r="CB67">
        <f t="shared" si="22"/>
        <v>0.21857923497267759</v>
      </c>
      <c r="CD67" s="12"/>
      <c r="CE67">
        <v>522</v>
      </c>
      <c r="CI67">
        <f t="shared" si="20"/>
        <v>2.8571428571428532E-2</v>
      </c>
      <c r="CJ67">
        <f t="shared" si="21"/>
        <v>2.8571428571428598E-2</v>
      </c>
      <c r="CK67">
        <f t="shared" si="21"/>
        <v>0</v>
      </c>
      <c r="CL67">
        <f t="shared" si="21"/>
        <v>2.5000000000000022E-2</v>
      </c>
      <c r="CM67">
        <f t="shared" si="21"/>
        <v>2.5000000000000022E-2</v>
      </c>
      <c r="CN67">
        <f t="shared" si="21"/>
        <v>3.3333333333333215E-2</v>
      </c>
      <c r="CO67">
        <f t="shared" si="21"/>
        <v>0</v>
      </c>
      <c r="CP67">
        <f t="shared" si="21"/>
        <v>0</v>
      </c>
      <c r="CQ67">
        <f t="shared" si="21"/>
        <v>1.0000000000000009E-2</v>
      </c>
      <c r="CR67">
        <f t="shared" si="21"/>
        <v>7.5000000000000067E-2</v>
      </c>
      <c r="CS67">
        <f t="shared" si="21"/>
        <v>0</v>
      </c>
      <c r="CT67">
        <f t="shared" si="21"/>
        <v>2.8571428571428532E-2</v>
      </c>
      <c r="CU67">
        <f t="shared" si="21"/>
        <v>-1.111111111111112E-2</v>
      </c>
      <c r="CV67">
        <f t="shared" si="21"/>
        <v>4.0000000000000036E-2</v>
      </c>
      <c r="CW67">
        <f t="shared" si="21"/>
        <v>1.4285714285714299E-2</v>
      </c>
      <c r="CX67">
        <f t="shared" si="21"/>
        <v>0</v>
      </c>
      <c r="CY67">
        <f t="shared" si="21"/>
        <v>1.666666666666668E-2</v>
      </c>
      <c r="CZ67">
        <f t="shared" si="23"/>
        <v>2.1428571428571415E-2</v>
      </c>
      <c r="DA67">
        <f t="shared" si="23"/>
        <v>0</v>
      </c>
      <c r="DB67">
        <f t="shared" si="23"/>
        <v>5.8823529411764757E-3</v>
      </c>
      <c r="DC67">
        <f t="shared" si="23"/>
        <v>2.7777777777777679E-3</v>
      </c>
    </row>
    <row r="68" spans="1:107" x14ac:dyDescent="0.2">
      <c r="A68" s="12"/>
      <c r="B68">
        <v>523</v>
      </c>
      <c r="D68">
        <v>1.9</v>
      </c>
      <c r="F68">
        <v>2.1</v>
      </c>
      <c r="G68">
        <v>2.2000000000000002</v>
      </c>
      <c r="H68">
        <v>2.2999999999999998</v>
      </c>
      <c r="I68">
        <v>2.5</v>
      </c>
      <c r="J68">
        <v>2.6</v>
      </c>
      <c r="K68">
        <v>2.7</v>
      </c>
      <c r="L68">
        <v>2.7</v>
      </c>
      <c r="M68">
        <v>2.8</v>
      </c>
      <c r="N68">
        <v>2.9</v>
      </c>
      <c r="O68">
        <v>3</v>
      </c>
      <c r="P68">
        <v>3.05</v>
      </c>
      <c r="Q68">
        <v>3.4</v>
      </c>
      <c r="R68">
        <v>3.4</v>
      </c>
      <c r="S68">
        <v>3.4</v>
      </c>
      <c r="T68">
        <v>3.55</v>
      </c>
      <c r="U68">
        <v>3.65</v>
      </c>
      <c r="V68">
        <v>3.7</v>
      </c>
      <c r="W68">
        <v>3.85</v>
      </c>
      <c r="X68">
        <v>3.85</v>
      </c>
      <c r="Y68">
        <v>4</v>
      </c>
      <c r="Z68">
        <v>4.0999999999999996</v>
      </c>
      <c r="AB68" s="12"/>
      <c r="AC68">
        <v>523</v>
      </c>
      <c r="AE68">
        <v>8.8000000000000007</v>
      </c>
      <c r="AG68">
        <v>9.4</v>
      </c>
      <c r="AH68">
        <v>10.1</v>
      </c>
      <c r="AI68">
        <v>10.8</v>
      </c>
      <c r="AJ68">
        <v>11.5</v>
      </c>
      <c r="AK68">
        <v>12</v>
      </c>
      <c r="AL68">
        <v>12.2</v>
      </c>
      <c r="AM68">
        <v>12.3</v>
      </c>
      <c r="AN68">
        <v>12.5</v>
      </c>
      <c r="AO68">
        <v>13.2</v>
      </c>
      <c r="AP68">
        <v>13.5</v>
      </c>
      <c r="AQ68">
        <v>13.6</v>
      </c>
      <c r="AR68">
        <v>14.3</v>
      </c>
      <c r="AS68">
        <v>15.1</v>
      </c>
      <c r="AT68">
        <v>15.3</v>
      </c>
      <c r="AU68">
        <v>15.8</v>
      </c>
      <c r="AV68">
        <v>16.3</v>
      </c>
      <c r="AW68">
        <v>16.399999999999999</v>
      </c>
      <c r="AX68">
        <v>16.899999999999999</v>
      </c>
      <c r="AY68">
        <v>17.399999999999999</v>
      </c>
      <c r="AZ68">
        <v>18</v>
      </c>
      <c r="BA68">
        <v>18.899999999999999</v>
      </c>
      <c r="BC68" s="12"/>
      <c r="BD68">
        <v>523</v>
      </c>
      <c r="BF68">
        <f t="shared" si="18"/>
        <v>0.21590909090909088</v>
      </c>
      <c r="BH68">
        <f t="shared" si="18"/>
        <v>0.22340425531914893</v>
      </c>
      <c r="BI68">
        <f t="shared" si="18"/>
        <v>0.21782178217821785</v>
      </c>
      <c r="BJ68">
        <f t="shared" si="18"/>
        <v>0.21296296296296294</v>
      </c>
      <c r="BK68">
        <f t="shared" si="18"/>
        <v>0.21739130434782608</v>
      </c>
      <c r="BL68">
        <f t="shared" si="18"/>
        <v>0.21666666666666667</v>
      </c>
      <c r="BM68">
        <f t="shared" si="18"/>
        <v>0.22131147540983609</v>
      </c>
      <c r="BN68">
        <f t="shared" si="18"/>
        <v>0.21951219512195122</v>
      </c>
      <c r="BO68">
        <f t="shared" si="18"/>
        <v>0.22399999999999998</v>
      </c>
      <c r="BP68">
        <f t="shared" si="18"/>
        <v>0.2196969696969697</v>
      </c>
      <c r="BQ68">
        <f t="shared" si="18"/>
        <v>0.22222222222222221</v>
      </c>
      <c r="BR68">
        <f t="shared" si="18"/>
        <v>0.22426470588235292</v>
      </c>
      <c r="BS68">
        <f t="shared" si="18"/>
        <v>0.23776223776223773</v>
      </c>
      <c r="BT68">
        <f t="shared" si="18"/>
        <v>0.2251655629139073</v>
      </c>
      <c r="BU68">
        <f t="shared" si="18"/>
        <v>0.22222222222222221</v>
      </c>
      <c r="BV68">
        <f t="shared" si="22"/>
        <v>0.22468354430379744</v>
      </c>
      <c r="BW68">
        <f t="shared" si="22"/>
        <v>0.22392638036809814</v>
      </c>
      <c r="BX68">
        <f t="shared" si="22"/>
        <v>0.22560975609756101</v>
      </c>
      <c r="BY68">
        <f t="shared" si="22"/>
        <v>0.22781065088757399</v>
      </c>
      <c r="BZ68">
        <f t="shared" si="22"/>
        <v>0.22126436781609199</v>
      </c>
      <c r="CA68">
        <f t="shared" si="22"/>
        <v>0.22222222222222221</v>
      </c>
      <c r="CB68">
        <f t="shared" si="22"/>
        <v>0.21693121693121692</v>
      </c>
      <c r="CD68" s="12"/>
      <c r="CE68">
        <v>523</v>
      </c>
      <c r="CI68">
        <f t="shared" si="20"/>
        <v>2.8571428571428598E-2</v>
      </c>
      <c r="CJ68">
        <f t="shared" si="21"/>
        <v>1.4285714285714299E-2</v>
      </c>
      <c r="CK68">
        <f t="shared" si="21"/>
        <v>1.6666666666666607E-2</v>
      </c>
      <c r="CL68">
        <f t="shared" si="21"/>
        <v>5.0000000000000044E-2</v>
      </c>
      <c r="CM68">
        <f t="shared" si="21"/>
        <v>2.5000000000000022E-2</v>
      </c>
      <c r="CN68">
        <f t="shared" si="21"/>
        <v>3.3333333333333361E-2</v>
      </c>
      <c r="CO68">
        <f t="shared" si="21"/>
        <v>0</v>
      </c>
      <c r="CP68">
        <f t="shared" si="21"/>
        <v>3.3333333333333215E-2</v>
      </c>
      <c r="CQ68">
        <f t="shared" si="21"/>
        <v>1.0000000000000009E-2</v>
      </c>
      <c r="CR68">
        <f t="shared" si="21"/>
        <v>2.5000000000000022E-2</v>
      </c>
      <c r="CS68">
        <f t="shared" si="21"/>
        <v>1.2499999999999956E-2</v>
      </c>
      <c r="CT68">
        <f t="shared" si="21"/>
        <v>5.000000000000001E-2</v>
      </c>
      <c r="CU68">
        <f t="shared" si="21"/>
        <v>0</v>
      </c>
      <c r="CV68">
        <f t="shared" si="21"/>
        <v>0</v>
      </c>
      <c r="CW68">
        <f t="shared" si="21"/>
        <v>2.1428571428571415E-2</v>
      </c>
      <c r="CX68">
        <f t="shared" si="21"/>
        <v>1.4285714285714299E-2</v>
      </c>
      <c r="CY68">
        <f t="shared" si="21"/>
        <v>8.3333333333333783E-3</v>
      </c>
      <c r="CZ68">
        <f t="shared" si="23"/>
        <v>2.1428571428571415E-2</v>
      </c>
      <c r="DA68">
        <f t="shared" si="23"/>
        <v>0</v>
      </c>
      <c r="DB68">
        <f t="shared" si="23"/>
        <v>8.8235294117647006E-3</v>
      </c>
      <c r="DC68">
        <f t="shared" si="23"/>
        <v>5.5555555555555358E-3</v>
      </c>
    </row>
    <row r="69" spans="1:107" x14ac:dyDescent="0.2">
      <c r="A69" s="12"/>
      <c r="B69">
        <v>524</v>
      </c>
      <c r="D69">
        <v>2.1</v>
      </c>
      <c r="F69">
        <v>2.2000000000000002</v>
      </c>
      <c r="AB69" s="12"/>
      <c r="AC69">
        <v>524</v>
      </c>
      <c r="AE69">
        <v>9.6</v>
      </c>
      <c r="AG69">
        <v>10.3</v>
      </c>
      <c r="BC69" s="12"/>
      <c r="BD69">
        <v>524</v>
      </c>
      <c r="BF69">
        <f t="shared" si="18"/>
        <v>0.21875000000000003</v>
      </c>
      <c r="BH69">
        <f t="shared" si="18"/>
        <v>0.21359223300970875</v>
      </c>
      <c r="CD69" s="12"/>
      <c r="CE69">
        <v>524</v>
      </c>
      <c r="CI69">
        <f t="shared" si="20"/>
        <v>1.4285714285714299E-2</v>
      </c>
    </row>
    <row r="72" spans="1:107" x14ac:dyDescent="0.2">
      <c r="A72" s="21" t="s">
        <v>9</v>
      </c>
      <c r="D72">
        <f>AVERAGE(D56:D69)</f>
        <v>2.0571428571428574</v>
      </c>
      <c r="F72">
        <f t="shared" ref="F72:Z72" si="24">AVERAGE(F56:F69)</f>
        <v>2.2142857142857144</v>
      </c>
      <c r="G72">
        <f t="shared" si="24"/>
        <v>2.3833333333333333</v>
      </c>
      <c r="H72">
        <f t="shared" si="24"/>
        <v>2.4833333333333338</v>
      </c>
      <c r="I72">
        <f t="shared" si="24"/>
        <v>2.6166666666666667</v>
      </c>
      <c r="J72">
        <f t="shared" si="24"/>
        <v>2.6749999999999994</v>
      </c>
      <c r="K72">
        <f t="shared" si="24"/>
        <v>2.7833333333333332</v>
      </c>
      <c r="L72">
        <f t="shared" si="24"/>
        <v>2.8166666666666664</v>
      </c>
      <c r="M72">
        <f t="shared" si="24"/>
        <v>2.8333333333333335</v>
      </c>
      <c r="N72">
        <f t="shared" si="24"/>
        <v>2.9333333333333331</v>
      </c>
      <c r="O72">
        <f t="shared" si="24"/>
        <v>3.0916666666666668</v>
      </c>
      <c r="P72">
        <f t="shared" si="24"/>
        <v>3.1291666666666664</v>
      </c>
      <c r="Q72">
        <f t="shared" si="24"/>
        <v>3.3416666666666668</v>
      </c>
      <c r="R72">
        <f t="shared" si="24"/>
        <v>3.3874999999999997</v>
      </c>
      <c r="S72">
        <f t="shared" si="24"/>
        <v>3.4916666666666667</v>
      </c>
      <c r="T72">
        <f t="shared" si="24"/>
        <v>3.6291666666666664</v>
      </c>
      <c r="U72">
        <f t="shared" si="24"/>
        <v>3.7083333333333335</v>
      </c>
      <c r="V72">
        <f t="shared" si="24"/>
        <v>3.7583333333333333</v>
      </c>
      <c r="W72">
        <f t="shared" si="24"/>
        <v>3.8458333333333332</v>
      </c>
      <c r="X72">
        <f t="shared" si="24"/>
        <v>3.9041666666666672</v>
      </c>
      <c r="Y72">
        <f t="shared" si="24"/>
        <v>4.0333333333333341</v>
      </c>
      <c r="Z72">
        <f t="shared" si="24"/>
        <v>4.0949999999999998</v>
      </c>
      <c r="AB72" s="21" t="s">
        <v>9</v>
      </c>
      <c r="AE72">
        <f>AVERAGE(AE56:AE69)</f>
        <v>9.5</v>
      </c>
      <c r="AG72">
        <f t="shared" ref="AG72:BA72" si="25">AVERAGE(AG56:AG69)</f>
        <v>10.171428571428573</v>
      </c>
      <c r="AH72">
        <f t="shared" si="25"/>
        <v>10.933333333333332</v>
      </c>
      <c r="AI72">
        <f t="shared" si="25"/>
        <v>11.533333333333333</v>
      </c>
      <c r="AJ72">
        <f t="shared" si="25"/>
        <v>12.083333333333334</v>
      </c>
      <c r="AK72">
        <f t="shared" si="25"/>
        <v>12.5</v>
      </c>
      <c r="AL72">
        <f t="shared" si="25"/>
        <v>12.666666666666666</v>
      </c>
      <c r="AM72">
        <f t="shared" si="25"/>
        <v>12.800000000000002</v>
      </c>
      <c r="AN72">
        <f t="shared" si="25"/>
        <v>12.950000000000001</v>
      </c>
      <c r="AO72">
        <f t="shared" si="25"/>
        <v>13.600000000000001</v>
      </c>
      <c r="AP72">
        <f t="shared" si="25"/>
        <v>13.883333333333333</v>
      </c>
      <c r="AQ72">
        <f t="shared" si="25"/>
        <v>13.966666666666667</v>
      </c>
      <c r="AR72">
        <f t="shared" si="25"/>
        <v>14.616666666666667</v>
      </c>
      <c r="AS72">
        <f t="shared" si="25"/>
        <v>15.4</v>
      </c>
      <c r="AT72">
        <f t="shared" si="25"/>
        <v>15.800000000000002</v>
      </c>
      <c r="AU72">
        <f t="shared" si="25"/>
        <v>16.2</v>
      </c>
      <c r="AV72">
        <f t="shared" si="25"/>
        <v>16.650000000000002</v>
      </c>
      <c r="AW72">
        <f t="shared" si="25"/>
        <v>16.875000000000004</v>
      </c>
      <c r="AX72">
        <f t="shared" si="25"/>
        <v>17.333333333333336</v>
      </c>
      <c r="AY72">
        <f t="shared" si="25"/>
        <v>17.766666666666666</v>
      </c>
      <c r="AZ72">
        <f t="shared" si="25"/>
        <v>18.526666666666667</v>
      </c>
      <c r="BA72">
        <f t="shared" si="25"/>
        <v>19.400000000000002</v>
      </c>
      <c r="BC72" s="21" t="s">
        <v>9</v>
      </c>
      <c r="BF72">
        <f>AVERAGE(BF56:BF69)</f>
        <v>0.21656609171202662</v>
      </c>
      <c r="BH72">
        <f t="shared" ref="BH72:CB72" si="26">AVERAGE(BH56:BH69)</f>
        <v>0.21790831471793196</v>
      </c>
      <c r="BI72">
        <f t="shared" si="26"/>
        <v>0.21803395422269686</v>
      </c>
      <c r="BJ72">
        <f t="shared" si="26"/>
        <v>0.21540702090664562</v>
      </c>
      <c r="BK72">
        <f t="shared" si="26"/>
        <v>0.21669041666751154</v>
      </c>
      <c r="BL72">
        <f t="shared" si="26"/>
        <v>0.2142030789896644</v>
      </c>
      <c r="BM72">
        <f t="shared" si="26"/>
        <v>0.21986491699403188</v>
      </c>
      <c r="BN72">
        <f t="shared" si="26"/>
        <v>0.22014817067932527</v>
      </c>
      <c r="BO72">
        <f t="shared" si="26"/>
        <v>0.21892408659648877</v>
      </c>
      <c r="BP72">
        <f t="shared" si="26"/>
        <v>0.21579989978804728</v>
      </c>
      <c r="BQ72">
        <f t="shared" si="26"/>
        <v>0.22278809773922847</v>
      </c>
      <c r="BR72">
        <f t="shared" si="26"/>
        <v>0.22414924746355636</v>
      </c>
      <c r="BS72">
        <f t="shared" si="26"/>
        <v>0.22885964674410172</v>
      </c>
      <c r="BT72">
        <f t="shared" si="26"/>
        <v>0.22011197324976919</v>
      </c>
      <c r="BU72">
        <f t="shared" si="26"/>
        <v>0.22111214935748433</v>
      </c>
      <c r="BV72">
        <f t="shared" si="26"/>
        <v>0.22404570862623008</v>
      </c>
      <c r="BW72">
        <f t="shared" si="26"/>
        <v>0.22273288003599367</v>
      </c>
      <c r="BX72">
        <f t="shared" si="26"/>
        <v>0.22276302963526473</v>
      </c>
      <c r="BY72">
        <f t="shared" si="26"/>
        <v>0.22194711071227191</v>
      </c>
      <c r="BZ72">
        <f t="shared" si="26"/>
        <v>0.21978729087052695</v>
      </c>
      <c r="CA72">
        <f t="shared" si="26"/>
        <v>0.21788664932188531</v>
      </c>
      <c r="CB72">
        <f t="shared" si="26"/>
        <v>0.21137279652648505</v>
      </c>
      <c r="CD72" s="21" t="s">
        <v>9</v>
      </c>
      <c r="CI72">
        <f t="shared" ref="CI72:DC72" si="27">AVERAGE(CI56:CI69)</f>
        <v>2.2448979591836726E-2</v>
      </c>
      <c r="CJ72">
        <f t="shared" si="27"/>
        <v>2.2619047619047618E-2</v>
      </c>
      <c r="CK72">
        <f t="shared" si="27"/>
        <v>1.6666666666666666E-2</v>
      </c>
      <c r="CL72">
        <f t="shared" si="27"/>
        <v>3.3333333333333361E-2</v>
      </c>
      <c r="CM72">
        <f t="shared" si="27"/>
        <v>1.4583333333333346E-2</v>
      </c>
      <c r="CN72">
        <f t="shared" si="27"/>
        <v>3.6111111111111038E-2</v>
      </c>
      <c r="CO72">
        <f t="shared" si="27"/>
        <v>8.3333333333333315E-3</v>
      </c>
      <c r="CP72">
        <f t="shared" si="27"/>
        <v>5.5555555555555358E-3</v>
      </c>
      <c r="CQ72">
        <f t="shared" si="27"/>
        <v>1.0000000000000009E-2</v>
      </c>
      <c r="CR72">
        <f t="shared" si="27"/>
        <v>3.9583333333333359E-2</v>
      </c>
      <c r="CS72">
        <f t="shared" si="27"/>
        <v>9.3750000000000031E-3</v>
      </c>
      <c r="CT72">
        <f t="shared" si="27"/>
        <v>3.0357142857142843E-2</v>
      </c>
      <c r="CU72">
        <f t="shared" si="27"/>
        <v>5.0925925925925913E-3</v>
      </c>
      <c r="CV72">
        <f t="shared" si="27"/>
        <v>2.0833333333333343E-2</v>
      </c>
      <c r="CW72">
        <f t="shared" si="27"/>
        <v>1.9642857142857139E-2</v>
      </c>
      <c r="CX72">
        <f t="shared" si="27"/>
        <v>1.1309523809523811E-2</v>
      </c>
      <c r="CY72">
        <f t="shared" si="27"/>
        <v>8.3333333333333402E-3</v>
      </c>
      <c r="CZ72">
        <f t="shared" si="27"/>
        <v>1.2499999999999992E-2</v>
      </c>
      <c r="DA72">
        <f t="shared" si="27"/>
        <v>8.3333333333333315E-3</v>
      </c>
      <c r="DB72">
        <f t="shared" si="27"/>
        <v>7.5980392156862744E-3</v>
      </c>
      <c r="DC72">
        <f t="shared" si="27"/>
        <v>3.055555555555547E-3</v>
      </c>
    </row>
    <row r="73" spans="1:107" x14ac:dyDescent="0.2">
      <c r="A73" s="26" t="s">
        <v>10</v>
      </c>
      <c r="D73">
        <f>STDEV(D56:D69)/(SQRT(COUNT(D56:D69)))</f>
        <v>2.9115695163718206E-2</v>
      </c>
      <c r="F73">
        <f t="shared" ref="F73:Z73" si="28">STDEV(F56:F69)/(SQRT(COUNT(F56:F69)))</f>
        <v>2.3103072573218253E-2</v>
      </c>
      <c r="G73">
        <f t="shared" si="28"/>
        <v>3.2176909972114087E-2</v>
      </c>
      <c r="H73">
        <f t="shared" si="28"/>
        <v>2.7061471362866317E-2</v>
      </c>
      <c r="I73">
        <f t="shared" si="28"/>
        <v>2.071938535026872E-2</v>
      </c>
      <c r="J73">
        <f t="shared" si="28"/>
        <v>1.3055824196677349E-2</v>
      </c>
      <c r="K73">
        <f t="shared" si="28"/>
        <v>1.6666666666666632E-2</v>
      </c>
      <c r="L73">
        <f t="shared" si="28"/>
        <v>1.9784189177576642E-2</v>
      </c>
      <c r="M73">
        <f t="shared" si="28"/>
        <v>1.421338109037404E-2</v>
      </c>
      <c r="N73">
        <f t="shared" si="28"/>
        <v>1.4213381090374044E-2</v>
      </c>
      <c r="O73">
        <f t="shared" si="28"/>
        <v>1.9299604852813634E-2</v>
      </c>
      <c r="P73">
        <f t="shared" si="28"/>
        <v>1.8928026891892425E-2</v>
      </c>
      <c r="Q73">
        <f t="shared" si="28"/>
        <v>2.1171497897700179E-2</v>
      </c>
      <c r="R73">
        <f t="shared" si="28"/>
        <v>2.6202156978062517E-2</v>
      </c>
      <c r="S73">
        <f t="shared" si="28"/>
        <v>2.875795893348837E-2</v>
      </c>
      <c r="T73">
        <f t="shared" si="28"/>
        <v>3.664858369526286E-2</v>
      </c>
      <c r="U73">
        <f t="shared" si="28"/>
        <v>3.6841867926629787E-2</v>
      </c>
      <c r="V73">
        <f t="shared" si="28"/>
        <v>2.8091660935968411E-2</v>
      </c>
      <c r="W73">
        <f t="shared" si="28"/>
        <v>3.1053676240999355E-2</v>
      </c>
      <c r="X73">
        <f t="shared" si="28"/>
        <v>2.6441998656101875E-2</v>
      </c>
      <c r="Y73">
        <f t="shared" si="28"/>
        <v>2.9729419500528157E-2</v>
      </c>
      <c r="Z73">
        <f t="shared" si="28"/>
        <v>2.2912878474779207E-2</v>
      </c>
      <c r="AB73" s="26" t="s">
        <v>10</v>
      </c>
      <c r="AE73">
        <f>STDEV(AE56:AE69)/(SQRT(COUNT(AE56:AE69)))</f>
        <v>0.12752935451783734</v>
      </c>
      <c r="AG73">
        <f t="shared" ref="AG73:BA73" si="29">STDEV(AG56:AG69)/(SQRT(COUNT(AG56:AG69)))</f>
        <v>0.12728292075226608</v>
      </c>
      <c r="AH73">
        <f t="shared" si="29"/>
        <v>0.13558701406786117</v>
      </c>
      <c r="AI73">
        <f t="shared" si="29"/>
        <v>0.13219208552234676</v>
      </c>
      <c r="AJ73">
        <f t="shared" si="29"/>
        <v>0.11986945761405134</v>
      </c>
      <c r="AK73">
        <f t="shared" si="29"/>
        <v>0.11281521496355315</v>
      </c>
      <c r="AL73">
        <f t="shared" si="29"/>
        <v>0.10683698523517707</v>
      </c>
      <c r="AM73">
        <f t="shared" si="29"/>
        <v>0.11009637651263604</v>
      </c>
      <c r="AN73">
        <f t="shared" si="29"/>
        <v>0.11381803659589917</v>
      </c>
      <c r="AO73">
        <f t="shared" si="29"/>
        <v>0.11547005383792522</v>
      </c>
      <c r="AP73">
        <f t="shared" si="29"/>
        <v>0.10359692675134348</v>
      </c>
      <c r="AQ73">
        <f t="shared" si="29"/>
        <v>0.10396191999035412</v>
      </c>
      <c r="AR73">
        <f t="shared" si="29"/>
        <v>0.12112686395559479</v>
      </c>
      <c r="AS73">
        <f t="shared" si="29"/>
        <v>0.11677484162422838</v>
      </c>
      <c r="AT73">
        <f t="shared" si="29"/>
        <v>0.13706888336846829</v>
      </c>
      <c r="AU73">
        <f t="shared" si="29"/>
        <v>0.13371158468430439</v>
      </c>
      <c r="AV73">
        <f t="shared" si="29"/>
        <v>0.12762397418933008</v>
      </c>
      <c r="AW73">
        <f t="shared" si="29"/>
        <v>0.13699977880981939</v>
      </c>
      <c r="AX73">
        <f t="shared" si="29"/>
        <v>0.1473674717065192</v>
      </c>
      <c r="AY73">
        <f t="shared" si="29"/>
        <v>0.13558701406786133</v>
      </c>
      <c r="AZ73">
        <f t="shared" si="29"/>
        <v>0.21593115251455192</v>
      </c>
      <c r="BA73">
        <f t="shared" si="29"/>
        <v>0.27648588471103636</v>
      </c>
      <c r="BC73" s="26" t="s">
        <v>10</v>
      </c>
      <c r="BF73">
        <f>STDEV(BF56:BF69)/(SQRT(COUNT(BF56:BF69)))</f>
        <v>1.3164960213215518E-3</v>
      </c>
      <c r="BH73">
        <f t="shared" ref="BH73:CB73" si="30">STDEV(BH56:BH69)/(SQRT(COUNT(BH56:BH69)))</f>
        <v>2.1664657901059132E-3</v>
      </c>
      <c r="BI73">
        <f t="shared" si="30"/>
        <v>1.7938923026023723E-3</v>
      </c>
      <c r="BJ73">
        <f t="shared" si="30"/>
        <v>1.7447722072160658E-3</v>
      </c>
      <c r="BK73">
        <f t="shared" si="30"/>
        <v>1.9546553654646529E-3</v>
      </c>
      <c r="BL73">
        <f t="shared" si="30"/>
        <v>2.2819326453931794E-3</v>
      </c>
      <c r="BM73">
        <f t="shared" si="30"/>
        <v>1.8510677781366726E-3</v>
      </c>
      <c r="BN73">
        <f t="shared" si="30"/>
        <v>1.6458182326249478E-3</v>
      </c>
      <c r="BO73">
        <f t="shared" si="30"/>
        <v>1.7061638996013902E-3</v>
      </c>
      <c r="BP73">
        <f t="shared" si="30"/>
        <v>1.5064043977700472E-3</v>
      </c>
      <c r="BQ73">
        <f t="shared" si="30"/>
        <v>1.7931973811259486E-3</v>
      </c>
      <c r="BR73">
        <f t="shared" si="30"/>
        <v>1.8180228566419428E-3</v>
      </c>
      <c r="BS73">
        <f t="shared" si="30"/>
        <v>2.8763169123767907E-3</v>
      </c>
      <c r="BT73">
        <f t="shared" si="30"/>
        <v>2.4193282529506488E-3</v>
      </c>
      <c r="BU73">
        <f t="shared" si="30"/>
        <v>2.1223049445264226E-3</v>
      </c>
      <c r="BV73">
        <f t="shared" si="30"/>
        <v>1.6641245679716902E-3</v>
      </c>
      <c r="BW73">
        <f t="shared" si="30"/>
        <v>1.5671290130903476E-3</v>
      </c>
      <c r="BX73">
        <f t="shared" si="30"/>
        <v>1.2064914415390925E-3</v>
      </c>
      <c r="BY73">
        <f t="shared" si="30"/>
        <v>1.6246364813502008E-3</v>
      </c>
      <c r="BZ73">
        <f t="shared" si="30"/>
        <v>1.0219017445212927E-3</v>
      </c>
      <c r="CA73">
        <f t="shared" si="30"/>
        <v>1.8638598064797522E-3</v>
      </c>
      <c r="CB73">
        <f t="shared" si="30"/>
        <v>2.4358643240201053E-3</v>
      </c>
      <c r="CD73" s="26" t="s">
        <v>10</v>
      </c>
      <c r="CI73">
        <f t="shared" ref="CI73:DC73" si="31">STDEV(CI56:CI69)/(SQRT(COUNT(CI56:CI69)))</f>
        <v>2.4672266319468962E-3</v>
      </c>
      <c r="CJ73">
        <f t="shared" si="31"/>
        <v>3.2701179501597667E-3</v>
      </c>
      <c r="CK73">
        <f t="shared" si="31"/>
        <v>2.9012942659283002E-3</v>
      </c>
      <c r="CL73">
        <f t="shared" si="31"/>
        <v>3.5533452725935097E-3</v>
      </c>
      <c r="CM73">
        <f t="shared" si="31"/>
        <v>4.8249012132034128E-3</v>
      </c>
      <c r="CN73">
        <f t="shared" si="31"/>
        <v>4.9549032500880172E-3</v>
      </c>
      <c r="CO73">
        <f t="shared" si="31"/>
        <v>3.202942144940866E-3</v>
      </c>
      <c r="CP73">
        <f t="shared" si="31"/>
        <v>3.1337559712098012E-3</v>
      </c>
      <c r="CQ73">
        <f t="shared" si="31"/>
        <v>0</v>
      </c>
      <c r="CR73">
        <f t="shared" si="31"/>
        <v>4.8249012132034093E-3</v>
      </c>
      <c r="CS73">
        <f t="shared" si="31"/>
        <v>2.2429392580164808E-3</v>
      </c>
      <c r="CT73">
        <f t="shared" si="31"/>
        <v>3.845038728028253E-3</v>
      </c>
      <c r="CU73">
        <f t="shared" si="31"/>
        <v>3.7740582137697335E-3</v>
      </c>
      <c r="CV73">
        <f t="shared" si="31"/>
        <v>4.3446821087696E-3</v>
      </c>
      <c r="CW73">
        <f t="shared" si="31"/>
        <v>3.9442818493813673E-3</v>
      </c>
      <c r="CX73">
        <f t="shared" si="31"/>
        <v>2.4011588454906675E-3</v>
      </c>
      <c r="CY73">
        <f t="shared" si="31"/>
        <v>1.7766726362967548E-3</v>
      </c>
      <c r="CZ73">
        <f t="shared" si="31"/>
        <v>1.9904301036525467E-3</v>
      </c>
      <c r="DA73">
        <f t="shared" si="31"/>
        <v>1.9329622402047338E-3</v>
      </c>
      <c r="DB73">
        <f t="shared" si="31"/>
        <v>9.2004558030581835E-4</v>
      </c>
      <c r="DC73">
        <f t="shared" si="31"/>
        <v>8.7351677148672093E-4</v>
      </c>
    </row>
    <row r="74" spans="1:107" x14ac:dyDescent="0.2">
      <c r="A74" s="26" t="s">
        <v>14</v>
      </c>
      <c r="D74">
        <f>TTEST(D6:D47,D56:D69,2,2)</f>
        <v>6.7124894539742458E-57</v>
      </c>
      <c r="F74">
        <f>TTEST(F6:F47,F56:F69,2,2)</f>
        <v>4.6317807331764581E-57</v>
      </c>
      <c r="G74">
        <f t="shared" ref="G74:Z74" si="32">TTEST(G6:G47,G56:G69,2,2)</f>
        <v>5.1226952148065908E-50</v>
      </c>
      <c r="H74">
        <f t="shared" si="32"/>
        <v>3.4508400710341253E-49</v>
      </c>
      <c r="I74">
        <f t="shared" si="32"/>
        <v>2.1439086773524103E-52</v>
      </c>
      <c r="J74">
        <f t="shared" si="32"/>
        <v>8.1148375857215631E-49</v>
      </c>
      <c r="K74">
        <f t="shared" si="32"/>
        <v>2.5038571376395322E-48</v>
      </c>
      <c r="L74">
        <f t="shared" si="32"/>
        <v>1.9707408990767662E-44</v>
      </c>
      <c r="M74">
        <f t="shared" si="32"/>
        <v>1.6073433731354707E-42</v>
      </c>
      <c r="N74">
        <f t="shared" si="32"/>
        <v>5.6631954186461559E-35</v>
      </c>
      <c r="O74">
        <f t="shared" si="32"/>
        <v>2.5771139835916345E-36</v>
      </c>
      <c r="P74">
        <f t="shared" si="32"/>
        <v>6.2864452442455875E-26</v>
      </c>
      <c r="Q74">
        <f t="shared" si="32"/>
        <v>3.6621603963176867E-22</v>
      </c>
      <c r="R74">
        <f t="shared" si="32"/>
        <v>2.8978323587156307E-16</v>
      </c>
      <c r="S74">
        <f t="shared" si="32"/>
        <v>1.7663658834220446E-17</v>
      </c>
      <c r="T74">
        <f t="shared" si="32"/>
        <v>1.0932431211733594E-14</v>
      </c>
      <c r="U74">
        <f t="shared" si="32"/>
        <v>4.4373319776199515E-13</v>
      </c>
      <c r="V74">
        <f t="shared" si="32"/>
        <v>6.2210754566930425E-7</v>
      </c>
      <c r="W74">
        <f t="shared" si="32"/>
        <v>8.2082034390831826E-8</v>
      </c>
      <c r="X74">
        <f t="shared" si="32"/>
        <v>4.0132081011797635E-8</v>
      </c>
      <c r="Y74">
        <f t="shared" si="32"/>
        <v>1.2060253777084977E-5</v>
      </c>
      <c r="Z74">
        <f t="shared" si="32"/>
        <v>1.2960177441316031E-5</v>
      </c>
      <c r="AB74" s="26" t="s">
        <v>14</v>
      </c>
      <c r="AE74">
        <f>TTEST(AE6:AE47,AE56:AE69,2,2)</f>
        <v>3.0933145111171834E-5</v>
      </c>
      <c r="AG74">
        <f>TTEST(AG6:AG47,AG56:AG69,2,2)</f>
        <v>2.6319238278065939E-5</v>
      </c>
      <c r="AH74">
        <f t="shared" ref="AH74:BA74" si="33">TTEST(AH6:AH47,AH56:AH69,2,2)</f>
        <v>2.0506454328243255E-4</v>
      </c>
      <c r="AI74">
        <f t="shared" si="33"/>
        <v>4.6640458078992179E-5</v>
      </c>
      <c r="AJ74">
        <f t="shared" si="33"/>
        <v>6.0808663421621002E-4</v>
      </c>
      <c r="AK74">
        <f t="shared" si="33"/>
        <v>3.5480054565045016E-3</v>
      </c>
      <c r="AL74">
        <f t="shared" si="33"/>
        <v>2.4572468201503523E-3</v>
      </c>
      <c r="AM74">
        <f t="shared" si="33"/>
        <v>3.6710275869584531E-3</v>
      </c>
      <c r="AN74">
        <f t="shared" si="33"/>
        <v>2.7292813726124861E-3</v>
      </c>
      <c r="AO74">
        <f t="shared" si="33"/>
        <v>1.0486718018656204E-2</v>
      </c>
      <c r="AP74">
        <f t="shared" si="33"/>
        <v>2.1571365340114931E-2</v>
      </c>
      <c r="AQ74">
        <f t="shared" si="33"/>
        <v>1.9113254011874175E-2</v>
      </c>
      <c r="AR74">
        <f t="shared" si="33"/>
        <v>0.4787507034615045</v>
      </c>
      <c r="AS74">
        <f t="shared" si="33"/>
        <v>0.56153035879242097</v>
      </c>
      <c r="AT74">
        <f t="shared" si="33"/>
        <v>0.82110673961494318</v>
      </c>
      <c r="AU74">
        <f t="shared" si="33"/>
        <v>0.1656295326016588</v>
      </c>
      <c r="AV74">
        <f t="shared" si="33"/>
        <v>0.66224857440550033</v>
      </c>
      <c r="AW74">
        <f t="shared" si="33"/>
        <v>0.85341946760542253</v>
      </c>
      <c r="AX74">
        <f t="shared" si="33"/>
        <v>0.17316277554944515</v>
      </c>
      <c r="AY74">
        <f t="shared" si="33"/>
        <v>0.11942680110563378</v>
      </c>
      <c r="AZ74">
        <f t="shared" si="33"/>
        <v>0.26955559107810351</v>
      </c>
      <c r="BA74">
        <f t="shared" si="33"/>
        <v>6.0539622720260013E-2</v>
      </c>
      <c r="BC74" s="26" t="s">
        <v>14</v>
      </c>
      <c r="BF74">
        <f>TTEST(BF6:BF47,BF56:BF69,2,2)</f>
        <v>6.3706132240110115E-65</v>
      </c>
      <c r="BH74">
        <f>TTEST(BH6:BH47,BH56:BH69,2,2)</f>
        <v>9.510651609280806E-59</v>
      </c>
      <c r="BI74">
        <f t="shared" ref="BI74:CB74" si="34">TTEST(BI6:BI47,BI56:BI69,2,2)</f>
        <v>4.7264742567558997E-54</v>
      </c>
      <c r="BJ74">
        <f t="shared" si="34"/>
        <v>5.1474130757759473E-54</v>
      </c>
      <c r="BK74">
        <f t="shared" si="34"/>
        <v>3.1671484263533051E-56</v>
      </c>
      <c r="BL74">
        <f t="shared" si="34"/>
        <v>1.1575412394778024E-50</v>
      </c>
      <c r="BM74">
        <f t="shared" si="34"/>
        <v>1.4280153479620335E-52</v>
      </c>
      <c r="BN74">
        <f t="shared" si="34"/>
        <v>8.8943565977937954E-49</v>
      </c>
      <c r="BO74">
        <f t="shared" si="34"/>
        <v>1.7774019951094515E-46</v>
      </c>
      <c r="BP74">
        <f t="shared" si="34"/>
        <v>1.7786650659245071E-37</v>
      </c>
      <c r="BQ74">
        <f t="shared" si="34"/>
        <v>1.4797568372475613E-37</v>
      </c>
      <c r="BR74">
        <f t="shared" si="34"/>
        <v>1.2382668152344404E-22</v>
      </c>
      <c r="BS74">
        <f t="shared" si="34"/>
        <v>1.8457672732158047E-17</v>
      </c>
      <c r="BT74">
        <f t="shared" si="34"/>
        <v>1.9238895390071198E-12</v>
      </c>
      <c r="BU74">
        <f t="shared" si="34"/>
        <v>8.7267303238186943E-13</v>
      </c>
      <c r="BV74">
        <f t="shared" si="34"/>
        <v>2.9650287730724943E-17</v>
      </c>
      <c r="BW74">
        <f t="shared" si="34"/>
        <v>1.1175022138147994E-11</v>
      </c>
      <c r="BX74">
        <f t="shared" si="34"/>
        <v>9.2103511651091943E-7</v>
      </c>
      <c r="BY74">
        <f t="shared" si="34"/>
        <v>2.2257945194243288E-6</v>
      </c>
      <c r="BZ74">
        <f t="shared" si="34"/>
        <v>7.4528585876671427E-6</v>
      </c>
      <c r="CA74">
        <f t="shared" si="34"/>
        <v>6.3780397537866699E-4</v>
      </c>
      <c r="CB74">
        <f t="shared" si="34"/>
        <v>0.23061358935835427</v>
      </c>
      <c r="CD74" s="26" t="s">
        <v>14</v>
      </c>
      <c r="CG74" t="e">
        <f>TTEST(CG6:CG47,CG56:CG69,2,2)</f>
        <v>#DIV/0!</v>
      </c>
      <c r="CI74">
        <f>TTEST(CI6:CI47,CI56:CI69,2,2)</f>
        <v>7.3740143669788504E-4</v>
      </c>
      <c r="CJ74">
        <f t="shared" ref="CJ74:DC74" si="35">TTEST(CJ6:CJ47,CJ56:CJ69,2,2)</f>
        <v>1.0739830726372666E-2</v>
      </c>
      <c r="CK74">
        <f t="shared" si="35"/>
        <v>0.54146557646765725</v>
      </c>
      <c r="CL74">
        <f t="shared" si="35"/>
        <v>0.10490480256314208</v>
      </c>
      <c r="CM74">
        <f t="shared" si="35"/>
        <v>5.2945364265692143E-4</v>
      </c>
      <c r="CN74">
        <f t="shared" si="35"/>
        <v>0.37333871508490724</v>
      </c>
      <c r="CO74">
        <f t="shared" si="35"/>
        <v>6.5237483176775906E-12</v>
      </c>
      <c r="CP74">
        <f t="shared" si="35"/>
        <v>4.7153387377827662E-12</v>
      </c>
      <c r="CQ74">
        <f t="shared" si="35"/>
        <v>9.5928094539400968E-19</v>
      </c>
      <c r="CR74">
        <f t="shared" si="35"/>
        <v>0.12430167421557047</v>
      </c>
      <c r="CS74">
        <f t="shared" si="35"/>
        <v>3.0291193770300795E-5</v>
      </c>
      <c r="CT74">
        <f t="shared" si="35"/>
        <v>2.5886588741194726E-2</v>
      </c>
      <c r="CU74">
        <f t="shared" si="35"/>
        <v>5.8497583575635741E-4</v>
      </c>
      <c r="CV74">
        <f t="shared" si="35"/>
        <v>0.90463800466359356</v>
      </c>
      <c r="CW74">
        <f t="shared" si="35"/>
        <v>0.2322703159749557</v>
      </c>
      <c r="CX74">
        <f t="shared" si="35"/>
        <v>0.10338701671936464</v>
      </c>
      <c r="CY74">
        <f t="shared" si="35"/>
        <v>4.7239987113073542E-3</v>
      </c>
      <c r="CZ74">
        <f t="shared" si="35"/>
        <v>0.23582715642104196</v>
      </c>
      <c r="DA74">
        <f t="shared" si="35"/>
        <v>8.6761842849295237E-2</v>
      </c>
      <c r="DB74">
        <f t="shared" si="35"/>
        <v>2.612313522879257E-2</v>
      </c>
      <c r="DC74">
        <f t="shared" si="35"/>
        <v>7.0985007189217589E-2</v>
      </c>
    </row>
    <row r="78" spans="1:107" x14ac:dyDescent="0.2">
      <c r="A78" s="1"/>
    </row>
  </sheetData>
  <mergeCells count="24">
    <mergeCell ref="CD55:CD69"/>
    <mergeCell ref="CE55:CF55"/>
    <mergeCell ref="A5:A47"/>
    <mergeCell ref="AB5:AB47"/>
    <mergeCell ref="BC5:BC47"/>
    <mergeCell ref="CD5:CD47"/>
    <mergeCell ref="A55:A69"/>
    <mergeCell ref="B55:C55"/>
    <mergeCell ref="AB55:AB69"/>
    <mergeCell ref="AC55:AD55"/>
    <mergeCell ref="BC55:BC69"/>
    <mergeCell ref="BD55:BE55"/>
    <mergeCell ref="BC4:BN4"/>
    <mergeCell ref="BO4:BS4"/>
    <mergeCell ref="BT4:CB4"/>
    <mergeCell ref="CD4:CO4"/>
    <mergeCell ref="CP4:CT4"/>
    <mergeCell ref="CU4:DC4"/>
    <mergeCell ref="A4:L4"/>
    <mergeCell ref="M4:Q4"/>
    <mergeCell ref="R4:Z4"/>
    <mergeCell ref="AB4:AM4"/>
    <mergeCell ref="AN4:AR4"/>
    <mergeCell ref="AS4:BA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McCusker</dc:creator>
  <cp:lastModifiedBy>Catherine McCusker</cp:lastModifiedBy>
  <dcterms:created xsi:type="dcterms:W3CDTF">2021-11-08T20:08:18Z</dcterms:created>
  <dcterms:modified xsi:type="dcterms:W3CDTF">2021-11-08T20:12:33Z</dcterms:modified>
</cp:coreProperties>
</file>