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202"/>
  <workbookPr autoCompressPictures="0"/>
  <bookViews>
    <workbookView xWindow="0" yWindow="0" windowWidth="25600" windowHeight="16060"/>
  </bookViews>
  <sheets>
    <sheet name="Figure 1-Source Data 1" sheetId="3" r:id="rId1"/>
    <sheet name="Figure supplement 1-Source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3" i="3" l="1"/>
  <c r="F404" i="3"/>
  <c r="E404" i="3"/>
  <c r="D404" i="3"/>
  <c r="C404" i="3"/>
  <c r="B404" i="3"/>
  <c r="F403" i="3"/>
  <c r="E403" i="3"/>
  <c r="D403" i="3"/>
  <c r="C403" i="3"/>
  <c r="D390" i="3"/>
  <c r="C390" i="3"/>
  <c r="B390" i="3"/>
  <c r="B389" i="3"/>
  <c r="F390" i="3"/>
  <c r="E390" i="3"/>
  <c r="F389" i="3"/>
  <c r="E389" i="3"/>
  <c r="D389" i="3"/>
  <c r="C389" i="3"/>
  <c r="B13" i="3"/>
</calcChain>
</file>

<file path=xl/sharedStrings.xml><?xml version="1.0" encoding="utf-8"?>
<sst xmlns="http://schemas.openxmlformats.org/spreadsheetml/2006/main" count="3578" uniqueCount="1727">
  <si>
    <t>Fold of Change</t>
  </si>
  <si>
    <t>Statistical Values</t>
  </si>
  <si>
    <t>Mean Values</t>
  </si>
  <si>
    <t>% Filled Values</t>
  </si>
  <si>
    <t>Naive Age Effect</t>
  </si>
  <si>
    <t>Trained Age Effect</t>
  </si>
  <si>
    <t>Age Main Effect</t>
  </si>
  <si>
    <t>Training Main Effect</t>
  </si>
  <si>
    <t>Age:Training Interaction</t>
  </si>
  <si>
    <t>Super Pathway</t>
  </si>
  <si>
    <t>Sub Pathway</t>
  </si>
  <si>
    <t>Chemical ID</t>
  </si>
  <si>
    <t>CAS</t>
  </si>
  <si>
    <t>RI</t>
  </si>
  <si>
    <t>Mass</t>
  </si>
  <si>
    <t>Pathway Sort Order</t>
  </si>
  <si>
    <t>Biochemical Name</t>
  </si>
  <si>
    <t>Platform</t>
  </si>
  <si>
    <t>Comp ID</t>
  </si>
  <si>
    <t>KEGG</t>
  </si>
  <si>
    <t>HMDB</t>
  </si>
  <si>
    <t>PUBCHEM</t>
  </si>
  <si>
    <t>X</t>
  </si>
  <si>
    <t>Amino Acid</t>
  </si>
  <si>
    <t>Glycine, Serine and Threonine Metabolism</t>
  </si>
  <si>
    <t>glycine</t>
  </si>
  <si>
    <t>LC/MS pos early</t>
  </si>
  <si>
    <t>C00037</t>
  </si>
  <si>
    <t>HMDB00123</t>
  </si>
  <si>
    <t>56-40-6</t>
  </si>
  <si>
    <t>dimethylglycine</t>
  </si>
  <si>
    <t>C01026</t>
  </si>
  <si>
    <t>HMDB00092</t>
  </si>
  <si>
    <t>1118-68-9</t>
  </si>
  <si>
    <t>betaine</t>
  </si>
  <si>
    <t>C00719</t>
  </si>
  <si>
    <t>HMDB00043</t>
  </si>
  <si>
    <t>107-43-7</t>
  </si>
  <si>
    <t>betaine aldehyde</t>
  </si>
  <si>
    <t>C00576</t>
  </si>
  <si>
    <t>HMDB01252</t>
  </si>
  <si>
    <t>7758-31-8</t>
  </si>
  <si>
    <t>serine</t>
  </si>
  <si>
    <t>C00065</t>
  </si>
  <si>
    <t>HMDB00187</t>
  </si>
  <si>
    <t>56-45-1</t>
  </si>
  <si>
    <t>N-acetylserine</t>
  </si>
  <si>
    <t>HMDB02931</t>
  </si>
  <si>
    <t>97-14-3</t>
  </si>
  <si>
    <t>2-methylserine</t>
  </si>
  <si>
    <t>C02115</t>
  </si>
  <si>
    <t>threonine</t>
  </si>
  <si>
    <t>C00188</t>
  </si>
  <si>
    <t>HMDB00167</t>
  </si>
  <si>
    <t>72-19-5</t>
  </si>
  <si>
    <t>N-acetylthreonine</t>
  </si>
  <si>
    <t>LC/MS neg</t>
  </si>
  <si>
    <t>17093-74-2</t>
  </si>
  <si>
    <t>allo-threonine</t>
  </si>
  <si>
    <t>LC/MS polar</t>
  </si>
  <si>
    <t>C05519</t>
  </si>
  <si>
    <t>HMDB04041</t>
  </si>
  <si>
    <t>28954-12-3</t>
  </si>
  <si>
    <t>Alanine and Aspartate Metabolism</t>
  </si>
  <si>
    <t>alanine</t>
  </si>
  <si>
    <t>C00041</t>
  </si>
  <si>
    <t>HMDB00161</t>
  </si>
  <si>
    <t>56-41-7</t>
  </si>
  <si>
    <t>N-acetylalanine</t>
  </si>
  <si>
    <t>C02847</t>
  </si>
  <si>
    <t>HMDB00766</t>
  </si>
  <si>
    <t>97-69-8</t>
  </si>
  <si>
    <t>N-methylalanine</t>
  </si>
  <si>
    <t>C02721</t>
  </si>
  <si>
    <t>HMDB01906</t>
  </si>
  <si>
    <t>600-21-5</t>
  </si>
  <si>
    <t>aspartate</t>
  </si>
  <si>
    <t>C00049</t>
  </si>
  <si>
    <t>HMDB00191</t>
  </si>
  <si>
    <t>56-84-8</t>
  </si>
  <si>
    <t>N-acetylaspartate (NAA)</t>
  </si>
  <si>
    <t>C01042</t>
  </si>
  <si>
    <t>HMDB00812</t>
  </si>
  <si>
    <t>997-55-7;997-55-7</t>
  </si>
  <si>
    <t>asparagine</t>
  </si>
  <si>
    <t>C00152</t>
  </si>
  <si>
    <t>HMDB00168</t>
  </si>
  <si>
    <t>70-47-3</t>
  </si>
  <si>
    <t>N-acetylasparagine</t>
  </si>
  <si>
    <t>HMDB06028</t>
  </si>
  <si>
    <t>4033-40-3</t>
  </si>
  <si>
    <t>Glutamate Metabolism</t>
  </si>
  <si>
    <t>glutamate</t>
  </si>
  <si>
    <t>C00025</t>
  </si>
  <si>
    <t>HMDB00148</t>
  </si>
  <si>
    <t>56-86-0</t>
  </si>
  <si>
    <t>glutamine</t>
  </si>
  <si>
    <t>C00064</t>
  </si>
  <si>
    <t>HMDB00641</t>
  </si>
  <si>
    <t>56-85-9</t>
  </si>
  <si>
    <t>18465-19-5</t>
  </si>
  <si>
    <t>N-acetylglutamate</t>
  </si>
  <si>
    <t>C00624</t>
  </si>
  <si>
    <t>HMDB01138</t>
  </si>
  <si>
    <t>N-acetylglutamine</t>
  </si>
  <si>
    <t>C02716</t>
  </si>
  <si>
    <t>HMDB06029</t>
  </si>
  <si>
    <t>2490-97-3</t>
  </si>
  <si>
    <t>glutamate, gamma-methyl ester</t>
  </si>
  <si>
    <t>HMDB61715</t>
  </si>
  <si>
    <t>1499-55-4;1499-55-4</t>
  </si>
  <si>
    <t>2353-44-8</t>
  </si>
  <si>
    <t>N-acetyl-aspartyl-glutamate (NAAG)</t>
  </si>
  <si>
    <t>C12270</t>
  </si>
  <si>
    <t>HMDB01067</t>
  </si>
  <si>
    <t>3106-85-2</t>
  </si>
  <si>
    <t>beta-citrylglutamate</t>
  </si>
  <si>
    <t>C20775</t>
  </si>
  <si>
    <t>73590-26-8</t>
  </si>
  <si>
    <t>gamma-aminobutyrate (GABA)</t>
  </si>
  <si>
    <t>C00334</t>
  </si>
  <si>
    <t>HMDB00112</t>
  </si>
  <si>
    <t>56-12-2</t>
  </si>
  <si>
    <t>carboxyethyl-GABA</t>
  </si>
  <si>
    <t>HMDB02201</t>
  </si>
  <si>
    <t>N-methyl-GABA</t>
  </si>
  <si>
    <t>C15987</t>
  </si>
  <si>
    <t>1119-48-8</t>
  </si>
  <si>
    <t>S-1-pyrroline-5-carboxylate</t>
  </si>
  <si>
    <t>C04322</t>
  </si>
  <si>
    <t>HMDB01301</t>
  </si>
  <si>
    <t>2906-39-0</t>
  </si>
  <si>
    <t>Histidine Metabolism</t>
  </si>
  <si>
    <t>histidine</t>
  </si>
  <si>
    <t>C00135</t>
  </si>
  <si>
    <t>HMDB00177</t>
  </si>
  <si>
    <t>5934-29-2</t>
  </si>
  <si>
    <t>1-methylhistidine</t>
  </si>
  <si>
    <t>C01152</t>
  </si>
  <si>
    <t>HMDB00001</t>
  </si>
  <si>
    <t>332-80-9</t>
  </si>
  <si>
    <t>3-methylhistidine</t>
  </si>
  <si>
    <t>HMDB00479</t>
  </si>
  <si>
    <t>368-16-1</t>
  </si>
  <si>
    <t>N-acetylhistidine</t>
  </si>
  <si>
    <t>C02997</t>
  </si>
  <si>
    <t>HMDB32055</t>
  </si>
  <si>
    <t>39145-52-3</t>
  </si>
  <si>
    <t>imidazole propionate</t>
  </si>
  <si>
    <t>HMDB02271</t>
  </si>
  <si>
    <t>1074-59-5</t>
  </si>
  <si>
    <t>formiminoglutamate</t>
  </si>
  <si>
    <t>C00439</t>
  </si>
  <si>
    <t>HMDB00854</t>
  </si>
  <si>
    <t>816-90-0</t>
  </si>
  <si>
    <t>imidazole lactate</t>
  </si>
  <si>
    <t>C05568</t>
  </si>
  <si>
    <t>HMDB02320</t>
  </si>
  <si>
    <t>14403-45-3</t>
  </si>
  <si>
    <t>carnosine</t>
  </si>
  <si>
    <t>C00386</t>
  </si>
  <si>
    <t>HMDB00033</t>
  </si>
  <si>
    <t>305-84-0</t>
  </si>
  <si>
    <t>homocarnosine</t>
  </si>
  <si>
    <t>C00884</t>
  </si>
  <si>
    <t>HMDB00745</t>
  </si>
  <si>
    <t>3650-73-5</t>
  </si>
  <si>
    <t>1-methyl-4-imidazoleacetate</t>
  </si>
  <si>
    <t>C05828</t>
  </si>
  <si>
    <t>HMDB02820</t>
  </si>
  <si>
    <t>2625-49-2</t>
  </si>
  <si>
    <t>C05131</t>
  </si>
  <si>
    <t>HMDB02331</t>
  </si>
  <si>
    <t>29605-99-0</t>
  </si>
  <si>
    <t>4-imidazoleacetate</t>
  </si>
  <si>
    <t>C02835</t>
  </si>
  <si>
    <t>HMDB02024</t>
  </si>
  <si>
    <t>645-65-8</t>
  </si>
  <si>
    <t>Lysine Metabolism</t>
  </si>
  <si>
    <t>lysine</t>
  </si>
  <si>
    <t>C00047</t>
  </si>
  <si>
    <t>HMDB00182</t>
  </si>
  <si>
    <t>56-87-1</t>
  </si>
  <si>
    <t>N6,N6,N6-trimethyllysine</t>
  </si>
  <si>
    <t>C03793</t>
  </si>
  <si>
    <t>HMDB01325</t>
  </si>
  <si>
    <t>23284-33-5</t>
  </si>
  <si>
    <t>5-(galactosylhydroxy)-L-lysine</t>
  </si>
  <si>
    <t>32448-36-5</t>
  </si>
  <si>
    <t>saccharopine</t>
  </si>
  <si>
    <t>C00449</t>
  </si>
  <si>
    <t>HMDB00279</t>
  </si>
  <si>
    <t>997-68-2</t>
  </si>
  <si>
    <t>2-aminoadipate</t>
  </si>
  <si>
    <t>C00956</t>
  </si>
  <si>
    <t>HMDB00510</t>
  </si>
  <si>
    <t>542-32-5;1118-90-7</t>
  </si>
  <si>
    <t>glutarylcarnitine (C5-DC)</t>
  </si>
  <si>
    <t>HMDB13130</t>
  </si>
  <si>
    <t>102636-82-8</t>
  </si>
  <si>
    <t>pipecolate</t>
  </si>
  <si>
    <t>C00408</t>
  </si>
  <si>
    <t>HMDB00070</t>
  </si>
  <si>
    <t>4043-87-2</t>
  </si>
  <si>
    <t>5-aminovalerate</t>
  </si>
  <si>
    <t>C00431</t>
  </si>
  <si>
    <t>HMDB03355</t>
  </si>
  <si>
    <t>660-88-8</t>
  </si>
  <si>
    <t>N-trimethyl 5-aminovalerate</t>
  </si>
  <si>
    <t>Phenylalanine Metabolism</t>
  </si>
  <si>
    <t>phenylalanine</t>
  </si>
  <si>
    <t>C00079</t>
  </si>
  <si>
    <t>HMDB00159</t>
  </si>
  <si>
    <t>63-91-2</t>
  </si>
  <si>
    <t>N-acetylphenylalanine</t>
  </si>
  <si>
    <t>C03519</t>
  </si>
  <si>
    <t>HMDB00512</t>
  </si>
  <si>
    <t>2018-61-3</t>
  </si>
  <si>
    <t>Tyrosine Metabolism</t>
  </si>
  <si>
    <t>tyrosine</t>
  </si>
  <si>
    <t>C00082</t>
  </si>
  <si>
    <t>HMDB00158</t>
  </si>
  <si>
    <t>60-18-4</t>
  </si>
  <si>
    <t>N-acetyltyrosine</t>
  </si>
  <si>
    <t>HMDB00866</t>
  </si>
  <si>
    <t>537-55-3</t>
  </si>
  <si>
    <t>4-hydroxyphenylpyruvate</t>
  </si>
  <si>
    <t>C01179</t>
  </si>
  <si>
    <t>HMDB00707</t>
  </si>
  <si>
    <t>156-39-8</t>
  </si>
  <si>
    <t>3-(4-hydroxyphenyl)lactate</t>
  </si>
  <si>
    <t>C03672</t>
  </si>
  <si>
    <t>HMDB00755</t>
  </si>
  <si>
    <t>6482-98-0</t>
  </si>
  <si>
    <t>phenol sulfate</t>
  </si>
  <si>
    <t>C02180</t>
  </si>
  <si>
    <t>HMDB60015</t>
  </si>
  <si>
    <t>937-34-8</t>
  </si>
  <si>
    <t>3-methoxytyrosine</t>
  </si>
  <si>
    <t>HMDB01434</t>
  </si>
  <si>
    <t>300-48-1</t>
  </si>
  <si>
    <t>o-Tyrosine</t>
  </si>
  <si>
    <t>HMDB06050</t>
  </si>
  <si>
    <t>2370-61-8</t>
  </si>
  <si>
    <t>dopamine 4-sulfate</t>
  </si>
  <si>
    <t>C13691</t>
  </si>
  <si>
    <t>HMDB04148</t>
  </si>
  <si>
    <t>dopamine 3-O-sulfate</t>
  </si>
  <si>
    <t>C13690</t>
  </si>
  <si>
    <t>HMDB06275</t>
  </si>
  <si>
    <t>N-formylphenylalanine</t>
  </si>
  <si>
    <t>13200-85-6</t>
  </si>
  <si>
    <t>Tryptophan Metabolism</t>
  </si>
  <si>
    <t>tryptophan</t>
  </si>
  <si>
    <t>C00078</t>
  </si>
  <si>
    <t>HMDB00929</t>
  </si>
  <si>
    <t>73-22-3</t>
  </si>
  <si>
    <t>C-glycosyltryptophan</t>
  </si>
  <si>
    <t>180509-18-6</t>
  </si>
  <si>
    <t>kynurenine</t>
  </si>
  <si>
    <t>C00328</t>
  </si>
  <si>
    <t>HMDB00684</t>
  </si>
  <si>
    <t>2922-83-0</t>
  </si>
  <si>
    <t>N-acetylkynurenine (2)</t>
  </si>
  <si>
    <t>N-formylanthranilic acid</t>
  </si>
  <si>
    <t>C05653</t>
  </si>
  <si>
    <t>HMDB04089</t>
  </si>
  <si>
    <t>3342-77-6</t>
  </si>
  <si>
    <t>5-hydroxyindoleacetate</t>
  </si>
  <si>
    <t>C05635</t>
  </si>
  <si>
    <t>HMDB00763</t>
  </si>
  <si>
    <t>54-16-0</t>
  </si>
  <si>
    <t>3-indoxyl sulfate</t>
  </si>
  <si>
    <t>HMDB00682</t>
  </si>
  <si>
    <t>2642-37-7</t>
  </si>
  <si>
    <t>Leucine, Isoleucine and Valine Metabolism</t>
  </si>
  <si>
    <t>leucine</t>
  </si>
  <si>
    <t>C00123</t>
  </si>
  <si>
    <t>HMDB00687</t>
  </si>
  <si>
    <t>61-90-5</t>
  </si>
  <si>
    <t>N-acetylleucine</t>
  </si>
  <si>
    <t>C02710</t>
  </si>
  <si>
    <t>HMDB11756</t>
  </si>
  <si>
    <t>1188-21-2</t>
  </si>
  <si>
    <t>4-methyl-2-oxopentanoate</t>
  </si>
  <si>
    <t>C00233</t>
  </si>
  <si>
    <t>HMDB00695</t>
  </si>
  <si>
    <t>816-66-0</t>
  </si>
  <si>
    <t>isovalerylcarnitine (C5)</t>
  </si>
  <si>
    <t>HMDB00688</t>
  </si>
  <si>
    <t>31023-24-2</t>
  </si>
  <si>
    <t>beta-hydroxyisovalerate</t>
  </si>
  <si>
    <t>HMDB00754</t>
  </si>
  <si>
    <t>625-08-1</t>
  </si>
  <si>
    <t>3-methylglutaconate</t>
  </si>
  <si>
    <t>HMDB00522</t>
  </si>
  <si>
    <t>5746-90-7</t>
  </si>
  <si>
    <t>isoleucine</t>
  </si>
  <si>
    <t>C00407</t>
  </si>
  <si>
    <t>HMDB00172</t>
  </si>
  <si>
    <t>73-32-5</t>
  </si>
  <si>
    <t>N-acetylisoleucine</t>
  </si>
  <si>
    <t>HMDB61684</t>
  </si>
  <si>
    <t>3077-46-1</t>
  </si>
  <si>
    <t>3-methyl-2-oxovalerate</t>
  </si>
  <si>
    <t>C00671</t>
  </si>
  <si>
    <t>HMDB03736</t>
  </si>
  <si>
    <t>1460-34-0;51829-07-3</t>
  </si>
  <si>
    <t>alpha-hydroxyisovalerate</t>
  </si>
  <si>
    <t>HMDB00407</t>
  </si>
  <si>
    <t>600-37-3</t>
  </si>
  <si>
    <t>2-methylbutyrylcarnitine (C5)</t>
  </si>
  <si>
    <t>HMDB00378</t>
  </si>
  <si>
    <t>31023-25-3</t>
  </si>
  <si>
    <t>3-hydroxy-2-ethylpropionate</t>
  </si>
  <si>
    <t>HMDB00396</t>
  </si>
  <si>
    <t>4374-62-3</t>
  </si>
  <si>
    <t>ethylmalonate</t>
  </si>
  <si>
    <t>HMDB00622</t>
  </si>
  <si>
    <t>601-75-2</t>
  </si>
  <si>
    <t>methylsuccinate</t>
  </si>
  <si>
    <t>HMDB01844</t>
  </si>
  <si>
    <t>498-21-5</t>
  </si>
  <si>
    <t>valine</t>
  </si>
  <si>
    <t>C00183</t>
  </si>
  <si>
    <t>HMDB00883</t>
  </si>
  <si>
    <t>72-18-4</t>
  </si>
  <si>
    <t>3-methyl-2-oxobutyrate</t>
  </si>
  <si>
    <t>C00141</t>
  </si>
  <si>
    <t>HMDB00019</t>
  </si>
  <si>
    <t>3715-29-5</t>
  </si>
  <si>
    <t>isobutyrylcarnitine (C4)</t>
  </si>
  <si>
    <t>HMDB00736</t>
  </si>
  <si>
    <t>25518-49-4</t>
  </si>
  <si>
    <t>3-hydroxyisobutyrate</t>
  </si>
  <si>
    <t>C06001</t>
  </si>
  <si>
    <t>HMDB00336</t>
  </si>
  <si>
    <t>2068-83-9</t>
  </si>
  <si>
    <t>Methionine, Cysteine, SAM and Taurine Metabolism</t>
  </si>
  <si>
    <t>methionine</t>
  </si>
  <si>
    <t>C00073</t>
  </si>
  <si>
    <t>HMDB00696</t>
  </si>
  <si>
    <t>63-68-3</t>
  </si>
  <si>
    <t>N-acetylmethionine</t>
  </si>
  <si>
    <t>C02712</t>
  </si>
  <si>
    <t>HMDB11745</t>
  </si>
  <si>
    <t>65-82-7</t>
  </si>
  <si>
    <t>N-formylmethionine</t>
  </si>
  <si>
    <t>C03145</t>
  </si>
  <si>
    <t>HMDB01015</t>
  </si>
  <si>
    <t>4289-98-9</t>
  </si>
  <si>
    <t>methionine sulfoxide</t>
  </si>
  <si>
    <t>C02989</t>
  </si>
  <si>
    <t>HMDB02005</t>
  </si>
  <si>
    <t>3226-65-1</t>
  </si>
  <si>
    <t>N-acetylmethionine sulfoxide</t>
  </si>
  <si>
    <t>108646-71-5</t>
  </si>
  <si>
    <t>S-adenosylmethionine (SAM)</t>
  </si>
  <si>
    <t>C00019</t>
  </si>
  <si>
    <t>HMDB01185</t>
  </si>
  <si>
    <t>24346-00-7;86867-01-8;86867-0108</t>
  </si>
  <si>
    <t>S-adenosylhomocysteine (SAH)</t>
  </si>
  <si>
    <t>C00021</t>
  </si>
  <si>
    <t>HMDB00939</t>
  </si>
  <si>
    <t>979-92-0</t>
  </si>
  <si>
    <t>cystathionine</t>
  </si>
  <si>
    <t>C02291</t>
  </si>
  <si>
    <t>HMDB00099</t>
  </si>
  <si>
    <t>535-34-2</t>
  </si>
  <si>
    <t>cysteine</t>
  </si>
  <si>
    <t>C00097</t>
  </si>
  <si>
    <t>HMDB00574</t>
  </si>
  <si>
    <t>52-90-4;56-89-3</t>
  </si>
  <si>
    <t>S-methylcysteine</t>
  </si>
  <si>
    <t>HMDB02108</t>
  </si>
  <si>
    <t>1187-84-4</t>
  </si>
  <si>
    <t>cystine</t>
  </si>
  <si>
    <t>C00491</t>
  </si>
  <si>
    <t>HMDB00192</t>
  </si>
  <si>
    <t>56-89-3</t>
  </si>
  <si>
    <t>cysteine sulfinic acid</t>
  </si>
  <si>
    <t>C00606</t>
  </si>
  <si>
    <t>HMDB00996</t>
  </si>
  <si>
    <t>207121-48-0</t>
  </si>
  <si>
    <t>hypotaurine</t>
  </si>
  <si>
    <t>C00519</t>
  </si>
  <si>
    <t>HMDB00965</t>
  </si>
  <si>
    <t>300-84-5</t>
  </si>
  <si>
    <t>taurine</t>
  </si>
  <si>
    <t>C00245</t>
  </si>
  <si>
    <t>HMDB00251</t>
  </si>
  <si>
    <t>107-35-7</t>
  </si>
  <si>
    <t>N-acetyltaurine</t>
  </si>
  <si>
    <t>taurocyamine</t>
  </si>
  <si>
    <t>C01959</t>
  </si>
  <si>
    <t>HMDB03584</t>
  </si>
  <si>
    <t>543-18-0</t>
  </si>
  <si>
    <t>3-sulfo-L-alanine</t>
  </si>
  <si>
    <t>C00506</t>
  </si>
  <si>
    <t>HMDB02757</t>
  </si>
  <si>
    <t>498-40-8</t>
  </si>
  <si>
    <t>cyano-alanine</t>
  </si>
  <si>
    <t>C02512</t>
  </si>
  <si>
    <t>6232-19-5</t>
  </si>
  <si>
    <t>Urea cycle; Arginine and Proline Metabolism</t>
  </si>
  <si>
    <t>arginine</t>
  </si>
  <si>
    <t>C00062</t>
  </si>
  <si>
    <t>HMDB00517</t>
  </si>
  <si>
    <t>1119-34-2</t>
  </si>
  <si>
    <t>argininosuccinate</t>
  </si>
  <si>
    <t>C03406</t>
  </si>
  <si>
    <t>HMDB00052</t>
  </si>
  <si>
    <t>156637-58-0</t>
  </si>
  <si>
    <t>urea</t>
  </si>
  <si>
    <t>C00086</t>
  </si>
  <si>
    <t>HMDB00294</t>
  </si>
  <si>
    <t>57-13-6</t>
  </si>
  <si>
    <t>ornithine</t>
  </si>
  <si>
    <t>C00077</t>
  </si>
  <si>
    <t>HMDB03374</t>
  </si>
  <si>
    <t>3184-13-2</t>
  </si>
  <si>
    <t>C03771</t>
  </si>
  <si>
    <t>HMDB04225</t>
  </si>
  <si>
    <t>citrulline</t>
  </si>
  <si>
    <t>C00327</t>
  </si>
  <si>
    <t>HMDB00904</t>
  </si>
  <si>
    <t>372-75-8</t>
  </si>
  <si>
    <t>homoarginine</t>
  </si>
  <si>
    <t>C01924</t>
  </si>
  <si>
    <t>HMDB00670</t>
  </si>
  <si>
    <t>156-86-5</t>
  </si>
  <si>
    <t>homocitrulline</t>
  </si>
  <si>
    <t>C02427</t>
  </si>
  <si>
    <t>HMDB00679</t>
  </si>
  <si>
    <t>1190-49-4</t>
  </si>
  <si>
    <t>proline</t>
  </si>
  <si>
    <t>C00148</t>
  </si>
  <si>
    <t>HMDB00162</t>
  </si>
  <si>
    <t>147-85-3</t>
  </si>
  <si>
    <t>dimethylarginine (SDMA + ADMA)</t>
  </si>
  <si>
    <t>C03626</t>
  </si>
  <si>
    <t>HMDB01539</t>
  </si>
  <si>
    <t>102783-24-4</t>
  </si>
  <si>
    <t>N-acetylarginine</t>
  </si>
  <si>
    <t>C02562</t>
  </si>
  <si>
    <t>HMDB04620</t>
  </si>
  <si>
    <t>155-84-0</t>
  </si>
  <si>
    <t>N-acetylcitrulline</t>
  </si>
  <si>
    <t>C15532</t>
  </si>
  <si>
    <t>HMDB00856</t>
  </si>
  <si>
    <t>33965-42-3</t>
  </si>
  <si>
    <t>N-delta-acetylornithine</t>
  </si>
  <si>
    <t>trans-4-hydroxyproline</t>
  </si>
  <si>
    <t>C01157</t>
  </si>
  <si>
    <t>HMDB00725</t>
  </si>
  <si>
    <t>51-35-4</t>
  </si>
  <si>
    <t>N-monomethylarginine</t>
  </si>
  <si>
    <t>C03884</t>
  </si>
  <si>
    <t>HMDB29416</t>
  </si>
  <si>
    <t>53308-83-1</t>
  </si>
  <si>
    <t>HMDB03148</t>
  </si>
  <si>
    <t>157-07-3</t>
  </si>
  <si>
    <t>Creatine Metabolism</t>
  </si>
  <si>
    <t>guanidinoacetate</t>
  </si>
  <si>
    <t>C00581</t>
  </si>
  <si>
    <t>HMDB00128</t>
  </si>
  <si>
    <t>352-97-6</t>
  </si>
  <si>
    <t>creatine</t>
  </si>
  <si>
    <t>C00300</t>
  </si>
  <si>
    <t>HMDB00064</t>
  </si>
  <si>
    <t>57-00-1</t>
  </si>
  <si>
    <t>creatinine</t>
  </si>
  <si>
    <t>C00791</t>
  </si>
  <si>
    <t>HMDB00562</t>
  </si>
  <si>
    <t>60-27-5</t>
  </si>
  <si>
    <t>Polyamine Metabolism</t>
  </si>
  <si>
    <t>putrescine</t>
  </si>
  <si>
    <t>C00134</t>
  </si>
  <si>
    <t>HMDB01414</t>
  </si>
  <si>
    <t>110-60-1</t>
  </si>
  <si>
    <t>spermidine</t>
  </si>
  <si>
    <t>C00315</t>
  </si>
  <si>
    <t>HMDB01257</t>
  </si>
  <si>
    <t>124-20-9</t>
  </si>
  <si>
    <t>spermine</t>
  </si>
  <si>
    <t>LC/MS pos late</t>
  </si>
  <si>
    <t>C00750</t>
  </si>
  <si>
    <t>HMDB01256</t>
  </si>
  <si>
    <t>71-44-3</t>
  </si>
  <si>
    <t>5-methylthioadenosine (MTA)</t>
  </si>
  <si>
    <t>C00170</t>
  </si>
  <si>
    <t>HMDB01173</t>
  </si>
  <si>
    <t>2457-80-9</t>
  </si>
  <si>
    <t>N-acetylputrescine</t>
  </si>
  <si>
    <t>C02714</t>
  </si>
  <si>
    <t>HMDB02064</t>
  </si>
  <si>
    <t>18233-70-0</t>
  </si>
  <si>
    <t>(N(1) + N(8))-acetylspermidine</t>
  </si>
  <si>
    <t>Guanidino and Acetamido Metabolism</t>
  </si>
  <si>
    <t>1-methylguanidine</t>
  </si>
  <si>
    <t>C02294</t>
  </si>
  <si>
    <t>HMDB01522</t>
  </si>
  <si>
    <t>22661-87-6</t>
  </si>
  <si>
    <t>4-guanidinobutanoate</t>
  </si>
  <si>
    <t>C01035</t>
  </si>
  <si>
    <t>HMDB03464</t>
  </si>
  <si>
    <t>463-003;463-00-3</t>
  </si>
  <si>
    <t>Glutathione Metabolism</t>
  </si>
  <si>
    <t>glutathione, reduced (GSH)</t>
  </si>
  <si>
    <t>C00051</t>
  </si>
  <si>
    <t>HMDB00125</t>
  </si>
  <si>
    <t>70-18-8</t>
  </si>
  <si>
    <t>glutathione, oxidized (GSSG)</t>
  </si>
  <si>
    <t>C00127</t>
  </si>
  <si>
    <t>HMDB03337</t>
  </si>
  <si>
    <t>103239-24-3</t>
  </si>
  <si>
    <t>cysteine-glutathione disulfide</t>
  </si>
  <si>
    <t>HMDB00656</t>
  </si>
  <si>
    <t>13081-14-6</t>
  </si>
  <si>
    <t>S-methylglutathione</t>
  </si>
  <si>
    <t>C11347</t>
  </si>
  <si>
    <t>2922-56-7</t>
  </si>
  <si>
    <t>S-lactoylglutathione</t>
  </si>
  <si>
    <t>C03451</t>
  </si>
  <si>
    <t>HMDB01066</t>
  </si>
  <si>
    <t>54398-03-7</t>
  </si>
  <si>
    <t>cysteinylglycine</t>
  </si>
  <si>
    <t>C01419</t>
  </si>
  <si>
    <t>HMDB00078</t>
  </si>
  <si>
    <t>19246-18-5</t>
  </si>
  <si>
    <t>HMDB00709</t>
  </si>
  <si>
    <t>70555-24-7</t>
  </si>
  <si>
    <t>5-oxoproline</t>
  </si>
  <si>
    <t>C01879</t>
  </si>
  <si>
    <t>HMDB00267</t>
  </si>
  <si>
    <t>98-79-3</t>
  </si>
  <si>
    <t>2-hydroxybutyrate/2-hydroxyisobutyrate</t>
  </si>
  <si>
    <t>ophthalmate</t>
  </si>
  <si>
    <t>HMDB05765</t>
  </si>
  <si>
    <t>495-27-2</t>
  </si>
  <si>
    <t>4-hydroxy-nonenal-glutathione</t>
  </si>
  <si>
    <t>99927-70-5</t>
  </si>
  <si>
    <t>Peptide</t>
  </si>
  <si>
    <t>Gamma-glutamyl Amino Acid</t>
  </si>
  <si>
    <t>gamma-glutamylglutamate</t>
  </si>
  <si>
    <t>C05282</t>
  </si>
  <si>
    <t>HMDB11737</t>
  </si>
  <si>
    <t>1116-22-9</t>
  </si>
  <si>
    <t>gamma-glutamylglutamine</t>
  </si>
  <si>
    <t>C05283</t>
  </si>
  <si>
    <t>HMDB11738</t>
  </si>
  <si>
    <t>10148-81-9</t>
  </si>
  <si>
    <t>gamma-glutamylglycine</t>
  </si>
  <si>
    <t>HMDB11667</t>
  </si>
  <si>
    <t>1948-29-4</t>
  </si>
  <si>
    <t>gamma-glutamylhistidine</t>
  </si>
  <si>
    <t>37460-15-4</t>
  </si>
  <si>
    <t>gamma-glutamylleucine</t>
  </si>
  <si>
    <t>HMDB11171</t>
  </si>
  <si>
    <t>2566-39-4</t>
  </si>
  <si>
    <t>gamma-glutamyl-alpha-lysine</t>
  </si>
  <si>
    <t>gamma-glutamylmethionine</t>
  </si>
  <si>
    <t>HMDB29155</t>
  </si>
  <si>
    <t>17663-87-5</t>
  </si>
  <si>
    <t>gamma-glutamylphenylalanine</t>
  </si>
  <si>
    <t>HMDB00594</t>
  </si>
  <si>
    <t>7432-24-8</t>
  </si>
  <si>
    <t>gamma-glutamylthreonine</t>
  </si>
  <si>
    <t>HMDB29159</t>
  </si>
  <si>
    <t>5652-48-2</t>
  </si>
  <si>
    <t>gamma-glutamyltyrosine</t>
  </si>
  <si>
    <t>HMDB11741</t>
  </si>
  <si>
    <t>7432-23-7</t>
  </si>
  <si>
    <t>gamma-glutamylvaline</t>
  </si>
  <si>
    <t>HMDB11172</t>
  </si>
  <si>
    <t>2746-34-1</t>
  </si>
  <si>
    <t>gamma-glutamyl-2-aminobutyrate</t>
  </si>
  <si>
    <t>16869-42-4</t>
  </si>
  <si>
    <t>Dipeptide</t>
  </si>
  <si>
    <t>alanylglycine</t>
  </si>
  <si>
    <t>HMDB06899</t>
  </si>
  <si>
    <t>687-69-4</t>
  </si>
  <si>
    <t>alanylserine</t>
  </si>
  <si>
    <t>HMDB28696</t>
  </si>
  <si>
    <t>3062-19-9</t>
  </si>
  <si>
    <t>asparaginylalanine</t>
  </si>
  <si>
    <t>HMDB28724</t>
  </si>
  <si>
    <t>asparaginylglutamate</t>
  </si>
  <si>
    <t>20917-58-2</t>
  </si>
  <si>
    <t>aspartylaspartate</t>
  </si>
  <si>
    <t>58471-53-7</t>
  </si>
  <si>
    <t>aspartylglycine</t>
  </si>
  <si>
    <t>302429;5247119</t>
  </si>
  <si>
    <t>3790-51-0</t>
  </si>
  <si>
    <t>glutaminylglutamate</t>
  </si>
  <si>
    <t>88830-90-4</t>
  </si>
  <si>
    <t>glycylalanine</t>
  </si>
  <si>
    <t>3695-73-6</t>
  </si>
  <si>
    <t>glycylaspartate</t>
  </si>
  <si>
    <t>HMDB28837</t>
  </si>
  <si>
    <t>glycylglutamate</t>
  </si>
  <si>
    <t>HMDB28840</t>
  </si>
  <si>
    <t>7412-78-4</t>
  </si>
  <si>
    <t>glycylglycine</t>
  </si>
  <si>
    <t>C02037</t>
  </si>
  <si>
    <t>HMDB11733</t>
  </si>
  <si>
    <t>556-50-3</t>
  </si>
  <si>
    <t>glycylhistidine</t>
  </si>
  <si>
    <t>HMDB28843</t>
  </si>
  <si>
    <t>2489-13-6</t>
  </si>
  <si>
    <t>glycylserine</t>
  </si>
  <si>
    <t>HMDB28850</t>
  </si>
  <si>
    <t>7361-43-5</t>
  </si>
  <si>
    <t>histidylglutamate</t>
  </si>
  <si>
    <t>HMDB28884</t>
  </si>
  <si>
    <t>53634-28-9</t>
  </si>
  <si>
    <t>histidylglycine</t>
  </si>
  <si>
    <t>HMDB28885</t>
  </si>
  <si>
    <t>2578-58-7</t>
  </si>
  <si>
    <t>leucylproline</t>
  </si>
  <si>
    <t>HMDB11175</t>
  </si>
  <si>
    <t>87178-63-0</t>
  </si>
  <si>
    <t>leucylserine</t>
  </si>
  <si>
    <t>methionylaspartate</t>
  </si>
  <si>
    <t>14595-65-4</t>
  </si>
  <si>
    <t>prolylalanine</t>
  </si>
  <si>
    <t>HMDB29010</t>
  </si>
  <si>
    <t>6422-36-2</t>
  </si>
  <si>
    <t>prolylglutamate</t>
  </si>
  <si>
    <t>67644-00-2</t>
  </si>
  <si>
    <t>prolylglycine</t>
  </si>
  <si>
    <t>HMDB11178</t>
  </si>
  <si>
    <t>2578-57-6</t>
  </si>
  <si>
    <t>prolylproline</t>
  </si>
  <si>
    <t>HMDB11180</t>
  </si>
  <si>
    <t>20488-28-2</t>
  </si>
  <si>
    <t>serylglycine</t>
  </si>
  <si>
    <t>HMDB29039</t>
  </si>
  <si>
    <t>687-63-8</t>
  </si>
  <si>
    <t>serylglutamate</t>
  </si>
  <si>
    <t>6403-16-3</t>
  </si>
  <si>
    <t>serylserine</t>
  </si>
  <si>
    <t>6620-95-7</t>
  </si>
  <si>
    <t>threonylisoleucine</t>
  </si>
  <si>
    <t>Carbohydrate</t>
  </si>
  <si>
    <t>Glycolysis, Gluconeogenesis, and Pyruvate Metabolism</t>
  </si>
  <si>
    <t>1,5-anhydroglucitol (1,5-AG)</t>
  </si>
  <si>
    <t>C07326</t>
  </si>
  <si>
    <t>HMDB02712</t>
  </si>
  <si>
    <t>154-58-5</t>
  </si>
  <si>
    <t>glucose</t>
  </si>
  <si>
    <t>C00031</t>
  </si>
  <si>
    <t>HMDB00122</t>
  </si>
  <si>
    <t>50-99-7</t>
  </si>
  <si>
    <t>glucose 6-phosphate</t>
  </si>
  <si>
    <t>C00668</t>
  </si>
  <si>
    <t>HMDB01401</t>
  </si>
  <si>
    <t>103192-55-8</t>
  </si>
  <si>
    <t>fructose 1,6-diphosphate/glucose 1,6-diphosphate/myo-inositol diphosphates</t>
  </si>
  <si>
    <t>C00354</t>
  </si>
  <si>
    <t>dihydroxyacetone phosphate (DHAP)</t>
  </si>
  <si>
    <t>C00111</t>
  </si>
  <si>
    <t>HMDB01473</t>
  </si>
  <si>
    <t>102783-56-2</t>
  </si>
  <si>
    <t>3-phosphoglycerate</t>
  </si>
  <si>
    <t>C00597</t>
  </si>
  <si>
    <t>HMDB00807</t>
  </si>
  <si>
    <t>80731-10-8</t>
  </si>
  <si>
    <t>phosphoenolpyruvate (PEP)</t>
  </si>
  <si>
    <t>C00074</t>
  </si>
  <si>
    <t>HMDB00263</t>
  </si>
  <si>
    <t>10526-80-4</t>
  </si>
  <si>
    <t>pyruvate</t>
  </si>
  <si>
    <t>C00022</t>
  </si>
  <si>
    <t>HMDB00243</t>
  </si>
  <si>
    <t>127-17-3</t>
  </si>
  <si>
    <t>lactate</t>
  </si>
  <si>
    <t>C00186</t>
  </si>
  <si>
    <t>HMDB00190</t>
  </si>
  <si>
    <t>79-33-4</t>
  </si>
  <si>
    <t>glycerate</t>
  </si>
  <si>
    <t>C00258</t>
  </si>
  <si>
    <t>HMDB00139</t>
  </si>
  <si>
    <t>600-19-1</t>
  </si>
  <si>
    <t>Pentose Phosphate Pathway</t>
  </si>
  <si>
    <t>6-phosphogluconate</t>
  </si>
  <si>
    <t>C00345</t>
  </si>
  <si>
    <t>HMDB01316</t>
  </si>
  <si>
    <t>921-62-0;53411-70-4</t>
  </si>
  <si>
    <t>ribulose 5-phosphate</t>
  </si>
  <si>
    <t>C00199</t>
  </si>
  <si>
    <t>HMDB00618</t>
  </si>
  <si>
    <t>18265-46-8;108321-99-9</t>
  </si>
  <si>
    <t>ribose 5-phosphate</t>
  </si>
  <si>
    <t>C00117</t>
  </si>
  <si>
    <t>HMDB01548</t>
  </si>
  <si>
    <t>18265-46-8;108321-05-7</t>
  </si>
  <si>
    <t>ribose 1-phosphate</t>
  </si>
  <si>
    <t>C00620</t>
  </si>
  <si>
    <t>HMDB01489</t>
  </si>
  <si>
    <t>50-99-7;58459-37-3</t>
  </si>
  <si>
    <t>5-phosphoribosyl diphosphate (PRPP)</t>
  </si>
  <si>
    <t>C00119</t>
  </si>
  <si>
    <t>HMDB00280</t>
  </si>
  <si>
    <t>108321-05-7</t>
  </si>
  <si>
    <t>sedoheptulose-7-phosphate</t>
  </si>
  <si>
    <t>C05382</t>
  </si>
  <si>
    <t>HMDB01068</t>
  </si>
  <si>
    <t>2646-35-7</t>
  </si>
  <si>
    <t>Pentose Metabolism</t>
  </si>
  <si>
    <t>ribose</t>
  </si>
  <si>
    <t>C00121</t>
  </si>
  <si>
    <t>HMDB00283</t>
  </si>
  <si>
    <t>50-69-1</t>
  </si>
  <si>
    <t>ribitol</t>
  </si>
  <si>
    <t>C00474</t>
  </si>
  <si>
    <t>HMDB00508</t>
  </si>
  <si>
    <t>488-81-3</t>
  </si>
  <si>
    <t>ribonate</t>
  </si>
  <si>
    <t>C01685</t>
  </si>
  <si>
    <t>HMDB00867</t>
  </si>
  <si>
    <t>xylulose 5-phosphate</t>
  </si>
  <si>
    <t>C00231</t>
  </si>
  <si>
    <t>HMDB00868</t>
  </si>
  <si>
    <t>105931-44-0</t>
  </si>
  <si>
    <t>arabinose</t>
  </si>
  <si>
    <t>C00216</t>
  </si>
  <si>
    <t>HMDB00646</t>
  </si>
  <si>
    <t>28697-53-2</t>
  </si>
  <si>
    <t>arabitol/xylitol</t>
  </si>
  <si>
    <t>C01904</t>
  </si>
  <si>
    <t>ribulose/xylulose</t>
  </si>
  <si>
    <t>arabonate/xylonate</t>
  </si>
  <si>
    <t>sedoheptulose</t>
  </si>
  <si>
    <t>HMDB03219</t>
  </si>
  <si>
    <t>3019-74-7</t>
  </si>
  <si>
    <t>Glycogen Metabolism</t>
  </si>
  <si>
    <t>maltotetraose</t>
  </si>
  <si>
    <t>C02052</t>
  </si>
  <si>
    <t>HMDB01296</t>
  </si>
  <si>
    <t>34612-38-9</t>
  </si>
  <si>
    <t>maltotriose</t>
  </si>
  <si>
    <t>C01835</t>
  </si>
  <si>
    <t>HMDB01262</t>
  </si>
  <si>
    <t>1109-28-0</t>
  </si>
  <si>
    <t>maltose</t>
  </si>
  <si>
    <t>C00208</t>
  </si>
  <si>
    <t>HMDB00163</t>
  </si>
  <si>
    <t>6363-53-7</t>
  </si>
  <si>
    <t>Fructose, Mannose and Galactose Metabolism</t>
  </si>
  <si>
    <t>fructose</t>
  </si>
  <si>
    <t>C00095</t>
  </si>
  <si>
    <t>HMDB00660</t>
  </si>
  <si>
    <t>57-48-7</t>
  </si>
  <si>
    <t>mannitol/sorbitol</t>
  </si>
  <si>
    <t>C00794</t>
  </si>
  <si>
    <t>HMDB00247</t>
  </si>
  <si>
    <t>mannose</t>
  </si>
  <si>
    <t>C00159</t>
  </si>
  <si>
    <t>HMDB00169</t>
  </si>
  <si>
    <t>3458-28-4</t>
  </si>
  <si>
    <t>mannose-6-phosphate</t>
  </si>
  <si>
    <t>C00275</t>
  </si>
  <si>
    <t>HMDB01078</t>
  </si>
  <si>
    <t>70442-25-0;104872-94-8</t>
  </si>
  <si>
    <t>galactitol (dulcitol)</t>
  </si>
  <si>
    <t>C01697</t>
  </si>
  <si>
    <t>HMDB00107</t>
  </si>
  <si>
    <t>608-66-2</t>
  </si>
  <si>
    <t>galactose 1-phosphate</t>
  </si>
  <si>
    <t>C00446</t>
  </si>
  <si>
    <t>HMDB00645</t>
  </si>
  <si>
    <t>19046-60-7</t>
  </si>
  <si>
    <t>Nucleotide Sugar</t>
  </si>
  <si>
    <t>UDP-glucose</t>
  </si>
  <si>
    <t>C00029</t>
  </si>
  <si>
    <t>HMDB00286</t>
  </si>
  <si>
    <t>117756-22-6</t>
  </si>
  <si>
    <t>UDP-galactose</t>
  </si>
  <si>
    <t>C00052</t>
  </si>
  <si>
    <t>HMDB00302</t>
  </si>
  <si>
    <t>2956-16-3;91183-98-1;137868-52-1</t>
  </si>
  <si>
    <t>UDP-glucuronate</t>
  </si>
  <si>
    <t>C00167</t>
  </si>
  <si>
    <t>HMDB00935</t>
  </si>
  <si>
    <t>28053-08-9;63700-19-6</t>
  </si>
  <si>
    <t>guanosine 5'-diphospho-fucose</t>
  </si>
  <si>
    <t>15839-70-0</t>
  </si>
  <si>
    <t>UDP-N-acetylglucosamine/galactosamine</t>
  </si>
  <si>
    <t>cytidine 5'-monophospho-N-acetylneuraminic acid</t>
  </si>
  <si>
    <t>C00128</t>
  </si>
  <si>
    <t>HMDB01176</t>
  </si>
  <si>
    <t>3063-71-6</t>
  </si>
  <si>
    <t>Aminosugar Metabolism</t>
  </si>
  <si>
    <t>glucosamine-6-phosphate</t>
  </si>
  <si>
    <t>C00352</t>
  </si>
  <si>
    <t>HMDB01254</t>
  </si>
  <si>
    <t>3616-42-0</t>
  </si>
  <si>
    <t>glucuronate</t>
  </si>
  <si>
    <t>C00191</t>
  </si>
  <si>
    <t>HMDB00127</t>
  </si>
  <si>
    <t>207300-70-7</t>
  </si>
  <si>
    <t>N-acetylglucosamine 6-phosphate</t>
  </si>
  <si>
    <t>C00357</t>
  </si>
  <si>
    <t>HMDB02817</t>
  </si>
  <si>
    <t>102029-88-9</t>
  </si>
  <si>
    <t>N-acetyl-glucosamine 1-phosphate</t>
  </si>
  <si>
    <t>C04256</t>
  </si>
  <si>
    <t>HMDB01367</t>
  </si>
  <si>
    <t>31281-59-1</t>
  </si>
  <si>
    <t>N-acetylneuraminate</t>
  </si>
  <si>
    <t>C00270</t>
  </si>
  <si>
    <t>HMDB00230</t>
  </si>
  <si>
    <t>131-48-6</t>
  </si>
  <si>
    <t>N-acetylglucosaminylasparagine</t>
  </si>
  <si>
    <t>C04540</t>
  </si>
  <si>
    <t>HMDB00489</t>
  </si>
  <si>
    <t>2776-93-4</t>
  </si>
  <si>
    <t>HMDB00613</t>
  </si>
  <si>
    <t>88759-55-1</t>
  </si>
  <si>
    <t>N-acetylglucosamine/N-acetylgalactosamine</t>
  </si>
  <si>
    <t>HMDB00215</t>
  </si>
  <si>
    <t>Advanced Glycation End-product</t>
  </si>
  <si>
    <t>N6-carboxymethyllysine</t>
  </si>
  <si>
    <t>Energy</t>
  </si>
  <si>
    <t>TCA Cycle</t>
  </si>
  <si>
    <t>citrate</t>
  </si>
  <si>
    <t>C00158</t>
  </si>
  <si>
    <t>HMDB00094</t>
  </si>
  <si>
    <t>77-92-9</t>
  </si>
  <si>
    <t>aconitate [cis or trans]</t>
  </si>
  <si>
    <t>isocitric lactone</t>
  </si>
  <si>
    <t>4702-32-3</t>
  </si>
  <si>
    <t>alpha-ketoglutarate</t>
  </si>
  <si>
    <t>C00026</t>
  </si>
  <si>
    <t>HMDB00208</t>
  </si>
  <si>
    <t>305-72-6;328-50-7;22202-68-2</t>
  </si>
  <si>
    <t>succinylcarnitine (C4-DC)</t>
  </si>
  <si>
    <t>HMDB61717</t>
  </si>
  <si>
    <t>256928-74-2</t>
  </si>
  <si>
    <t>succinate</t>
  </si>
  <si>
    <t>C00042</t>
  </si>
  <si>
    <t>HMDB00254</t>
  </si>
  <si>
    <t>110-15-6</t>
  </si>
  <si>
    <t>fumarate</t>
  </si>
  <si>
    <t>C00122</t>
  </si>
  <si>
    <t>HMDB00134</t>
  </si>
  <si>
    <t>100-17-8</t>
  </si>
  <si>
    <t>malate</t>
  </si>
  <si>
    <t>C00149</t>
  </si>
  <si>
    <t>HMDB00156</t>
  </si>
  <si>
    <t>6915-15-7</t>
  </si>
  <si>
    <t>2-methylcitrate/homocitrate</t>
  </si>
  <si>
    <t>Oxidative Phosphorylation</t>
  </si>
  <si>
    <t>acetylphosphate</t>
  </si>
  <si>
    <t>C00227</t>
  </si>
  <si>
    <t>HMDB01494</t>
  </si>
  <si>
    <t>94249-01-1</t>
  </si>
  <si>
    <t>phosphate</t>
  </si>
  <si>
    <t>C00009</t>
  </si>
  <si>
    <t>HMDB01429</t>
  </si>
  <si>
    <t>7664-38-2</t>
  </si>
  <si>
    <t>Lipid</t>
  </si>
  <si>
    <t>Fatty Acid Synthesis</t>
  </si>
  <si>
    <t>malonylcarnitine</t>
  </si>
  <si>
    <t>HMDB02095</t>
  </si>
  <si>
    <t>853728-01-5</t>
  </si>
  <si>
    <t>malonate</t>
  </si>
  <si>
    <t>C00383</t>
  </si>
  <si>
    <t>HMDB00691</t>
  </si>
  <si>
    <t>141-82-2;26522-22-85-0</t>
  </si>
  <si>
    <t>Fatty Acid Metabolism</t>
  </si>
  <si>
    <t>acetyl CoA</t>
  </si>
  <si>
    <t>C00024</t>
  </si>
  <si>
    <t>HMDB01206</t>
  </si>
  <si>
    <t>102029-73-2</t>
  </si>
  <si>
    <t>Medium Chain Fatty Acid</t>
  </si>
  <si>
    <t>caproate (6:0)</t>
  </si>
  <si>
    <t>C01585</t>
  </si>
  <si>
    <t>HMDB00535</t>
  </si>
  <si>
    <t>142-62-1</t>
  </si>
  <si>
    <t>heptanoate (7:0)</t>
  </si>
  <si>
    <t>C17714</t>
  </si>
  <si>
    <t>HMDB00666</t>
  </si>
  <si>
    <t>111-14-8</t>
  </si>
  <si>
    <t>caprylate (8:0)</t>
  </si>
  <si>
    <t>C06423</t>
  </si>
  <si>
    <t>HMDB00482</t>
  </si>
  <si>
    <t>124-07-2</t>
  </si>
  <si>
    <t>caprate (10:0)</t>
  </si>
  <si>
    <t>C01571</t>
  </si>
  <si>
    <t>HMDB00511</t>
  </si>
  <si>
    <t>112-37-8</t>
  </si>
  <si>
    <t>Fatty Acid, Dicarboxylate</t>
  </si>
  <si>
    <t>glutarate (C5-DC)</t>
  </si>
  <si>
    <t>C00489</t>
  </si>
  <si>
    <t>HMDB00661</t>
  </si>
  <si>
    <t>110-94-1</t>
  </si>
  <si>
    <t>3-methylglutarate/2-methylglutarate</t>
  </si>
  <si>
    <t>HMDB00752</t>
  </si>
  <si>
    <t>2-hydroxyglutarate</t>
  </si>
  <si>
    <t>C02630</t>
  </si>
  <si>
    <t>HMDB00606</t>
  </si>
  <si>
    <t>40951-21-1</t>
  </si>
  <si>
    <t>adipate (C6-DC)</t>
  </si>
  <si>
    <t>C06104</t>
  </si>
  <si>
    <t>HMDB00448</t>
  </si>
  <si>
    <t>124-04-9</t>
  </si>
  <si>
    <t>2-hydroxyadipate</t>
  </si>
  <si>
    <t>C02360</t>
  </si>
  <si>
    <t>HMDB00321</t>
  </si>
  <si>
    <t>18294-85-4</t>
  </si>
  <si>
    <t>HMDB00345</t>
  </si>
  <si>
    <t>pimelate (C7-DC)</t>
  </si>
  <si>
    <t>C02656</t>
  </si>
  <si>
    <t>HMDB00857</t>
  </si>
  <si>
    <t>111-16-0</t>
  </si>
  <si>
    <t>azelate (C9-DC)</t>
  </si>
  <si>
    <t>C08261</t>
  </si>
  <si>
    <t>HMDB00784</t>
  </si>
  <si>
    <t>123-99-9</t>
  </si>
  <si>
    <t>Fatty Acid, Amino</t>
  </si>
  <si>
    <t>2-aminoheptanoate</t>
  </si>
  <si>
    <t>1115-90-8</t>
  </si>
  <si>
    <t>Fatty Acid Metabolism (also BCAA Metabolism)</t>
  </si>
  <si>
    <t>butyrylcarnitine (C4)</t>
  </si>
  <si>
    <t>C02862</t>
  </si>
  <si>
    <t>HMDB02013</t>
  </si>
  <si>
    <t>25576-40-3</t>
  </si>
  <si>
    <t>propionylcarnitine (C3)</t>
  </si>
  <si>
    <t>C03017</t>
  </si>
  <si>
    <t>HMDB00824</t>
  </si>
  <si>
    <t>17298-37-2</t>
  </si>
  <si>
    <t>methylmalonate (MMA)</t>
  </si>
  <si>
    <t>C02170</t>
  </si>
  <si>
    <t>HMDB00202</t>
  </si>
  <si>
    <t>516-05-2</t>
  </si>
  <si>
    <t>Fatty Acid Metabolism(Acyl Carnitine)</t>
  </si>
  <si>
    <t>acetylcarnitine (C2)</t>
  </si>
  <si>
    <t>C02571</t>
  </si>
  <si>
    <t>HMDB00201</t>
  </si>
  <si>
    <t>5080-50-2</t>
  </si>
  <si>
    <t>3-hydroxybutyrylcarnitine (1)</t>
  </si>
  <si>
    <t>HMDB13127</t>
  </si>
  <si>
    <t>3-hydroxybutyrylcarnitine (2)</t>
  </si>
  <si>
    <t>hexanoylcarnitine (C6)</t>
  </si>
  <si>
    <t>HMDB00705</t>
  </si>
  <si>
    <t>6920-35-0</t>
  </si>
  <si>
    <t>laurylcarnitine (C12)</t>
  </si>
  <si>
    <t>HMDB02250</t>
  </si>
  <si>
    <t>25518-54-1</t>
  </si>
  <si>
    <t>myristoylcarnitine (C14)</t>
  </si>
  <si>
    <t>HMDB05066</t>
  </si>
  <si>
    <t>18822-89-4</t>
  </si>
  <si>
    <t>palmitoylcarnitine (C16)</t>
  </si>
  <si>
    <t>C02990</t>
  </si>
  <si>
    <t>HMDB00222</t>
  </si>
  <si>
    <t>6865-14-1</t>
  </si>
  <si>
    <t>stearoylcarnitine (C18)</t>
  </si>
  <si>
    <t>HMDB00848</t>
  </si>
  <si>
    <t>18822-91-8</t>
  </si>
  <si>
    <t>HMDB06469</t>
  </si>
  <si>
    <t>36816-10-1</t>
  </si>
  <si>
    <t>oleoylcarnitine (C18:1)</t>
  </si>
  <si>
    <t>HMDB05065</t>
  </si>
  <si>
    <t>38677-66-6</t>
  </si>
  <si>
    <t>889848-55-9</t>
  </si>
  <si>
    <t>HMDB06460</t>
  </si>
  <si>
    <t>arachidonoylcarnitine (C20:4)</t>
  </si>
  <si>
    <t>Carnitine Metabolism</t>
  </si>
  <si>
    <t>deoxycarnitine</t>
  </si>
  <si>
    <t>C01181</t>
  </si>
  <si>
    <t>HMDB01161</t>
  </si>
  <si>
    <t>6249-56-5</t>
  </si>
  <si>
    <t>carnitine</t>
  </si>
  <si>
    <t>C00318</t>
  </si>
  <si>
    <t>HMDB00062</t>
  </si>
  <si>
    <t>461-05-2</t>
  </si>
  <si>
    <t>Ketone Bodies</t>
  </si>
  <si>
    <t>3-hydroxybutyrate (BHBA)</t>
  </si>
  <si>
    <t>C01089</t>
  </si>
  <si>
    <t>HMDB00357</t>
  </si>
  <si>
    <t>625-72-9</t>
  </si>
  <si>
    <t>Neurotransmitter</t>
  </si>
  <si>
    <t>acetylcholine</t>
  </si>
  <si>
    <t>C01996</t>
  </si>
  <si>
    <t>HMDB00895</t>
  </si>
  <si>
    <t>60-32-1</t>
  </si>
  <si>
    <t>Fatty Acid Metabolism (Acyl Choline)</t>
  </si>
  <si>
    <t>palmitoylcholine</t>
  </si>
  <si>
    <t>oleoylcholine</t>
  </si>
  <si>
    <t>Fatty Acid, Monohydroxy</t>
  </si>
  <si>
    <t>2-hydroxyoctanoate</t>
  </si>
  <si>
    <t>HMDB02264</t>
  </si>
  <si>
    <t>617-73-2</t>
  </si>
  <si>
    <t>2-hydroxydecanoate</t>
  </si>
  <si>
    <t>5393-81-7</t>
  </si>
  <si>
    <t>C17873</t>
  </si>
  <si>
    <t>HMDB39540</t>
  </si>
  <si>
    <t>2-hydroxypalmitate</t>
  </si>
  <si>
    <t>HMDB31057</t>
  </si>
  <si>
    <t>764-67-0</t>
  </si>
  <si>
    <t>2-hydroxybehenate</t>
  </si>
  <si>
    <t>3-hydroxyhexanoate</t>
  </si>
  <si>
    <t>10191-24-9</t>
  </si>
  <si>
    <t>3-hydroxypalmitate</t>
  </si>
  <si>
    <t>HMDB10734</t>
  </si>
  <si>
    <t>928-17-6</t>
  </si>
  <si>
    <t>13-HODE + 9-HODE</t>
  </si>
  <si>
    <t>Eicosanoid</t>
  </si>
  <si>
    <t>prostaglandin F2alpha</t>
  </si>
  <si>
    <t>C00639</t>
  </si>
  <si>
    <t>HMDB01139</t>
  </si>
  <si>
    <t>551-11-1</t>
  </si>
  <si>
    <t>5-HETE</t>
  </si>
  <si>
    <t>C04805</t>
  </si>
  <si>
    <t>HMDB11134</t>
  </si>
  <si>
    <t>73307-52-5</t>
  </si>
  <si>
    <t>12-HETE</t>
  </si>
  <si>
    <t>HMDB06111</t>
  </si>
  <si>
    <t>71030-37-0;73837-14-6</t>
  </si>
  <si>
    <t>15-HETE</t>
  </si>
  <si>
    <t>C04742</t>
  </si>
  <si>
    <t>HMDB02110</t>
  </si>
  <si>
    <t>54845-95-3</t>
  </si>
  <si>
    <t>5-KETE</t>
  </si>
  <si>
    <t>C14732</t>
  </si>
  <si>
    <t>HMDB10217</t>
  </si>
  <si>
    <t>106154-18-1</t>
  </si>
  <si>
    <t>15-KETE</t>
  </si>
  <si>
    <t>C04577</t>
  </si>
  <si>
    <t>HMDB10210</t>
  </si>
  <si>
    <t>81416-72-0</t>
  </si>
  <si>
    <t>Endocannabinoid</t>
  </si>
  <si>
    <t>oleoyl ethanolamide</t>
  </si>
  <si>
    <t>HMDB02088</t>
  </si>
  <si>
    <t>11-58-0;111-58-0</t>
  </si>
  <si>
    <t>palmitoyl ethanolamide</t>
  </si>
  <si>
    <t>C16512</t>
  </si>
  <si>
    <t>HMDB02100</t>
  </si>
  <si>
    <t>544-31-0</t>
  </si>
  <si>
    <t>stearoyl ethanolamide</t>
  </si>
  <si>
    <t>HMDB13078</t>
  </si>
  <si>
    <t>111-57-9</t>
  </si>
  <si>
    <t>arachidonoyl ethanolamide</t>
  </si>
  <si>
    <t>C11695</t>
  </si>
  <si>
    <t>HMDB04080</t>
  </si>
  <si>
    <t>94421-68-8</t>
  </si>
  <si>
    <t>N-arachidonoyltaurine</t>
  </si>
  <si>
    <t>119959-65-8</t>
  </si>
  <si>
    <t>linoleoyl ethanolamide</t>
  </si>
  <si>
    <t>HMDB12252</t>
  </si>
  <si>
    <t>68171-52-8</t>
  </si>
  <si>
    <t>HMDB13648</t>
  </si>
  <si>
    <t>N-palmitoylserine</t>
  </si>
  <si>
    <t>58725-46-5;474943-14-1</t>
  </si>
  <si>
    <t>Inositol Metabolism</t>
  </si>
  <si>
    <t>myo-inositol</t>
  </si>
  <si>
    <t>C00137</t>
  </si>
  <si>
    <t>HMDB00211</t>
  </si>
  <si>
    <t>87-89-8</t>
  </si>
  <si>
    <t>chiro-inositol</t>
  </si>
  <si>
    <t>C19891</t>
  </si>
  <si>
    <t>HMDB34220</t>
  </si>
  <si>
    <t>643-12-9</t>
  </si>
  <si>
    <t>inositol 1-phosphate (I1P)</t>
  </si>
  <si>
    <t>C01177</t>
  </si>
  <si>
    <t>HMDB00213</t>
  </si>
  <si>
    <t>573-35-3;106032-59-1</t>
  </si>
  <si>
    <t>Phospholipid Metabolism</t>
  </si>
  <si>
    <t>choline</t>
  </si>
  <si>
    <t>C00114</t>
  </si>
  <si>
    <t>HMDB00097</t>
  </si>
  <si>
    <t>67-48-1</t>
  </si>
  <si>
    <t>choline phosphate</t>
  </si>
  <si>
    <t>C00588</t>
  </si>
  <si>
    <t>HMDB01565</t>
  </si>
  <si>
    <t>72556-74-2</t>
  </si>
  <si>
    <t>cytidine 5'-diphosphocholine</t>
  </si>
  <si>
    <t>C00307</t>
  </si>
  <si>
    <t>HMDB01413</t>
  </si>
  <si>
    <t>33818-15-4</t>
  </si>
  <si>
    <t>glycerophosphorylcholine (GPC)</t>
  </si>
  <si>
    <t>C00670</t>
  </si>
  <si>
    <t>HMDB00086</t>
  </si>
  <si>
    <t>28319-77-9</t>
  </si>
  <si>
    <t>phosphoethanolamine</t>
  </si>
  <si>
    <t>C00346</t>
  </si>
  <si>
    <t>HMDB00224</t>
  </si>
  <si>
    <t>1071-23-4</t>
  </si>
  <si>
    <t>cytidine-5'-diphosphoethanolamine</t>
  </si>
  <si>
    <t>C00570</t>
  </si>
  <si>
    <t>HMDB01564</t>
  </si>
  <si>
    <t>72842-05-8</t>
  </si>
  <si>
    <t>glycerophosphoethanolamine</t>
  </si>
  <si>
    <t>C01233</t>
  </si>
  <si>
    <t>HMDB00114</t>
  </si>
  <si>
    <t>33049-08-0</t>
  </si>
  <si>
    <t>16824-65-0</t>
  </si>
  <si>
    <t>trimethylamine N-oxide</t>
  </si>
  <si>
    <t>C01104</t>
  </si>
  <si>
    <t>HMDB00925</t>
  </si>
  <si>
    <t>1184-78-7</t>
  </si>
  <si>
    <t>Glycerolipid Metabolism</t>
  </si>
  <si>
    <t>glycerol</t>
  </si>
  <si>
    <t>C00116</t>
  </si>
  <si>
    <t>HMDB00131</t>
  </si>
  <si>
    <t>56-81-5</t>
  </si>
  <si>
    <t>glycerol 3-phosphate</t>
  </si>
  <si>
    <t>C00093</t>
  </si>
  <si>
    <t>HMDB00126</t>
  </si>
  <si>
    <t>29849-82-9</t>
  </si>
  <si>
    <t>glycerophosphoglycerol</t>
  </si>
  <si>
    <t>C03274</t>
  </si>
  <si>
    <t>Monoacylglycerol</t>
  </si>
  <si>
    <t>1-palmitoylglycerol (16:0)</t>
  </si>
  <si>
    <t>HMDB31074</t>
  </si>
  <si>
    <t>542-44-9</t>
  </si>
  <si>
    <t>1-oleoylglycerol (18:1)</t>
  </si>
  <si>
    <t>HMDB11567</t>
  </si>
  <si>
    <t>111-03-5</t>
  </si>
  <si>
    <t>1-arachidonylglycerol (20:4)</t>
  </si>
  <si>
    <t>C13857</t>
  </si>
  <si>
    <t>HMDB11549</t>
  </si>
  <si>
    <t>35474-99-8</t>
  </si>
  <si>
    <t>1-docosahexaenoylglycerol (22:6)</t>
  </si>
  <si>
    <t>HMDB11587</t>
  </si>
  <si>
    <t>2-palmitoylglycerol (16:0)</t>
  </si>
  <si>
    <t>HMDB11533</t>
  </si>
  <si>
    <t>23470-00-0</t>
  </si>
  <si>
    <t>2-oleoylglycerol (18:1)</t>
  </si>
  <si>
    <t>HMDB11537</t>
  </si>
  <si>
    <t>3443-84-3</t>
  </si>
  <si>
    <t>2-arachidonoylglycerol (20:4)</t>
  </si>
  <si>
    <t>C13856</t>
  </si>
  <si>
    <t>HMDB04666</t>
  </si>
  <si>
    <t>53847-30-6</t>
  </si>
  <si>
    <t>HMDB11557</t>
  </si>
  <si>
    <t>Sphingolipid Metabolism</t>
  </si>
  <si>
    <t>sphinganine</t>
  </si>
  <si>
    <t>C00836</t>
  </si>
  <si>
    <t>HMDB00269</t>
  </si>
  <si>
    <t>3102-56-5</t>
  </si>
  <si>
    <t>sphingosine</t>
  </si>
  <si>
    <t>C00319</t>
  </si>
  <si>
    <t>HMDB00252</t>
  </si>
  <si>
    <t>123-78-4</t>
  </si>
  <si>
    <t>sphingosine 1-phosphate</t>
  </si>
  <si>
    <t>C06124</t>
  </si>
  <si>
    <t>HMDB00277</t>
  </si>
  <si>
    <t>26993-30-6</t>
  </si>
  <si>
    <t>phytosphingosine</t>
  </si>
  <si>
    <t>C12144</t>
  </si>
  <si>
    <t>HMDB04610</t>
  </si>
  <si>
    <t>554-62-1</t>
  </si>
  <si>
    <t>sphingadienine</t>
  </si>
  <si>
    <t>25696-03-1</t>
  </si>
  <si>
    <t>Mevalonate Metabolism</t>
  </si>
  <si>
    <t>3-hydroxy-3-methylglutarate</t>
  </si>
  <si>
    <t>C03761</t>
  </si>
  <si>
    <t>HMDB00355</t>
  </si>
  <si>
    <t>503-49-1</t>
  </si>
  <si>
    <t>Sterol</t>
  </si>
  <si>
    <t>desmosterol</t>
  </si>
  <si>
    <t>C01802</t>
  </si>
  <si>
    <t>HMDB02719</t>
  </si>
  <si>
    <t>313-04-2</t>
  </si>
  <si>
    <t>cholesterol</t>
  </si>
  <si>
    <t>C00187</t>
  </si>
  <si>
    <t>HMDB00067</t>
  </si>
  <si>
    <t>57-88-5</t>
  </si>
  <si>
    <t>4-cholesten-3-one</t>
  </si>
  <si>
    <t>C00599</t>
  </si>
  <si>
    <t>HMDB00921</t>
  </si>
  <si>
    <t>601-57-0</t>
  </si>
  <si>
    <t>beta-sitosterol</t>
  </si>
  <si>
    <t>C01753</t>
  </si>
  <si>
    <t>HMDB00852</t>
  </si>
  <si>
    <t>83-46-5</t>
  </si>
  <si>
    <t>campesterol</t>
  </si>
  <si>
    <t>C01789</t>
  </si>
  <si>
    <t>HMDB02869</t>
  </si>
  <si>
    <t>474-62-4</t>
  </si>
  <si>
    <t>7-hydroxycholesterol (alpha or beta)</t>
  </si>
  <si>
    <t>HMDB06119</t>
  </si>
  <si>
    <t>Corticosteroids</t>
  </si>
  <si>
    <t>corticosterone</t>
  </si>
  <si>
    <t>C02140</t>
  </si>
  <si>
    <t>HMDB01547</t>
  </si>
  <si>
    <t>50-22-6</t>
  </si>
  <si>
    <t>Primary Bile Acid Metabolism</t>
  </si>
  <si>
    <t>cholate</t>
  </si>
  <si>
    <t>C00695</t>
  </si>
  <si>
    <t>HMDB00619</t>
  </si>
  <si>
    <t>81-25-4</t>
  </si>
  <si>
    <t>Nucleotide</t>
  </si>
  <si>
    <t>Purine Metabolism, (Hypo)Xanthine/Inosine containing</t>
  </si>
  <si>
    <t>AICA ribonucleotide</t>
  </si>
  <si>
    <t>C04677</t>
  </si>
  <si>
    <t>HMDB01517</t>
  </si>
  <si>
    <t>3031-94-5</t>
  </si>
  <si>
    <t>inosine 5'-monophosphate (IMP)</t>
  </si>
  <si>
    <t>C00130</t>
  </si>
  <si>
    <t>HMDB00175</t>
  </si>
  <si>
    <t>4691-65-0</t>
  </si>
  <si>
    <t>inosine</t>
  </si>
  <si>
    <t>C00294</t>
  </si>
  <si>
    <t>HMDB00195</t>
  </si>
  <si>
    <t>58-63-9</t>
  </si>
  <si>
    <t>hypoxanthine</t>
  </si>
  <si>
    <t>C00262</t>
  </si>
  <si>
    <t>HMDB00157</t>
  </si>
  <si>
    <t>68-94-0</t>
  </si>
  <si>
    <t>xanthine</t>
  </si>
  <si>
    <t>C00385</t>
  </si>
  <si>
    <t>HMDB00292</t>
  </si>
  <si>
    <t>69-89-6</t>
  </si>
  <si>
    <t>xanthosine</t>
  </si>
  <si>
    <t>C01762</t>
  </si>
  <si>
    <t>HMDB00299</t>
  </si>
  <si>
    <t>146-80-5</t>
  </si>
  <si>
    <t>N1-methylinosine</t>
  </si>
  <si>
    <t>HMDB02721</t>
  </si>
  <si>
    <t>20245-33-4</t>
  </si>
  <si>
    <t>2'-deoxyinosine</t>
  </si>
  <si>
    <t>C05512</t>
  </si>
  <si>
    <t>HMDB00071</t>
  </si>
  <si>
    <t>890-38-0</t>
  </si>
  <si>
    <t>urate</t>
  </si>
  <si>
    <t>C00366</t>
  </si>
  <si>
    <t>HMDB00289</t>
  </si>
  <si>
    <t>69-93-2;120K5305</t>
  </si>
  <si>
    <t>allantoin</t>
  </si>
  <si>
    <t>C02350</t>
  </si>
  <si>
    <t>HMDB00462</t>
  </si>
  <si>
    <t>97-59-6</t>
  </si>
  <si>
    <t>Purine Metabolism, Adenine containing</t>
  </si>
  <si>
    <t>adenosine 5'-monophosphate (AMP)</t>
  </si>
  <si>
    <t>C00020</t>
  </si>
  <si>
    <t>HMDB00045</t>
  </si>
  <si>
    <t>149022-20-8</t>
  </si>
  <si>
    <t>adenosine 3'-monophosphate (3'-AMP)</t>
  </si>
  <si>
    <t>C01367</t>
  </si>
  <si>
    <t>HMDB03540</t>
  </si>
  <si>
    <t>84-21-9</t>
  </si>
  <si>
    <t>adenosine 2'-monophosphate (2'-AMP)</t>
  </si>
  <si>
    <t>C00946</t>
  </si>
  <si>
    <t>HMDB11617</t>
  </si>
  <si>
    <t>130-49-4</t>
  </si>
  <si>
    <t>adenosine 3',5'-diphosphate</t>
  </si>
  <si>
    <t>C00054</t>
  </si>
  <si>
    <t>HMDB00061</t>
  </si>
  <si>
    <t>75431-54-8</t>
  </si>
  <si>
    <t>adenylosuccinate</t>
  </si>
  <si>
    <t>C03794</t>
  </si>
  <si>
    <t>HMDB00536</t>
  </si>
  <si>
    <t>19046-78-7</t>
  </si>
  <si>
    <t>adenosine</t>
  </si>
  <si>
    <t>C00212</t>
  </si>
  <si>
    <t>HMDB00050</t>
  </si>
  <si>
    <t>58-61-7</t>
  </si>
  <si>
    <t>adenine</t>
  </si>
  <si>
    <t>C00147</t>
  </si>
  <si>
    <t>HMDB00034</t>
  </si>
  <si>
    <t>73-24-5</t>
  </si>
  <si>
    <t>N1-methyladenosine</t>
  </si>
  <si>
    <t>C02494</t>
  </si>
  <si>
    <t>HMDB03331</t>
  </si>
  <si>
    <t>15763-06-1</t>
  </si>
  <si>
    <t>N6-methyladenosine</t>
  </si>
  <si>
    <t>HMDB04044</t>
  </si>
  <si>
    <t>1867-73-8</t>
  </si>
  <si>
    <t>N6-carbamoylthreonyladenosine</t>
  </si>
  <si>
    <t>HMDB41623</t>
  </si>
  <si>
    <t>24719-82-2</t>
  </si>
  <si>
    <t>N6-succinyladenosine</t>
  </si>
  <si>
    <t>HMDB00912</t>
  </si>
  <si>
    <t>4542-23-8</t>
  </si>
  <si>
    <t>Purine Metabolism, Guanine containing</t>
  </si>
  <si>
    <t>guanosine 5'- diphosphate (GDP)</t>
  </si>
  <si>
    <t>C00035</t>
  </si>
  <si>
    <t>HMDB01201</t>
  </si>
  <si>
    <t>43139-22-6</t>
  </si>
  <si>
    <t>guanosine 5'- monophosphate (5'-GMP)</t>
  </si>
  <si>
    <t>C00144</t>
  </si>
  <si>
    <t>HMDB01397</t>
  </si>
  <si>
    <t>guanosine</t>
  </si>
  <si>
    <t>C00387</t>
  </si>
  <si>
    <t>HMDB00133</t>
  </si>
  <si>
    <t>118-00-3</t>
  </si>
  <si>
    <t>guanine</t>
  </si>
  <si>
    <t>C00242</t>
  </si>
  <si>
    <t>HMDB00132</t>
  </si>
  <si>
    <t>73-40-5</t>
  </si>
  <si>
    <t>7-methylguanine</t>
  </si>
  <si>
    <t>C02242</t>
  </si>
  <si>
    <t>HMDB00897</t>
  </si>
  <si>
    <t>578-76-7</t>
  </si>
  <si>
    <t>N2,N2-dimethylguanosine</t>
  </si>
  <si>
    <t>HMDB04824</t>
  </si>
  <si>
    <t>2140-67-2</t>
  </si>
  <si>
    <t>Pyrimidine Metabolism, Orotate containing</t>
  </si>
  <si>
    <t>orotate</t>
  </si>
  <si>
    <t>C00295</t>
  </si>
  <si>
    <t>HMDB00226</t>
  </si>
  <si>
    <t>50887-69-9</t>
  </si>
  <si>
    <t>orotidine</t>
  </si>
  <si>
    <t>HMDB00788</t>
  </si>
  <si>
    <t>314-50-1</t>
  </si>
  <si>
    <t>Pyrimidine Metabolism, Uracil containing</t>
  </si>
  <si>
    <t>uridine 5'-monophosphate (UMP)</t>
  </si>
  <si>
    <t>C00105</t>
  </si>
  <si>
    <t>HMDB00288</t>
  </si>
  <si>
    <t>3387-36-8</t>
  </si>
  <si>
    <t>uridine-2',3'-cyclic monophosphate</t>
  </si>
  <si>
    <t>C02355</t>
  </si>
  <si>
    <t>HMDB11640</t>
  </si>
  <si>
    <t>40632-52-8</t>
  </si>
  <si>
    <t>uridine</t>
  </si>
  <si>
    <t>C00299</t>
  </si>
  <si>
    <t>HMDB00296</t>
  </si>
  <si>
    <t>58-96-8</t>
  </si>
  <si>
    <t>uracil</t>
  </si>
  <si>
    <t>C00106</t>
  </si>
  <si>
    <t>HMDB00300</t>
  </si>
  <si>
    <t>66-22-8</t>
  </si>
  <si>
    <t>pseudouridine</t>
  </si>
  <si>
    <t>C02067</t>
  </si>
  <si>
    <t>HMDB00767</t>
  </si>
  <si>
    <t>1445-07-4</t>
  </si>
  <si>
    <t>5,6-dihydrouridine</t>
  </si>
  <si>
    <t>5-methyluridine (ribothymidine)</t>
  </si>
  <si>
    <t>HMDB00884</t>
  </si>
  <si>
    <t>1463-10-1</t>
  </si>
  <si>
    <t>2'-deoxyuridine</t>
  </si>
  <si>
    <t>C00526</t>
  </si>
  <si>
    <t>HMDB00012</t>
  </si>
  <si>
    <t>951-78-0</t>
  </si>
  <si>
    <t>3-ureidopropionate</t>
  </si>
  <si>
    <t>C02642</t>
  </si>
  <si>
    <t>HMDB00026</t>
  </si>
  <si>
    <t>462-88-4</t>
  </si>
  <si>
    <t>Pyrimidine Metabolism, Cytidine containing</t>
  </si>
  <si>
    <t>cytidine 5'-monophosphate (5'-CMP)</t>
  </si>
  <si>
    <t>C00055</t>
  </si>
  <si>
    <t>HMDB00095</t>
  </si>
  <si>
    <t>63-37-6</t>
  </si>
  <si>
    <t>cytidine 2',3'-cyclic monophosphate</t>
  </si>
  <si>
    <t>C02354</t>
  </si>
  <si>
    <t>HMDB11691</t>
  </si>
  <si>
    <t>15718-51-1</t>
  </si>
  <si>
    <t>cytidine</t>
  </si>
  <si>
    <t>C00475</t>
  </si>
  <si>
    <t>HMDB00089</t>
  </si>
  <si>
    <t>65-46-3</t>
  </si>
  <si>
    <t>cytosine</t>
  </si>
  <si>
    <t>C00380</t>
  </si>
  <si>
    <t>HMDB00630</t>
  </si>
  <si>
    <t>71-30-7</t>
  </si>
  <si>
    <t>3-methylcytidine</t>
  </si>
  <si>
    <t>21028-20-6</t>
  </si>
  <si>
    <t>5-methylcytidine</t>
  </si>
  <si>
    <t>HMDB00982</t>
  </si>
  <si>
    <t>2140-61-6</t>
  </si>
  <si>
    <t>N4-acetylcytidine</t>
  </si>
  <si>
    <t>HMDB05923</t>
  </si>
  <si>
    <t>3768-18-1</t>
  </si>
  <si>
    <t>2'-deoxycytidine 5'-monophosphate</t>
  </si>
  <si>
    <t>C00239</t>
  </si>
  <si>
    <t>HMDB01202</t>
  </si>
  <si>
    <t>1032-65-1</t>
  </si>
  <si>
    <t>2'-deoxycytidine</t>
  </si>
  <si>
    <t>C00881</t>
  </si>
  <si>
    <t>HMDB00014</t>
  </si>
  <si>
    <t>951-77-9</t>
  </si>
  <si>
    <t>2'-O-methylcytidine</t>
  </si>
  <si>
    <t>2140-72-9</t>
  </si>
  <si>
    <t>5-methyl-2'-deoxycytidine</t>
  </si>
  <si>
    <t>C03592</t>
  </si>
  <si>
    <t>HMDB02224</t>
  </si>
  <si>
    <t>838-07-3</t>
  </si>
  <si>
    <t>Pyrimidine Metabolism, Thymine containing</t>
  </si>
  <si>
    <t>thymidine</t>
  </si>
  <si>
    <t>C00214</t>
  </si>
  <si>
    <t>HMDB00273</t>
  </si>
  <si>
    <t>50-89-5</t>
  </si>
  <si>
    <t>3-aminoisobutyrate</t>
  </si>
  <si>
    <t>C05145</t>
  </si>
  <si>
    <t>HMDB03911</t>
  </si>
  <si>
    <t>10569-72-9;214139-20-5</t>
  </si>
  <si>
    <t>Purine and Pyrimidine Metabolism</t>
  </si>
  <si>
    <t>methylphosphate</t>
  </si>
  <si>
    <t>HMDB61711</t>
  </si>
  <si>
    <t>7023-27-0</t>
  </si>
  <si>
    <t>Cofactors and Vitamins</t>
  </si>
  <si>
    <t>Nicotinate and Nicotinamide Metabolism</t>
  </si>
  <si>
    <t>nicotinamide</t>
  </si>
  <si>
    <t>C00153</t>
  </si>
  <si>
    <t>HMDB01406</t>
  </si>
  <si>
    <t>98-92-0</t>
  </si>
  <si>
    <t>nicotinamide riboside</t>
  </si>
  <si>
    <t>C03150</t>
  </si>
  <si>
    <t>HMDB00855</t>
  </si>
  <si>
    <t>1341-23-7</t>
  </si>
  <si>
    <t>nicotinamide adenine dinucleotide (NAD+)</t>
  </si>
  <si>
    <t>C00003</t>
  </si>
  <si>
    <t>HMDB00902</t>
  </si>
  <si>
    <t>53-84-9</t>
  </si>
  <si>
    <t>1-methylnicotinamide</t>
  </si>
  <si>
    <t>C02918</t>
  </si>
  <si>
    <t>HMDB00699</t>
  </si>
  <si>
    <t>1005-24-9</t>
  </si>
  <si>
    <t>trigonelline (N'-methylnicotinate)</t>
  </si>
  <si>
    <t>C01004</t>
  </si>
  <si>
    <t>HMDB00875</t>
  </si>
  <si>
    <t>535-83-1</t>
  </si>
  <si>
    <t>N1-Methyl-2-pyridone-5-carboxamide</t>
  </si>
  <si>
    <t>C05842</t>
  </si>
  <si>
    <t>HMDB04193</t>
  </si>
  <si>
    <t>701-44-0</t>
  </si>
  <si>
    <t>N1-Methyl-4-pyridone-3-carboxamide</t>
  </si>
  <si>
    <t>C05843</t>
  </si>
  <si>
    <t>HMDB04194</t>
  </si>
  <si>
    <t>769-49-3</t>
  </si>
  <si>
    <t>Riboflavin Metabolism</t>
  </si>
  <si>
    <t>riboflavin (Vitamin B2)</t>
  </si>
  <si>
    <t>C00255</t>
  </si>
  <si>
    <t>HMDB00244</t>
  </si>
  <si>
    <t>83-88-5</t>
  </si>
  <si>
    <t>flavin adenine dinucleotide (FAD)</t>
  </si>
  <si>
    <t>C00016</t>
  </si>
  <si>
    <t>HMDB01248</t>
  </si>
  <si>
    <t>146-14-5;84366-81-4</t>
  </si>
  <si>
    <t>flavin mononucleotide (FMN)</t>
  </si>
  <si>
    <t>C00061</t>
  </si>
  <si>
    <t>HMDB01520</t>
  </si>
  <si>
    <t>130-40-5</t>
  </si>
  <si>
    <t>Pantothenate and CoA Metabolism</t>
  </si>
  <si>
    <t>pantothenate</t>
  </si>
  <si>
    <t>C00864</t>
  </si>
  <si>
    <t>HMDB00210</t>
  </si>
  <si>
    <t>137-08-6</t>
  </si>
  <si>
    <t>phosphopantetheine</t>
  </si>
  <si>
    <t>C01134</t>
  </si>
  <si>
    <t>HMDB01416</t>
  </si>
  <si>
    <t>NA</t>
  </si>
  <si>
    <t>3'-dephosphocoenzyme A</t>
  </si>
  <si>
    <t>C00882</t>
  </si>
  <si>
    <t>HMDB01373</t>
  </si>
  <si>
    <t>3633-59-8</t>
  </si>
  <si>
    <t>3'-dephospho-acetyl-CoA</t>
  </si>
  <si>
    <t>coenzyme A</t>
  </si>
  <si>
    <t>C00010</t>
  </si>
  <si>
    <t>HMDB01423</t>
  </si>
  <si>
    <t>85-61-0;18439-24-2</t>
  </si>
  <si>
    <t>pantetheine</t>
  </si>
  <si>
    <t>C00831</t>
  </si>
  <si>
    <t>496-65-1</t>
  </si>
  <si>
    <t>Ascorbate and Aldarate Metabolism</t>
  </si>
  <si>
    <t>ascorbate (Vitamin C)</t>
  </si>
  <si>
    <t>C00072</t>
  </si>
  <si>
    <t>HMDB00044</t>
  </si>
  <si>
    <t>134-03-2</t>
  </si>
  <si>
    <t>dehydroascorbate</t>
  </si>
  <si>
    <t>C05422</t>
  </si>
  <si>
    <t>HMDB01264</t>
  </si>
  <si>
    <t>490-83-5</t>
  </si>
  <si>
    <t>threonate</t>
  </si>
  <si>
    <t>C01620</t>
  </si>
  <si>
    <t>HMDB00943</t>
  </si>
  <si>
    <t>70753-61-6</t>
  </si>
  <si>
    <t>oxalate (ethanedioate)</t>
  </si>
  <si>
    <t>C00209</t>
  </si>
  <si>
    <t>HMDB02329</t>
  </si>
  <si>
    <t>144-62-7</t>
  </si>
  <si>
    <t>C00257</t>
  </si>
  <si>
    <t>HMDB03290</t>
  </si>
  <si>
    <t>20246-53-1</t>
  </si>
  <si>
    <t>Tocopherol Metabolism</t>
  </si>
  <si>
    <t>alpha-tocopherol</t>
  </si>
  <si>
    <t>C02477</t>
  </si>
  <si>
    <t>HMDB01893</t>
  </si>
  <si>
    <t>59-02-9;10191-41-0</t>
  </si>
  <si>
    <t>gamma-tocopherol/beta-tocopherol</t>
  </si>
  <si>
    <t>Folate Metabolism</t>
  </si>
  <si>
    <t>5-methyltetrahydrofolate (5MeTHF)</t>
  </si>
  <si>
    <t>C00440</t>
  </si>
  <si>
    <t>HMDB01396</t>
  </si>
  <si>
    <t>68703-91-3;68792-52-9</t>
  </si>
  <si>
    <t>Hemoglobin and Porphyrin Metabolism</t>
  </si>
  <si>
    <t>heme</t>
  </si>
  <si>
    <t>C00032</t>
  </si>
  <si>
    <t>HMDB03178</t>
  </si>
  <si>
    <t>14875-96-8</t>
  </si>
  <si>
    <t>Thiamine Metabolism</t>
  </si>
  <si>
    <t>thiamin (Vitamin B1)</t>
  </si>
  <si>
    <t>C00378</t>
  </si>
  <si>
    <t>HMDB00235</t>
  </si>
  <si>
    <t>59-43-8</t>
  </si>
  <si>
    <t>thiamin monophosphate</t>
  </si>
  <si>
    <t>C01081</t>
  </si>
  <si>
    <t>HMDB02666</t>
  </si>
  <si>
    <t>532-40-1</t>
  </si>
  <si>
    <t>Vitamin B6 Metabolism</t>
  </si>
  <si>
    <t>pyridoxamine</t>
  </si>
  <si>
    <t>C00534</t>
  </si>
  <si>
    <t>HMDB01431</t>
  </si>
  <si>
    <t>58052-48-5</t>
  </si>
  <si>
    <t>pyridoxamine phosphate</t>
  </si>
  <si>
    <t>C00647</t>
  </si>
  <si>
    <t>HMDB01555</t>
  </si>
  <si>
    <t>529-96-4</t>
  </si>
  <si>
    <t>pyridoxal</t>
  </si>
  <si>
    <t>C00250</t>
  </si>
  <si>
    <t>HMDB01545</t>
  </si>
  <si>
    <t>65-22-5</t>
  </si>
  <si>
    <t>pyridoxate</t>
  </si>
  <si>
    <t>C00847</t>
  </si>
  <si>
    <t>HMDB00017</t>
  </si>
  <si>
    <t>82-82-6</t>
  </si>
  <si>
    <t>Xenobiotics</t>
  </si>
  <si>
    <t>Benzoate Metabolism</t>
  </si>
  <si>
    <t>hippurate</t>
  </si>
  <si>
    <t>C01586</t>
  </si>
  <si>
    <t>HMDB00714</t>
  </si>
  <si>
    <t>495-69-2</t>
  </si>
  <si>
    <t>benzoate</t>
  </si>
  <si>
    <t>C00180</t>
  </si>
  <si>
    <t>HMDB01870</t>
  </si>
  <si>
    <t>65-85-0</t>
  </si>
  <si>
    <t>4-ethylphenylsulfate</t>
  </si>
  <si>
    <t>C13637</t>
  </si>
  <si>
    <t>123-07-9</t>
  </si>
  <si>
    <t>Food Component/Plant</t>
  </si>
  <si>
    <t>3-hydroxyindolin-2-one</t>
  </si>
  <si>
    <t>C11130</t>
  </si>
  <si>
    <t>61-71-2</t>
  </si>
  <si>
    <t>betonicine</t>
  </si>
  <si>
    <t>C08269</t>
  </si>
  <si>
    <t>HMDB29412</t>
  </si>
  <si>
    <t>515-25-3</t>
  </si>
  <si>
    <t>gluconate</t>
  </si>
  <si>
    <t>HMDB00625</t>
  </si>
  <si>
    <t>527-07-1</t>
  </si>
  <si>
    <t>ergothioneine</t>
  </si>
  <si>
    <t>C05570</t>
  </si>
  <si>
    <t>HMDB03045</t>
  </si>
  <si>
    <t>58511-63-0</t>
  </si>
  <si>
    <t>erythritol</t>
  </si>
  <si>
    <t>C00503</t>
  </si>
  <si>
    <t>HMDB02994</t>
  </si>
  <si>
    <t>149-32-6</t>
  </si>
  <si>
    <t>C08283</t>
  </si>
  <si>
    <t>HMDB33433</t>
  </si>
  <si>
    <t>1195-94-4</t>
  </si>
  <si>
    <t>stachydrine</t>
  </si>
  <si>
    <t>C10172</t>
  </si>
  <si>
    <t>HMDB04827</t>
  </si>
  <si>
    <t>4136-37-2</t>
  </si>
  <si>
    <t>methyl glucopyranoside (alpha + beta)</t>
  </si>
  <si>
    <t>Bacterial/Fungal</t>
  </si>
  <si>
    <t>tartronate (hydroxymalonate)</t>
  </si>
  <si>
    <t>C02287</t>
  </si>
  <si>
    <t>HMDB35227</t>
  </si>
  <si>
    <t>80-69-3</t>
  </si>
  <si>
    <t>Drug - Topical Agents</t>
  </si>
  <si>
    <t>salicylate</t>
  </si>
  <si>
    <t>C00805</t>
  </si>
  <si>
    <t>HMDB01895</t>
  </si>
  <si>
    <t>69-72-7</t>
  </si>
  <si>
    <t>Chemical</t>
  </si>
  <si>
    <t>O-sulfo-L-tyrosine</t>
  </si>
  <si>
    <t>S-(3-hydroxypropyl)mercapturic acid (HPMA)</t>
  </si>
  <si>
    <t>23127-40-4</t>
  </si>
  <si>
    <t>lanthionine</t>
  </si>
  <si>
    <t>thioproline</t>
  </si>
  <si>
    <t>34592-47-4</t>
  </si>
  <si>
    <t>One-Way ANOVA</t>
  </si>
  <si>
    <t>ANOVA Contrasts</t>
  </si>
  <si>
    <t xml:space="preserve"> Naïve</t>
  </si>
  <si>
    <t>Naive 
Age Effect</t>
  </si>
  <si>
    <r>
      <rPr>
        <b/>
        <u/>
        <sz val="8"/>
        <color theme="1"/>
        <rFont val="Arial"/>
        <family val="2"/>
      </rPr>
      <t>PN7</t>
    </r>
    <r>
      <rPr>
        <b/>
        <sz val="8"/>
        <color theme="1"/>
        <rFont val="Arial"/>
        <family val="2"/>
      </rPr>
      <t xml:space="preserve">
PN1</t>
    </r>
  </si>
  <si>
    <r>
      <rPr>
        <b/>
        <u/>
        <sz val="8"/>
        <color theme="1"/>
        <rFont val="Arial"/>
        <family val="2"/>
      </rPr>
      <t>PN17</t>
    </r>
    <r>
      <rPr>
        <b/>
        <sz val="8"/>
        <color theme="1"/>
        <rFont val="Arial"/>
        <family val="2"/>
      </rPr>
      <t xml:space="preserve">
PN1</t>
    </r>
  </si>
  <si>
    <r>
      <rPr>
        <b/>
        <u/>
        <sz val="8"/>
        <color theme="1"/>
        <rFont val="Arial"/>
        <family val="2"/>
      </rPr>
      <t>PN24</t>
    </r>
    <r>
      <rPr>
        <b/>
        <sz val="8"/>
        <color theme="1"/>
        <rFont val="Arial"/>
        <family val="2"/>
      </rPr>
      <t xml:space="preserve">
PN1</t>
    </r>
  </si>
  <si>
    <r>
      <rPr>
        <b/>
        <u/>
        <sz val="8"/>
        <color theme="1"/>
        <rFont val="Arial"/>
        <family val="2"/>
      </rPr>
      <t>PN17</t>
    </r>
    <r>
      <rPr>
        <b/>
        <sz val="8"/>
        <color theme="1"/>
        <rFont val="Arial"/>
        <family val="2"/>
      </rPr>
      <t xml:space="preserve">
PN7</t>
    </r>
  </si>
  <si>
    <r>
      <rPr>
        <b/>
        <u/>
        <sz val="8"/>
        <color theme="1"/>
        <rFont val="Arial"/>
        <family val="2"/>
      </rPr>
      <t>PN24</t>
    </r>
    <r>
      <rPr>
        <b/>
        <sz val="8"/>
        <color theme="1"/>
        <rFont val="Arial"/>
        <family val="2"/>
      </rPr>
      <t xml:space="preserve">
PN7</t>
    </r>
  </si>
  <si>
    <r>
      <rPr>
        <b/>
        <u/>
        <sz val="8"/>
        <color theme="1"/>
        <rFont val="Arial"/>
        <family val="2"/>
      </rPr>
      <t>PN24</t>
    </r>
    <r>
      <rPr>
        <b/>
        <sz val="8"/>
        <color theme="1"/>
        <rFont val="Arial"/>
        <family val="2"/>
      </rPr>
      <t xml:space="preserve">
PN17</t>
    </r>
  </si>
  <si>
    <r>
      <rPr>
        <b/>
        <u/>
        <sz val="8"/>
        <color theme="1"/>
        <rFont val="Arial"/>
        <family val="2"/>
      </rPr>
      <t>PN1</t>
    </r>
    <r>
      <rPr>
        <b/>
        <sz val="8"/>
        <color theme="1"/>
        <rFont val="Arial"/>
        <family val="2"/>
      </rPr>
      <t xml:space="preserve">
PN80</t>
    </r>
  </si>
  <si>
    <r>
      <rPr>
        <b/>
        <u/>
        <sz val="8"/>
        <color theme="1"/>
        <rFont val="Arial"/>
        <family val="2"/>
      </rPr>
      <t>PN7</t>
    </r>
    <r>
      <rPr>
        <b/>
        <sz val="8"/>
        <color theme="1"/>
        <rFont val="Arial"/>
        <family val="2"/>
      </rPr>
      <t xml:space="preserve">
PN80</t>
    </r>
  </si>
  <si>
    <r>
      <rPr>
        <b/>
        <u/>
        <sz val="8"/>
        <color theme="1"/>
        <rFont val="Arial"/>
        <family val="2"/>
      </rPr>
      <t>PN17</t>
    </r>
    <r>
      <rPr>
        <b/>
        <sz val="8"/>
        <color theme="1"/>
        <rFont val="Arial"/>
        <family val="2"/>
      </rPr>
      <t xml:space="preserve">
PN80</t>
    </r>
  </si>
  <si>
    <r>
      <rPr>
        <b/>
        <u/>
        <sz val="8"/>
        <color theme="1"/>
        <rFont val="Arial"/>
        <family val="2"/>
      </rPr>
      <t>PN24</t>
    </r>
    <r>
      <rPr>
        <b/>
        <sz val="8"/>
        <color theme="1"/>
        <rFont val="Arial"/>
        <family val="2"/>
      </rPr>
      <t xml:space="preserve">
PN80</t>
    </r>
  </si>
  <si>
    <t>Trained</t>
  </si>
  <si>
    <t>Trained 
Age Effect</t>
  </si>
  <si>
    <r>
      <rPr>
        <b/>
        <u/>
        <sz val="8"/>
        <color theme="1"/>
        <rFont val="Arial"/>
        <family val="2"/>
      </rPr>
      <t xml:space="preserve">PN24 </t>
    </r>
    <r>
      <rPr>
        <b/>
        <sz val="8"/>
        <color theme="1"/>
        <rFont val="Arial"/>
        <family val="2"/>
      </rPr>
      <t xml:space="preserve">
PN17 </t>
    </r>
  </si>
  <si>
    <r>
      <rPr>
        <b/>
        <u/>
        <sz val="8"/>
        <color theme="1"/>
        <rFont val="Arial"/>
        <family val="2"/>
      </rPr>
      <t>PN17</t>
    </r>
    <r>
      <rPr>
        <b/>
        <sz val="8"/>
        <color theme="1"/>
        <rFont val="Arial"/>
        <family val="2"/>
      </rPr>
      <t xml:space="preserve">
PN80 </t>
    </r>
  </si>
  <si>
    <r>
      <rPr>
        <b/>
        <u/>
        <sz val="8"/>
        <color theme="1"/>
        <rFont val="Arial"/>
        <family val="2"/>
      </rPr>
      <t>PN24</t>
    </r>
    <r>
      <rPr>
        <b/>
        <sz val="8"/>
        <color theme="1"/>
        <rFont val="Arial"/>
        <family val="2"/>
      </rPr>
      <t xml:space="preserve">
PN80 </t>
    </r>
  </si>
  <si>
    <t>Two-Way ANOVA</t>
  </si>
  <si>
    <r>
      <rPr>
        <b/>
        <u/>
        <sz val="8"/>
        <color theme="1"/>
        <rFont val="Arial"/>
        <family val="2"/>
      </rPr>
      <t>Trained</t>
    </r>
    <r>
      <rPr>
        <b/>
        <sz val="8"/>
        <color theme="1"/>
        <rFont val="Arial"/>
        <family val="2"/>
      </rPr>
      <t xml:space="preserve">
Naïve</t>
    </r>
  </si>
  <si>
    <t>Age 
Main Effect</t>
  </si>
  <si>
    <t>Training 
Main Effect</t>
  </si>
  <si>
    <t>Age:Training 
Interaction</t>
  </si>
  <si>
    <t>PN17</t>
  </si>
  <si>
    <t>PN24</t>
  </si>
  <si>
    <t>PN80</t>
  </si>
  <si>
    <t>PN17 Trained / PN17 Naïve</t>
  </si>
  <si>
    <t>PN24 Trained / PN24 Naïve</t>
  </si>
  <si>
    <t>PN80 Trained / PN80 Naïve</t>
  </si>
  <si>
    <t>PN7 Naïve / PN1 Naïve</t>
  </si>
  <si>
    <t>PN17 Naïve / PN1 Naïve</t>
  </si>
  <si>
    <t>PN24 Naïve / PN1 Naïve</t>
  </si>
  <si>
    <t>PN17 Naïve / PN7 Naïve</t>
  </si>
  <si>
    <t>PN24 Naïve / PN7 Naïve</t>
  </si>
  <si>
    <t>PN24 Naïve / PN17 Naïve</t>
  </si>
  <si>
    <t>PN24 Trained / PN17 Trained</t>
  </si>
  <si>
    <r>
      <rPr>
        <b/>
        <i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>-value</t>
    </r>
  </si>
  <si>
    <r>
      <rPr>
        <b/>
        <i/>
        <sz val="8"/>
        <color theme="1"/>
        <rFont val="Arial"/>
        <family val="2"/>
      </rPr>
      <t>q</t>
    </r>
    <r>
      <rPr>
        <b/>
        <sz val="8"/>
        <color theme="1"/>
        <rFont val="Arial"/>
        <family val="2"/>
      </rPr>
      <t>-value</t>
    </r>
  </si>
  <si>
    <t>PN1 Naïve / PN80 Naïve</t>
  </si>
  <si>
    <t>PN7 Naïve / PN80 Naïve</t>
  </si>
  <si>
    <t>PN17 Naïve / PN80 Naïve</t>
  </si>
  <si>
    <t>PN17 Trained / PN80 Trained</t>
  </si>
  <si>
    <t>PN24 Trained / PN80 Trained</t>
  </si>
  <si>
    <t>Figure 1a</t>
  </si>
  <si>
    <t>Amino Acids</t>
  </si>
  <si>
    <t>Peptides</t>
  </si>
  <si>
    <t>Carbohydrates</t>
  </si>
  <si>
    <t>Lipids</t>
  </si>
  <si>
    <t>Nucleotides</t>
  </si>
  <si>
    <t>Figure 1b</t>
  </si>
  <si>
    <t>Figure 1c</t>
  </si>
  <si>
    <t>Sample</t>
  </si>
  <si>
    <t>PN1_1M</t>
  </si>
  <si>
    <t>PN1_2F</t>
  </si>
  <si>
    <t>PN1_3M</t>
  </si>
  <si>
    <t>PN1_4M</t>
  </si>
  <si>
    <t>PN1_5F</t>
  </si>
  <si>
    <t>PN7_1M</t>
  </si>
  <si>
    <t>PN7_2M</t>
  </si>
  <si>
    <t>PN7_3F</t>
  </si>
  <si>
    <t>PN7_4F</t>
  </si>
  <si>
    <t>PN7_5F</t>
  </si>
  <si>
    <t>PN17_1F</t>
  </si>
  <si>
    <t>PN17_2M</t>
  </si>
  <si>
    <t>PN17_3F</t>
  </si>
  <si>
    <t>PN17_4F</t>
  </si>
  <si>
    <t>PN17_5M</t>
  </si>
  <si>
    <t>PN17_6M</t>
  </si>
  <si>
    <t>PN17_7M</t>
  </si>
  <si>
    <t>PN24_1M</t>
  </si>
  <si>
    <t>PN24_2F</t>
  </si>
  <si>
    <t>PN24_3M</t>
  </si>
  <si>
    <t>PN24_4M</t>
  </si>
  <si>
    <t>PN24_5M</t>
  </si>
  <si>
    <t>PN24_6F</t>
  </si>
  <si>
    <t>PN24_7F</t>
  </si>
  <si>
    <t>PN80_1M</t>
  </si>
  <si>
    <t>PN80_2M</t>
  </si>
  <si>
    <t>PN80_3M</t>
  </si>
  <si>
    <t>PN80_4M</t>
  </si>
  <si>
    <t>PN80_5M</t>
  </si>
  <si>
    <t>PN80_6M</t>
  </si>
  <si>
    <t>PN80_7M</t>
  </si>
  <si>
    <t>PN1</t>
  </si>
  <si>
    <t>PN7</t>
  </si>
  <si>
    <t>Age</t>
  </si>
  <si>
    <t xml:space="preserve">Total peak number </t>
  </si>
  <si>
    <t>MEAN</t>
  </si>
  <si>
    <t>SEM</t>
  </si>
  <si>
    <t>n</t>
  </si>
  <si>
    <t>Total scaled intensity</t>
  </si>
  <si>
    <t>Figure 1d</t>
  </si>
  <si>
    <t>Significantly downregulated</t>
  </si>
  <si>
    <t>Significantly upregulated</t>
  </si>
  <si>
    <t>PN7 vs. PN1</t>
  </si>
  <si>
    <t>PN17 vs. PN7</t>
  </si>
  <si>
    <t>PN24 vs. PN17</t>
  </si>
  <si>
    <t>PN80 vs. PN24</t>
  </si>
  <si>
    <t>Percentages</t>
  </si>
  <si>
    <t>Amino acids</t>
  </si>
  <si>
    <t>Cofactors and vitamins</t>
  </si>
  <si>
    <t>Total</t>
  </si>
  <si>
    <t>Non-significant change</t>
  </si>
  <si>
    <t>1-ribosyl-imidazoleacetate</t>
  </si>
  <si>
    <t>gulonate</t>
  </si>
  <si>
    <t>linoleoylcarnitine (C18:2)</t>
  </si>
  <si>
    <t>PN1
Naïve</t>
  </si>
  <si>
    <t>PN7
Naïve</t>
  </si>
  <si>
    <t>PN17
Naïve</t>
  </si>
  <si>
    <t>PN17
Trained</t>
  </si>
  <si>
    <t>PN24
Naïve</t>
  </si>
  <si>
    <t>PN24
Trained</t>
  </si>
  <si>
    <t>PN80
Naïve</t>
  </si>
  <si>
    <t>PN80
Trained</t>
  </si>
  <si>
    <t>PN24 Naïve / PN80 Naïve</t>
  </si>
  <si>
    <t>erythronate</t>
  </si>
  <si>
    <t>glycerophosphoinositol</t>
  </si>
  <si>
    <t>palmitoleoylcarnitine (C16:1)</t>
  </si>
  <si>
    <t>alpha-ketoglutaramate</t>
  </si>
  <si>
    <t>Number significantly downregulated</t>
  </si>
  <si>
    <t>Number ignificantly upregulated</t>
  </si>
  <si>
    <t>pyroglutamine</t>
  </si>
  <si>
    <t>N-acetyl-1-methylhistidine</t>
  </si>
  <si>
    <t>2-oxoarginine</t>
  </si>
  <si>
    <t>argininate</t>
  </si>
  <si>
    <t>cysteinylglycine disulfide</t>
  </si>
  <si>
    <t>ribulonate/xylulonate</t>
  </si>
  <si>
    <t>3-hydroxyadipate</t>
  </si>
  <si>
    <t>myristoleoylcarnitine (C14:1)</t>
  </si>
  <si>
    <t>arachidoylcarnitine (C20)</t>
  </si>
  <si>
    <t>adrenoylcarnitine (C22:4)</t>
  </si>
  <si>
    <t>behenoylcarnitine (C22)</t>
  </si>
  <si>
    <t>dihomo-linolenoylcarnitine (20:3n3 or 6)</t>
  </si>
  <si>
    <t>dihomo-linoleoylcarnitine (C20:2)</t>
  </si>
  <si>
    <t>eicosenoylcarnitine (C20:1)</t>
  </si>
  <si>
    <t>docosahexaenoylcarnitine (C22:6)</t>
  </si>
  <si>
    <t>lignoceroylcarnitine (C24)</t>
  </si>
  <si>
    <t>2-hydroxyheptanoate</t>
  </si>
  <si>
    <t>2-hydroxylignocerate</t>
  </si>
  <si>
    <t>2-hydroxynervonate</t>
  </si>
  <si>
    <t>palmitoleoyl ethanolamide</t>
  </si>
  <si>
    <t>N-stearoylserine</t>
  </si>
  <si>
    <t>glycerophosphoserine</t>
  </si>
  <si>
    <t>2-docosahexaenoylglycerol (22:6)</t>
  </si>
  <si>
    <t>eicosanoylsphingosine (d20:1)</t>
  </si>
  <si>
    <t>homostachydrine</t>
  </si>
  <si>
    <r>
      <t>Heat map of statistically significant biochemicals profiled in this study.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Red</t>
    </r>
    <r>
      <rPr>
        <sz val="8"/>
        <color theme="1"/>
        <rFont val="Arial"/>
        <family val="2"/>
      </rPr>
      <t xml:space="preserve"> and </t>
    </r>
    <r>
      <rPr>
        <sz val="8"/>
        <color rgb="FF008000"/>
        <rFont val="Arial"/>
        <family val="2"/>
      </rPr>
      <t>green</t>
    </r>
    <r>
      <rPr>
        <sz val="8"/>
        <color theme="1"/>
        <rFont val="Arial"/>
        <family val="2"/>
      </rPr>
      <t xml:space="preserve"> shaded cells indicate p≤0.05 (</t>
    </r>
    <r>
      <rPr>
        <sz val="8"/>
        <color rgb="FFFF0000"/>
        <rFont val="Arial"/>
        <family val="2"/>
      </rPr>
      <t>red</t>
    </r>
    <r>
      <rPr>
        <sz val="8"/>
        <color theme="1"/>
        <rFont val="Arial"/>
        <family val="2"/>
      </rPr>
      <t xml:space="preserve"> indicates that the mean values are significantly higher for that comparison; </t>
    </r>
    <r>
      <rPr>
        <sz val="8"/>
        <color rgb="FF008000"/>
        <rFont val="Arial"/>
        <family val="2"/>
      </rPr>
      <t>green</t>
    </r>
    <r>
      <rPr>
        <sz val="8"/>
        <color theme="1"/>
        <rFont val="Arial"/>
        <family val="2"/>
      </rPr>
      <t xml:space="preserve"> values significantly lower). </t>
    </r>
    <r>
      <rPr>
        <sz val="8"/>
        <color rgb="FFFFB7B7"/>
        <rFont val="Arial"/>
        <family val="2"/>
      </rPr>
      <t>Light red</t>
    </r>
    <r>
      <rPr>
        <sz val="8"/>
        <color theme="1"/>
        <rFont val="Arial"/>
        <family val="2"/>
      </rPr>
      <t xml:space="preserve"> and </t>
    </r>
    <r>
      <rPr>
        <sz val="8"/>
        <color rgb="FF90EE90"/>
        <rFont val="Arial"/>
        <family val="2"/>
      </rPr>
      <t>light green</t>
    </r>
    <r>
      <rPr>
        <sz val="8"/>
        <color theme="1"/>
        <rFont val="Arial"/>
        <family val="2"/>
      </rPr>
      <t xml:space="preserve"> shaded cells indicate 0.05&lt;p&lt;0.10 (</t>
    </r>
    <r>
      <rPr>
        <sz val="8"/>
        <color rgb="FFFFB7B7"/>
        <rFont val="Arial"/>
        <family val="2"/>
      </rPr>
      <t>light red</t>
    </r>
    <r>
      <rPr>
        <sz val="8"/>
        <color theme="1"/>
        <rFont val="Arial"/>
        <family val="2"/>
      </rPr>
      <t xml:space="preserve"> indicates that the mean values trend higher for that comparison; </t>
    </r>
    <r>
      <rPr>
        <sz val="8"/>
        <color rgb="FF90EE90"/>
        <rFont val="Arial"/>
        <family val="2"/>
      </rPr>
      <t>light green</t>
    </r>
    <r>
      <rPr>
        <sz val="8"/>
        <color theme="1"/>
        <rFont val="Arial"/>
        <family val="2"/>
      </rPr>
      <t xml:space="preserve"> values trend lower). Blue: indicates significant (p≤0.05) ANOVA effect. Light Blue: narrowly missed statistical cutoff for ANOVA significance, 0.05&lt;p&lt;0.10. Non-colored text and cell: mean values are not significantly different for that comparison.</t>
    </r>
  </si>
  <si>
    <t>Figure 1-Source Data 1</t>
  </si>
  <si>
    <t>Figure 1-Figure supplement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</si>
</sst>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4.3"/>
      <color theme="1"/>
      <name val="Arial"/>
      <family val="2"/>
    </font>
    <font>
      <sz val="8"/>
      <color rgb="FFFF0000"/>
      <name val="Arial"/>
      <family val="2"/>
    </font>
    <font>
      <sz val="8"/>
      <color rgb="FF008000"/>
      <name val="Arial"/>
      <family val="2"/>
    </font>
    <font>
      <sz val="8"/>
      <color rgb="FFFFB7B7"/>
      <name val="Arial"/>
      <family val="2"/>
    </font>
    <font>
      <sz val="8"/>
      <color rgb="FF90EE90"/>
      <name val="Arial"/>
      <family val="2"/>
    </font>
    <font>
      <sz val="8"/>
      <color rgb="FF808080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FF00"/>
      <name val="Arial"/>
      <family val="2"/>
    </font>
    <font>
      <b/>
      <sz val="8"/>
      <color rgb="FF000080"/>
      <name val="Arial"/>
      <family val="2"/>
    </font>
    <font>
      <sz val="11"/>
      <color theme="1"/>
      <name val="Calibri"/>
      <family val="2"/>
    </font>
    <font>
      <b/>
      <u/>
      <sz val="8"/>
      <color theme="1"/>
      <name val="Arial"/>
      <family val="2"/>
    </font>
    <font>
      <b/>
      <sz val="20"/>
      <color rgb="FF002060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sz val="11"/>
      <name val="Arial"/>
    </font>
    <font>
      <b/>
      <sz val="11"/>
      <name val="Arial"/>
    </font>
    <font>
      <u/>
      <sz val="11"/>
      <color theme="11"/>
      <name val="Calibri"/>
      <family val="2"/>
      <scheme val="minor"/>
    </font>
    <font>
      <b/>
      <sz val="10"/>
      <color rgb="FFE7E200"/>
      <name val="Arial"/>
      <family val="2"/>
    </font>
    <font>
      <sz val="11"/>
      <name val="Calibri"/>
      <family val="2"/>
      <scheme val="minor"/>
    </font>
    <font>
      <b/>
      <sz val="10"/>
      <color rgb="FF000080"/>
      <name val="Arial"/>
      <family val="2"/>
    </font>
    <font>
      <sz val="10"/>
      <color theme="1"/>
      <name val="Arial"/>
      <family val="2"/>
    </font>
    <font>
      <sz val="8"/>
      <color rgb="FFFFFF00"/>
      <name val="Aerial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4169E1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11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41" fillId="0" borderId="0"/>
    <xf numFmtId="0" fontId="37" fillId="0" borderId="0" applyNumberFormat="0" applyFill="0" applyBorder="0" applyAlignment="0" applyProtection="0"/>
  </cellStyleXfs>
  <cellXfs count="134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4" fillId="33" borderId="24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18" fillId="34" borderId="25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26" fillId="0" borderId="26" xfId="42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27" fillId="35" borderId="26" xfId="0" applyFont="1" applyFill="1" applyBorder="1" applyAlignment="1">
      <alignment horizontal="center" vertical="center"/>
    </xf>
    <xf numFmtId="0" fontId="27" fillId="36" borderId="26" xfId="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28" fillId="38" borderId="26" xfId="0" applyFont="1" applyFill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8" fillId="34" borderId="26" xfId="0" applyFont="1" applyFill="1" applyBorder="1" applyAlignment="1">
      <alignment horizontal="left" vertical="center"/>
    </xf>
    <xf numFmtId="0" fontId="27" fillId="39" borderId="38" xfId="43" applyFont="1" applyFill="1" applyBorder="1" applyAlignment="1">
      <alignment horizontal="center" vertical="center"/>
    </xf>
    <xf numFmtId="0" fontId="27" fillId="39" borderId="39" xfId="43" applyFont="1" applyFill="1" applyBorder="1" applyAlignment="1">
      <alignment horizontal="center" vertical="center"/>
    </xf>
    <xf numFmtId="0" fontId="28" fillId="40" borderId="39" xfId="43" applyFont="1" applyFill="1" applyBorder="1" applyAlignment="1">
      <alignment horizontal="center" vertical="center"/>
    </xf>
    <xf numFmtId="0" fontId="18" fillId="0" borderId="39" xfId="43" applyFont="1" applyBorder="1" applyAlignment="1">
      <alignment horizontal="center" vertical="center"/>
    </xf>
    <xf numFmtId="2" fontId="27" fillId="39" borderId="40" xfId="43" applyNumberFormat="1" applyFont="1" applyFill="1" applyBorder="1" applyAlignment="1">
      <alignment horizontal="center" vertical="center"/>
    </xf>
    <xf numFmtId="2" fontId="27" fillId="39" borderId="41" xfId="43" applyNumberFormat="1" applyFont="1" applyFill="1" applyBorder="1" applyAlignment="1">
      <alignment horizontal="center" vertical="center"/>
    </xf>
    <xf numFmtId="2" fontId="18" fillId="0" borderId="41" xfId="43" applyNumberFormat="1" applyFont="1" applyBorder="1" applyAlignment="1">
      <alignment horizontal="center" vertical="center"/>
    </xf>
    <xf numFmtId="2" fontId="28" fillId="40" borderId="41" xfId="43" applyNumberFormat="1" applyFont="1" applyFill="1" applyBorder="1" applyAlignment="1">
      <alignment horizontal="center" vertical="center"/>
    </xf>
    <xf numFmtId="0" fontId="25" fillId="0" borderId="36" xfId="43" applyFont="1" applyBorder="1" applyAlignment="1">
      <alignment horizontal="center" vertical="center" wrapText="1"/>
    </xf>
    <xf numFmtId="2" fontId="18" fillId="0" borderId="26" xfId="43" applyNumberFormat="1" applyFont="1" applyBorder="1" applyAlignment="1">
      <alignment horizontal="center" vertical="center"/>
    </xf>
    <xf numFmtId="2" fontId="28" fillId="40" borderId="26" xfId="43" applyNumberFormat="1" applyFont="1" applyFill="1" applyBorder="1" applyAlignment="1">
      <alignment horizontal="center" vertical="center"/>
    </xf>
    <xf numFmtId="2" fontId="27" fillId="39" borderId="26" xfId="43" applyNumberFormat="1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center" vertical="center"/>
    </xf>
    <xf numFmtId="0" fontId="25" fillId="0" borderId="48" xfId="43" applyFont="1" applyBorder="1" applyAlignment="1">
      <alignment horizontal="center" vertical="center" wrapText="1"/>
    </xf>
    <xf numFmtId="2" fontId="27" fillId="39" borderId="49" xfId="43" applyNumberFormat="1" applyFont="1" applyFill="1" applyBorder="1" applyAlignment="1">
      <alignment horizontal="center" vertical="center"/>
    </xf>
    <xf numFmtId="2" fontId="28" fillId="40" borderId="50" xfId="43" applyNumberFormat="1" applyFont="1" applyFill="1" applyBorder="1" applyAlignment="1">
      <alignment horizontal="center" vertical="center"/>
    </xf>
    <xf numFmtId="2" fontId="27" fillId="39" borderId="51" xfId="43" applyNumberFormat="1" applyFont="1" applyFill="1" applyBorder="1" applyAlignment="1">
      <alignment horizontal="center" vertical="center"/>
    </xf>
    <xf numFmtId="2" fontId="18" fillId="0" borderId="52" xfId="43" applyNumberFormat="1" applyFont="1" applyBorder="1" applyAlignment="1">
      <alignment horizontal="center" vertical="center"/>
    </xf>
    <xf numFmtId="2" fontId="28" fillId="40" borderId="52" xfId="43" applyNumberFormat="1" applyFont="1" applyFill="1" applyBorder="1" applyAlignment="1">
      <alignment horizontal="center" vertical="center"/>
    </xf>
    <xf numFmtId="2" fontId="27" fillId="39" borderId="52" xfId="43" applyNumberFormat="1" applyFont="1" applyFill="1" applyBorder="1" applyAlignment="1">
      <alignment horizontal="center" vertical="center"/>
    </xf>
    <xf numFmtId="2" fontId="18" fillId="0" borderId="51" xfId="43" applyNumberFormat="1" applyFont="1" applyBorder="1" applyAlignment="1">
      <alignment horizontal="center" vertical="center"/>
    </xf>
    <xf numFmtId="2" fontId="28" fillId="40" borderId="51" xfId="43" applyNumberFormat="1" applyFont="1" applyFill="1" applyBorder="1" applyAlignment="1">
      <alignment horizontal="center" vertical="center"/>
    </xf>
    <xf numFmtId="2" fontId="27" fillId="39" borderId="53" xfId="43" applyNumberFormat="1" applyFont="1" applyFill="1" applyBorder="1" applyAlignment="1">
      <alignment horizontal="center" vertical="center"/>
    </xf>
    <xf numFmtId="2" fontId="18" fillId="0" borderId="54" xfId="43" applyNumberFormat="1" applyFont="1" applyBorder="1" applyAlignment="1">
      <alignment horizontal="center" vertical="center"/>
    </xf>
    <xf numFmtId="2" fontId="27" fillId="39" borderId="55" xfId="43" applyNumberFormat="1" applyFont="1" applyFill="1" applyBorder="1" applyAlignment="1">
      <alignment horizontal="center" vertical="center"/>
    </xf>
    <xf numFmtId="164" fontId="25" fillId="0" borderId="56" xfId="43" applyNumberFormat="1" applyFont="1" applyBorder="1" applyAlignment="1">
      <alignment horizontal="center" vertical="center"/>
    </xf>
    <xf numFmtId="164" fontId="25" fillId="0" borderId="57" xfId="43" applyNumberFormat="1" applyFont="1" applyBorder="1" applyAlignment="1">
      <alignment horizontal="center" vertical="center"/>
    </xf>
    <xf numFmtId="164" fontId="25" fillId="0" borderId="58" xfId="43" applyNumberFormat="1" applyFont="1" applyBorder="1" applyAlignment="1">
      <alignment horizontal="center" vertical="center"/>
    </xf>
    <xf numFmtId="164" fontId="25" fillId="0" borderId="59" xfId="43" applyNumberFormat="1" applyFont="1" applyBorder="1" applyAlignment="1">
      <alignment horizontal="center" vertical="center"/>
    </xf>
    <xf numFmtId="164" fontId="18" fillId="0" borderId="26" xfId="43" applyNumberFormat="1" applyFont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3" fillId="42" borderId="0" xfId="0" applyFont="1" applyFill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Fill="1" applyBorder="1"/>
    <xf numFmtId="0" fontId="34" fillId="0" borderId="0" xfId="43" applyFont="1" applyFill="1" applyBorder="1" applyAlignment="1">
      <alignment horizontal="left" vertical="center"/>
    </xf>
    <xf numFmtId="164" fontId="34" fillId="0" borderId="0" xfId="0" applyNumberFormat="1" applyFont="1" applyFill="1" applyBorder="1" applyAlignment="1">
      <alignment horizontal="left"/>
    </xf>
    <xf numFmtId="0" fontId="18" fillId="0" borderId="26" xfId="43" applyFont="1" applyBorder="1" applyAlignment="1">
      <alignment horizontal="center" vertical="center"/>
    </xf>
    <xf numFmtId="0" fontId="0" fillId="0" borderId="0" xfId="0" applyFill="1"/>
    <xf numFmtId="2" fontId="27" fillId="36" borderId="51" xfId="43" applyNumberFormat="1" applyFont="1" applyFill="1" applyBorder="1" applyAlignment="1">
      <alignment horizontal="center" vertical="center"/>
    </xf>
    <xf numFmtId="2" fontId="18" fillId="0" borderId="61" xfId="43" applyNumberFormat="1" applyFont="1" applyBorder="1" applyAlignment="1">
      <alignment horizontal="center" vertical="center"/>
    </xf>
    <xf numFmtId="2" fontId="28" fillId="37" borderId="61" xfId="43" applyNumberFormat="1" applyFont="1" applyFill="1" applyBorder="1" applyAlignment="1">
      <alignment horizontal="center" vertical="center"/>
    </xf>
    <xf numFmtId="164" fontId="18" fillId="0" borderId="26" xfId="43" applyNumberFormat="1" applyFont="1" applyFill="1" applyBorder="1" applyAlignment="1">
      <alignment horizontal="center" vertical="center"/>
    </xf>
    <xf numFmtId="164" fontId="34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center" vertical="center"/>
    </xf>
    <xf numFmtId="0" fontId="36" fillId="43" borderId="0" xfId="0" applyFont="1" applyFill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9" fillId="0" borderId="0" xfId="0" applyFont="1" applyFill="1" applyBorder="1"/>
    <xf numFmtId="0" fontId="1" fillId="0" borderId="0" xfId="108" applyFont="1" applyFill="1" applyBorder="1"/>
    <xf numFmtId="2" fontId="38" fillId="0" borderId="0" xfId="0" applyNumberFormat="1" applyFont="1" applyFill="1" applyBorder="1" applyAlignment="1">
      <alignment horizontal="center" vertical="center" wrapText="1"/>
    </xf>
    <xf numFmtId="2" fontId="40" fillId="0" borderId="0" xfId="0" applyNumberFormat="1" applyFont="1" applyFill="1" applyBorder="1" applyAlignment="1">
      <alignment horizontal="center" vertical="center"/>
    </xf>
    <xf numFmtId="2" fontId="41" fillId="0" borderId="0" xfId="0" applyNumberFormat="1" applyFont="1" applyFill="1" applyBorder="1" applyAlignment="1">
      <alignment horizontal="center" vertical="center"/>
    </xf>
    <xf numFmtId="0" fontId="42" fillId="0" borderId="0" xfId="109" applyFont="1" applyFill="1" applyBorder="1" applyAlignment="1">
      <alignment horizontal="center" vertical="center"/>
    </xf>
    <xf numFmtId="0" fontId="18" fillId="34" borderId="30" xfId="0" applyFont="1" applyFill="1" applyBorder="1" applyAlignment="1">
      <alignment horizontal="left" vertical="center"/>
    </xf>
    <xf numFmtId="0" fontId="18" fillId="34" borderId="29" xfId="0" applyFont="1" applyFill="1" applyBorder="1" applyAlignment="1">
      <alignment horizontal="left" vertical="center"/>
    </xf>
    <xf numFmtId="0" fontId="25" fillId="0" borderId="42" xfId="43" applyFont="1" applyBorder="1" applyAlignment="1">
      <alignment horizontal="center" vertical="center" wrapText="1"/>
    </xf>
    <xf numFmtId="0" fontId="25" fillId="0" borderId="43" xfId="43" applyFont="1" applyBorder="1" applyAlignment="1">
      <alignment horizontal="center" vertical="center" wrapText="1"/>
    </xf>
    <xf numFmtId="0" fontId="25" fillId="0" borderId="44" xfId="43" applyFont="1" applyBorder="1" applyAlignment="1">
      <alignment horizontal="center" vertical="center" wrapText="1"/>
    </xf>
    <xf numFmtId="0" fontId="25" fillId="0" borderId="45" xfId="43" applyFont="1" applyBorder="1" applyAlignment="1">
      <alignment horizontal="center" vertical="center" wrapText="1"/>
    </xf>
    <xf numFmtId="0" fontId="25" fillId="0" borderId="0" xfId="43" applyFont="1" applyBorder="1" applyAlignment="1">
      <alignment horizontal="center" vertical="center" wrapText="1"/>
    </xf>
    <xf numFmtId="0" fontId="25" fillId="0" borderId="46" xfId="43" applyFont="1" applyBorder="1" applyAlignment="1">
      <alignment horizontal="center" vertical="center" wrapText="1"/>
    </xf>
    <xf numFmtId="0" fontId="25" fillId="0" borderId="47" xfId="43" applyFont="1" applyBorder="1" applyAlignment="1">
      <alignment horizontal="center" vertical="center" wrapText="1"/>
    </xf>
    <xf numFmtId="0" fontId="25" fillId="0" borderId="37" xfId="43" applyFont="1" applyBorder="1" applyAlignment="1">
      <alignment horizontal="center" vertical="center" wrapText="1"/>
    </xf>
    <xf numFmtId="0" fontId="25" fillId="0" borderId="48" xfId="43" applyFont="1" applyBorder="1" applyAlignment="1">
      <alignment horizontal="center" vertical="center" wrapText="1"/>
    </xf>
    <xf numFmtId="0" fontId="25" fillId="0" borderId="32" xfId="43" applyFont="1" applyBorder="1" applyAlignment="1">
      <alignment horizontal="center" vertical="center"/>
    </xf>
    <xf numFmtId="0" fontId="25" fillId="0" borderId="33" xfId="43" applyFont="1" applyBorder="1" applyAlignment="1">
      <alignment horizontal="center" vertical="center"/>
    </xf>
    <xf numFmtId="0" fontId="25" fillId="0" borderId="34" xfId="43" applyFont="1" applyBorder="1" applyAlignment="1">
      <alignment horizontal="center" vertical="center"/>
    </xf>
    <xf numFmtId="2" fontId="25" fillId="0" borderId="32" xfId="43" applyNumberFormat="1" applyFont="1" applyBorder="1" applyAlignment="1">
      <alignment horizontal="center" vertical="center"/>
    </xf>
    <xf numFmtId="2" fontId="25" fillId="0" borderId="33" xfId="43" applyNumberFormat="1" applyFont="1" applyBorder="1" applyAlignment="1">
      <alignment horizontal="center" vertical="center"/>
    </xf>
    <xf numFmtId="2" fontId="25" fillId="0" borderId="34" xfId="43" applyNumberFormat="1" applyFont="1" applyBorder="1" applyAlignment="1">
      <alignment horizontal="center" vertical="center"/>
    </xf>
    <xf numFmtId="0" fontId="25" fillId="41" borderId="42" xfId="43" applyFont="1" applyFill="1" applyBorder="1" applyAlignment="1">
      <alignment horizontal="center" vertical="center" wrapText="1"/>
    </xf>
    <xf numFmtId="0" fontId="25" fillId="41" borderId="43" xfId="43" applyFont="1" applyFill="1" applyBorder="1" applyAlignment="1">
      <alignment horizontal="center" vertical="center" wrapText="1"/>
    </xf>
    <xf numFmtId="0" fontId="25" fillId="41" borderId="44" xfId="43" applyFont="1" applyFill="1" applyBorder="1" applyAlignment="1">
      <alignment horizontal="center" vertical="center" wrapText="1"/>
    </xf>
    <xf numFmtId="0" fontId="25" fillId="41" borderId="37" xfId="43" applyFont="1" applyFill="1" applyBorder="1" applyAlignment="1">
      <alignment horizontal="center" vertical="center" wrapText="1"/>
    </xf>
    <xf numFmtId="0" fontId="25" fillId="41" borderId="48" xfId="43" applyFont="1" applyFill="1" applyBorder="1" applyAlignment="1">
      <alignment horizontal="center" vertical="center" wrapText="1"/>
    </xf>
    <xf numFmtId="0" fontId="18" fillId="34" borderId="28" xfId="0" applyFont="1" applyFill="1" applyBorder="1" applyAlignment="1">
      <alignment horizontal="left" vertical="center"/>
    </xf>
    <xf numFmtId="164" fontId="25" fillId="0" borderId="31" xfId="43" applyNumberFormat="1" applyFont="1" applyBorder="1" applyAlignment="1">
      <alignment horizontal="center" vertical="center" wrapText="1"/>
    </xf>
    <xf numFmtId="164" fontId="25" fillId="0" borderId="36" xfId="43" applyNumberFormat="1" applyFont="1" applyBorder="1" applyAlignment="1">
      <alignment horizontal="center" vertical="center"/>
    </xf>
    <xf numFmtId="164" fontId="25" fillId="0" borderId="32" xfId="43" applyNumberFormat="1" applyFont="1" applyBorder="1" applyAlignment="1">
      <alignment horizontal="center" vertical="center"/>
    </xf>
    <xf numFmtId="164" fontId="25" fillId="0" borderId="34" xfId="43" applyNumberFormat="1" applyFont="1" applyBorder="1" applyAlignment="1">
      <alignment horizontal="center" vertical="center"/>
    </xf>
    <xf numFmtId="0" fontId="18" fillId="34" borderId="27" xfId="0" applyFont="1" applyFill="1" applyBorder="1" applyAlignment="1">
      <alignment horizontal="left" vertical="center"/>
    </xf>
    <xf numFmtId="0" fontId="25" fillId="0" borderId="31" xfId="43" applyFont="1" applyBorder="1" applyAlignment="1">
      <alignment horizontal="center" vertical="center" wrapText="1"/>
    </xf>
    <xf numFmtId="0" fontId="25" fillId="0" borderId="36" xfId="43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2" fontId="25" fillId="0" borderId="37" xfId="43" applyNumberFormat="1" applyFont="1" applyBorder="1" applyAlignment="1">
      <alignment horizontal="center" vertical="center"/>
    </xf>
    <xf numFmtId="0" fontId="25" fillId="0" borderId="35" xfId="43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64" fontId="25" fillId="0" borderId="33" xfId="43" applyNumberFormat="1" applyFont="1" applyBorder="1" applyAlignment="1">
      <alignment horizontal="center" vertical="center"/>
    </xf>
    <xf numFmtId="164" fontId="25" fillId="0" borderId="47" xfId="43" applyNumberFormat="1" applyFont="1" applyBorder="1" applyAlignment="1">
      <alignment horizontal="center" vertical="center"/>
    </xf>
    <xf numFmtId="164" fontId="25" fillId="0" borderId="37" xfId="43" applyNumberFormat="1" applyFont="1" applyBorder="1" applyAlignment="1">
      <alignment horizontal="center" vertical="center"/>
    </xf>
    <xf numFmtId="164" fontId="25" fillId="0" borderId="48" xfId="43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</cellXfs>
  <cellStyles count="111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Bon" xfId="6" builtinId="26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07" builtinId="9" hidden="1"/>
    <cellStyle name="Lien hypertexte visité" xfId="110" builtinId="9" hidden="1"/>
    <cellStyle name="Neutre" xfId="8" builtinId="28" customBuiltin="1"/>
    <cellStyle name="Normal" xfId="0" builtinId="0"/>
    <cellStyle name="Normal 3" xfId="108"/>
    <cellStyle name="Normal 6" xfId="109"/>
    <cellStyle name="Normal 8" xfId="43"/>
    <cellStyle name="Remarque" xfId="15" builtinId="10" customBuiltin="1"/>
    <cellStyle name="Sortie" xfId="10" builtinId="21" customBuiltin="1"/>
    <cellStyle name="Texte explicatif" xfId="16" builtinId="53" customBuiltin="1"/>
    <cellStyle name="Titre " xfId="1" builtinId="15" customBuiltin="1"/>
    <cellStyle name="Titre 1" xfId="2" builtinId="16" customBuiltin="1"/>
    <cellStyle name="Titre 2" xfId="3" builtinId="17" customBuiltin="1"/>
    <cellStyle name="Titre 3" xfId="4" builtinId="18" customBuiltin="1"/>
    <cellStyle name="Titre 4" xfId="5" builtinId="19" customBuiltin="1"/>
    <cellStyle name="Total" xfId="17" builtinId="25" customBuiltin="1"/>
    <cellStyle name="Vérification de cellule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459" Type="http://schemas.openxmlformats.org/officeDocument/2006/relationships/hyperlink" Target="http://www.hmdb.ca/metabolites/HMDB00126" TargetMode="External"/><Relationship Id="rId510" Type="http://schemas.openxmlformats.org/officeDocument/2006/relationships/hyperlink" Target="http://www.hmdb.ca/metabolites/HMDB00071" TargetMode="External"/><Relationship Id="rId511" Type="http://schemas.openxmlformats.org/officeDocument/2006/relationships/hyperlink" Target="http://www.genome.jp/dbget-bin/www_bget?cpd+C00366" TargetMode="External"/><Relationship Id="rId512" Type="http://schemas.openxmlformats.org/officeDocument/2006/relationships/hyperlink" Target="http://www.hmdb.ca/metabolites/HMDB00289" TargetMode="External"/><Relationship Id="rId20" Type="http://schemas.openxmlformats.org/officeDocument/2006/relationships/hyperlink" Target="http://www.hmdb.ca/metabolites/HMDB00766" TargetMode="External"/><Relationship Id="rId21" Type="http://schemas.openxmlformats.org/officeDocument/2006/relationships/hyperlink" Target="http://www.genome.jp/dbget-bin/www_bget?cpd+C02721" TargetMode="External"/><Relationship Id="rId22" Type="http://schemas.openxmlformats.org/officeDocument/2006/relationships/hyperlink" Target="http://www.hmdb.ca/metabolites/HMDB01906" TargetMode="External"/><Relationship Id="rId23" Type="http://schemas.openxmlformats.org/officeDocument/2006/relationships/hyperlink" Target="http://www.genome.jp/dbget-bin/www_bget?cpd+C00049" TargetMode="External"/><Relationship Id="rId24" Type="http://schemas.openxmlformats.org/officeDocument/2006/relationships/hyperlink" Target="http://www.hmdb.ca/metabolites/HMDB00191" TargetMode="External"/><Relationship Id="rId25" Type="http://schemas.openxmlformats.org/officeDocument/2006/relationships/hyperlink" Target="http://www.genome.jp/dbget-bin/www_bget?cpd+C01042" TargetMode="External"/><Relationship Id="rId26" Type="http://schemas.openxmlformats.org/officeDocument/2006/relationships/hyperlink" Target="http://www.hmdb.ca/metabolites/HMDB00812" TargetMode="External"/><Relationship Id="rId27" Type="http://schemas.openxmlformats.org/officeDocument/2006/relationships/hyperlink" Target="http://www.genome.jp/dbget-bin/www_bget?cpd+C00152" TargetMode="External"/><Relationship Id="rId28" Type="http://schemas.openxmlformats.org/officeDocument/2006/relationships/hyperlink" Target="http://www.hmdb.ca/metabolites/HMDB00168" TargetMode="External"/><Relationship Id="rId29" Type="http://schemas.openxmlformats.org/officeDocument/2006/relationships/hyperlink" Target="http://www.hmdb.ca/metabolites/HMDB06028" TargetMode="External"/><Relationship Id="rId513" Type="http://schemas.openxmlformats.org/officeDocument/2006/relationships/hyperlink" Target="http://www.genome.jp/dbget-bin/www_bget?cpd+C02350" TargetMode="External"/><Relationship Id="rId514" Type="http://schemas.openxmlformats.org/officeDocument/2006/relationships/hyperlink" Target="http://www.hmdb.ca/metabolites/HMDB00462" TargetMode="External"/><Relationship Id="rId515" Type="http://schemas.openxmlformats.org/officeDocument/2006/relationships/hyperlink" Target="http://www.genome.jp/dbget-bin/www_bget?cpd+C00020" TargetMode="External"/><Relationship Id="rId516" Type="http://schemas.openxmlformats.org/officeDocument/2006/relationships/hyperlink" Target="http://www.hmdb.ca/metabolites/HMDB00045" TargetMode="External"/><Relationship Id="rId517" Type="http://schemas.openxmlformats.org/officeDocument/2006/relationships/hyperlink" Target="http://www.genome.jp/dbget-bin/www_bget?cpd+C01367" TargetMode="External"/><Relationship Id="rId518" Type="http://schemas.openxmlformats.org/officeDocument/2006/relationships/hyperlink" Target="http://www.hmdb.ca/metabolites/HMDB03540" TargetMode="External"/><Relationship Id="rId519" Type="http://schemas.openxmlformats.org/officeDocument/2006/relationships/hyperlink" Target="http://www.genome.jp/dbget-bin/www_bget?cpd+C00946" TargetMode="External"/><Relationship Id="rId170" Type="http://schemas.openxmlformats.org/officeDocument/2006/relationships/hyperlink" Target="http://www.genome.jp/dbget-bin/www_bget?cpd+C03406" TargetMode="External"/><Relationship Id="rId171" Type="http://schemas.openxmlformats.org/officeDocument/2006/relationships/hyperlink" Target="http://www.hmdb.ca/metabolites/HMDB00052" TargetMode="External"/><Relationship Id="rId172" Type="http://schemas.openxmlformats.org/officeDocument/2006/relationships/hyperlink" Target="http://www.genome.jp/dbget-bin/www_bget?cpd+C00086" TargetMode="External"/><Relationship Id="rId173" Type="http://schemas.openxmlformats.org/officeDocument/2006/relationships/hyperlink" Target="http://www.hmdb.ca/metabolites/HMDB00294" TargetMode="External"/><Relationship Id="rId174" Type="http://schemas.openxmlformats.org/officeDocument/2006/relationships/hyperlink" Target="http://www.genome.jp/dbget-bin/www_bget?cpd+C00077" TargetMode="External"/><Relationship Id="rId175" Type="http://schemas.openxmlformats.org/officeDocument/2006/relationships/hyperlink" Target="http://www.hmdb.ca/metabolites/HMDB03374" TargetMode="External"/><Relationship Id="rId176" Type="http://schemas.openxmlformats.org/officeDocument/2006/relationships/hyperlink" Target="http://www.genome.jp/dbget-bin/www_bget?cpd+C03771" TargetMode="External"/><Relationship Id="rId177" Type="http://schemas.openxmlformats.org/officeDocument/2006/relationships/hyperlink" Target="http://www.hmdb.ca/metabolites/HMDB04225" TargetMode="External"/><Relationship Id="rId178" Type="http://schemas.openxmlformats.org/officeDocument/2006/relationships/hyperlink" Target="http://www.genome.jp/dbget-bin/www_bget?cpd+C00327" TargetMode="External"/><Relationship Id="rId179" Type="http://schemas.openxmlformats.org/officeDocument/2006/relationships/hyperlink" Target="http://www.hmdb.ca/metabolites/HMDB00904" TargetMode="External"/><Relationship Id="rId230" Type="http://schemas.openxmlformats.org/officeDocument/2006/relationships/hyperlink" Target="http://www.hmdb.ca/metabolites/HMDB05765" TargetMode="External"/><Relationship Id="rId231" Type="http://schemas.openxmlformats.org/officeDocument/2006/relationships/hyperlink" Target="http://www.genome.jp/dbget-bin/www_bget?cpd+C05282" TargetMode="External"/><Relationship Id="rId232" Type="http://schemas.openxmlformats.org/officeDocument/2006/relationships/hyperlink" Target="http://www.hmdb.ca/metabolites/HMDB11737" TargetMode="External"/><Relationship Id="rId233" Type="http://schemas.openxmlformats.org/officeDocument/2006/relationships/hyperlink" Target="http://www.genome.jp/dbget-bin/www_bget?cpd+C05283" TargetMode="External"/><Relationship Id="rId234" Type="http://schemas.openxmlformats.org/officeDocument/2006/relationships/hyperlink" Target="http://www.hmdb.ca/metabolites/HMDB11738" TargetMode="External"/><Relationship Id="rId235" Type="http://schemas.openxmlformats.org/officeDocument/2006/relationships/hyperlink" Target="http://www.hmdb.ca/metabolites/HMDB11667" TargetMode="External"/><Relationship Id="rId236" Type="http://schemas.openxmlformats.org/officeDocument/2006/relationships/hyperlink" Target="http://www.hmdb.ca/metabolites/HMDB11171" TargetMode="External"/><Relationship Id="rId237" Type="http://schemas.openxmlformats.org/officeDocument/2006/relationships/hyperlink" Target="http://www.hmdb.ca/metabolites/HMDB29155" TargetMode="External"/><Relationship Id="rId238" Type="http://schemas.openxmlformats.org/officeDocument/2006/relationships/hyperlink" Target="http://www.hmdb.ca/metabolites/HMDB00594" TargetMode="External"/><Relationship Id="rId239" Type="http://schemas.openxmlformats.org/officeDocument/2006/relationships/hyperlink" Target="http://www.hmdb.ca/metabolites/HMDB29159" TargetMode="External"/><Relationship Id="rId460" Type="http://schemas.openxmlformats.org/officeDocument/2006/relationships/hyperlink" Target="http://www.genome.jp/dbget-bin/www_bget?cpd+C03274" TargetMode="External"/><Relationship Id="rId461" Type="http://schemas.openxmlformats.org/officeDocument/2006/relationships/hyperlink" Target="http://www.hmdb.ca/metabolites/HMDB31074" TargetMode="External"/><Relationship Id="rId462" Type="http://schemas.openxmlformats.org/officeDocument/2006/relationships/hyperlink" Target="http://www.hmdb.ca/metabolites/HMDB11567" TargetMode="External"/><Relationship Id="rId463" Type="http://schemas.openxmlformats.org/officeDocument/2006/relationships/hyperlink" Target="http://www.genome.jp/dbget-bin/www_bget?cpd+C13857" TargetMode="External"/><Relationship Id="rId464" Type="http://schemas.openxmlformats.org/officeDocument/2006/relationships/hyperlink" Target="http://www.hmdb.ca/metabolites/HMDB11549" TargetMode="External"/><Relationship Id="rId465" Type="http://schemas.openxmlformats.org/officeDocument/2006/relationships/hyperlink" Target="http://www.hmdb.ca/metabolites/HMDB11587" TargetMode="External"/><Relationship Id="rId466" Type="http://schemas.openxmlformats.org/officeDocument/2006/relationships/hyperlink" Target="http://www.hmdb.ca/metabolites/HMDB11533" TargetMode="External"/><Relationship Id="rId467" Type="http://schemas.openxmlformats.org/officeDocument/2006/relationships/hyperlink" Target="http://www.hmdb.ca/metabolites/HMDB11537" TargetMode="External"/><Relationship Id="rId468" Type="http://schemas.openxmlformats.org/officeDocument/2006/relationships/hyperlink" Target="http://www.genome.jp/dbget-bin/www_bget?cpd+C13856" TargetMode="External"/><Relationship Id="rId469" Type="http://schemas.openxmlformats.org/officeDocument/2006/relationships/hyperlink" Target="http://www.hmdb.ca/metabolites/HMDB04666" TargetMode="External"/><Relationship Id="rId520" Type="http://schemas.openxmlformats.org/officeDocument/2006/relationships/hyperlink" Target="http://www.hmdb.ca/metabolites/HMDB11617" TargetMode="External"/><Relationship Id="rId521" Type="http://schemas.openxmlformats.org/officeDocument/2006/relationships/hyperlink" Target="http://www.genome.jp/dbget-bin/www_bget?cpd+C00054" TargetMode="External"/><Relationship Id="rId522" Type="http://schemas.openxmlformats.org/officeDocument/2006/relationships/hyperlink" Target="http://www.hmdb.ca/metabolites/HMDB00061" TargetMode="External"/><Relationship Id="rId30" Type="http://schemas.openxmlformats.org/officeDocument/2006/relationships/hyperlink" Target="http://www.genome.jp/dbget-bin/www_bget?cpd+C00025" TargetMode="External"/><Relationship Id="rId31" Type="http://schemas.openxmlformats.org/officeDocument/2006/relationships/hyperlink" Target="http://www.hmdb.ca/metabolites/HMDB00148" TargetMode="External"/><Relationship Id="rId32" Type="http://schemas.openxmlformats.org/officeDocument/2006/relationships/hyperlink" Target="http://www.genome.jp/dbget-bin/www_bget?cpd+C00064" TargetMode="External"/><Relationship Id="rId33" Type="http://schemas.openxmlformats.org/officeDocument/2006/relationships/hyperlink" Target="http://www.hmdb.ca/metabolites/HMDB00641" TargetMode="External"/><Relationship Id="rId34" Type="http://schemas.openxmlformats.org/officeDocument/2006/relationships/hyperlink" Target="http://www.genome.jp/dbget-bin/www_bget?cpd+C00624" TargetMode="External"/><Relationship Id="rId35" Type="http://schemas.openxmlformats.org/officeDocument/2006/relationships/hyperlink" Target="http://www.hmdb.ca/metabolites/HMDB01138" TargetMode="External"/><Relationship Id="rId36" Type="http://schemas.openxmlformats.org/officeDocument/2006/relationships/hyperlink" Target="http://www.genome.jp/dbget-bin/www_bget?cpd+C02716" TargetMode="External"/><Relationship Id="rId37" Type="http://schemas.openxmlformats.org/officeDocument/2006/relationships/hyperlink" Target="http://www.hmdb.ca/metabolites/HMDB06029" TargetMode="External"/><Relationship Id="rId38" Type="http://schemas.openxmlformats.org/officeDocument/2006/relationships/hyperlink" Target="http://www.hmdb.ca/metabolites/HMDB61715" TargetMode="External"/><Relationship Id="rId39" Type="http://schemas.openxmlformats.org/officeDocument/2006/relationships/hyperlink" Target="http://www.genome.jp/dbget-bin/www_bget?cpd+C12270" TargetMode="External"/><Relationship Id="rId523" Type="http://schemas.openxmlformats.org/officeDocument/2006/relationships/hyperlink" Target="http://www.genome.jp/dbget-bin/www_bget?cpd+C03794" TargetMode="External"/><Relationship Id="rId524" Type="http://schemas.openxmlformats.org/officeDocument/2006/relationships/hyperlink" Target="http://www.hmdb.ca/metabolites/HMDB00536" TargetMode="External"/><Relationship Id="rId525" Type="http://schemas.openxmlformats.org/officeDocument/2006/relationships/hyperlink" Target="http://www.genome.jp/dbget-bin/www_bget?cpd+C00212" TargetMode="External"/><Relationship Id="rId526" Type="http://schemas.openxmlformats.org/officeDocument/2006/relationships/hyperlink" Target="http://www.hmdb.ca/metabolites/HMDB00050" TargetMode="External"/><Relationship Id="rId527" Type="http://schemas.openxmlformats.org/officeDocument/2006/relationships/hyperlink" Target="http://www.genome.jp/dbget-bin/www_bget?cpd+C00147" TargetMode="External"/><Relationship Id="rId528" Type="http://schemas.openxmlformats.org/officeDocument/2006/relationships/hyperlink" Target="http://www.hmdb.ca/metabolites/HMDB00034" TargetMode="External"/><Relationship Id="rId529" Type="http://schemas.openxmlformats.org/officeDocument/2006/relationships/hyperlink" Target="http://www.genome.jp/dbget-bin/www_bget?cpd+C02494" TargetMode="External"/><Relationship Id="rId180" Type="http://schemas.openxmlformats.org/officeDocument/2006/relationships/hyperlink" Target="http://www.genome.jp/dbget-bin/www_bget?cpd+C01924" TargetMode="External"/><Relationship Id="rId181" Type="http://schemas.openxmlformats.org/officeDocument/2006/relationships/hyperlink" Target="http://www.hmdb.ca/metabolites/HMDB00670" TargetMode="External"/><Relationship Id="rId182" Type="http://schemas.openxmlformats.org/officeDocument/2006/relationships/hyperlink" Target="http://www.genome.jp/dbget-bin/www_bget?cpd+C02427" TargetMode="External"/><Relationship Id="rId183" Type="http://schemas.openxmlformats.org/officeDocument/2006/relationships/hyperlink" Target="http://www.hmdb.ca/metabolites/HMDB00679" TargetMode="External"/><Relationship Id="rId184" Type="http://schemas.openxmlformats.org/officeDocument/2006/relationships/hyperlink" Target="http://www.genome.jp/dbget-bin/www_bget?cpd+C00148" TargetMode="External"/><Relationship Id="rId185" Type="http://schemas.openxmlformats.org/officeDocument/2006/relationships/hyperlink" Target="http://www.hmdb.ca/metabolites/HMDB00162" TargetMode="External"/><Relationship Id="rId186" Type="http://schemas.openxmlformats.org/officeDocument/2006/relationships/hyperlink" Target="http://www.genome.jp/dbget-bin/www_bget?cpd+C03626" TargetMode="External"/><Relationship Id="rId187" Type="http://schemas.openxmlformats.org/officeDocument/2006/relationships/hyperlink" Target="http://www.hmdb.ca/metabolites/HMDB01539" TargetMode="External"/><Relationship Id="rId188" Type="http://schemas.openxmlformats.org/officeDocument/2006/relationships/hyperlink" Target="http://www.genome.jp/dbget-bin/www_bget?cpd+C02562" TargetMode="External"/><Relationship Id="rId189" Type="http://schemas.openxmlformats.org/officeDocument/2006/relationships/hyperlink" Target="http://www.hmdb.ca/metabolites/HMDB04620" TargetMode="External"/><Relationship Id="rId240" Type="http://schemas.openxmlformats.org/officeDocument/2006/relationships/hyperlink" Target="http://www.hmdb.ca/metabolites/HMDB11741" TargetMode="External"/><Relationship Id="rId241" Type="http://schemas.openxmlformats.org/officeDocument/2006/relationships/hyperlink" Target="http://www.hmdb.ca/metabolites/HMDB11172" TargetMode="External"/><Relationship Id="rId242" Type="http://schemas.openxmlformats.org/officeDocument/2006/relationships/hyperlink" Target="http://www.hmdb.ca/metabolites/HMDB06899" TargetMode="External"/><Relationship Id="rId243" Type="http://schemas.openxmlformats.org/officeDocument/2006/relationships/hyperlink" Target="http://www.hmdb.ca/metabolites/HMDB28696" TargetMode="External"/><Relationship Id="rId244" Type="http://schemas.openxmlformats.org/officeDocument/2006/relationships/hyperlink" Target="http://www.hmdb.ca/metabolites/HMDB28724" TargetMode="External"/><Relationship Id="rId245" Type="http://schemas.openxmlformats.org/officeDocument/2006/relationships/hyperlink" Target="http://www.hmdb.ca/metabolites/HMDB28837" TargetMode="External"/><Relationship Id="rId246" Type="http://schemas.openxmlformats.org/officeDocument/2006/relationships/hyperlink" Target="http://www.hmdb.ca/metabolites/HMDB28840" TargetMode="External"/><Relationship Id="rId247" Type="http://schemas.openxmlformats.org/officeDocument/2006/relationships/hyperlink" Target="http://www.genome.jp/dbget-bin/www_bget?cpd+C02037" TargetMode="External"/><Relationship Id="rId248" Type="http://schemas.openxmlformats.org/officeDocument/2006/relationships/hyperlink" Target="http://www.hmdb.ca/metabolites/HMDB11733" TargetMode="External"/><Relationship Id="rId249" Type="http://schemas.openxmlformats.org/officeDocument/2006/relationships/hyperlink" Target="http://www.hmdb.ca/metabolites/HMDB28843" TargetMode="External"/><Relationship Id="rId300" Type="http://schemas.openxmlformats.org/officeDocument/2006/relationships/hyperlink" Target="http://www.hmdb.ca/metabolites/HMDB03219" TargetMode="External"/><Relationship Id="rId301" Type="http://schemas.openxmlformats.org/officeDocument/2006/relationships/hyperlink" Target="http://www.genome.jp/dbget-bin/www_bget?cpd+C02052" TargetMode="External"/><Relationship Id="rId302" Type="http://schemas.openxmlformats.org/officeDocument/2006/relationships/hyperlink" Target="http://www.hmdb.ca/metabolites/HMDB01296" TargetMode="External"/><Relationship Id="rId303" Type="http://schemas.openxmlformats.org/officeDocument/2006/relationships/hyperlink" Target="http://www.genome.jp/dbget-bin/www_bget?cpd+C01835" TargetMode="External"/><Relationship Id="rId304" Type="http://schemas.openxmlformats.org/officeDocument/2006/relationships/hyperlink" Target="http://www.hmdb.ca/metabolites/HMDB01262" TargetMode="External"/><Relationship Id="rId305" Type="http://schemas.openxmlformats.org/officeDocument/2006/relationships/hyperlink" Target="http://www.genome.jp/dbget-bin/www_bget?cpd+C00208" TargetMode="External"/><Relationship Id="rId306" Type="http://schemas.openxmlformats.org/officeDocument/2006/relationships/hyperlink" Target="http://www.hmdb.ca/metabolites/HMDB00163" TargetMode="External"/><Relationship Id="rId307" Type="http://schemas.openxmlformats.org/officeDocument/2006/relationships/hyperlink" Target="http://www.genome.jp/dbget-bin/www_bget?cpd+C00095" TargetMode="External"/><Relationship Id="rId308" Type="http://schemas.openxmlformats.org/officeDocument/2006/relationships/hyperlink" Target="http://www.hmdb.ca/metabolites/HMDB00660" TargetMode="External"/><Relationship Id="rId309" Type="http://schemas.openxmlformats.org/officeDocument/2006/relationships/hyperlink" Target="http://www.genome.jp/dbget-bin/www_bget?cpd+C00794" TargetMode="External"/><Relationship Id="rId470" Type="http://schemas.openxmlformats.org/officeDocument/2006/relationships/hyperlink" Target="http://www.hmdb.ca/metabolites/HMDB11557" TargetMode="External"/><Relationship Id="rId471" Type="http://schemas.openxmlformats.org/officeDocument/2006/relationships/hyperlink" Target="http://www.genome.jp/dbget-bin/www_bget?cpd+C00836" TargetMode="External"/><Relationship Id="rId472" Type="http://schemas.openxmlformats.org/officeDocument/2006/relationships/hyperlink" Target="http://www.hmdb.ca/metabolites/HMDB00269" TargetMode="External"/><Relationship Id="rId473" Type="http://schemas.openxmlformats.org/officeDocument/2006/relationships/hyperlink" Target="http://www.genome.jp/dbget-bin/www_bget?cpd+C00319" TargetMode="External"/><Relationship Id="rId474" Type="http://schemas.openxmlformats.org/officeDocument/2006/relationships/hyperlink" Target="http://www.hmdb.ca/metabolites/HMDB00252" TargetMode="External"/><Relationship Id="rId475" Type="http://schemas.openxmlformats.org/officeDocument/2006/relationships/hyperlink" Target="http://www.genome.jp/dbget-bin/www_bget?cpd+C06124" TargetMode="External"/><Relationship Id="rId476" Type="http://schemas.openxmlformats.org/officeDocument/2006/relationships/hyperlink" Target="http://www.hmdb.ca/metabolites/HMDB00277" TargetMode="External"/><Relationship Id="rId477" Type="http://schemas.openxmlformats.org/officeDocument/2006/relationships/hyperlink" Target="http://www.genome.jp/dbget-bin/www_bget?cpd+C12144" TargetMode="External"/><Relationship Id="rId478" Type="http://schemas.openxmlformats.org/officeDocument/2006/relationships/hyperlink" Target="http://www.hmdb.ca/metabolites/HMDB04610" TargetMode="External"/><Relationship Id="rId479" Type="http://schemas.openxmlformats.org/officeDocument/2006/relationships/hyperlink" Target="http://www.genome.jp/dbget-bin/www_bget?cpd+C03761" TargetMode="External"/><Relationship Id="rId530" Type="http://schemas.openxmlformats.org/officeDocument/2006/relationships/hyperlink" Target="http://www.hmdb.ca/metabolites/HMDB03331" TargetMode="External"/><Relationship Id="rId531" Type="http://schemas.openxmlformats.org/officeDocument/2006/relationships/hyperlink" Target="http://www.hmdb.ca/metabolites/HMDB04044" TargetMode="External"/><Relationship Id="rId532" Type="http://schemas.openxmlformats.org/officeDocument/2006/relationships/hyperlink" Target="http://www.hmdb.ca/metabolites/HMDB41623" TargetMode="External"/><Relationship Id="rId40" Type="http://schemas.openxmlformats.org/officeDocument/2006/relationships/hyperlink" Target="http://www.hmdb.ca/metabolites/HMDB01067" TargetMode="External"/><Relationship Id="rId41" Type="http://schemas.openxmlformats.org/officeDocument/2006/relationships/hyperlink" Target="http://www.genome.jp/dbget-bin/www_bget?cpd+C20775" TargetMode="External"/><Relationship Id="rId42" Type="http://schemas.openxmlformats.org/officeDocument/2006/relationships/hyperlink" Target="http://www.genome.jp/dbget-bin/www_bget?cpd+C00334" TargetMode="External"/><Relationship Id="rId43" Type="http://schemas.openxmlformats.org/officeDocument/2006/relationships/hyperlink" Target="http://www.hmdb.ca/metabolites/HMDB00112" TargetMode="External"/><Relationship Id="rId44" Type="http://schemas.openxmlformats.org/officeDocument/2006/relationships/hyperlink" Target="http://www.hmdb.ca/metabolites/HMDB02201" TargetMode="External"/><Relationship Id="rId45" Type="http://schemas.openxmlformats.org/officeDocument/2006/relationships/hyperlink" Target="http://www.genome.jp/dbget-bin/www_bget?cpd+C15987" TargetMode="External"/><Relationship Id="rId46" Type="http://schemas.openxmlformats.org/officeDocument/2006/relationships/hyperlink" Target="http://www.genome.jp/dbget-bin/www_bget?cpd+C04322" TargetMode="External"/><Relationship Id="rId47" Type="http://schemas.openxmlformats.org/officeDocument/2006/relationships/hyperlink" Target="http://www.hmdb.ca/metabolites/HMDB01301" TargetMode="External"/><Relationship Id="rId48" Type="http://schemas.openxmlformats.org/officeDocument/2006/relationships/hyperlink" Target="http://www.genome.jp/dbget-bin/www_bget?cpd+C00135" TargetMode="External"/><Relationship Id="rId49" Type="http://schemas.openxmlformats.org/officeDocument/2006/relationships/hyperlink" Target="http://www.hmdb.ca/metabolites/HMDB00177" TargetMode="External"/><Relationship Id="rId533" Type="http://schemas.openxmlformats.org/officeDocument/2006/relationships/hyperlink" Target="http://www.hmdb.ca/metabolites/HMDB00912" TargetMode="External"/><Relationship Id="rId534" Type="http://schemas.openxmlformats.org/officeDocument/2006/relationships/hyperlink" Target="http://www.genome.jp/dbget-bin/www_bget?cpd+C00035" TargetMode="External"/><Relationship Id="rId1" Type="http://schemas.openxmlformats.org/officeDocument/2006/relationships/hyperlink" Target="http://www.genome.jp/dbget-bin/www_bget?cpd+C00037" TargetMode="External"/><Relationship Id="rId2" Type="http://schemas.openxmlformats.org/officeDocument/2006/relationships/hyperlink" Target="http://www.hmdb.ca/metabolites/HMDB00123" TargetMode="External"/><Relationship Id="rId3" Type="http://schemas.openxmlformats.org/officeDocument/2006/relationships/hyperlink" Target="http://www.genome.jp/dbget-bin/www_bget?cpd+C01026" TargetMode="External"/><Relationship Id="rId4" Type="http://schemas.openxmlformats.org/officeDocument/2006/relationships/hyperlink" Target="http://www.hmdb.ca/metabolites/HMDB00092" TargetMode="External"/><Relationship Id="rId5" Type="http://schemas.openxmlformats.org/officeDocument/2006/relationships/hyperlink" Target="http://www.genome.jp/dbget-bin/www_bget?cpd+C00719" TargetMode="External"/><Relationship Id="rId6" Type="http://schemas.openxmlformats.org/officeDocument/2006/relationships/hyperlink" Target="http://www.hmdb.ca/metabolites/HMDB00043" TargetMode="External"/><Relationship Id="rId7" Type="http://schemas.openxmlformats.org/officeDocument/2006/relationships/hyperlink" Target="http://www.genome.jp/dbget-bin/www_bget?cpd+C00576" TargetMode="External"/><Relationship Id="rId8" Type="http://schemas.openxmlformats.org/officeDocument/2006/relationships/hyperlink" Target="http://www.hmdb.ca/metabolites/HMDB01252" TargetMode="External"/><Relationship Id="rId9" Type="http://schemas.openxmlformats.org/officeDocument/2006/relationships/hyperlink" Target="http://www.genome.jp/dbget-bin/www_bget?cpd+C00065" TargetMode="External"/><Relationship Id="rId190" Type="http://schemas.openxmlformats.org/officeDocument/2006/relationships/hyperlink" Target="http://www.genome.jp/dbget-bin/www_bget?cpd+C15532" TargetMode="External"/><Relationship Id="rId191" Type="http://schemas.openxmlformats.org/officeDocument/2006/relationships/hyperlink" Target="http://www.hmdb.ca/metabolites/HMDB00856" TargetMode="External"/><Relationship Id="rId192" Type="http://schemas.openxmlformats.org/officeDocument/2006/relationships/hyperlink" Target="http://www.genome.jp/dbget-bin/www_bget?cpd+C01157" TargetMode="External"/><Relationship Id="rId193" Type="http://schemas.openxmlformats.org/officeDocument/2006/relationships/hyperlink" Target="http://www.hmdb.ca/metabolites/HMDB00725" TargetMode="External"/><Relationship Id="rId194" Type="http://schemas.openxmlformats.org/officeDocument/2006/relationships/hyperlink" Target="http://www.genome.jp/dbget-bin/www_bget?cpd+C03884" TargetMode="External"/><Relationship Id="rId195" Type="http://schemas.openxmlformats.org/officeDocument/2006/relationships/hyperlink" Target="http://www.hmdb.ca/metabolites/HMDB29416" TargetMode="External"/><Relationship Id="rId196" Type="http://schemas.openxmlformats.org/officeDocument/2006/relationships/hyperlink" Target="http://www.hmdb.ca/metabolites/HMDB03148" TargetMode="External"/><Relationship Id="rId197" Type="http://schemas.openxmlformats.org/officeDocument/2006/relationships/hyperlink" Target="http://www.genome.jp/dbget-bin/www_bget?cpd+C00581" TargetMode="External"/><Relationship Id="rId198" Type="http://schemas.openxmlformats.org/officeDocument/2006/relationships/hyperlink" Target="http://www.hmdb.ca/metabolites/HMDB00128" TargetMode="External"/><Relationship Id="rId199" Type="http://schemas.openxmlformats.org/officeDocument/2006/relationships/hyperlink" Target="http://www.genome.jp/dbget-bin/www_bget?cpd+C00300" TargetMode="External"/><Relationship Id="rId535" Type="http://schemas.openxmlformats.org/officeDocument/2006/relationships/hyperlink" Target="http://www.hmdb.ca/metabolites/HMDB01201" TargetMode="External"/><Relationship Id="rId250" Type="http://schemas.openxmlformats.org/officeDocument/2006/relationships/hyperlink" Target="http://www.hmdb.ca/metabolites/HMDB28850" TargetMode="External"/><Relationship Id="rId251" Type="http://schemas.openxmlformats.org/officeDocument/2006/relationships/hyperlink" Target="http://www.hmdb.ca/metabolites/HMDB28884" TargetMode="External"/><Relationship Id="rId252" Type="http://schemas.openxmlformats.org/officeDocument/2006/relationships/hyperlink" Target="http://www.hmdb.ca/metabolites/HMDB28885" TargetMode="External"/><Relationship Id="rId253" Type="http://schemas.openxmlformats.org/officeDocument/2006/relationships/hyperlink" Target="http://www.hmdb.ca/metabolites/HMDB11175" TargetMode="External"/><Relationship Id="rId254" Type="http://schemas.openxmlformats.org/officeDocument/2006/relationships/hyperlink" Target="http://www.hmdb.ca/metabolites/HMDB29010" TargetMode="External"/><Relationship Id="rId255" Type="http://schemas.openxmlformats.org/officeDocument/2006/relationships/hyperlink" Target="http://www.hmdb.ca/metabolites/HMDB11178" TargetMode="External"/><Relationship Id="rId256" Type="http://schemas.openxmlformats.org/officeDocument/2006/relationships/hyperlink" Target="http://www.hmdb.ca/metabolites/HMDB11180" TargetMode="External"/><Relationship Id="rId257" Type="http://schemas.openxmlformats.org/officeDocument/2006/relationships/hyperlink" Target="http://www.hmdb.ca/metabolites/HMDB29039" TargetMode="External"/><Relationship Id="rId258" Type="http://schemas.openxmlformats.org/officeDocument/2006/relationships/hyperlink" Target="http://www.genome.jp/dbget-bin/www_bget?cpd+C07326" TargetMode="External"/><Relationship Id="rId259" Type="http://schemas.openxmlformats.org/officeDocument/2006/relationships/hyperlink" Target="http://www.hmdb.ca/metabolites/HMDB02712" TargetMode="External"/><Relationship Id="rId536" Type="http://schemas.openxmlformats.org/officeDocument/2006/relationships/hyperlink" Target="http://www.genome.jp/dbget-bin/www_bget?cpd+C00144" TargetMode="External"/><Relationship Id="rId537" Type="http://schemas.openxmlformats.org/officeDocument/2006/relationships/hyperlink" Target="http://www.hmdb.ca/metabolites/HMDB01397" TargetMode="External"/><Relationship Id="rId538" Type="http://schemas.openxmlformats.org/officeDocument/2006/relationships/hyperlink" Target="http://www.genome.jp/dbget-bin/www_bget?cpd+C00387" TargetMode="External"/><Relationship Id="rId539" Type="http://schemas.openxmlformats.org/officeDocument/2006/relationships/hyperlink" Target="http://www.hmdb.ca/metabolites/HMDB00133" TargetMode="External"/><Relationship Id="rId310" Type="http://schemas.openxmlformats.org/officeDocument/2006/relationships/hyperlink" Target="http://www.hmdb.ca/metabolites/HMDB00247" TargetMode="External"/><Relationship Id="rId311" Type="http://schemas.openxmlformats.org/officeDocument/2006/relationships/hyperlink" Target="http://www.genome.jp/dbget-bin/www_bget?cpd+C00159" TargetMode="External"/><Relationship Id="rId312" Type="http://schemas.openxmlformats.org/officeDocument/2006/relationships/hyperlink" Target="http://www.hmdb.ca/metabolites/HMDB00169" TargetMode="External"/><Relationship Id="rId313" Type="http://schemas.openxmlformats.org/officeDocument/2006/relationships/hyperlink" Target="http://www.genome.jp/dbget-bin/www_bget?cpd+C00275" TargetMode="External"/><Relationship Id="rId314" Type="http://schemas.openxmlformats.org/officeDocument/2006/relationships/hyperlink" Target="http://www.hmdb.ca/metabolites/HMDB01078" TargetMode="External"/><Relationship Id="rId315" Type="http://schemas.openxmlformats.org/officeDocument/2006/relationships/hyperlink" Target="http://www.genome.jp/dbget-bin/www_bget?cpd+C01697" TargetMode="External"/><Relationship Id="rId316" Type="http://schemas.openxmlformats.org/officeDocument/2006/relationships/hyperlink" Target="http://www.hmdb.ca/metabolites/HMDB00107" TargetMode="External"/><Relationship Id="rId317" Type="http://schemas.openxmlformats.org/officeDocument/2006/relationships/hyperlink" Target="http://www.genome.jp/dbget-bin/www_bget?cpd+C00446" TargetMode="External"/><Relationship Id="rId318" Type="http://schemas.openxmlformats.org/officeDocument/2006/relationships/hyperlink" Target="http://www.hmdb.ca/metabolites/HMDB00645" TargetMode="External"/><Relationship Id="rId319" Type="http://schemas.openxmlformats.org/officeDocument/2006/relationships/hyperlink" Target="http://www.genome.jp/dbget-bin/www_bget?cpd+C00029" TargetMode="External"/><Relationship Id="rId480" Type="http://schemas.openxmlformats.org/officeDocument/2006/relationships/hyperlink" Target="http://www.hmdb.ca/metabolites/HMDB00355" TargetMode="External"/><Relationship Id="rId481" Type="http://schemas.openxmlformats.org/officeDocument/2006/relationships/hyperlink" Target="http://www.genome.jp/dbget-bin/www_bget?cpd+C01802" TargetMode="External"/><Relationship Id="rId482" Type="http://schemas.openxmlformats.org/officeDocument/2006/relationships/hyperlink" Target="http://www.hmdb.ca/metabolites/HMDB02719" TargetMode="External"/><Relationship Id="rId483" Type="http://schemas.openxmlformats.org/officeDocument/2006/relationships/hyperlink" Target="http://www.genome.jp/dbget-bin/www_bget?cpd+C00187" TargetMode="External"/><Relationship Id="rId484" Type="http://schemas.openxmlformats.org/officeDocument/2006/relationships/hyperlink" Target="http://www.hmdb.ca/metabolites/HMDB00067" TargetMode="External"/><Relationship Id="rId485" Type="http://schemas.openxmlformats.org/officeDocument/2006/relationships/hyperlink" Target="http://www.genome.jp/dbget-bin/www_bget?cpd+C00599" TargetMode="External"/><Relationship Id="rId486" Type="http://schemas.openxmlformats.org/officeDocument/2006/relationships/hyperlink" Target="http://www.hmdb.ca/metabolites/HMDB00921" TargetMode="External"/><Relationship Id="rId487" Type="http://schemas.openxmlformats.org/officeDocument/2006/relationships/hyperlink" Target="http://www.genome.jp/dbget-bin/www_bget?cpd+C01753" TargetMode="External"/><Relationship Id="rId488" Type="http://schemas.openxmlformats.org/officeDocument/2006/relationships/hyperlink" Target="http://www.hmdb.ca/metabolites/HMDB00852" TargetMode="External"/><Relationship Id="rId489" Type="http://schemas.openxmlformats.org/officeDocument/2006/relationships/hyperlink" Target="http://www.genome.jp/dbget-bin/www_bget?cpd+C01789" TargetMode="External"/><Relationship Id="rId540" Type="http://schemas.openxmlformats.org/officeDocument/2006/relationships/hyperlink" Target="http://www.genome.jp/dbget-bin/www_bget?cpd+C00242" TargetMode="External"/><Relationship Id="rId541" Type="http://schemas.openxmlformats.org/officeDocument/2006/relationships/hyperlink" Target="http://www.hmdb.ca/metabolites/HMDB00132" TargetMode="External"/><Relationship Id="rId542" Type="http://schemas.openxmlformats.org/officeDocument/2006/relationships/hyperlink" Target="http://www.genome.jp/dbget-bin/www_bget?cpd+C02242" TargetMode="External"/><Relationship Id="rId50" Type="http://schemas.openxmlformats.org/officeDocument/2006/relationships/hyperlink" Target="http://www.genome.jp/dbget-bin/www_bget?cpd+C01152" TargetMode="External"/><Relationship Id="rId51" Type="http://schemas.openxmlformats.org/officeDocument/2006/relationships/hyperlink" Target="http://www.hmdb.ca/metabolites/HMDB00001" TargetMode="External"/><Relationship Id="rId52" Type="http://schemas.openxmlformats.org/officeDocument/2006/relationships/hyperlink" Target="http://www.genome.jp/dbget-bin/www_bget?cpd+C01152" TargetMode="External"/><Relationship Id="rId53" Type="http://schemas.openxmlformats.org/officeDocument/2006/relationships/hyperlink" Target="http://www.hmdb.ca/metabolites/HMDB00479" TargetMode="External"/><Relationship Id="rId54" Type="http://schemas.openxmlformats.org/officeDocument/2006/relationships/hyperlink" Target="http://www.genome.jp/dbget-bin/www_bget?cpd+C02997" TargetMode="External"/><Relationship Id="rId55" Type="http://schemas.openxmlformats.org/officeDocument/2006/relationships/hyperlink" Target="http://www.hmdb.ca/metabolites/HMDB32055" TargetMode="External"/><Relationship Id="rId56" Type="http://schemas.openxmlformats.org/officeDocument/2006/relationships/hyperlink" Target="http://www.hmdb.ca/metabolites/HMDB02271" TargetMode="External"/><Relationship Id="rId57" Type="http://schemas.openxmlformats.org/officeDocument/2006/relationships/hyperlink" Target="http://www.genome.jp/dbget-bin/www_bget?cpd+C00439" TargetMode="External"/><Relationship Id="rId58" Type="http://schemas.openxmlformats.org/officeDocument/2006/relationships/hyperlink" Target="http://www.hmdb.ca/metabolites/HMDB00854" TargetMode="External"/><Relationship Id="rId59" Type="http://schemas.openxmlformats.org/officeDocument/2006/relationships/hyperlink" Target="http://www.genome.jp/dbget-bin/www_bget?cpd+C05568" TargetMode="External"/><Relationship Id="rId543" Type="http://schemas.openxmlformats.org/officeDocument/2006/relationships/hyperlink" Target="http://www.hmdb.ca/metabolites/HMDB00897" TargetMode="External"/><Relationship Id="rId544" Type="http://schemas.openxmlformats.org/officeDocument/2006/relationships/hyperlink" Target="http://www.hmdb.ca/metabolites/HMDB04824" TargetMode="External"/><Relationship Id="rId545" Type="http://schemas.openxmlformats.org/officeDocument/2006/relationships/hyperlink" Target="http://www.genome.jp/dbget-bin/www_bget?cpd+C00295" TargetMode="External"/><Relationship Id="rId546" Type="http://schemas.openxmlformats.org/officeDocument/2006/relationships/hyperlink" Target="http://www.hmdb.ca/metabolites/HMDB00226" TargetMode="External"/><Relationship Id="rId547" Type="http://schemas.openxmlformats.org/officeDocument/2006/relationships/hyperlink" Target="http://www.hmdb.ca/metabolites/HMDB00788" TargetMode="External"/><Relationship Id="rId548" Type="http://schemas.openxmlformats.org/officeDocument/2006/relationships/hyperlink" Target="http://www.genome.jp/dbget-bin/www_bget?cpd+C00105" TargetMode="External"/><Relationship Id="rId549" Type="http://schemas.openxmlformats.org/officeDocument/2006/relationships/hyperlink" Target="http://www.hmdb.ca/metabolites/HMDB00288" TargetMode="External"/><Relationship Id="rId600" Type="http://schemas.openxmlformats.org/officeDocument/2006/relationships/hyperlink" Target="http://www.genome.jp/dbget-bin/www_bget?cpd+C00016" TargetMode="External"/><Relationship Id="rId601" Type="http://schemas.openxmlformats.org/officeDocument/2006/relationships/hyperlink" Target="http://www.hmdb.ca/metabolites/HMDB01248" TargetMode="External"/><Relationship Id="rId602" Type="http://schemas.openxmlformats.org/officeDocument/2006/relationships/hyperlink" Target="http://www.genome.jp/dbget-bin/www_bget?cpd+C00061" TargetMode="External"/><Relationship Id="rId603" Type="http://schemas.openxmlformats.org/officeDocument/2006/relationships/hyperlink" Target="http://www.hmdb.ca/metabolites/HMDB01520" TargetMode="External"/><Relationship Id="rId604" Type="http://schemas.openxmlformats.org/officeDocument/2006/relationships/hyperlink" Target="http://www.genome.jp/dbget-bin/www_bget?cpd+C00864" TargetMode="External"/><Relationship Id="rId605" Type="http://schemas.openxmlformats.org/officeDocument/2006/relationships/hyperlink" Target="http://www.hmdb.ca/metabolites/HMDB00210" TargetMode="External"/><Relationship Id="rId606" Type="http://schemas.openxmlformats.org/officeDocument/2006/relationships/hyperlink" Target="http://www.genome.jp/dbget-bin/www_bget?cpd+C01134" TargetMode="External"/><Relationship Id="rId607" Type="http://schemas.openxmlformats.org/officeDocument/2006/relationships/hyperlink" Target="http://www.hmdb.ca/metabolites/HMDB01416" TargetMode="External"/><Relationship Id="rId608" Type="http://schemas.openxmlformats.org/officeDocument/2006/relationships/hyperlink" Target="http://www.genome.jp/dbget-bin/www_bget?cpd+C00882" TargetMode="External"/><Relationship Id="rId609" Type="http://schemas.openxmlformats.org/officeDocument/2006/relationships/hyperlink" Target="http://www.hmdb.ca/metabolites/HMDB01373" TargetMode="External"/><Relationship Id="rId260" Type="http://schemas.openxmlformats.org/officeDocument/2006/relationships/hyperlink" Target="http://www.genome.jp/dbget-bin/www_bget?cpd+C00031" TargetMode="External"/><Relationship Id="rId261" Type="http://schemas.openxmlformats.org/officeDocument/2006/relationships/hyperlink" Target="http://www.hmdb.ca/metabolites/HMDB00122" TargetMode="External"/><Relationship Id="rId262" Type="http://schemas.openxmlformats.org/officeDocument/2006/relationships/hyperlink" Target="http://www.genome.jp/dbget-bin/www_bget?cpd+C00668" TargetMode="External"/><Relationship Id="rId263" Type="http://schemas.openxmlformats.org/officeDocument/2006/relationships/hyperlink" Target="http://www.hmdb.ca/metabolites/HMDB01401" TargetMode="External"/><Relationship Id="rId264" Type="http://schemas.openxmlformats.org/officeDocument/2006/relationships/hyperlink" Target="http://www.genome.jp/dbget-bin/www_bget?cpd+C00354" TargetMode="External"/><Relationship Id="rId265" Type="http://schemas.openxmlformats.org/officeDocument/2006/relationships/hyperlink" Target="http://www.genome.jp/dbget-bin/www_bget?cpd+C00111" TargetMode="External"/><Relationship Id="rId266" Type="http://schemas.openxmlformats.org/officeDocument/2006/relationships/hyperlink" Target="http://www.hmdb.ca/metabolites/HMDB01473" TargetMode="External"/><Relationship Id="rId267" Type="http://schemas.openxmlformats.org/officeDocument/2006/relationships/hyperlink" Target="http://www.genome.jp/dbget-bin/www_bget?cpd+C00597" TargetMode="External"/><Relationship Id="rId268" Type="http://schemas.openxmlformats.org/officeDocument/2006/relationships/hyperlink" Target="http://www.hmdb.ca/metabolites/HMDB00807" TargetMode="External"/><Relationship Id="rId269" Type="http://schemas.openxmlformats.org/officeDocument/2006/relationships/hyperlink" Target="http://www.genome.jp/dbget-bin/www_bget?cpd+C00074" TargetMode="External"/><Relationship Id="rId320" Type="http://schemas.openxmlformats.org/officeDocument/2006/relationships/hyperlink" Target="http://www.hmdb.ca/metabolites/HMDB00286" TargetMode="External"/><Relationship Id="rId321" Type="http://schemas.openxmlformats.org/officeDocument/2006/relationships/hyperlink" Target="http://www.genome.jp/dbget-bin/www_bget?cpd+C00052" TargetMode="External"/><Relationship Id="rId322" Type="http://schemas.openxmlformats.org/officeDocument/2006/relationships/hyperlink" Target="http://www.hmdb.ca/metabolites/HMDB00302" TargetMode="External"/><Relationship Id="rId323" Type="http://schemas.openxmlformats.org/officeDocument/2006/relationships/hyperlink" Target="http://www.genome.jp/dbget-bin/www_bget?cpd+C00167" TargetMode="External"/><Relationship Id="rId324" Type="http://schemas.openxmlformats.org/officeDocument/2006/relationships/hyperlink" Target="http://www.hmdb.ca/metabolites/HMDB00935" TargetMode="External"/><Relationship Id="rId325" Type="http://schemas.openxmlformats.org/officeDocument/2006/relationships/hyperlink" Target="http://www.genome.jp/dbget-bin/www_bget?cpd+C00128" TargetMode="External"/><Relationship Id="rId326" Type="http://schemas.openxmlformats.org/officeDocument/2006/relationships/hyperlink" Target="http://www.hmdb.ca/metabolites/HMDB01176" TargetMode="External"/><Relationship Id="rId327" Type="http://schemas.openxmlformats.org/officeDocument/2006/relationships/hyperlink" Target="http://www.genome.jp/dbget-bin/www_bget?cpd+C00352" TargetMode="External"/><Relationship Id="rId328" Type="http://schemas.openxmlformats.org/officeDocument/2006/relationships/hyperlink" Target="http://www.hmdb.ca/metabolites/HMDB01254" TargetMode="External"/><Relationship Id="rId329" Type="http://schemas.openxmlformats.org/officeDocument/2006/relationships/hyperlink" Target="http://www.genome.jp/dbget-bin/www_bget?cpd+C00191" TargetMode="External"/><Relationship Id="rId490" Type="http://schemas.openxmlformats.org/officeDocument/2006/relationships/hyperlink" Target="http://www.hmdb.ca/metabolites/HMDB02869" TargetMode="External"/><Relationship Id="rId491" Type="http://schemas.openxmlformats.org/officeDocument/2006/relationships/hyperlink" Target="http://www.hmdb.ca/metabolites/HMDB06119" TargetMode="External"/><Relationship Id="rId492" Type="http://schemas.openxmlformats.org/officeDocument/2006/relationships/hyperlink" Target="http://www.genome.jp/dbget-bin/www_bget?cpd+C02140" TargetMode="External"/><Relationship Id="rId493" Type="http://schemas.openxmlformats.org/officeDocument/2006/relationships/hyperlink" Target="http://www.hmdb.ca/metabolites/HMDB01547" TargetMode="External"/><Relationship Id="rId494" Type="http://schemas.openxmlformats.org/officeDocument/2006/relationships/hyperlink" Target="http://www.genome.jp/dbget-bin/www_bget?cpd+C00695" TargetMode="External"/><Relationship Id="rId495" Type="http://schemas.openxmlformats.org/officeDocument/2006/relationships/hyperlink" Target="http://www.hmdb.ca/metabolites/HMDB00619" TargetMode="External"/><Relationship Id="rId496" Type="http://schemas.openxmlformats.org/officeDocument/2006/relationships/hyperlink" Target="http://www.genome.jp/dbget-bin/www_bget?cpd+C04677" TargetMode="External"/><Relationship Id="rId497" Type="http://schemas.openxmlformats.org/officeDocument/2006/relationships/hyperlink" Target="http://www.hmdb.ca/metabolites/HMDB01517" TargetMode="External"/><Relationship Id="rId498" Type="http://schemas.openxmlformats.org/officeDocument/2006/relationships/hyperlink" Target="http://www.genome.jp/dbget-bin/www_bget?cpd+C00130" TargetMode="External"/><Relationship Id="rId499" Type="http://schemas.openxmlformats.org/officeDocument/2006/relationships/hyperlink" Target="http://www.hmdb.ca/metabolites/HMDB00175" TargetMode="External"/><Relationship Id="rId100" Type="http://schemas.openxmlformats.org/officeDocument/2006/relationships/hyperlink" Target="http://www.hmdb.ca/metabolites/HMDB04148" TargetMode="External"/><Relationship Id="rId101" Type="http://schemas.openxmlformats.org/officeDocument/2006/relationships/hyperlink" Target="http://www.genome.jp/dbget-bin/www_bget?cpd+C13690" TargetMode="External"/><Relationship Id="rId102" Type="http://schemas.openxmlformats.org/officeDocument/2006/relationships/hyperlink" Target="http://www.hmdb.ca/metabolites/HMDB06275" TargetMode="External"/><Relationship Id="rId103" Type="http://schemas.openxmlformats.org/officeDocument/2006/relationships/hyperlink" Target="http://www.genome.jp/dbget-bin/www_bget?cpd+C00078" TargetMode="External"/><Relationship Id="rId104" Type="http://schemas.openxmlformats.org/officeDocument/2006/relationships/hyperlink" Target="http://www.hmdb.ca/metabolites/HMDB00929" TargetMode="External"/><Relationship Id="rId105" Type="http://schemas.openxmlformats.org/officeDocument/2006/relationships/hyperlink" Target="http://www.genome.jp/dbget-bin/www_bget?cpd+C00328" TargetMode="External"/><Relationship Id="rId106" Type="http://schemas.openxmlformats.org/officeDocument/2006/relationships/hyperlink" Target="http://www.hmdb.ca/metabolites/HMDB00684" TargetMode="External"/><Relationship Id="rId107" Type="http://schemas.openxmlformats.org/officeDocument/2006/relationships/hyperlink" Target="http://www.genome.jp/dbget-bin/www_bget?cpd+C05653" TargetMode="External"/><Relationship Id="rId108" Type="http://schemas.openxmlformats.org/officeDocument/2006/relationships/hyperlink" Target="http://www.hmdb.ca/metabolites/HMDB04089" TargetMode="External"/><Relationship Id="rId109" Type="http://schemas.openxmlformats.org/officeDocument/2006/relationships/hyperlink" Target="http://www.genome.jp/dbget-bin/www_bget?cpd+C05635" TargetMode="External"/><Relationship Id="rId60" Type="http://schemas.openxmlformats.org/officeDocument/2006/relationships/hyperlink" Target="http://www.hmdb.ca/metabolites/HMDB02320" TargetMode="External"/><Relationship Id="rId61" Type="http://schemas.openxmlformats.org/officeDocument/2006/relationships/hyperlink" Target="http://www.genome.jp/dbget-bin/www_bget?cpd+C00386" TargetMode="External"/><Relationship Id="rId62" Type="http://schemas.openxmlformats.org/officeDocument/2006/relationships/hyperlink" Target="http://www.hmdb.ca/metabolites/HMDB00033" TargetMode="External"/><Relationship Id="rId63" Type="http://schemas.openxmlformats.org/officeDocument/2006/relationships/hyperlink" Target="http://www.genome.jp/dbget-bin/www_bget?cpd+C00884" TargetMode="External"/><Relationship Id="rId64" Type="http://schemas.openxmlformats.org/officeDocument/2006/relationships/hyperlink" Target="http://www.hmdb.ca/metabolites/HMDB00745" TargetMode="External"/><Relationship Id="rId65" Type="http://schemas.openxmlformats.org/officeDocument/2006/relationships/hyperlink" Target="http://www.genome.jp/dbget-bin/www_bget?cpd+C05828" TargetMode="External"/><Relationship Id="rId66" Type="http://schemas.openxmlformats.org/officeDocument/2006/relationships/hyperlink" Target="http://www.hmdb.ca/metabolites/HMDB02820" TargetMode="External"/><Relationship Id="rId67" Type="http://schemas.openxmlformats.org/officeDocument/2006/relationships/hyperlink" Target="http://www.genome.jp/dbget-bin/www_bget?cpd+C05131" TargetMode="External"/><Relationship Id="rId68" Type="http://schemas.openxmlformats.org/officeDocument/2006/relationships/hyperlink" Target="http://www.hmdb.ca/metabolites/HMDB02331" TargetMode="External"/><Relationship Id="rId69" Type="http://schemas.openxmlformats.org/officeDocument/2006/relationships/hyperlink" Target="http://www.genome.jp/dbget-bin/www_bget?cpd+C02835" TargetMode="External"/><Relationship Id="rId550" Type="http://schemas.openxmlformats.org/officeDocument/2006/relationships/hyperlink" Target="http://www.genome.jp/dbget-bin/www_bget?cpd+C02355" TargetMode="External"/><Relationship Id="rId551" Type="http://schemas.openxmlformats.org/officeDocument/2006/relationships/hyperlink" Target="http://www.hmdb.ca/metabolites/HMDB11640" TargetMode="External"/><Relationship Id="rId552" Type="http://schemas.openxmlformats.org/officeDocument/2006/relationships/hyperlink" Target="http://www.genome.jp/dbget-bin/www_bget?cpd+C00299" TargetMode="External"/><Relationship Id="rId553" Type="http://schemas.openxmlformats.org/officeDocument/2006/relationships/hyperlink" Target="http://www.hmdb.ca/metabolites/HMDB00296" TargetMode="External"/><Relationship Id="rId554" Type="http://schemas.openxmlformats.org/officeDocument/2006/relationships/hyperlink" Target="http://www.genome.jp/dbget-bin/www_bget?cpd+C00106" TargetMode="External"/><Relationship Id="rId555" Type="http://schemas.openxmlformats.org/officeDocument/2006/relationships/hyperlink" Target="http://www.hmdb.ca/metabolites/HMDB00300" TargetMode="External"/><Relationship Id="rId556" Type="http://schemas.openxmlformats.org/officeDocument/2006/relationships/hyperlink" Target="http://www.genome.jp/dbget-bin/www_bget?cpd+C02067" TargetMode="External"/><Relationship Id="rId557" Type="http://schemas.openxmlformats.org/officeDocument/2006/relationships/hyperlink" Target="http://www.hmdb.ca/metabolites/HMDB00767" TargetMode="External"/><Relationship Id="rId558" Type="http://schemas.openxmlformats.org/officeDocument/2006/relationships/hyperlink" Target="http://www.hmdb.ca/metabolites/HMDB00884" TargetMode="External"/><Relationship Id="rId559" Type="http://schemas.openxmlformats.org/officeDocument/2006/relationships/hyperlink" Target="http://www.genome.jp/dbget-bin/www_bget?cpd+C00526" TargetMode="External"/><Relationship Id="rId610" Type="http://schemas.openxmlformats.org/officeDocument/2006/relationships/hyperlink" Target="http://www.genome.jp/dbget-bin/www_bget?cpd+C00010" TargetMode="External"/><Relationship Id="rId611" Type="http://schemas.openxmlformats.org/officeDocument/2006/relationships/hyperlink" Target="http://www.hmdb.ca/metabolites/HMDB01423" TargetMode="External"/><Relationship Id="rId612" Type="http://schemas.openxmlformats.org/officeDocument/2006/relationships/hyperlink" Target="http://www.genome.jp/dbget-bin/www_bget?cpd+C00831" TargetMode="External"/><Relationship Id="rId613" Type="http://schemas.openxmlformats.org/officeDocument/2006/relationships/hyperlink" Target="http://www.genome.jp/dbget-bin/www_bget?cpd+C00072" TargetMode="External"/><Relationship Id="rId614" Type="http://schemas.openxmlformats.org/officeDocument/2006/relationships/hyperlink" Target="http://www.hmdb.ca/metabolites/HMDB00044" TargetMode="External"/><Relationship Id="rId615" Type="http://schemas.openxmlformats.org/officeDocument/2006/relationships/hyperlink" Target="http://www.genome.jp/dbget-bin/www_bget?cpd+C05422" TargetMode="External"/><Relationship Id="rId616" Type="http://schemas.openxmlformats.org/officeDocument/2006/relationships/hyperlink" Target="http://www.hmdb.ca/metabolites/HMDB01264" TargetMode="External"/><Relationship Id="rId617" Type="http://schemas.openxmlformats.org/officeDocument/2006/relationships/hyperlink" Target="http://www.genome.jp/dbget-bin/www_bget?cpd+C01620" TargetMode="External"/><Relationship Id="rId270" Type="http://schemas.openxmlformats.org/officeDocument/2006/relationships/hyperlink" Target="http://www.hmdb.ca/metabolites/HMDB00263" TargetMode="External"/><Relationship Id="rId271" Type="http://schemas.openxmlformats.org/officeDocument/2006/relationships/hyperlink" Target="http://www.genome.jp/dbget-bin/www_bget?cpd+C00022" TargetMode="External"/><Relationship Id="rId272" Type="http://schemas.openxmlformats.org/officeDocument/2006/relationships/hyperlink" Target="http://www.hmdb.ca/metabolites/HMDB00243" TargetMode="External"/><Relationship Id="rId273" Type="http://schemas.openxmlformats.org/officeDocument/2006/relationships/hyperlink" Target="http://www.genome.jp/dbget-bin/www_bget?cpd+C00186" TargetMode="External"/><Relationship Id="rId274" Type="http://schemas.openxmlformats.org/officeDocument/2006/relationships/hyperlink" Target="http://www.hmdb.ca/metabolites/HMDB00190" TargetMode="External"/><Relationship Id="rId275" Type="http://schemas.openxmlformats.org/officeDocument/2006/relationships/hyperlink" Target="http://www.genome.jp/dbget-bin/www_bget?cpd+C00258" TargetMode="External"/><Relationship Id="rId276" Type="http://schemas.openxmlformats.org/officeDocument/2006/relationships/hyperlink" Target="http://www.hmdb.ca/metabolites/HMDB00139" TargetMode="External"/><Relationship Id="rId277" Type="http://schemas.openxmlformats.org/officeDocument/2006/relationships/hyperlink" Target="http://www.genome.jp/dbget-bin/www_bget?cpd+C00345" TargetMode="External"/><Relationship Id="rId278" Type="http://schemas.openxmlformats.org/officeDocument/2006/relationships/hyperlink" Target="http://www.hmdb.ca/metabolites/HMDB01316" TargetMode="External"/><Relationship Id="rId279" Type="http://schemas.openxmlformats.org/officeDocument/2006/relationships/hyperlink" Target="http://www.genome.jp/dbget-bin/www_bget?cpd+C00199" TargetMode="External"/><Relationship Id="rId618" Type="http://schemas.openxmlformats.org/officeDocument/2006/relationships/hyperlink" Target="http://www.hmdb.ca/metabolites/HMDB00943" TargetMode="External"/><Relationship Id="rId619" Type="http://schemas.openxmlformats.org/officeDocument/2006/relationships/hyperlink" Target="http://www.genome.jp/dbget-bin/www_bget?cpd+C00209" TargetMode="External"/><Relationship Id="rId330" Type="http://schemas.openxmlformats.org/officeDocument/2006/relationships/hyperlink" Target="http://www.hmdb.ca/metabolites/HMDB00127" TargetMode="External"/><Relationship Id="rId331" Type="http://schemas.openxmlformats.org/officeDocument/2006/relationships/hyperlink" Target="http://www.genome.jp/dbget-bin/www_bget?cpd+C00357" TargetMode="External"/><Relationship Id="rId332" Type="http://schemas.openxmlformats.org/officeDocument/2006/relationships/hyperlink" Target="http://www.hmdb.ca/metabolites/HMDB02817" TargetMode="External"/><Relationship Id="rId333" Type="http://schemas.openxmlformats.org/officeDocument/2006/relationships/hyperlink" Target="http://www.genome.jp/dbget-bin/www_bget?cpd+C04256" TargetMode="External"/><Relationship Id="rId334" Type="http://schemas.openxmlformats.org/officeDocument/2006/relationships/hyperlink" Target="http://www.hmdb.ca/metabolites/HMDB01367" TargetMode="External"/><Relationship Id="rId335" Type="http://schemas.openxmlformats.org/officeDocument/2006/relationships/hyperlink" Target="http://www.genome.jp/dbget-bin/www_bget?cpd+C00270" TargetMode="External"/><Relationship Id="rId336" Type="http://schemas.openxmlformats.org/officeDocument/2006/relationships/hyperlink" Target="http://www.hmdb.ca/metabolites/HMDB00230" TargetMode="External"/><Relationship Id="rId337" Type="http://schemas.openxmlformats.org/officeDocument/2006/relationships/hyperlink" Target="http://www.genome.jp/dbget-bin/www_bget?cpd+C04540" TargetMode="External"/><Relationship Id="rId338" Type="http://schemas.openxmlformats.org/officeDocument/2006/relationships/hyperlink" Target="http://www.hmdb.ca/metabolites/HMDB00489" TargetMode="External"/><Relationship Id="rId339" Type="http://schemas.openxmlformats.org/officeDocument/2006/relationships/hyperlink" Target="http://www.hmdb.ca/metabolites/HMDB00613" TargetMode="External"/><Relationship Id="rId110" Type="http://schemas.openxmlformats.org/officeDocument/2006/relationships/hyperlink" Target="http://www.hmdb.ca/metabolites/HMDB00763" TargetMode="External"/><Relationship Id="rId111" Type="http://schemas.openxmlformats.org/officeDocument/2006/relationships/hyperlink" Target="http://www.hmdb.ca/metabolites/HMDB00682" TargetMode="External"/><Relationship Id="rId112" Type="http://schemas.openxmlformats.org/officeDocument/2006/relationships/hyperlink" Target="http://www.genome.jp/dbget-bin/www_bget?cpd+C00123" TargetMode="External"/><Relationship Id="rId113" Type="http://schemas.openxmlformats.org/officeDocument/2006/relationships/hyperlink" Target="http://www.hmdb.ca/metabolites/HMDB00687" TargetMode="External"/><Relationship Id="rId114" Type="http://schemas.openxmlformats.org/officeDocument/2006/relationships/hyperlink" Target="http://www.genome.jp/dbget-bin/www_bget?cpd+C02710" TargetMode="External"/><Relationship Id="rId115" Type="http://schemas.openxmlformats.org/officeDocument/2006/relationships/hyperlink" Target="http://www.hmdb.ca/metabolites/HMDB11756" TargetMode="External"/><Relationship Id="rId70" Type="http://schemas.openxmlformats.org/officeDocument/2006/relationships/hyperlink" Target="http://www.hmdb.ca/metabolites/HMDB02024" TargetMode="External"/><Relationship Id="rId71" Type="http://schemas.openxmlformats.org/officeDocument/2006/relationships/hyperlink" Target="http://www.genome.jp/dbget-bin/www_bget?cpd+C00047" TargetMode="External"/><Relationship Id="rId72" Type="http://schemas.openxmlformats.org/officeDocument/2006/relationships/hyperlink" Target="http://www.hmdb.ca/metabolites/HMDB00182" TargetMode="External"/><Relationship Id="rId73" Type="http://schemas.openxmlformats.org/officeDocument/2006/relationships/hyperlink" Target="http://www.genome.jp/dbget-bin/www_bget?cpd+C03793" TargetMode="External"/><Relationship Id="rId74" Type="http://schemas.openxmlformats.org/officeDocument/2006/relationships/hyperlink" Target="http://www.hmdb.ca/metabolites/HMDB01325" TargetMode="External"/><Relationship Id="rId75" Type="http://schemas.openxmlformats.org/officeDocument/2006/relationships/hyperlink" Target="http://www.genome.jp/dbget-bin/www_bget?cpd+C00449" TargetMode="External"/><Relationship Id="rId76" Type="http://schemas.openxmlformats.org/officeDocument/2006/relationships/hyperlink" Target="http://www.hmdb.ca/metabolites/HMDB00279" TargetMode="External"/><Relationship Id="rId77" Type="http://schemas.openxmlformats.org/officeDocument/2006/relationships/hyperlink" Target="http://www.genome.jp/dbget-bin/www_bget?cpd+C00956" TargetMode="External"/><Relationship Id="rId78" Type="http://schemas.openxmlformats.org/officeDocument/2006/relationships/hyperlink" Target="http://www.hmdb.ca/metabolites/HMDB00510" TargetMode="External"/><Relationship Id="rId79" Type="http://schemas.openxmlformats.org/officeDocument/2006/relationships/hyperlink" Target="http://www.hmdb.ca/metabolites/HMDB13130" TargetMode="External"/><Relationship Id="rId116" Type="http://schemas.openxmlformats.org/officeDocument/2006/relationships/hyperlink" Target="http://www.genome.jp/dbget-bin/www_bget?cpd+C00233" TargetMode="External"/><Relationship Id="rId117" Type="http://schemas.openxmlformats.org/officeDocument/2006/relationships/hyperlink" Target="http://www.hmdb.ca/metabolites/HMDB00695" TargetMode="External"/><Relationship Id="rId118" Type="http://schemas.openxmlformats.org/officeDocument/2006/relationships/hyperlink" Target="http://www.hmdb.ca/metabolites/HMDB00688" TargetMode="External"/><Relationship Id="rId119" Type="http://schemas.openxmlformats.org/officeDocument/2006/relationships/hyperlink" Target="http://www.hmdb.ca/metabolites/HMDB00754" TargetMode="External"/><Relationship Id="rId560" Type="http://schemas.openxmlformats.org/officeDocument/2006/relationships/hyperlink" Target="http://www.hmdb.ca/metabolites/HMDB00012" TargetMode="External"/><Relationship Id="rId561" Type="http://schemas.openxmlformats.org/officeDocument/2006/relationships/hyperlink" Target="http://www.genome.jp/dbget-bin/www_bget?cpd+C02642" TargetMode="External"/><Relationship Id="rId562" Type="http://schemas.openxmlformats.org/officeDocument/2006/relationships/hyperlink" Target="http://www.hmdb.ca/metabolites/HMDB00026" TargetMode="External"/><Relationship Id="rId563" Type="http://schemas.openxmlformats.org/officeDocument/2006/relationships/hyperlink" Target="http://www.genome.jp/dbget-bin/www_bget?cpd+C00055" TargetMode="External"/><Relationship Id="rId564" Type="http://schemas.openxmlformats.org/officeDocument/2006/relationships/hyperlink" Target="http://www.hmdb.ca/metabolites/HMDB00095" TargetMode="External"/><Relationship Id="rId565" Type="http://schemas.openxmlformats.org/officeDocument/2006/relationships/hyperlink" Target="http://www.genome.jp/dbget-bin/www_bget?cpd+C02354" TargetMode="External"/><Relationship Id="rId566" Type="http://schemas.openxmlformats.org/officeDocument/2006/relationships/hyperlink" Target="http://www.hmdb.ca/metabolites/HMDB11691" TargetMode="External"/><Relationship Id="rId567" Type="http://schemas.openxmlformats.org/officeDocument/2006/relationships/hyperlink" Target="http://www.genome.jp/dbget-bin/www_bget?cpd+C00475" TargetMode="External"/><Relationship Id="rId568" Type="http://schemas.openxmlformats.org/officeDocument/2006/relationships/hyperlink" Target="http://www.hmdb.ca/metabolites/HMDB00089" TargetMode="External"/><Relationship Id="rId569" Type="http://schemas.openxmlformats.org/officeDocument/2006/relationships/hyperlink" Target="http://www.genome.jp/dbget-bin/www_bget?cpd+C00380" TargetMode="External"/><Relationship Id="rId620" Type="http://schemas.openxmlformats.org/officeDocument/2006/relationships/hyperlink" Target="http://www.hmdb.ca/metabolites/HMDB02329" TargetMode="External"/><Relationship Id="rId621" Type="http://schemas.openxmlformats.org/officeDocument/2006/relationships/hyperlink" Target="http://www.genome.jp/dbget-bin/www_bget?cpd+C00257" TargetMode="External"/><Relationship Id="rId622" Type="http://schemas.openxmlformats.org/officeDocument/2006/relationships/hyperlink" Target="http://www.hmdb.ca/metabolites/HMDB03290" TargetMode="External"/><Relationship Id="rId623" Type="http://schemas.openxmlformats.org/officeDocument/2006/relationships/hyperlink" Target="http://www.genome.jp/dbget-bin/www_bget?cpd+C02477" TargetMode="External"/><Relationship Id="rId624" Type="http://schemas.openxmlformats.org/officeDocument/2006/relationships/hyperlink" Target="http://www.hmdb.ca/metabolites/HMDB01893" TargetMode="External"/><Relationship Id="rId625" Type="http://schemas.openxmlformats.org/officeDocument/2006/relationships/hyperlink" Target="http://www.genome.jp/dbget-bin/www_bget?cpd+C00440" TargetMode="External"/><Relationship Id="rId626" Type="http://schemas.openxmlformats.org/officeDocument/2006/relationships/hyperlink" Target="http://www.hmdb.ca/metabolites/HMDB01396" TargetMode="External"/><Relationship Id="rId627" Type="http://schemas.openxmlformats.org/officeDocument/2006/relationships/hyperlink" Target="http://www.genome.jp/dbget-bin/www_bget?cpd+C00032" TargetMode="External"/><Relationship Id="rId280" Type="http://schemas.openxmlformats.org/officeDocument/2006/relationships/hyperlink" Target="http://www.hmdb.ca/metabolites/HMDB00618" TargetMode="External"/><Relationship Id="rId281" Type="http://schemas.openxmlformats.org/officeDocument/2006/relationships/hyperlink" Target="http://www.genome.jp/dbget-bin/www_bget?cpd+C00117" TargetMode="External"/><Relationship Id="rId282" Type="http://schemas.openxmlformats.org/officeDocument/2006/relationships/hyperlink" Target="http://www.hmdb.ca/metabolites/HMDB01548" TargetMode="External"/><Relationship Id="rId283" Type="http://schemas.openxmlformats.org/officeDocument/2006/relationships/hyperlink" Target="http://www.genome.jp/dbget-bin/www_bget?cpd+C00620" TargetMode="External"/><Relationship Id="rId284" Type="http://schemas.openxmlformats.org/officeDocument/2006/relationships/hyperlink" Target="http://www.hmdb.ca/metabolites/HMDB01489" TargetMode="External"/><Relationship Id="rId285" Type="http://schemas.openxmlformats.org/officeDocument/2006/relationships/hyperlink" Target="http://www.genome.jp/dbget-bin/www_bget?cpd+C00119" TargetMode="External"/><Relationship Id="rId286" Type="http://schemas.openxmlformats.org/officeDocument/2006/relationships/hyperlink" Target="http://www.hmdb.ca/metabolites/HMDB00280" TargetMode="External"/><Relationship Id="rId287" Type="http://schemas.openxmlformats.org/officeDocument/2006/relationships/hyperlink" Target="http://www.genome.jp/dbget-bin/www_bget?cpd+C05382" TargetMode="External"/><Relationship Id="rId288" Type="http://schemas.openxmlformats.org/officeDocument/2006/relationships/hyperlink" Target="http://www.hmdb.ca/metabolites/HMDB01068" TargetMode="External"/><Relationship Id="rId289" Type="http://schemas.openxmlformats.org/officeDocument/2006/relationships/hyperlink" Target="http://www.genome.jp/dbget-bin/www_bget?cpd+C00121" TargetMode="External"/><Relationship Id="rId628" Type="http://schemas.openxmlformats.org/officeDocument/2006/relationships/hyperlink" Target="http://www.hmdb.ca/metabolites/HMDB03178" TargetMode="External"/><Relationship Id="rId629" Type="http://schemas.openxmlformats.org/officeDocument/2006/relationships/hyperlink" Target="http://www.genome.jp/dbget-bin/www_bget?cpd+C00378" TargetMode="External"/><Relationship Id="rId340" Type="http://schemas.openxmlformats.org/officeDocument/2006/relationships/hyperlink" Target="http://www.hmdb.ca/metabolites/HMDB00215" TargetMode="External"/><Relationship Id="rId341" Type="http://schemas.openxmlformats.org/officeDocument/2006/relationships/hyperlink" Target="http://www.genome.jp/dbget-bin/www_bget?cpd+C00158" TargetMode="External"/><Relationship Id="rId342" Type="http://schemas.openxmlformats.org/officeDocument/2006/relationships/hyperlink" Target="http://www.hmdb.ca/metabolites/HMDB00094" TargetMode="External"/><Relationship Id="rId343" Type="http://schemas.openxmlformats.org/officeDocument/2006/relationships/hyperlink" Target="http://www.genome.jp/dbget-bin/www_bget?cpd+C00026" TargetMode="External"/><Relationship Id="rId344" Type="http://schemas.openxmlformats.org/officeDocument/2006/relationships/hyperlink" Target="http://www.hmdb.ca/metabolites/HMDB00208" TargetMode="External"/><Relationship Id="rId345" Type="http://schemas.openxmlformats.org/officeDocument/2006/relationships/hyperlink" Target="http://www.hmdb.ca/metabolites/HMDB61717" TargetMode="External"/><Relationship Id="rId346" Type="http://schemas.openxmlformats.org/officeDocument/2006/relationships/hyperlink" Target="http://www.genome.jp/dbget-bin/www_bget?cpd+C00042" TargetMode="External"/><Relationship Id="rId347" Type="http://schemas.openxmlformats.org/officeDocument/2006/relationships/hyperlink" Target="http://www.hmdb.ca/metabolites/HMDB00254" TargetMode="External"/><Relationship Id="rId348" Type="http://schemas.openxmlformats.org/officeDocument/2006/relationships/hyperlink" Target="http://www.genome.jp/dbget-bin/www_bget?cpd+C00122" TargetMode="External"/><Relationship Id="rId349" Type="http://schemas.openxmlformats.org/officeDocument/2006/relationships/hyperlink" Target="http://www.hmdb.ca/metabolites/HMDB00134" TargetMode="External"/><Relationship Id="rId400" Type="http://schemas.openxmlformats.org/officeDocument/2006/relationships/hyperlink" Target="http://www.hmdb.ca/metabolites/HMDB05065" TargetMode="External"/><Relationship Id="rId401" Type="http://schemas.openxmlformats.org/officeDocument/2006/relationships/hyperlink" Target="http://www.hmdb.ca/metabolites/HMDB06460" TargetMode="External"/><Relationship Id="rId402" Type="http://schemas.openxmlformats.org/officeDocument/2006/relationships/hyperlink" Target="http://www.genome.jp/dbget-bin/www_bget?cpd+C01181" TargetMode="External"/><Relationship Id="rId403" Type="http://schemas.openxmlformats.org/officeDocument/2006/relationships/hyperlink" Target="http://www.hmdb.ca/metabolites/HMDB01161" TargetMode="External"/><Relationship Id="rId404" Type="http://schemas.openxmlformats.org/officeDocument/2006/relationships/hyperlink" Target="http://www.genome.jp/dbget-bin/www_bget?cpd+C00318" TargetMode="External"/><Relationship Id="rId405" Type="http://schemas.openxmlformats.org/officeDocument/2006/relationships/hyperlink" Target="http://www.hmdb.ca/metabolites/HMDB00062" TargetMode="External"/><Relationship Id="rId406" Type="http://schemas.openxmlformats.org/officeDocument/2006/relationships/hyperlink" Target="http://www.genome.jp/dbget-bin/www_bget?cpd+C01089" TargetMode="External"/><Relationship Id="rId407" Type="http://schemas.openxmlformats.org/officeDocument/2006/relationships/hyperlink" Target="http://www.hmdb.ca/metabolites/HMDB00357" TargetMode="External"/><Relationship Id="rId408" Type="http://schemas.openxmlformats.org/officeDocument/2006/relationships/hyperlink" Target="http://www.genome.jp/dbget-bin/www_bget?cpd+C01996" TargetMode="External"/><Relationship Id="rId409" Type="http://schemas.openxmlformats.org/officeDocument/2006/relationships/hyperlink" Target="http://www.hmdb.ca/metabolites/HMDB00895" TargetMode="External"/><Relationship Id="rId120" Type="http://schemas.openxmlformats.org/officeDocument/2006/relationships/hyperlink" Target="http://www.hmdb.ca/metabolites/HMDB00522" TargetMode="External"/><Relationship Id="rId121" Type="http://schemas.openxmlformats.org/officeDocument/2006/relationships/hyperlink" Target="http://www.genome.jp/dbget-bin/www_bget?cpd+C00407" TargetMode="External"/><Relationship Id="rId122" Type="http://schemas.openxmlformats.org/officeDocument/2006/relationships/hyperlink" Target="http://www.hmdb.ca/metabolites/HMDB00172" TargetMode="External"/><Relationship Id="rId123" Type="http://schemas.openxmlformats.org/officeDocument/2006/relationships/hyperlink" Target="http://www.hmdb.ca/metabolites/HMDB61684" TargetMode="External"/><Relationship Id="rId124" Type="http://schemas.openxmlformats.org/officeDocument/2006/relationships/hyperlink" Target="http://www.genome.jp/dbget-bin/www_bget?cpd+C00671" TargetMode="External"/><Relationship Id="rId125" Type="http://schemas.openxmlformats.org/officeDocument/2006/relationships/hyperlink" Target="http://www.hmdb.ca/metabolites/HMDB03736" TargetMode="External"/><Relationship Id="rId80" Type="http://schemas.openxmlformats.org/officeDocument/2006/relationships/hyperlink" Target="http://www.genome.jp/dbget-bin/www_bget?cpd+C00408" TargetMode="External"/><Relationship Id="rId81" Type="http://schemas.openxmlformats.org/officeDocument/2006/relationships/hyperlink" Target="http://www.hmdb.ca/metabolites/HMDB00070" TargetMode="External"/><Relationship Id="rId82" Type="http://schemas.openxmlformats.org/officeDocument/2006/relationships/hyperlink" Target="http://www.genome.jp/dbget-bin/www_bget?cpd+C00431" TargetMode="External"/><Relationship Id="rId83" Type="http://schemas.openxmlformats.org/officeDocument/2006/relationships/hyperlink" Target="http://www.hmdb.ca/metabolites/HMDB03355" TargetMode="External"/><Relationship Id="rId84" Type="http://schemas.openxmlformats.org/officeDocument/2006/relationships/hyperlink" Target="http://www.genome.jp/dbget-bin/www_bget?cpd+C00079" TargetMode="External"/><Relationship Id="rId85" Type="http://schemas.openxmlformats.org/officeDocument/2006/relationships/hyperlink" Target="http://www.hmdb.ca/metabolites/HMDB00159" TargetMode="External"/><Relationship Id="rId86" Type="http://schemas.openxmlformats.org/officeDocument/2006/relationships/hyperlink" Target="http://www.genome.jp/dbget-bin/www_bget?cpd+C03519" TargetMode="External"/><Relationship Id="rId87" Type="http://schemas.openxmlformats.org/officeDocument/2006/relationships/hyperlink" Target="http://www.hmdb.ca/metabolites/HMDB00512" TargetMode="External"/><Relationship Id="rId88" Type="http://schemas.openxmlformats.org/officeDocument/2006/relationships/hyperlink" Target="http://www.genome.jp/dbget-bin/www_bget?cpd+C00082" TargetMode="External"/><Relationship Id="rId89" Type="http://schemas.openxmlformats.org/officeDocument/2006/relationships/hyperlink" Target="http://www.hmdb.ca/metabolites/HMDB00158" TargetMode="External"/><Relationship Id="rId126" Type="http://schemas.openxmlformats.org/officeDocument/2006/relationships/hyperlink" Target="http://www.hmdb.ca/metabolites/HMDB00407" TargetMode="External"/><Relationship Id="rId127" Type="http://schemas.openxmlformats.org/officeDocument/2006/relationships/hyperlink" Target="http://www.hmdb.ca/metabolites/HMDB00378" TargetMode="External"/><Relationship Id="rId128" Type="http://schemas.openxmlformats.org/officeDocument/2006/relationships/hyperlink" Target="http://www.hmdb.ca/metabolites/HMDB00396" TargetMode="External"/><Relationship Id="rId129" Type="http://schemas.openxmlformats.org/officeDocument/2006/relationships/hyperlink" Target="http://www.hmdb.ca/metabolites/HMDB00622" TargetMode="External"/><Relationship Id="rId570" Type="http://schemas.openxmlformats.org/officeDocument/2006/relationships/hyperlink" Target="http://www.hmdb.ca/metabolites/HMDB00630" TargetMode="External"/><Relationship Id="rId571" Type="http://schemas.openxmlformats.org/officeDocument/2006/relationships/hyperlink" Target="http://www.hmdb.ca/metabolites/HMDB00982" TargetMode="External"/><Relationship Id="rId572" Type="http://schemas.openxmlformats.org/officeDocument/2006/relationships/hyperlink" Target="http://www.hmdb.ca/metabolites/HMDB05923" TargetMode="External"/><Relationship Id="rId573" Type="http://schemas.openxmlformats.org/officeDocument/2006/relationships/hyperlink" Target="http://www.genome.jp/dbget-bin/www_bget?cpd+C00239" TargetMode="External"/><Relationship Id="rId574" Type="http://schemas.openxmlformats.org/officeDocument/2006/relationships/hyperlink" Target="http://www.hmdb.ca/metabolites/HMDB01202" TargetMode="External"/><Relationship Id="rId575" Type="http://schemas.openxmlformats.org/officeDocument/2006/relationships/hyperlink" Target="http://www.genome.jp/dbget-bin/www_bget?cpd+C00881" TargetMode="External"/><Relationship Id="rId576" Type="http://schemas.openxmlformats.org/officeDocument/2006/relationships/hyperlink" Target="http://www.hmdb.ca/metabolites/HMDB00014" TargetMode="External"/><Relationship Id="rId577" Type="http://schemas.openxmlformats.org/officeDocument/2006/relationships/hyperlink" Target="http://www.genome.jp/dbget-bin/www_bget?cpd+C03592" TargetMode="External"/><Relationship Id="rId578" Type="http://schemas.openxmlformats.org/officeDocument/2006/relationships/hyperlink" Target="http://www.hmdb.ca/metabolites/HMDB02224" TargetMode="External"/><Relationship Id="rId579" Type="http://schemas.openxmlformats.org/officeDocument/2006/relationships/hyperlink" Target="http://www.genome.jp/dbget-bin/www_bget?cpd+C00214" TargetMode="External"/><Relationship Id="rId630" Type="http://schemas.openxmlformats.org/officeDocument/2006/relationships/hyperlink" Target="http://www.hmdb.ca/metabolites/HMDB00235" TargetMode="External"/><Relationship Id="rId631" Type="http://schemas.openxmlformats.org/officeDocument/2006/relationships/hyperlink" Target="http://www.genome.jp/dbget-bin/www_bget?cpd+C01081" TargetMode="External"/><Relationship Id="rId632" Type="http://schemas.openxmlformats.org/officeDocument/2006/relationships/hyperlink" Target="http://www.hmdb.ca/metabolites/HMDB02666" TargetMode="External"/><Relationship Id="rId633" Type="http://schemas.openxmlformats.org/officeDocument/2006/relationships/hyperlink" Target="http://www.genome.jp/dbget-bin/www_bget?cpd+C00534" TargetMode="External"/><Relationship Id="rId634" Type="http://schemas.openxmlformats.org/officeDocument/2006/relationships/hyperlink" Target="http://www.hmdb.ca/metabolites/HMDB01431" TargetMode="External"/><Relationship Id="rId635" Type="http://schemas.openxmlformats.org/officeDocument/2006/relationships/hyperlink" Target="http://www.genome.jp/dbget-bin/www_bget?cpd+C00647" TargetMode="External"/><Relationship Id="rId636" Type="http://schemas.openxmlformats.org/officeDocument/2006/relationships/hyperlink" Target="http://www.hmdb.ca/metabolites/HMDB01555" TargetMode="External"/><Relationship Id="rId637" Type="http://schemas.openxmlformats.org/officeDocument/2006/relationships/hyperlink" Target="http://www.genome.jp/dbget-bin/www_bget?cpd+C00250" TargetMode="External"/><Relationship Id="rId290" Type="http://schemas.openxmlformats.org/officeDocument/2006/relationships/hyperlink" Target="http://www.hmdb.ca/metabolites/HMDB00283" TargetMode="External"/><Relationship Id="rId291" Type="http://schemas.openxmlformats.org/officeDocument/2006/relationships/hyperlink" Target="http://www.genome.jp/dbget-bin/www_bget?cpd+C00474" TargetMode="External"/><Relationship Id="rId292" Type="http://schemas.openxmlformats.org/officeDocument/2006/relationships/hyperlink" Target="http://www.hmdb.ca/metabolites/HMDB00508" TargetMode="External"/><Relationship Id="rId293" Type="http://schemas.openxmlformats.org/officeDocument/2006/relationships/hyperlink" Target="http://www.genome.jp/dbget-bin/www_bget?cpd+C01685" TargetMode="External"/><Relationship Id="rId294" Type="http://schemas.openxmlformats.org/officeDocument/2006/relationships/hyperlink" Target="http://www.hmdb.ca/metabolites/HMDB00867" TargetMode="External"/><Relationship Id="rId295" Type="http://schemas.openxmlformats.org/officeDocument/2006/relationships/hyperlink" Target="http://www.genome.jp/dbget-bin/www_bget?cpd+C00231" TargetMode="External"/><Relationship Id="rId296" Type="http://schemas.openxmlformats.org/officeDocument/2006/relationships/hyperlink" Target="http://www.hmdb.ca/metabolites/HMDB00868" TargetMode="External"/><Relationship Id="rId297" Type="http://schemas.openxmlformats.org/officeDocument/2006/relationships/hyperlink" Target="http://www.genome.jp/dbget-bin/www_bget?cpd+C00216" TargetMode="External"/><Relationship Id="rId298" Type="http://schemas.openxmlformats.org/officeDocument/2006/relationships/hyperlink" Target="http://www.hmdb.ca/metabolites/HMDB00646" TargetMode="External"/><Relationship Id="rId299" Type="http://schemas.openxmlformats.org/officeDocument/2006/relationships/hyperlink" Target="http://www.genome.jp/dbget-bin/www_bget?cpd+C01904" TargetMode="External"/><Relationship Id="rId638" Type="http://schemas.openxmlformats.org/officeDocument/2006/relationships/hyperlink" Target="http://www.hmdb.ca/metabolites/HMDB01545" TargetMode="External"/><Relationship Id="rId639" Type="http://schemas.openxmlformats.org/officeDocument/2006/relationships/hyperlink" Target="http://www.genome.jp/dbget-bin/www_bget?cpd+C00847" TargetMode="External"/><Relationship Id="rId350" Type="http://schemas.openxmlformats.org/officeDocument/2006/relationships/hyperlink" Target="http://www.genome.jp/dbget-bin/www_bget?cpd+C00149" TargetMode="External"/><Relationship Id="rId351" Type="http://schemas.openxmlformats.org/officeDocument/2006/relationships/hyperlink" Target="http://www.hmdb.ca/metabolites/HMDB00156" TargetMode="External"/><Relationship Id="rId352" Type="http://schemas.openxmlformats.org/officeDocument/2006/relationships/hyperlink" Target="http://www.genome.jp/dbget-bin/www_bget?cpd+C00227" TargetMode="External"/><Relationship Id="rId353" Type="http://schemas.openxmlformats.org/officeDocument/2006/relationships/hyperlink" Target="http://www.hmdb.ca/metabolites/HMDB01494" TargetMode="External"/><Relationship Id="rId354" Type="http://schemas.openxmlformats.org/officeDocument/2006/relationships/hyperlink" Target="http://www.genome.jp/dbget-bin/www_bget?cpd+C00009" TargetMode="External"/><Relationship Id="rId355" Type="http://schemas.openxmlformats.org/officeDocument/2006/relationships/hyperlink" Target="http://www.hmdb.ca/metabolites/HMDB01429" TargetMode="External"/><Relationship Id="rId356" Type="http://schemas.openxmlformats.org/officeDocument/2006/relationships/hyperlink" Target="http://www.hmdb.ca/metabolites/HMDB02095" TargetMode="External"/><Relationship Id="rId357" Type="http://schemas.openxmlformats.org/officeDocument/2006/relationships/hyperlink" Target="http://www.genome.jp/dbget-bin/www_bget?cpd+C00383" TargetMode="External"/><Relationship Id="rId358" Type="http://schemas.openxmlformats.org/officeDocument/2006/relationships/hyperlink" Target="http://www.hmdb.ca/metabolites/HMDB00691" TargetMode="External"/><Relationship Id="rId359" Type="http://schemas.openxmlformats.org/officeDocument/2006/relationships/hyperlink" Target="http://www.genome.jp/dbget-bin/www_bget?cpd+C00024" TargetMode="External"/><Relationship Id="rId410" Type="http://schemas.openxmlformats.org/officeDocument/2006/relationships/hyperlink" Target="http://www.hmdb.ca/metabolites/HMDB02264" TargetMode="External"/><Relationship Id="rId411" Type="http://schemas.openxmlformats.org/officeDocument/2006/relationships/hyperlink" Target="http://www.genome.jp/dbget-bin/www_bget?cpd+C17873" TargetMode="External"/><Relationship Id="rId412" Type="http://schemas.openxmlformats.org/officeDocument/2006/relationships/hyperlink" Target="http://www.hmdb.ca/metabolites/HMDB39540" TargetMode="External"/><Relationship Id="rId413" Type="http://schemas.openxmlformats.org/officeDocument/2006/relationships/hyperlink" Target="http://www.hmdb.ca/metabolites/HMDB31057" TargetMode="External"/><Relationship Id="rId414" Type="http://schemas.openxmlformats.org/officeDocument/2006/relationships/hyperlink" Target="http://www.hmdb.ca/metabolites/HMDB10734" TargetMode="External"/><Relationship Id="rId415" Type="http://schemas.openxmlformats.org/officeDocument/2006/relationships/hyperlink" Target="http://www.genome.jp/dbget-bin/www_bget?cpd+C00639" TargetMode="External"/><Relationship Id="rId416" Type="http://schemas.openxmlformats.org/officeDocument/2006/relationships/hyperlink" Target="http://www.hmdb.ca/metabolites/HMDB01139" TargetMode="External"/><Relationship Id="rId417" Type="http://schemas.openxmlformats.org/officeDocument/2006/relationships/hyperlink" Target="http://www.genome.jp/dbget-bin/www_bget?cpd+C04805" TargetMode="External"/><Relationship Id="rId418" Type="http://schemas.openxmlformats.org/officeDocument/2006/relationships/hyperlink" Target="http://www.hmdb.ca/metabolites/HMDB11134" TargetMode="External"/><Relationship Id="rId419" Type="http://schemas.openxmlformats.org/officeDocument/2006/relationships/hyperlink" Target="http://www.hmdb.ca/metabolites/HMDB06111" TargetMode="External"/><Relationship Id="rId130" Type="http://schemas.openxmlformats.org/officeDocument/2006/relationships/hyperlink" Target="http://www.hmdb.ca/metabolites/HMDB01844" TargetMode="External"/><Relationship Id="rId131" Type="http://schemas.openxmlformats.org/officeDocument/2006/relationships/hyperlink" Target="http://www.genome.jp/dbget-bin/www_bget?cpd+C00183" TargetMode="External"/><Relationship Id="rId132" Type="http://schemas.openxmlformats.org/officeDocument/2006/relationships/hyperlink" Target="http://www.hmdb.ca/metabolites/HMDB00883" TargetMode="External"/><Relationship Id="rId133" Type="http://schemas.openxmlformats.org/officeDocument/2006/relationships/hyperlink" Target="http://www.genome.jp/dbget-bin/www_bget?cpd+C00141" TargetMode="External"/><Relationship Id="rId134" Type="http://schemas.openxmlformats.org/officeDocument/2006/relationships/hyperlink" Target="http://www.hmdb.ca/metabolites/HMDB00019" TargetMode="External"/><Relationship Id="rId135" Type="http://schemas.openxmlformats.org/officeDocument/2006/relationships/hyperlink" Target="http://www.hmdb.ca/metabolites/HMDB00736" TargetMode="External"/><Relationship Id="rId90" Type="http://schemas.openxmlformats.org/officeDocument/2006/relationships/hyperlink" Target="http://www.hmdb.ca/metabolites/HMDB00866" TargetMode="External"/><Relationship Id="rId91" Type="http://schemas.openxmlformats.org/officeDocument/2006/relationships/hyperlink" Target="http://www.genome.jp/dbget-bin/www_bget?cpd+C01179" TargetMode="External"/><Relationship Id="rId92" Type="http://schemas.openxmlformats.org/officeDocument/2006/relationships/hyperlink" Target="http://www.hmdb.ca/metabolites/HMDB00707" TargetMode="External"/><Relationship Id="rId93" Type="http://schemas.openxmlformats.org/officeDocument/2006/relationships/hyperlink" Target="http://www.genome.jp/dbget-bin/www_bget?cpd+C03672" TargetMode="External"/><Relationship Id="rId94" Type="http://schemas.openxmlformats.org/officeDocument/2006/relationships/hyperlink" Target="http://www.hmdb.ca/metabolites/HMDB00755" TargetMode="External"/><Relationship Id="rId95" Type="http://schemas.openxmlformats.org/officeDocument/2006/relationships/hyperlink" Target="http://www.genome.jp/dbget-bin/www_bget?cpd+C02180" TargetMode="External"/><Relationship Id="rId96" Type="http://schemas.openxmlformats.org/officeDocument/2006/relationships/hyperlink" Target="http://www.hmdb.ca/metabolites/HMDB60015" TargetMode="External"/><Relationship Id="rId97" Type="http://schemas.openxmlformats.org/officeDocument/2006/relationships/hyperlink" Target="http://www.hmdb.ca/metabolites/HMDB01434" TargetMode="External"/><Relationship Id="rId98" Type="http://schemas.openxmlformats.org/officeDocument/2006/relationships/hyperlink" Target="http://www.hmdb.ca/metabolites/HMDB06050" TargetMode="External"/><Relationship Id="rId99" Type="http://schemas.openxmlformats.org/officeDocument/2006/relationships/hyperlink" Target="http://www.genome.jp/dbget-bin/www_bget?cpd+C13691" TargetMode="External"/><Relationship Id="rId136" Type="http://schemas.openxmlformats.org/officeDocument/2006/relationships/hyperlink" Target="http://www.genome.jp/dbget-bin/www_bget?cpd+C06001" TargetMode="External"/><Relationship Id="rId137" Type="http://schemas.openxmlformats.org/officeDocument/2006/relationships/hyperlink" Target="http://www.hmdb.ca/metabolites/HMDB00336" TargetMode="External"/><Relationship Id="rId138" Type="http://schemas.openxmlformats.org/officeDocument/2006/relationships/hyperlink" Target="http://www.genome.jp/dbget-bin/www_bget?cpd+C00073" TargetMode="External"/><Relationship Id="rId139" Type="http://schemas.openxmlformats.org/officeDocument/2006/relationships/hyperlink" Target="http://www.hmdb.ca/metabolites/HMDB00696" TargetMode="External"/><Relationship Id="rId580" Type="http://schemas.openxmlformats.org/officeDocument/2006/relationships/hyperlink" Target="http://www.hmdb.ca/metabolites/HMDB00273" TargetMode="External"/><Relationship Id="rId581" Type="http://schemas.openxmlformats.org/officeDocument/2006/relationships/hyperlink" Target="http://www.genome.jp/dbget-bin/www_bget?cpd+C05145" TargetMode="External"/><Relationship Id="rId582" Type="http://schemas.openxmlformats.org/officeDocument/2006/relationships/hyperlink" Target="http://www.hmdb.ca/metabolites/HMDB03911" TargetMode="External"/><Relationship Id="rId583" Type="http://schemas.openxmlformats.org/officeDocument/2006/relationships/hyperlink" Target="http://www.hmdb.ca/metabolites/HMDB61711" TargetMode="External"/><Relationship Id="rId584" Type="http://schemas.openxmlformats.org/officeDocument/2006/relationships/hyperlink" Target="http://www.genome.jp/dbget-bin/www_bget?cpd+C00153" TargetMode="External"/><Relationship Id="rId585" Type="http://schemas.openxmlformats.org/officeDocument/2006/relationships/hyperlink" Target="http://www.hmdb.ca/metabolites/HMDB01406" TargetMode="External"/><Relationship Id="rId586" Type="http://schemas.openxmlformats.org/officeDocument/2006/relationships/hyperlink" Target="http://www.genome.jp/dbget-bin/www_bget?cpd+C03150" TargetMode="External"/><Relationship Id="rId587" Type="http://schemas.openxmlformats.org/officeDocument/2006/relationships/hyperlink" Target="http://www.hmdb.ca/metabolites/HMDB00855" TargetMode="External"/><Relationship Id="rId588" Type="http://schemas.openxmlformats.org/officeDocument/2006/relationships/hyperlink" Target="http://www.genome.jp/dbget-bin/www_bget?cpd+C00003" TargetMode="External"/><Relationship Id="rId589" Type="http://schemas.openxmlformats.org/officeDocument/2006/relationships/hyperlink" Target="http://www.hmdb.ca/metabolites/HMDB00902" TargetMode="External"/><Relationship Id="rId640" Type="http://schemas.openxmlformats.org/officeDocument/2006/relationships/hyperlink" Target="http://www.hmdb.ca/metabolites/HMDB00017" TargetMode="External"/><Relationship Id="rId641" Type="http://schemas.openxmlformats.org/officeDocument/2006/relationships/hyperlink" Target="http://www.genome.jp/dbget-bin/www_bget?cpd+C01586" TargetMode="External"/><Relationship Id="rId642" Type="http://schemas.openxmlformats.org/officeDocument/2006/relationships/hyperlink" Target="http://www.hmdb.ca/metabolites/HMDB00714" TargetMode="External"/><Relationship Id="rId643" Type="http://schemas.openxmlformats.org/officeDocument/2006/relationships/hyperlink" Target="http://www.genome.jp/dbget-bin/www_bget?cpd+C00180" TargetMode="External"/><Relationship Id="rId644" Type="http://schemas.openxmlformats.org/officeDocument/2006/relationships/hyperlink" Target="http://www.hmdb.ca/metabolites/HMDB01870" TargetMode="External"/><Relationship Id="rId645" Type="http://schemas.openxmlformats.org/officeDocument/2006/relationships/hyperlink" Target="http://www.genome.jp/dbget-bin/www_bget?cpd+C13637" TargetMode="External"/><Relationship Id="rId646" Type="http://schemas.openxmlformats.org/officeDocument/2006/relationships/hyperlink" Target="http://www.genome.jp/dbget-bin/www_bget?cpd+C11130" TargetMode="External"/><Relationship Id="rId647" Type="http://schemas.openxmlformats.org/officeDocument/2006/relationships/hyperlink" Target="http://www.genome.jp/dbget-bin/www_bget?cpd+C08269" TargetMode="External"/><Relationship Id="rId648" Type="http://schemas.openxmlformats.org/officeDocument/2006/relationships/hyperlink" Target="http://www.hmdb.ca/metabolites/HMDB29412" TargetMode="External"/><Relationship Id="rId649" Type="http://schemas.openxmlformats.org/officeDocument/2006/relationships/hyperlink" Target="http://www.genome.jp/dbget-bin/www_bget?cpd+C00257" TargetMode="External"/><Relationship Id="rId360" Type="http://schemas.openxmlformats.org/officeDocument/2006/relationships/hyperlink" Target="http://www.hmdb.ca/metabolites/HMDB01206" TargetMode="External"/><Relationship Id="rId361" Type="http://schemas.openxmlformats.org/officeDocument/2006/relationships/hyperlink" Target="http://www.genome.jp/dbget-bin/www_bget?cpd+C01585" TargetMode="External"/><Relationship Id="rId362" Type="http://schemas.openxmlformats.org/officeDocument/2006/relationships/hyperlink" Target="http://www.hmdb.ca/metabolites/HMDB00535" TargetMode="External"/><Relationship Id="rId363" Type="http://schemas.openxmlformats.org/officeDocument/2006/relationships/hyperlink" Target="http://www.genome.jp/dbget-bin/www_bget?cpd+C17714" TargetMode="External"/><Relationship Id="rId364" Type="http://schemas.openxmlformats.org/officeDocument/2006/relationships/hyperlink" Target="http://www.hmdb.ca/metabolites/HMDB00666" TargetMode="External"/><Relationship Id="rId365" Type="http://schemas.openxmlformats.org/officeDocument/2006/relationships/hyperlink" Target="http://www.genome.jp/dbget-bin/www_bget?cpd+C06423" TargetMode="External"/><Relationship Id="rId366" Type="http://schemas.openxmlformats.org/officeDocument/2006/relationships/hyperlink" Target="http://www.hmdb.ca/metabolites/HMDB00482" TargetMode="External"/><Relationship Id="rId367" Type="http://schemas.openxmlformats.org/officeDocument/2006/relationships/hyperlink" Target="http://www.genome.jp/dbget-bin/www_bget?cpd+C01571" TargetMode="External"/><Relationship Id="rId368" Type="http://schemas.openxmlformats.org/officeDocument/2006/relationships/hyperlink" Target="http://www.hmdb.ca/metabolites/HMDB00511" TargetMode="External"/><Relationship Id="rId369" Type="http://schemas.openxmlformats.org/officeDocument/2006/relationships/hyperlink" Target="http://www.genome.jp/dbget-bin/www_bget?cpd+C00489" TargetMode="External"/><Relationship Id="rId420" Type="http://schemas.openxmlformats.org/officeDocument/2006/relationships/hyperlink" Target="http://www.genome.jp/dbget-bin/www_bget?cpd+C04742" TargetMode="External"/><Relationship Id="rId421" Type="http://schemas.openxmlformats.org/officeDocument/2006/relationships/hyperlink" Target="http://www.hmdb.ca/metabolites/HMDB02110" TargetMode="External"/><Relationship Id="rId422" Type="http://schemas.openxmlformats.org/officeDocument/2006/relationships/hyperlink" Target="http://www.genome.jp/dbget-bin/www_bget?cpd+C14732" TargetMode="External"/><Relationship Id="rId423" Type="http://schemas.openxmlformats.org/officeDocument/2006/relationships/hyperlink" Target="http://www.hmdb.ca/metabolites/HMDB10217" TargetMode="External"/><Relationship Id="rId424" Type="http://schemas.openxmlformats.org/officeDocument/2006/relationships/hyperlink" Target="http://www.genome.jp/dbget-bin/www_bget?cpd+C04577" TargetMode="External"/><Relationship Id="rId425" Type="http://schemas.openxmlformats.org/officeDocument/2006/relationships/hyperlink" Target="http://www.hmdb.ca/metabolites/HMDB10210" TargetMode="External"/><Relationship Id="rId426" Type="http://schemas.openxmlformats.org/officeDocument/2006/relationships/hyperlink" Target="http://www.hmdb.ca/metabolites/HMDB02088" TargetMode="External"/><Relationship Id="rId427" Type="http://schemas.openxmlformats.org/officeDocument/2006/relationships/hyperlink" Target="http://www.genome.jp/dbget-bin/www_bget?cpd+C16512" TargetMode="External"/><Relationship Id="rId428" Type="http://schemas.openxmlformats.org/officeDocument/2006/relationships/hyperlink" Target="http://www.hmdb.ca/metabolites/HMDB02100" TargetMode="External"/><Relationship Id="rId429" Type="http://schemas.openxmlformats.org/officeDocument/2006/relationships/hyperlink" Target="http://www.hmdb.ca/metabolites/HMDB13078" TargetMode="External"/><Relationship Id="rId140" Type="http://schemas.openxmlformats.org/officeDocument/2006/relationships/hyperlink" Target="http://www.genome.jp/dbget-bin/www_bget?cpd+C02712" TargetMode="External"/><Relationship Id="rId141" Type="http://schemas.openxmlformats.org/officeDocument/2006/relationships/hyperlink" Target="http://www.hmdb.ca/metabolites/HMDB11745" TargetMode="External"/><Relationship Id="rId142" Type="http://schemas.openxmlformats.org/officeDocument/2006/relationships/hyperlink" Target="http://www.genome.jp/dbget-bin/www_bget?cpd+C03145" TargetMode="External"/><Relationship Id="rId143" Type="http://schemas.openxmlformats.org/officeDocument/2006/relationships/hyperlink" Target="http://www.hmdb.ca/metabolites/HMDB01015" TargetMode="External"/><Relationship Id="rId144" Type="http://schemas.openxmlformats.org/officeDocument/2006/relationships/hyperlink" Target="http://www.genome.jp/dbget-bin/www_bget?cpd+C02989" TargetMode="External"/><Relationship Id="rId145" Type="http://schemas.openxmlformats.org/officeDocument/2006/relationships/hyperlink" Target="http://www.hmdb.ca/metabolites/HMDB02005" TargetMode="External"/><Relationship Id="rId146" Type="http://schemas.openxmlformats.org/officeDocument/2006/relationships/hyperlink" Target="http://www.genome.jp/dbget-bin/www_bget?cpd+C00019" TargetMode="External"/><Relationship Id="rId147" Type="http://schemas.openxmlformats.org/officeDocument/2006/relationships/hyperlink" Target="http://www.hmdb.ca/metabolites/HMDB01185" TargetMode="External"/><Relationship Id="rId148" Type="http://schemas.openxmlformats.org/officeDocument/2006/relationships/hyperlink" Target="http://www.genome.jp/dbget-bin/www_bget?cpd+C00021" TargetMode="External"/><Relationship Id="rId149" Type="http://schemas.openxmlformats.org/officeDocument/2006/relationships/hyperlink" Target="http://www.hmdb.ca/metabolites/HMDB00939" TargetMode="External"/><Relationship Id="rId590" Type="http://schemas.openxmlformats.org/officeDocument/2006/relationships/hyperlink" Target="http://www.genome.jp/dbget-bin/www_bget?cpd+C02918" TargetMode="External"/><Relationship Id="rId591" Type="http://schemas.openxmlformats.org/officeDocument/2006/relationships/hyperlink" Target="http://www.hmdb.ca/metabolites/HMDB00699" TargetMode="External"/><Relationship Id="rId592" Type="http://schemas.openxmlformats.org/officeDocument/2006/relationships/hyperlink" Target="http://www.genome.jp/dbget-bin/www_bget?cpd+C01004" TargetMode="External"/><Relationship Id="rId593" Type="http://schemas.openxmlformats.org/officeDocument/2006/relationships/hyperlink" Target="http://www.hmdb.ca/metabolites/HMDB00875" TargetMode="External"/><Relationship Id="rId200" Type="http://schemas.openxmlformats.org/officeDocument/2006/relationships/hyperlink" Target="http://www.hmdb.ca/metabolites/HMDB00064" TargetMode="External"/><Relationship Id="rId201" Type="http://schemas.openxmlformats.org/officeDocument/2006/relationships/hyperlink" Target="http://www.genome.jp/dbget-bin/www_bget?cpd+C00791" TargetMode="External"/><Relationship Id="rId202" Type="http://schemas.openxmlformats.org/officeDocument/2006/relationships/hyperlink" Target="http://www.hmdb.ca/metabolites/HMDB00562" TargetMode="External"/><Relationship Id="rId203" Type="http://schemas.openxmlformats.org/officeDocument/2006/relationships/hyperlink" Target="http://www.genome.jp/dbget-bin/www_bget?cpd+C00134" TargetMode="External"/><Relationship Id="rId204" Type="http://schemas.openxmlformats.org/officeDocument/2006/relationships/hyperlink" Target="http://www.hmdb.ca/metabolites/HMDB01414" TargetMode="External"/><Relationship Id="rId205" Type="http://schemas.openxmlformats.org/officeDocument/2006/relationships/hyperlink" Target="http://www.genome.jp/dbget-bin/www_bget?cpd+C00315" TargetMode="External"/><Relationship Id="rId206" Type="http://schemas.openxmlformats.org/officeDocument/2006/relationships/hyperlink" Target="http://www.hmdb.ca/metabolites/HMDB01257" TargetMode="External"/><Relationship Id="rId207" Type="http://schemas.openxmlformats.org/officeDocument/2006/relationships/hyperlink" Target="http://www.genome.jp/dbget-bin/www_bget?cpd+C00750" TargetMode="External"/><Relationship Id="rId208" Type="http://schemas.openxmlformats.org/officeDocument/2006/relationships/hyperlink" Target="http://www.hmdb.ca/metabolites/HMDB01256" TargetMode="External"/><Relationship Id="rId209" Type="http://schemas.openxmlformats.org/officeDocument/2006/relationships/hyperlink" Target="http://www.genome.jp/dbget-bin/www_bget?cpd+C00170" TargetMode="External"/><Relationship Id="rId594" Type="http://schemas.openxmlformats.org/officeDocument/2006/relationships/hyperlink" Target="http://www.genome.jp/dbget-bin/www_bget?cpd+C05842" TargetMode="External"/><Relationship Id="rId595" Type="http://schemas.openxmlformats.org/officeDocument/2006/relationships/hyperlink" Target="http://www.hmdb.ca/metabolites/HMDB04193" TargetMode="External"/><Relationship Id="rId596" Type="http://schemas.openxmlformats.org/officeDocument/2006/relationships/hyperlink" Target="http://www.genome.jp/dbget-bin/www_bget?cpd+C05843" TargetMode="External"/><Relationship Id="rId597" Type="http://schemas.openxmlformats.org/officeDocument/2006/relationships/hyperlink" Target="http://www.hmdb.ca/metabolites/HMDB04194" TargetMode="External"/><Relationship Id="rId598" Type="http://schemas.openxmlformats.org/officeDocument/2006/relationships/hyperlink" Target="http://www.genome.jp/dbget-bin/www_bget?cpd+C00255" TargetMode="External"/><Relationship Id="rId599" Type="http://schemas.openxmlformats.org/officeDocument/2006/relationships/hyperlink" Target="http://www.hmdb.ca/metabolites/HMDB00244" TargetMode="External"/><Relationship Id="rId650" Type="http://schemas.openxmlformats.org/officeDocument/2006/relationships/hyperlink" Target="http://www.hmdb.ca/metabolites/HMDB00625" TargetMode="External"/><Relationship Id="rId651" Type="http://schemas.openxmlformats.org/officeDocument/2006/relationships/hyperlink" Target="http://www.genome.jp/dbget-bin/www_bget?cpd+C05570" TargetMode="External"/><Relationship Id="rId652" Type="http://schemas.openxmlformats.org/officeDocument/2006/relationships/hyperlink" Target="http://www.hmdb.ca/metabolites/HMDB03045" TargetMode="External"/><Relationship Id="rId653" Type="http://schemas.openxmlformats.org/officeDocument/2006/relationships/hyperlink" Target="http://www.genome.jp/dbget-bin/www_bget?cpd+C00503" TargetMode="External"/><Relationship Id="rId654" Type="http://schemas.openxmlformats.org/officeDocument/2006/relationships/hyperlink" Target="http://www.hmdb.ca/metabolites/HMDB02994" TargetMode="External"/><Relationship Id="rId655" Type="http://schemas.openxmlformats.org/officeDocument/2006/relationships/hyperlink" Target="http://www.genome.jp/dbget-bin/www_bget?cpd+C08283" TargetMode="External"/><Relationship Id="rId656" Type="http://schemas.openxmlformats.org/officeDocument/2006/relationships/hyperlink" Target="http://www.hmdb.ca/metabolites/HMDB33433" TargetMode="External"/><Relationship Id="rId657" Type="http://schemas.openxmlformats.org/officeDocument/2006/relationships/hyperlink" Target="http://www.genome.jp/dbget-bin/www_bget?cpd+C10172" TargetMode="External"/><Relationship Id="rId658" Type="http://schemas.openxmlformats.org/officeDocument/2006/relationships/hyperlink" Target="http://www.hmdb.ca/metabolites/HMDB04827" TargetMode="External"/><Relationship Id="rId659" Type="http://schemas.openxmlformats.org/officeDocument/2006/relationships/hyperlink" Target="http://www.genome.jp/dbget-bin/www_bget?cpd+C02287" TargetMode="External"/><Relationship Id="rId370" Type="http://schemas.openxmlformats.org/officeDocument/2006/relationships/hyperlink" Target="http://www.hmdb.ca/metabolites/HMDB00661" TargetMode="External"/><Relationship Id="rId371" Type="http://schemas.openxmlformats.org/officeDocument/2006/relationships/hyperlink" Target="http://www.hmdb.ca/metabolites/HMDB00752" TargetMode="External"/><Relationship Id="rId372" Type="http://schemas.openxmlformats.org/officeDocument/2006/relationships/hyperlink" Target="http://www.genome.jp/dbget-bin/www_bget?cpd+C02630" TargetMode="External"/><Relationship Id="rId373" Type="http://schemas.openxmlformats.org/officeDocument/2006/relationships/hyperlink" Target="http://www.hmdb.ca/metabolites/HMDB00606" TargetMode="External"/><Relationship Id="rId374" Type="http://schemas.openxmlformats.org/officeDocument/2006/relationships/hyperlink" Target="http://www.genome.jp/dbget-bin/www_bget?cpd+C06104" TargetMode="External"/><Relationship Id="rId375" Type="http://schemas.openxmlformats.org/officeDocument/2006/relationships/hyperlink" Target="http://www.hmdb.ca/metabolites/HMDB00448" TargetMode="External"/><Relationship Id="rId376" Type="http://schemas.openxmlformats.org/officeDocument/2006/relationships/hyperlink" Target="http://www.genome.jp/dbget-bin/www_bget?cpd+C02360" TargetMode="External"/><Relationship Id="rId377" Type="http://schemas.openxmlformats.org/officeDocument/2006/relationships/hyperlink" Target="http://www.hmdb.ca/metabolites/HMDB00321" TargetMode="External"/><Relationship Id="rId378" Type="http://schemas.openxmlformats.org/officeDocument/2006/relationships/hyperlink" Target="http://www.hmdb.ca/metabolites/HMDB00345" TargetMode="External"/><Relationship Id="rId379" Type="http://schemas.openxmlformats.org/officeDocument/2006/relationships/hyperlink" Target="http://www.genome.jp/dbget-bin/www_bget?cpd+C02656" TargetMode="External"/><Relationship Id="rId430" Type="http://schemas.openxmlformats.org/officeDocument/2006/relationships/hyperlink" Target="http://www.genome.jp/dbget-bin/www_bget?cpd+C11695" TargetMode="External"/><Relationship Id="rId431" Type="http://schemas.openxmlformats.org/officeDocument/2006/relationships/hyperlink" Target="http://www.hmdb.ca/metabolites/HMDB04080" TargetMode="External"/><Relationship Id="rId432" Type="http://schemas.openxmlformats.org/officeDocument/2006/relationships/hyperlink" Target="http://www.hmdb.ca/metabolites/HMDB12252" TargetMode="External"/><Relationship Id="rId433" Type="http://schemas.openxmlformats.org/officeDocument/2006/relationships/hyperlink" Target="http://www.hmdb.ca/metabolites/HMDB13648" TargetMode="External"/><Relationship Id="rId434" Type="http://schemas.openxmlformats.org/officeDocument/2006/relationships/hyperlink" Target="http://www.genome.jp/dbget-bin/www_bget?cpd+C00137" TargetMode="External"/><Relationship Id="rId435" Type="http://schemas.openxmlformats.org/officeDocument/2006/relationships/hyperlink" Target="http://www.hmdb.ca/metabolites/HMDB00211" TargetMode="External"/><Relationship Id="rId436" Type="http://schemas.openxmlformats.org/officeDocument/2006/relationships/hyperlink" Target="http://www.genome.jp/dbget-bin/www_bget?cpd+C19891" TargetMode="External"/><Relationship Id="rId437" Type="http://schemas.openxmlformats.org/officeDocument/2006/relationships/hyperlink" Target="http://www.hmdb.ca/metabolites/HMDB34220" TargetMode="External"/><Relationship Id="rId438" Type="http://schemas.openxmlformats.org/officeDocument/2006/relationships/hyperlink" Target="http://www.genome.jp/dbget-bin/www_bget?cpd+C01177" TargetMode="External"/><Relationship Id="rId439" Type="http://schemas.openxmlformats.org/officeDocument/2006/relationships/hyperlink" Target="http://www.hmdb.ca/metabolites/HMDB00213" TargetMode="External"/><Relationship Id="rId150" Type="http://schemas.openxmlformats.org/officeDocument/2006/relationships/hyperlink" Target="http://www.genome.jp/dbget-bin/www_bget?cpd+C02291" TargetMode="External"/><Relationship Id="rId151" Type="http://schemas.openxmlformats.org/officeDocument/2006/relationships/hyperlink" Target="http://www.hmdb.ca/metabolites/HMDB00099" TargetMode="External"/><Relationship Id="rId152" Type="http://schemas.openxmlformats.org/officeDocument/2006/relationships/hyperlink" Target="http://www.genome.jp/dbget-bin/www_bget?cpd+C00097" TargetMode="External"/><Relationship Id="rId153" Type="http://schemas.openxmlformats.org/officeDocument/2006/relationships/hyperlink" Target="http://www.hmdb.ca/metabolites/HMDB00574" TargetMode="External"/><Relationship Id="rId154" Type="http://schemas.openxmlformats.org/officeDocument/2006/relationships/hyperlink" Target="http://www.hmdb.ca/metabolites/HMDB02108" TargetMode="External"/><Relationship Id="rId155" Type="http://schemas.openxmlformats.org/officeDocument/2006/relationships/hyperlink" Target="http://www.genome.jp/dbget-bin/www_bget?cpd+C00491" TargetMode="External"/><Relationship Id="rId156" Type="http://schemas.openxmlformats.org/officeDocument/2006/relationships/hyperlink" Target="http://www.hmdb.ca/metabolites/HMDB00192" TargetMode="External"/><Relationship Id="rId157" Type="http://schemas.openxmlformats.org/officeDocument/2006/relationships/hyperlink" Target="http://www.genome.jp/dbget-bin/www_bget?cpd+C00606" TargetMode="External"/><Relationship Id="rId158" Type="http://schemas.openxmlformats.org/officeDocument/2006/relationships/hyperlink" Target="http://www.hmdb.ca/metabolites/HMDB00996" TargetMode="External"/><Relationship Id="rId159" Type="http://schemas.openxmlformats.org/officeDocument/2006/relationships/hyperlink" Target="http://www.genome.jp/dbget-bin/www_bget?cpd+C00519" TargetMode="External"/><Relationship Id="rId210" Type="http://schemas.openxmlformats.org/officeDocument/2006/relationships/hyperlink" Target="http://www.hmdb.ca/metabolites/HMDB01173" TargetMode="External"/><Relationship Id="rId211" Type="http://schemas.openxmlformats.org/officeDocument/2006/relationships/hyperlink" Target="http://www.genome.jp/dbget-bin/www_bget?cpd+C02714" TargetMode="External"/><Relationship Id="rId212" Type="http://schemas.openxmlformats.org/officeDocument/2006/relationships/hyperlink" Target="http://www.hmdb.ca/metabolites/HMDB02064" TargetMode="External"/><Relationship Id="rId213" Type="http://schemas.openxmlformats.org/officeDocument/2006/relationships/hyperlink" Target="http://www.genome.jp/dbget-bin/www_bget?cpd+C02294" TargetMode="External"/><Relationship Id="rId214" Type="http://schemas.openxmlformats.org/officeDocument/2006/relationships/hyperlink" Target="http://www.hmdb.ca/metabolites/HMDB01522" TargetMode="External"/><Relationship Id="rId215" Type="http://schemas.openxmlformats.org/officeDocument/2006/relationships/hyperlink" Target="http://www.genome.jp/dbget-bin/www_bget?cpd+C01035" TargetMode="External"/><Relationship Id="rId216" Type="http://schemas.openxmlformats.org/officeDocument/2006/relationships/hyperlink" Target="http://www.hmdb.ca/metabolites/HMDB03464" TargetMode="External"/><Relationship Id="rId217" Type="http://schemas.openxmlformats.org/officeDocument/2006/relationships/hyperlink" Target="http://www.genome.jp/dbget-bin/www_bget?cpd+C00051" TargetMode="External"/><Relationship Id="rId218" Type="http://schemas.openxmlformats.org/officeDocument/2006/relationships/hyperlink" Target="http://www.hmdb.ca/metabolites/HMDB00125" TargetMode="External"/><Relationship Id="rId219" Type="http://schemas.openxmlformats.org/officeDocument/2006/relationships/hyperlink" Target="http://www.genome.jp/dbget-bin/www_bget?cpd+C00127" TargetMode="External"/><Relationship Id="rId660" Type="http://schemas.openxmlformats.org/officeDocument/2006/relationships/hyperlink" Target="http://www.hmdb.ca/metabolites/HMDB35227" TargetMode="External"/><Relationship Id="rId661" Type="http://schemas.openxmlformats.org/officeDocument/2006/relationships/hyperlink" Target="http://www.genome.jp/dbget-bin/www_bget?cpd+C00805" TargetMode="External"/><Relationship Id="rId662" Type="http://schemas.openxmlformats.org/officeDocument/2006/relationships/hyperlink" Target="http://www.hmdb.ca/metabolites/HMDB01895" TargetMode="External"/><Relationship Id="rId380" Type="http://schemas.openxmlformats.org/officeDocument/2006/relationships/hyperlink" Target="http://www.hmdb.ca/metabolites/HMDB00857" TargetMode="External"/><Relationship Id="rId381" Type="http://schemas.openxmlformats.org/officeDocument/2006/relationships/hyperlink" Target="http://www.genome.jp/dbget-bin/www_bget?cpd+C08261" TargetMode="External"/><Relationship Id="rId382" Type="http://schemas.openxmlformats.org/officeDocument/2006/relationships/hyperlink" Target="http://www.hmdb.ca/metabolites/HMDB00784" TargetMode="External"/><Relationship Id="rId383" Type="http://schemas.openxmlformats.org/officeDocument/2006/relationships/hyperlink" Target="http://www.genome.jp/dbget-bin/www_bget?cpd+C02862" TargetMode="External"/><Relationship Id="rId384" Type="http://schemas.openxmlformats.org/officeDocument/2006/relationships/hyperlink" Target="http://www.hmdb.ca/metabolites/HMDB02013" TargetMode="External"/><Relationship Id="rId385" Type="http://schemas.openxmlformats.org/officeDocument/2006/relationships/hyperlink" Target="http://www.genome.jp/dbget-bin/www_bget?cpd+C03017" TargetMode="External"/><Relationship Id="rId386" Type="http://schemas.openxmlformats.org/officeDocument/2006/relationships/hyperlink" Target="http://www.hmdb.ca/metabolites/HMDB00824" TargetMode="External"/><Relationship Id="rId387" Type="http://schemas.openxmlformats.org/officeDocument/2006/relationships/hyperlink" Target="http://www.genome.jp/dbget-bin/www_bget?cpd+C02170" TargetMode="External"/><Relationship Id="rId388" Type="http://schemas.openxmlformats.org/officeDocument/2006/relationships/hyperlink" Target="http://www.hmdb.ca/metabolites/HMDB00202" TargetMode="External"/><Relationship Id="rId389" Type="http://schemas.openxmlformats.org/officeDocument/2006/relationships/hyperlink" Target="http://www.genome.jp/dbget-bin/www_bget?cpd+C02571" TargetMode="External"/><Relationship Id="rId440" Type="http://schemas.openxmlformats.org/officeDocument/2006/relationships/hyperlink" Target="http://www.genome.jp/dbget-bin/www_bget?cpd+C00114" TargetMode="External"/><Relationship Id="rId441" Type="http://schemas.openxmlformats.org/officeDocument/2006/relationships/hyperlink" Target="http://www.hmdb.ca/metabolites/HMDB00097" TargetMode="External"/><Relationship Id="rId442" Type="http://schemas.openxmlformats.org/officeDocument/2006/relationships/hyperlink" Target="http://www.genome.jp/dbget-bin/www_bget?cpd+C00588" TargetMode="External"/><Relationship Id="rId443" Type="http://schemas.openxmlformats.org/officeDocument/2006/relationships/hyperlink" Target="http://www.hmdb.ca/metabolites/HMDB01565" TargetMode="External"/><Relationship Id="rId444" Type="http://schemas.openxmlformats.org/officeDocument/2006/relationships/hyperlink" Target="http://www.genome.jp/dbget-bin/www_bget?cpd+C00307" TargetMode="External"/><Relationship Id="rId445" Type="http://schemas.openxmlformats.org/officeDocument/2006/relationships/hyperlink" Target="http://www.hmdb.ca/metabolites/HMDB01413" TargetMode="External"/><Relationship Id="rId446" Type="http://schemas.openxmlformats.org/officeDocument/2006/relationships/hyperlink" Target="http://www.genome.jp/dbget-bin/www_bget?cpd+C00670" TargetMode="External"/><Relationship Id="rId447" Type="http://schemas.openxmlformats.org/officeDocument/2006/relationships/hyperlink" Target="http://www.hmdb.ca/metabolites/HMDB00086" TargetMode="External"/><Relationship Id="rId448" Type="http://schemas.openxmlformats.org/officeDocument/2006/relationships/hyperlink" Target="http://www.genome.jp/dbget-bin/www_bget?cpd+C00346" TargetMode="External"/><Relationship Id="rId449" Type="http://schemas.openxmlformats.org/officeDocument/2006/relationships/hyperlink" Target="http://www.hmdb.ca/metabolites/HMDB00224" TargetMode="External"/><Relationship Id="rId500" Type="http://schemas.openxmlformats.org/officeDocument/2006/relationships/hyperlink" Target="http://www.genome.jp/dbget-bin/www_bget?cpd+C00294" TargetMode="External"/><Relationship Id="rId501" Type="http://schemas.openxmlformats.org/officeDocument/2006/relationships/hyperlink" Target="http://www.hmdb.ca/metabolites/HMDB00195" TargetMode="External"/><Relationship Id="rId502" Type="http://schemas.openxmlformats.org/officeDocument/2006/relationships/hyperlink" Target="http://www.genome.jp/dbget-bin/www_bget?cpd+C00262" TargetMode="External"/><Relationship Id="rId10" Type="http://schemas.openxmlformats.org/officeDocument/2006/relationships/hyperlink" Target="http://www.hmdb.ca/metabolites/HMDB00187" TargetMode="External"/><Relationship Id="rId11" Type="http://schemas.openxmlformats.org/officeDocument/2006/relationships/hyperlink" Target="http://www.hmdb.ca/metabolites/HMDB02931" TargetMode="External"/><Relationship Id="rId12" Type="http://schemas.openxmlformats.org/officeDocument/2006/relationships/hyperlink" Target="http://www.genome.jp/dbget-bin/www_bget?cpd+C02115" TargetMode="External"/><Relationship Id="rId13" Type="http://schemas.openxmlformats.org/officeDocument/2006/relationships/hyperlink" Target="http://www.genome.jp/dbget-bin/www_bget?cpd+C00188" TargetMode="External"/><Relationship Id="rId14" Type="http://schemas.openxmlformats.org/officeDocument/2006/relationships/hyperlink" Target="http://www.hmdb.ca/metabolites/HMDB00167" TargetMode="External"/><Relationship Id="rId15" Type="http://schemas.openxmlformats.org/officeDocument/2006/relationships/hyperlink" Target="http://www.genome.jp/dbget-bin/www_bget?cpd+C05519" TargetMode="External"/><Relationship Id="rId16" Type="http://schemas.openxmlformats.org/officeDocument/2006/relationships/hyperlink" Target="http://www.hmdb.ca/metabolites/HMDB04041" TargetMode="External"/><Relationship Id="rId17" Type="http://schemas.openxmlformats.org/officeDocument/2006/relationships/hyperlink" Target="http://www.genome.jp/dbget-bin/www_bget?cpd+C00041" TargetMode="External"/><Relationship Id="rId18" Type="http://schemas.openxmlformats.org/officeDocument/2006/relationships/hyperlink" Target="http://www.hmdb.ca/metabolites/HMDB00161" TargetMode="External"/><Relationship Id="rId19" Type="http://schemas.openxmlformats.org/officeDocument/2006/relationships/hyperlink" Target="http://www.genome.jp/dbget-bin/www_bget?cpd+C02847" TargetMode="External"/><Relationship Id="rId503" Type="http://schemas.openxmlformats.org/officeDocument/2006/relationships/hyperlink" Target="http://www.hmdb.ca/metabolites/HMDB00157" TargetMode="External"/><Relationship Id="rId504" Type="http://schemas.openxmlformats.org/officeDocument/2006/relationships/hyperlink" Target="http://www.genome.jp/dbget-bin/www_bget?cpd+C00385" TargetMode="External"/><Relationship Id="rId505" Type="http://schemas.openxmlformats.org/officeDocument/2006/relationships/hyperlink" Target="http://www.hmdb.ca/metabolites/HMDB00292" TargetMode="External"/><Relationship Id="rId506" Type="http://schemas.openxmlformats.org/officeDocument/2006/relationships/hyperlink" Target="http://www.genome.jp/dbget-bin/www_bget?cpd+C01762" TargetMode="External"/><Relationship Id="rId507" Type="http://schemas.openxmlformats.org/officeDocument/2006/relationships/hyperlink" Target="http://www.hmdb.ca/metabolites/HMDB00299" TargetMode="External"/><Relationship Id="rId508" Type="http://schemas.openxmlformats.org/officeDocument/2006/relationships/hyperlink" Target="http://www.hmdb.ca/metabolites/HMDB02721" TargetMode="External"/><Relationship Id="rId509" Type="http://schemas.openxmlformats.org/officeDocument/2006/relationships/hyperlink" Target="http://www.genome.jp/dbget-bin/www_bget?cpd+C05512" TargetMode="External"/><Relationship Id="rId160" Type="http://schemas.openxmlformats.org/officeDocument/2006/relationships/hyperlink" Target="http://www.hmdb.ca/metabolites/HMDB00965" TargetMode="External"/><Relationship Id="rId161" Type="http://schemas.openxmlformats.org/officeDocument/2006/relationships/hyperlink" Target="http://www.genome.jp/dbget-bin/www_bget?cpd+C00245" TargetMode="External"/><Relationship Id="rId162" Type="http://schemas.openxmlformats.org/officeDocument/2006/relationships/hyperlink" Target="http://www.hmdb.ca/metabolites/HMDB00251" TargetMode="External"/><Relationship Id="rId163" Type="http://schemas.openxmlformats.org/officeDocument/2006/relationships/hyperlink" Target="http://www.genome.jp/dbget-bin/www_bget?cpd+C01959" TargetMode="External"/><Relationship Id="rId164" Type="http://schemas.openxmlformats.org/officeDocument/2006/relationships/hyperlink" Target="http://www.hmdb.ca/metabolites/HMDB03584" TargetMode="External"/><Relationship Id="rId165" Type="http://schemas.openxmlformats.org/officeDocument/2006/relationships/hyperlink" Target="http://www.genome.jp/dbget-bin/www_bget?cpd+C00506" TargetMode="External"/><Relationship Id="rId166" Type="http://schemas.openxmlformats.org/officeDocument/2006/relationships/hyperlink" Target="http://www.hmdb.ca/metabolites/HMDB02757" TargetMode="External"/><Relationship Id="rId167" Type="http://schemas.openxmlformats.org/officeDocument/2006/relationships/hyperlink" Target="http://www.genome.jp/dbget-bin/www_bget?cpd+C02512" TargetMode="External"/><Relationship Id="rId168" Type="http://schemas.openxmlformats.org/officeDocument/2006/relationships/hyperlink" Target="http://www.genome.jp/dbget-bin/www_bget?cpd+C00062" TargetMode="External"/><Relationship Id="rId169" Type="http://schemas.openxmlformats.org/officeDocument/2006/relationships/hyperlink" Target="http://www.hmdb.ca/metabolites/HMDB00517" TargetMode="External"/><Relationship Id="rId220" Type="http://schemas.openxmlformats.org/officeDocument/2006/relationships/hyperlink" Target="http://www.hmdb.ca/metabolites/HMDB03337" TargetMode="External"/><Relationship Id="rId221" Type="http://schemas.openxmlformats.org/officeDocument/2006/relationships/hyperlink" Target="http://www.hmdb.ca/metabolites/HMDB00656" TargetMode="External"/><Relationship Id="rId222" Type="http://schemas.openxmlformats.org/officeDocument/2006/relationships/hyperlink" Target="http://www.genome.jp/dbget-bin/www_bget?cpd+C11347" TargetMode="External"/><Relationship Id="rId223" Type="http://schemas.openxmlformats.org/officeDocument/2006/relationships/hyperlink" Target="http://www.genome.jp/dbget-bin/www_bget?cpd+C03451" TargetMode="External"/><Relationship Id="rId224" Type="http://schemas.openxmlformats.org/officeDocument/2006/relationships/hyperlink" Target="http://www.hmdb.ca/metabolites/HMDB01066" TargetMode="External"/><Relationship Id="rId225" Type="http://schemas.openxmlformats.org/officeDocument/2006/relationships/hyperlink" Target="http://www.genome.jp/dbget-bin/www_bget?cpd+C01419" TargetMode="External"/><Relationship Id="rId226" Type="http://schemas.openxmlformats.org/officeDocument/2006/relationships/hyperlink" Target="http://www.hmdb.ca/metabolites/HMDB00078" TargetMode="External"/><Relationship Id="rId227" Type="http://schemas.openxmlformats.org/officeDocument/2006/relationships/hyperlink" Target="http://www.hmdb.ca/metabolites/HMDB00709" TargetMode="External"/><Relationship Id="rId228" Type="http://schemas.openxmlformats.org/officeDocument/2006/relationships/hyperlink" Target="http://www.genome.jp/dbget-bin/www_bget?cpd+C01879" TargetMode="External"/><Relationship Id="rId229" Type="http://schemas.openxmlformats.org/officeDocument/2006/relationships/hyperlink" Target="http://www.hmdb.ca/metabolites/HMDB00267" TargetMode="External"/><Relationship Id="rId390" Type="http://schemas.openxmlformats.org/officeDocument/2006/relationships/hyperlink" Target="http://www.hmdb.ca/metabolites/HMDB00201" TargetMode="External"/><Relationship Id="rId391" Type="http://schemas.openxmlformats.org/officeDocument/2006/relationships/hyperlink" Target="http://www.hmdb.ca/metabolites/HMDB13127" TargetMode="External"/><Relationship Id="rId392" Type="http://schemas.openxmlformats.org/officeDocument/2006/relationships/hyperlink" Target="http://www.hmdb.ca/metabolites/HMDB13127" TargetMode="External"/><Relationship Id="rId393" Type="http://schemas.openxmlformats.org/officeDocument/2006/relationships/hyperlink" Target="http://www.hmdb.ca/metabolites/HMDB00705" TargetMode="External"/><Relationship Id="rId394" Type="http://schemas.openxmlformats.org/officeDocument/2006/relationships/hyperlink" Target="http://www.hmdb.ca/metabolites/HMDB02250" TargetMode="External"/><Relationship Id="rId395" Type="http://schemas.openxmlformats.org/officeDocument/2006/relationships/hyperlink" Target="http://www.hmdb.ca/metabolites/HMDB05066" TargetMode="External"/><Relationship Id="rId396" Type="http://schemas.openxmlformats.org/officeDocument/2006/relationships/hyperlink" Target="http://www.genome.jp/dbget-bin/www_bget?cpd+C02990" TargetMode="External"/><Relationship Id="rId397" Type="http://schemas.openxmlformats.org/officeDocument/2006/relationships/hyperlink" Target="http://www.hmdb.ca/metabolites/HMDB00222" TargetMode="External"/><Relationship Id="rId398" Type="http://schemas.openxmlformats.org/officeDocument/2006/relationships/hyperlink" Target="http://www.hmdb.ca/metabolites/HMDB00848" TargetMode="External"/><Relationship Id="rId399" Type="http://schemas.openxmlformats.org/officeDocument/2006/relationships/hyperlink" Target="http://www.hmdb.ca/metabolites/HMDB06469" TargetMode="External"/><Relationship Id="rId450" Type="http://schemas.openxmlformats.org/officeDocument/2006/relationships/hyperlink" Target="http://www.genome.jp/dbget-bin/www_bget?cpd+C00570" TargetMode="External"/><Relationship Id="rId451" Type="http://schemas.openxmlformats.org/officeDocument/2006/relationships/hyperlink" Target="http://www.hmdb.ca/metabolites/HMDB01564" TargetMode="External"/><Relationship Id="rId452" Type="http://schemas.openxmlformats.org/officeDocument/2006/relationships/hyperlink" Target="http://www.genome.jp/dbget-bin/www_bget?cpd+C01233" TargetMode="External"/><Relationship Id="rId453" Type="http://schemas.openxmlformats.org/officeDocument/2006/relationships/hyperlink" Target="http://www.hmdb.ca/metabolites/HMDB00114" TargetMode="External"/><Relationship Id="rId454" Type="http://schemas.openxmlformats.org/officeDocument/2006/relationships/hyperlink" Target="http://www.genome.jp/dbget-bin/www_bget?cpd+C01104" TargetMode="External"/><Relationship Id="rId455" Type="http://schemas.openxmlformats.org/officeDocument/2006/relationships/hyperlink" Target="http://www.hmdb.ca/metabolites/HMDB00925" TargetMode="External"/><Relationship Id="rId456" Type="http://schemas.openxmlformats.org/officeDocument/2006/relationships/hyperlink" Target="http://www.genome.jp/dbget-bin/www_bget?cpd+C00116" TargetMode="External"/><Relationship Id="rId457" Type="http://schemas.openxmlformats.org/officeDocument/2006/relationships/hyperlink" Target="http://www.hmdb.ca/metabolites/HMDB00131" TargetMode="External"/><Relationship Id="rId458" Type="http://schemas.openxmlformats.org/officeDocument/2006/relationships/hyperlink" Target="http://www.genome.jp/dbget-bin/www_bget?cpd+C00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7"/>
  <sheetViews>
    <sheetView tabSelected="1" workbookViewId="0">
      <selection activeCell="D6" sqref="D6"/>
    </sheetView>
  </sheetViews>
  <sheetFormatPr baseColWidth="10" defaultRowHeight="14" x14ac:dyDescent="0"/>
  <cols>
    <col min="1" max="1" width="34.5" customWidth="1"/>
    <col min="2" max="2" width="13.6640625" customWidth="1"/>
    <col min="3" max="3" width="13.33203125" customWidth="1"/>
    <col min="4" max="5" width="14" customWidth="1"/>
    <col min="7" max="7" width="12.33203125" customWidth="1"/>
    <col min="8" max="9" width="13" customWidth="1"/>
  </cols>
  <sheetData>
    <row r="1" spans="1:4">
      <c r="A1" s="70" t="s">
        <v>1725</v>
      </c>
    </row>
    <row r="2" spans="1:4">
      <c r="A2" s="69"/>
    </row>
    <row r="3" spans="1:4">
      <c r="A3" s="51" t="s">
        <v>1621</v>
      </c>
      <c r="B3" s="52"/>
    </row>
    <row r="4" spans="1:4">
      <c r="A4" s="52"/>
      <c r="B4" s="52"/>
    </row>
    <row r="5" spans="1:4">
      <c r="A5" s="53" t="s">
        <v>1622</v>
      </c>
      <c r="B5" s="58">
        <v>145</v>
      </c>
    </row>
    <row r="6" spans="1:4">
      <c r="A6" s="53" t="s">
        <v>1623</v>
      </c>
      <c r="B6" s="58">
        <v>38</v>
      </c>
      <c r="D6" s="63"/>
    </row>
    <row r="7" spans="1:4">
      <c r="A7" s="53" t="s">
        <v>1624</v>
      </c>
      <c r="B7" s="58">
        <v>50</v>
      </c>
    </row>
    <row r="8" spans="1:4">
      <c r="A8" s="53" t="s">
        <v>824</v>
      </c>
      <c r="B8" s="58">
        <v>11</v>
      </c>
    </row>
    <row r="9" spans="1:4">
      <c r="A9" s="53" t="s">
        <v>1625</v>
      </c>
      <c r="B9" s="58">
        <v>110</v>
      </c>
    </row>
    <row r="10" spans="1:4">
      <c r="A10" s="53" t="s">
        <v>1626</v>
      </c>
      <c r="B10" s="58">
        <v>52</v>
      </c>
    </row>
    <row r="11" spans="1:4">
      <c r="A11" s="53" t="s">
        <v>1394</v>
      </c>
      <c r="B11" s="58">
        <v>31</v>
      </c>
    </row>
    <row r="12" spans="1:4">
      <c r="A12" s="53" t="s">
        <v>1520</v>
      </c>
      <c r="B12" s="58">
        <v>17</v>
      </c>
    </row>
    <row r="13" spans="1:4">
      <c r="A13" s="54" t="s">
        <v>1679</v>
      </c>
      <c r="B13" s="57">
        <f>SUM(B5:B12)</f>
        <v>454</v>
      </c>
    </row>
    <row r="14" spans="1:4">
      <c r="A14" s="52"/>
      <c r="B14" s="52"/>
    </row>
    <row r="15" spans="1:4">
      <c r="A15" s="52"/>
      <c r="B15" s="52"/>
    </row>
    <row r="16" spans="1:4">
      <c r="A16" s="51" t="s">
        <v>1627</v>
      </c>
      <c r="B16" s="52"/>
    </row>
    <row r="17" spans="1:35">
      <c r="A17" s="52"/>
      <c r="B17" s="52"/>
    </row>
    <row r="18" spans="1:35">
      <c r="A18" s="55" t="s">
        <v>1629</v>
      </c>
      <c r="B18" s="55" t="s">
        <v>1630</v>
      </c>
      <c r="C18" s="55" t="s">
        <v>1631</v>
      </c>
      <c r="D18" s="55" t="s">
        <v>1632</v>
      </c>
      <c r="E18" s="55" t="s">
        <v>1633</v>
      </c>
      <c r="F18" s="55" t="s">
        <v>1634</v>
      </c>
      <c r="G18" s="55" t="s">
        <v>1635</v>
      </c>
      <c r="H18" s="55" t="s">
        <v>1636</v>
      </c>
      <c r="I18" s="55" t="s">
        <v>1637</v>
      </c>
      <c r="J18" s="55" t="s">
        <v>1638</v>
      </c>
      <c r="K18" s="55" t="s">
        <v>1639</v>
      </c>
      <c r="L18" s="55" t="s">
        <v>1640</v>
      </c>
      <c r="M18" s="55" t="s">
        <v>1641</v>
      </c>
      <c r="N18" s="55" t="s">
        <v>1642</v>
      </c>
      <c r="O18" s="55" t="s">
        <v>1643</v>
      </c>
      <c r="P18" s="55" t="s">
        <v>1644</v>
      </c>
      <c r="Q18" s="55" t="s">
        <v>1645</v>
      </c>
      <c r="R18" s="55" t="s">
        <v>1646</v>
      </c>
      <c r="S18" s="55" t="s">
        <v>1647</v>
      </c>
      <c r="T18" s="55" t="s">
        <v>1648</v>
      </c>
      <c r="U18" s="55" t="s">
        <v>1649</v>
      </c>
      <c r="V18" s="55" t="s">
        <v>1650</v>
      </c>
      <c r="W18" s="55" t="s">
        <v>1651</v>
      </c>
      <c r="X18" s="55" t="s">
        <v>1652</v>
      </c>
      <c r="Y18" s="55" t="s">
        <v>1653</v>
      </c>
      <c r="Z18" s="55" t="s">
        <v>1654</v>
      </c>
      <c r="AA18" s="55" t="s">
        <v>1655</v>
      </c>
      <c r="AB18" s="55" t="s">
        <v>1656</v>
      </c>
      <c r="AC18" s="55" t="s">
        <v>1657</v>
      </c>
      <c r="AD18" s="55" t="s">
        <v>1658</v>
      </c>
      <c r="AE18" s="55" t="s">
        <v>1659</v>
      </c>
      <c r="AF18" s="55" t="s">
        <v>1660</v>
      </c>
    </row>
    <row r="19" spans="1:35">
      <c r="A19" s="55" t="s">
        <v>1663</v>
      </c>
      <c r="B19" s="55" t="s">
        <v>1661</v>
      </c>
      <c r="C19" s="55" t="s">
        <v>1661</v>
      </c>
      <c r="D19" s="55" t="s">
        <v>1661</v>
      </c>
      <c r="E19" s="55" t="s">
        <v>1661</v>
      </c>
      <c r="F19" s="55" t="s">
        <v>1661</v>
      </c>
      <c r="G19" s="55" t="s">
        <v>1662</v>
      </c>
      <c r="H19" s="55" t="s">
        <v>1662</v>
      </c>
      <c r="I19" s="55" t="s">
        <v>1662</v>
      </c>
      <c r="J19" s="55" t="s">
        <v>1662</v>
      </c>
      <c r="K19" s="55" t="s">
        <v>1662</v>
      </c>
      <c r="L19" s="55" t="s">
        <v>1601</v>
      </c>
      <c r="M19" s="55" t="s">
        <v>1601</v>
      </c>
      <c r="N19" s="55" t="s">
        <v>1601</v>
      </c>
      <c r="O19" s="55" t="s">
        <v>1601</v>
      </c>
      <c r="P19" s="55" t="s">
        <v>1601</v>
      </c>
      <c r="Q19" s="55" t="s">
        <v>1601</v>
      </c>
      <c r="R19" s="55" t="s">
        <v>1601</v>
      </c>
      <c r="S19" s="55" t="s">
        <v>1602</v>
      </c>
      <c r="T19" s="55" t="s">
        <v>1602</v>
      </c>
      <c r="U19" s="55" t="s">
        <v>1602</v>
      </c>
      <c r="V19" s="55" t="s">
        <v>1602</v>
      </c>
      <c r="W19" s="55" t="s">
        <v>1602</v>
      </c>
      <c r="X19" s="55" t="s">
        <v>1602</v>
      </c>
      <c r="Y19" s="55" t="s">
        <v>1602</v>
      </c>
      <c r="Z19" s="55" t="s">
        <v>1603</v>
      </c>
      <c r="AA19" s="55" t="s">
        <v>1603</v>
      </c>
      <c r="AB19" s="55" t="s">
        <v>1603</v>
      </c>
      <c r="AC19" s="55" t="s">
        <v>1603</v>
      </c>
      <c r="AD19" s="55" t="s">
        <v>1603</v>
      </c>
      <c r="AE19" s="55" t="s">
        <v>1603</v>
      </c>
      <c r="AF19" s="55" t="s">
        <v>1603</v>
      </c>
      <c r="AG19" s="52"/>
      <c r="AH19" s="52"/>
      <c r="AI19" s="52"/>
    </row>
    <row r="20" spans="1:35">
      <c r="A20" s="55" t="s">
        <v>497</v>
      </c>
      <c r="B20" s="55">
        <v>0.66279999999999994</v>
      </c>
      <c r="C20" s="55">
        <v>1.1597</v>
      </c>
      <c r="D20" s="55">
        <v>0.84889999999999999</v>
      </c>
      <c r="E20" s="55">
        <v>1.4674</v>
      </c>
      <c r="F20" s="55">
        <v>0.92379999999999995</v>
      </c>
      <c r="G20" s="55">
        <v>0.70750000000000002</v>
      </c>
      <c r="H20" s="55">
        <v>0.98609999999999998</v>
      </c>
      <c r="I20" s="55">
        <v>0.62339999999999995</v>
      </c>
      <c r="J20" s="55">
        <v>0.62960000000000005</v>
      </c>
      <c r="K20" s="55">
        <v>0.91949999999999998</v>
      </c>
      <c r="L20" s="55">
        <v>1.4404999999999999</v>
      </c>
      <c r="M20" s="55">
        <v>1.054</v>
      </c>
      <c r="N20" s="55">
        <v>1.0069999999999999</v>
      </c>
      <c r="O20" s="55">
        <v>1.2956000000000001</v>
      </c>
      <c r="P20" s="55">
        <v>0.76570000000000005</v>
      </c>
      <c r="Q20" s="55">
        <v>0.99299999999999999</v>
      </c>
      <c r="R20" s="55">
        <v>1.0225</v>
      </c>
      <c r="S20" s="55">
        <v>0.9869</v>
      </c>
      <c r="T20" s="55">
        <v>0.93710000000000004</v>
      </c>
      <c r="U20" s="55">
        <v>1.0542</v>
      </c>
      <c r="V20" s="55">
        <v>1.1272</v>
      </c>
      <c r="W20" s="55">
        <v>1.2524999999999999</v>
      </c>
      <c r="X20" s="55">
        <v>1.1005</v>
      </c>
      <c r="Y20" s="55">
        <v>0.91420000000000001</v>
      </c>
      <c r="Z20" s="55">
        <v>1.1027</v>
      </c>
      <c r="AA20" s="55">
        <v>0.75170000000000003</v>
      </c>
      <c r="AB20" s="55">
        <v>1.0561</v>
      </c>
      <c r="AC20" s="55">
        <v>0.83299999999999996</v>
      </c>
      <c r="AD20" s="55">
        <v>0.85260000000000002</v>
      </c>
      <c r="AE20" s="55">
        <v>1.1325000000000001</v>
      </c>
      <c r="AF20" s="55">
        <v>0.97440000000000004</v>
      </c>
      <c r="AG20" s="52"/>
      <c r="AH20" s="52"/>
      <c r="AI20" s="52"/>
    </row>
    <row r="21" spans="1:35">
      <c r="A21" s="55" t="s">
        <v>646</v>
      </c>
      <c r="B21" s="55">
        <v>0.70899999999999996</v>
      </c>
      <c r="C21" s="55">
        <v>0.94920000000000004</v>
      </c>
      <c r="D21" s="55">
        <v>0.67969999999999997</v>
      </c>
      <c r="E21" s="55">
        <v>1.3041</v>
      </c>
      <c r="F21" s="55">
        <v>0.98380000000000001</v>
      </c>
      <c r="G21" s="55">
        <v>0.95860000000000001</v>
      </c>
      <c r="H21" s="55">
        <v>1.0803</v>
      </c>
      <c r="I21" s="55">
        <v>0.92569999999999997</v>
      </c>
      <c r="J21" s="55">
        <v>0.79959999999999998</v>
      </c>
      <c r="K21" s="55">
        <v>1.2633000000000001</v>
      </c>
      <c r="L21" s="55">
        <v>1.901</v>
      </c>
      <c r="M21" s="55">
        <v>1.8740000000000001</v>
      </c>
      <c r="N21" s="55">
        <v>1.6914</v>
      </c>
      <c r="O21" s="55">
        <v>2.0962999999999998</v>
      </c>
      <c r="P21" s="55">
        <v>1.8058000000000001</v>
      </c>
      <c r="Q21" s="55">
        <v>2.3441000000000001</v>
      </c>
      <c r="R21" s="55">
        <v>1.6482000000000001</v>
      </c>
      <c r="S21" s="55">
        <v>1.2414000000000001</v>
      </c>
      <c r="T21" s="55">
        <v>0.79390000000000005</v>
      </c>
      <c r="U21" s="55">
        <v>1.177</v>
      </c>
      <c r="V21" s="55">
        <v>0.91900000000000004</v>
      </c>
      <c r="W21" s="55">
        <v>1.0513999999999999</v>
      </c>
      <c r="X21" s="55">
        <v>0.98709999999999998</v>
      </c>
      <c r="Y21" s="55">
        <v>0.98050000000000004</v>
      </c>
      <c r="Z21" s="55">
        <v>0.84330000000000005</v>
      </c>
      <c r="AA21" s="55">
        <v>0.82709999999999995</v>
      </c>
      <c r="AB21" s="55">
        <v>0.73029999999999995</v>
      </c>
      <c r="AC21" s="55">
        <v>0.90190000000000003</v>
      </c>
      <c r="AD21" s="55">
        <v>0.54569999999999996</v>
      </c>
      <c r="AE21" s="55">
        <v>0.99880000000000002</v>
      </c>
      <c r="AF21" s="55">
        <v>1.292</v>
      </c>
      <c r="AG21" s="52"/>
      <c r="AH21" s="52"/>
      <c r="AI21" s="52"/>
    </row>
    <row r="22" spans="1:35">
      <c r="A22" s="55" t="s">
        <v>1125</v>
      </c>
      <c r="B22" s="55">
        <v>0.154</v>
      </c>
      <c r="C22" s="55">
        <v>1.7198</v>
      </c>
      <c r="D22" s="55">
        <v>0.95909999999999995</v>
      </c>
      <c r="E22" s="55">
        <v>1.7470000000000001</v>
      </c>
      <c r="F22" s="55">
        <v>1.0959000000000001</v>
      </c>
      <c r="G22" s="55">
        <v>1.3512999999999999</v>
      </c>
      <c r="H22" s="55">
        <v>0.99890000000000001</v>
      </c>
      <c r="I22" s="55">
        <v>0.154</v>
      </c>
      <c r="J22" s="55">
        <v>1.1069</v>
      </c>
      <c r="K22" s="55">
        <v>1.3271999999999999</v>
      </c>
      <c r="L22" s="55">
        <v>0.154</v>
      </c>
      <c r="M22" s="55">
        <v>0.499</v>
      </c>
      <c r="N22" s="55">
        <v>1.5876999999999999</v>
      </c>
      <c r="O22" s="55">
        <v>0.62239999999999995</v>
      </c>
      <c r="P22" s="55">
        <v>1.3047</v>
      </c>
      <c r="Q22" s="55">
        <v>0.96679999999999999</v>
      </c>
      <c r="R22" s="55">
        <v>1.1640999999999999</v>
      </c>
      <c r="S22" s="55">
        <v>0.73129999999999995</v>
      </c>
      <c r="T22" s="55">
        <v>0.84930000000000005</v>
      </c>
      <c r="U22" s="55">
        <v>1.2073</v>
      </c>
      <c r="V22" s="55">
        <v>0.72889999999999999</v>
      </c>
      <c r="W22" s="55">
        <v>1.595</v>
      </c>
      <c r="X22" s="55">
        <v>1.7611000000000001</v>
      </c>
      <c r="Y22" s="55">
        <v>1</v>
      </c>
      <c r="Z22" s="55">
        <v>1.2864</v>
      </c>
      <c r="AA22" s="55">
        <v>0.5998</v>
      </c>
      <c r="AB22" s="55">
        <v>1.3934</v>
      </c>
      <c r="AC22" s="55">
        <v>0.154</v>
      </c>
      <c r="AD22" s="55">
        <v>0.154</v>
      </c>
      <c r="AE22" s="55">
        <v>0.37330000000000002</v>
      </c>
      <c r="AF22" s="55">
        <v>0.35120000000000001</v>
      </c>
      <c r="AG22" s="52"/>
      <c r="AH22" s="52"/>
      <c r="AI22" s="52"/>
    </row>
    <row r="23" spans="1:35">
      <c r="A23" s="55" t="s">
        <v>167</v>
      </c>
      <c r="B23" s="55">
        <v>0.2016</v>
      </c>
      <c r="C23" s="55">
        <v>0.27129999999999999</v>
      </c>
      <c r="D23" s="55">
        <v>0.4299</v>
      </c>
      <c r="E23" s="55">
        <v>0.32579999999999998</v>
      </c>
      <c r="F23" s="55">
        <v>0.9718</v>
      </c>
      <c r="G23" s="55">
        <v>0.221</v>
      </c>
      <c r="H23" s="55">
        <v>0.20019999999999999</v>
      </c>
      <c r="I23" s="55">
        <v>0.14330000000000001</v>
      </c>
      <c r="J23" s="55">
        <v>0.14710000000000001</v>
      </c>
      <c r="K23" s="55">
        <v>0.1658</v>
      </c>
      <c r="L23" s="55">
        <v>0.81240000000000001</v>
      </c>
      <c r="M23" s="55">
        <v>1.0762</v>
      </c>
      <c r="N23" s="55">
        <v>1.2764</v>
      </c>
      <c r="O23" s="55">
        <v>1.1133</v>
      </c>
      <c r="P23" s="55">
        <v>1.0314000000000001</v>
      </c>
      <c r="Q23" s="55">
        <v>1.1377999999999999</v>
      </c>
      <c r="R23" s="55">
        <v>1.2413000000000001</v>
      </c>
      <c r="S23" s="55">
        <v>1.0679000000000001</v>
      </c>
      <c r="T23" s="55">
        <v>1.2423999999999999</v>
      </c>
      <c r="U23" s="55">
        <v>1.2874000000000001</v>
      </c>
      <c r="V23" s="55">
        <v>1.3793</v>
      </c>
      <c r="W23" s="55">
        <v>1.3115000000000001</v>
      </c>
      <c r="X23" s="55">
        <v>1.5275000000000001</v>
      </c>
      <c r="Y23" s="55">
        <v>1.2905</v>
      </c>
      <c r="Z23" s="55">
        <v>0.60019999999999996</v>
      </c>
      <c r="AA23" s="55">
        <v>0.72140000000000004</v>
      </c>
      <c r="AB23" s="55">
        <v>0.76060000000000005</v>
      </c>
      <c r="AC23" s="55">
        <v>0.61250000000000004</v>
      </c>
      <c r="AD23" s="55">
        <v>0.43059999999999998</v>
      </c>
      <c r="AE23" s="55">
        <v>0.60260000000000002</v>
      </c>
      <c r="AF23" s="55">
        <v>0.79949999999999999</v>
      </c>
      <c r="AG23" s="52"/>
      <c r="AH23" s="52"/>
      <c r="AI23" s="52"/>
    </row>
    <row r="24" spans="1:35">
      <c r="A24" s="55" t="s">
        <v>499</v>
      </c>
      <c r="B24" s="55">
        <v>0.89929999999999999</v>
      </c>
      <c r="C24" s="55">
        <v>1.0589</v>
      </c>
      <c r="D24" s="55">
        <v>0.89639999999999997</v>
      </c>
      <c r="E24" s="55">
        <v>1.4783999999999999</v>
      </c>
      <c r="F24" s="55">
        <v>0.87250000000000005</v>
      </c>
      <c r="G24" s="55">
        <v>0.84630000000000005</v>
      </c>
      <c r="H24" s="55">
        <v>1.0085999999999999</v>
      </c>
      <c r="I24" s="55">
        <v>0.90259999999999996</v>
      </c>
      <c r="J24" s="55">
        <v>0.87760000000000005</v>
      </c>
      <c r="K24" s="55">
        <v>1.1874</v>
      </c>
      <c r="L24" s="55">
        <v>0.2165</v>
      </c>
      <c r="M24" s="55">
        <v>0.68089999999999995</v>
      </c>
      <c r="N24" s="55">
        <v>0.70489999999999997</v>
      </c>
      <c r="O24" s="55">
        <v>0.75449999999999995</v>
      </c>
      <c r="P24" s="55">
        <v>0.68640000000000001</v>
      </c>
      <c r="Q24" s="55">
        <v>0.66600000000000004</v>
      </c>
      <c r="R24" s="55">
        <v>0.84140000000000004</v>
      </c>
      <c r="S24" s="55">
        <v>1.5041</v>
      </c>
      <c r="T24" s="55">
        <v>1.526</v>
      </c>
      <c r="U24" s="55">
        <v>2.1507000000000001</v>
      </c>
      <c r="V24" s="55">
        <v>1.5488999999999999</v>
      </c>
      <c r="W24" s="55">
        <v>1.7221</v>
      </c>
      <c r="X24" s="55">
        <v>1.8449</v>
      </c>
      <c r="Y24" s="55">
        <v>1.1496</v>
      </c>
      <c r="Z24" s="55">
        <v>1.1851</v>
      </c>
      <c r="AA24" s="55">
        <v>0.9002</v>
      </c>
      <c r="AB24" s="55">
        <v>0.87490000000000001</v>
      </c>
      <c r="AC24" s="55">
        <v>0.93189999999999995</v>
      </c>
      <c r="AD24" s="55">
        <v>0.77749999999999997</v>
      </c>
      <c r="AE24" s="55">
        <v>1.0865</v>
      </c>
      <c r="AF24" s="55">
        <v>1.0051000000000001</v>
      </c>
      <c r="AG24" s="52"/>
      <c r="AH24" s="52"/>
      <c r="AI24" s="52"/>
    </row>
    <row r="25" spans="1:35">
      <c r="A25" s="55" t="s">
        <v>137</v>
      </c>
      <c r="B25" s="55">
        <v>2.2345000000000002</v>
      </c>
      <c r="C25" s="55">
        <v>4.5896999999999997</v>
      </c>
      <c r="D25" s="55">
        <v>2.4912000000000001</v>
      </c>
      <c r="E25" s="55">
        <v>4.6498999999999997</v>
      </c>
      <c r="F25" s="55">
        <v>2.2755000000000001</v>
      </c>
      <c r="G25" s="55">
        <v>0.99590000000000001</v>
      </c>
      <c r="H25" s="55">
        <v>1.0179</v>
      </c>
      <c r="I25" s="55">
        <v>1</v>
      </c>
      <c r="J25" s="55">
        <v>0.95479999999999998</v>
      </c>
      <c r="K25" s="55">
        <v>0.7732</v>
      </c>
      <c r="L25" s="55">
        <v>1.1435</v>
      </c>
      <c r="M25" s="55">
        <v>1.6323000000000001</v>
      </c>
      <c r="N25" s="55">
        <v>2.4211999999999998</v>
      </c>
      <c r="O25" s="55">
        <v>2.4224999999999999</v>
      </c>
      <c r="P25" s="55">
        <v>1.5494000000000001</v>
      </c>
      <c r="Q25" s="55">
        <v>1.3967000000000001</v>
      </c>
      <c r="R25" s="55">
        <v>1.8749</v>
      </c>
      <c r="S25" s="55">
        <v>0.4199</v>
      </c>
      <c r="T25" s="55">
        <v>0.57240000000000002</v>
      </c>
      <c r="U25" s="55">
        <v>0.93469999999999998</v>
      </c>
      <c r="V25" s="55">
        <v>1.0597000000000001</v>
      </c>
      <c r="W25" s="55">
        <v>0.96489999999999998</v>
      </c>
      <c r="X25" s="55">
        <v>1.4182999999999999</v>
      </c>
      <c r="Y25" s="55">
        <v>0.4526</v>
      </c>
      <c r="Z25" s="55">
        <v>0.18920000000000001</v>
      </c>
      <c r="AA25" s="55">
        <v>0.27810000000000001</v>
      </c>
      <c r="AB25" s="55">
        <v>0.61160000000000003</v>
      </c>
      <c r="AC25" s="55">
        <v>0.62270000000000003</v>
      </c>
      <c r="AD25" s="55">
        <v>0.439</v>
      </c>
      <c r="AE25" s="55">
        <v>0.41449999999999998</v>
      </c>
      <c r="AF25" s="55">
        <v>1.3001</v>
      </c>
      <c r="AG25" s="52"/>
      <c r="AH25" s="52"/>
      <c r="AI25" s="52"/>
    </row>
    <row r="26" spans="1:35">
      <c r="A26" s="55" t="s">
        <v>1408</v>
      </c>
      <c r="B26" s="55">
        <v>0.2379</v>
      </c>
      <c r="C26" s="55">
        <v>0.75980000000000003</v>
      </c>
      <c r="D26" s="55">
        <v>0.30099999999999999</v>
      </c>
      <c r="E26" s="55">
        <v>0.35680000000000001</v>
      </c>
      <c r="F26" s="55">
        <v>0.19900000000000001</v>
      </c>
      <c r="G26" s="55">
        <v>0.19900000000000001</v>
      </c>
      <c r="H26" s="55">
        <v>0.26800000000000002</v>
      </c>
      <c r="I26" s="55">
        <v>0.3957</v>
      </c>
      <c r="J26" s="55">
        <v>0.19900000000000001</v>
      </c>
      <c r="K26" s="55">
        <v>0.2036</v>
      </c>
      <c r="L26" s="55">
        <v>1.7018</v>
      </c>
      <c r="M26" s="55">
        <v>1.9653</v>
      </c>
      <c r="N26" s="55">
        <v>1.9418</v>
      </c>
      <c r="O26" s="55">
        <v>2.0253000000000001</v>
      </c>
      <c r="P26" s="55">
        <v>2.1421000000000001</v>
      </c>
      <c r="Q26" s="55">
        <v>2.0081000000000002</v>
      </c>
      <c r="R26" s="55">
        <v>2.4738000000000002</v>
      </c>
      <c r="S26" s="55">
        <v>1.363</v>
      </c>
      <c r="T26" s="55">
        <v>0.99119999999999997</v>
      </c>
      <c r="U26" s="55">
        <v>1.2015</v>
      </c>
      <c r="V26" s="55">
        <v>1.0087999999999999</v>
      </c>
      <c r="W26" s="55">
        <v>0.96299999999999997</v>
      </c>
      <c r="X26" s="55">
        <v>1.1217999999999999</v>
      </c>
      <c r="Y26" s="55">
        <v>1.0519000000000001</v>
      </c>
      <c r="Z26" s="55">
        <v>0.69059999999999999</v>
      </c>
      <c r="AA26" s="55">
        <v>0.68830000000000002</v>
      </c>
      <c r="AB26" s="55">
        <v>0.54959999999999998</v>
      </c>
      <c r="AC26" s="55">
        <v>0.60450000000000004</v>
      </c>
      <c r="AD26" s="55">
        <v>0.64610000000000001</v>
      </c>
      <c r="AE26" s="55">
        <v>0.83979999999999999</v>
      </c>
      <c r="AF26" s="55">
        <v>0.72689999999999999</v>
      </c>
      <c r="AG26" s="52"/>
      <c r="AH26" s="52"/>
      <c r="AI26" s="52"/>
    </row>
    <row r="27" spans="1:35">
      <c r="A27" s="55" t="s">
        <v>1118</v>
      </c>
      <c r="B27" s="55">
        <v>1.6293</v>
      </c>
      <c r="C27" s="55">
        <v>7.0904999999999996</v>
      </c>
      <c r="D27" s="55">
        <v>2.9131</v>
      </c>
      <c r="E27" s="55">
        <v>5.1235999999999997</v>
      </c>
      <c r="F27" s="55">
        <v>3.05</v>
      </c>
      <c r="G27" s="55">
        <v>1.4826999999999999</v>
      </c>
      <c r="H27" s="55">
        <v>1.302</v>
      </c>
      <c r="I27" s="55">
        <v>0.437</v>
      </c>
      <c r="J27" s="55">
        <v>1.0510999999999999</v>
      </c>
      <c r="K27" s="55">
        <v>1.2604</v>
      </c>
      <c r="L27" s="55">
        <v>0.3962</v>
      </c>
      <c r="M27" s="55">
        <v>0.23119999999999999</v>
      </c>
      <c r="N27" s="55">
        <v>0.18720000000000001</v>
      </c>
      <c r="O27" s="55">
        <v>0.18720000000000001</v>
      </c>
      <c r="P27" s="55">
        <v>2.5642999999999998</v>
      </c>
      <c r="Q27" s="55">
        <v>0.27610000000000001</v>
      </c>
      <c r="R27" s="55">
        <v>1.0704</v>
      </c>
      <c r="S27" s="55">
        <v>0.71479999999999999</v>
      </c>
      <c r="T27" s="55">
        <v>0.66200000000000003</v>
      </c>
      <c r="U27" s="55">
        <v>0.63660000000000005</v>
      </c>
      <c r="V27" s="55">
        <v>0.7238</v>
      </c>
      <c r="W27" s="55">
        <v>0.92779999999999996</v>
      </c>
      <c r="X27" s="55">
        <v>1.254</v>
      </c>
      <c r="Y27" s="55">
        <v>0.68840000000000001</v>
      </c>
      <c r="Z27" s="55">
        <v>3.8578000000000001</v>
      </c>
      <c r="AA27" s="55">
        <v>0.86360000000000003</v>
      </c>
      <c r="AB27" s="55">
        <v>1.2223999999999999</v>
      </c>
      <c r="AC27" s="55">
        <v>0.3614</v>
      </c>
      <c r="AD27" s="55">
        <v>0.71550000000000002</v>
      </c>
      <c r="AE27" s="55">
        <v>0.96040000000000003</v>
      </c>
      <c r="AF27" s="55">
        <v>1.3823000000000001</v>
      </c>
      <c r="AG27" s="52"/>
      <c r="AH27" s="52"/>
      <c r="AI27" s="52"/>
    </row>
    <row r="28" spans="1:35">
      <c r="A28" s="55" t="s">
        <v>1115</v>
      </c>
      <c r="B28" s="55">
        <v>0.84960000000000002</v>
      </c>
      <c r="C28" s="55">
        <v>4.6981000000000002</v>
      </c>
      <c r="D28" s="55">
        <v>1.5568</v>
      </c>
      <c r="E28" s="55">
        <v>2.3184999999999998</v>
      </c>
      <c r="F28" s="55">
        <v>1.4056999999999999</v>
      </c>
      <c r="G28" s="55">
        <v>1.3594999999999999</v>
      </c>
      <c r="H28" s="55">
        <v>1.5849</v>
      </c>
      <c r="I28" s="55">
        <v>0.71950000000000003</v>
      </c>
      <c r="J28" s="55">
        <v>2.8369</v>
      </c>
      <c r="K28" s="55">
        <v>1.3363</v>
      </c>
      <c r="L28" s="55">
        <v>0.54359999999999997</v>
      </c>
      <c r="M28" s="55">
        <v>2.2132000000000001</v>
      </c>
      <c r="N28" s="55">
        <v>8.2103999999999999</v>
      </c>
      <c r="O28" s="55">
        <v>0.53969999999999996</v>
      </c>
      <c r="P28" s="55">
        <v>0.59950000000000003</v>
      </c>
      <c r="Q28" s="55">
        <v>1.2939000000000001</v>
      </c>
      <c r="R28" s="55">
        <v>1.9207000000000001</v>
      </c>
      <c r="S28" s="55">
        <v>0.70569999999999999</v>
      </c>
      <c r="T28" s="55">
        <v>0.72040000000000004</v>
      </c>
      <c r="U28" s="55">
        <v>0.81610000000000005</v>
      </c>
      <c r="V28" s="55">
        <v>1.1264000000000001</v>
      </c>
      <c r="W28" s="55">
        <v>1.4615</v>
      </c>
      <c r="X28" s="55">
        <v>1.9097</v>
      </c>
      <c r="Y28" s="55">
        <v>0.80449999999999999</v>
      </c>
      <c r="Z28" s="55">
        <v>1.0193000000000001</v>
      </c>
      <c r="AA28" s="55">
        <v>0.79930000000000001</v>
      </c>
      <c r="AB28" s="55">
        <v>0.8075</v>
      </c>
      <c r="AC28" s="55">
        <v>0.7389</v>
      </c>
      <c r="AD28" s="55">
        <v>0.55400000000000005</v>
      </c>
      <c r="AE28" s="55">
        <v>0.65</v>
      </c>
      <c r="AF28" s="55">
        <v>1.57</v>
      </c>
      <c r="AG28" s="52"/>
      <c r="AH28" s="52"/>
      <c r="AI28" s="52"/>
    </row>
    <row r="29" spans="1:35">
      <c r="A29" s="55" t="s">
        <v>1681</v>
      </c>
      <c r="B29" s="55">
        <v>13.4506</v>
      </c>
      <c r="C29" s="55">
        <v>19.373999999999999</v>
      </c>
      <c r="D29" s="55">
        <v>18.908899999999999</v>
      </c>
      <c r="E29" s="55">
        <v>26.963899999999999</v>
      </c>
      <c r="F29" s="55">
        <v>38.884500000000003</v>
      </c>
      <c r="G29" s="55">
        <v>1</v>
      </c>
      <c r="H29" s="55">
        <v>1.0345</v>
      </c>
      <c r="I29" s="55">
        <v>0.64159999999999995</v>
      </c>
      <c r="J29" s="55">
        <v>0.55959999999999999</v>
      </c>
      <c r="K29" s="55">
        <v>0.63700000000000001</v>
      </c>
      <c r="L29" s="55">
        <v>2.7431000000000001</v>
      </c>
      <c r="M29" s="55">
        <v>4.9381000000000004</v>
      </c>
      <c r="N29" s="55">
        <v>2.1004</v>
      </c>
      <c r="O29" s="55">
        <v>2.7056</v>
      </c>
      <c r="P29" s="55">
        <v>4.3903999999999996</v>
      </c>
      <c r="Q29" s="55">
        <v>4.6547999999999998</v>
      </c>
      <c r="R29" s="55">
        <v>5.0391000000000004</v>
      </c>
      <c r="S29" s="55">
        <v>1.1232</v>
      </c>
      <c r="T29" s="55">
        <v>0.82820000000000005</v>
      </c>
      <c r="U29" s="55">
        <v>0.71860000000000002</v>
      </c>
      <c r="V29" s="55">
        <v>0.83919999999999995</v>
      </c>
      <c r="W29" s="55">
        <v>1.0580000000000001</v>
      </c>
      <c r="X29" s="55">
        <v>0.77410000000000001</v>
      </c>
      <c r="Y29" s="55">
        <v>0.99709999999999999</v>
      </c>
      <c r="Z29" s="55">
        <v>0.31950000000000001</v>
      </c>
      <c r="AA29" s="55">
        <v>0.26329999999999998</v>
      </c>
      <c r="AB29" s="55">
        <v>0.17</v>
      </c>
      <c r="AC29" s="55">
        <v>0.2954</v>
      </c>
      <c r="AD29" s="55">
        <v>0.1137</v>
      </c>
      <c r="AE29" s="55">
        <v>0.34699999999999998</v>
      </c>
      <c r="AF29" s="55">
        <v>0.22189999999999999</v>
      </c>
      <c r="AG29" s="52"/>
      <c r="AH29" s="52"/>
      <c r="AI29" s="52"/>
    </row>
    <row r="30" spans="1:35">
      <c r="A30" s="55" t="s">
        <v>1018</v>
      </c>
      <c r="B30" s="55">
        <v>0.1096</v>
      </c>
      <c r="C30" s="55">
        <v>0.30759999999999998</v>
      </c>
      <c r="D30" s="55">
        <v>0.1096</v>
      </c>
      <c r="E30" s="55">
        <v>0.65110000000000001</v>
      </c>
      <c r="F30" s="55">
        <v>0.34770000000000001</v>
      </c>
      <c r="G30" s="55">
        <v>0.79769999999999996</v>
      </c>
      <c r="H30" s="55">
        <v>0.84609999999999996</v>
      </c>
      <c r="I30" s="55">
        <v>0.87080000000000002</v>
      </c>
      <c r="J30" s="55">
        <v>0.79430000000000001</v>
      </c>
      <c r="K30" s="55">
        <v>0.79630000000000001</v>
      </c>
      <c r="L30" s="55">
        <v>1.4253</v>
      </c>
      <c r="M30" s="55">
        <v>2.0632999999999999</v>
      </c>
      <c r="N30" s="55">
        <v>2.5103</v>
      </c>
      <c r="O30" s="55">
        <v>1.8041</v>
      </c>
      <c r="P30" s="55">
        <v>1.8519000000000001</v>
      </c>
      <c r="Q30" s="55">
        <v>1.8695999999999999</v>
      </c>
      <c r="R30" s="55">
        <v>1.232</v>
      </c>
      <c r="S30" s="55">
        <v>1.651</v>
      </c>
      <c r="T30" s="55">
        <v>0.78959999999999997</v>
      </c>
      <c r="U30" s="55">
        <v>2.9695999999999998</v>
      </c>
      <c r="V30" s="55">
        <v>2.3410000000000002</v>
      </c>
      <c r="W30" s="55">
        <v>2.7307000000000001</v>
      </c>
      <c r="X30" s="55">
        <v>2.2103000000000002</v>
      </c>
      <c r="Y30" s="55">
        <v>1.9973000000000001</v>
      </c>
      <c r="Z30" s="55">
        <v>1.0548</v>
      </c>
      <c r="AA30" s="55">
        <v>1.1041000000000001</v>
      </c>
      <c r="AB30" s="55">
        <v>0.98</v>
      </c>
      <c r="AC30" s="55">
        <v>0.23599999999999999</v>
      </c>
      <c r="AD30" s="55">
        <v>0.72</v>
      </c>
      <c r="AE30" s="55">
        <v>0.2883</v>
      </c>
      <c r="AF30" s="55">
        <v>0.98870000000000002</v>
      </c>
      <c r="AG30" s="52"/>
      <c r="AH30" s="52"/>
      <c r="AI30" s="52"/>
    </row>
    <row r="31" spans="1:35">
      <c r="A31" s="55" t="s">
        <v>1008</v>
      </c>
      <c r="B31" s="55">
        <v>0.22989999999999999</v>
      </c>
      <c r="C31" s="55">
        <v>0.9546</v>
      </c>
      <c r="D31" s="55">
        <v>0.61809999999999998</v>
      </c>
      <c r="E31" s="55">
        <v>1.0496000000000001</v>
      </c>
      <c r="F31" s="55">
        <v>0.90990000000000004</v>
      </c>
      <c r="G31" s="55">
        <v>1.0454000000000001</v>
      </c>
      <c r="H31" s="55">
        <v>1.0855999999999999</v>
      </c>
      <c r="I31" s="55">
        <v>0.90959999999999996</v>
      </c>
      <c r="J31" s="55">
        <v>0.74439999999999995</v>
      </c>
      <c r="K31" s="55">
        <v>1.2528999999999999</v>
      </c>
      <c r="L31" s="55">
        <v>0.41689999999999999</v>
      </c>
      <c r="M31" s="55">
        <v>1.2793000000000001</v>
      </c>
      <c r="N31" s="55">
        <v>1.1046</v>
      </c>
      <c r="O31" s="55">
        <v>0.62429999999999997</v>
      </c>
      <c r="P31" s="55">
        <v>1.4491000000000001</v>
      </c>
      <c r="Q31" s="55">
        <v>1.2102999999999999</v>
      </c>
      <c r="R31" s="55">
        <v>1.4398</v>
      </c>
      <c r="S31" s="55">
        <v>1.2556</v>
      </c>
      <c r="T31" s="55">
        <v>1.3794</v>
      </c>
      <c r="U31" s="55">
        <v>1.1606000000000001</v>
      </c>
      <c r="V31" s="55">
        <v>1.3434999999999999</v>
      </c>
      <c r="W31" s="55">
        <v>1.37</v>
      </c>
      <c r="X31" s="55">
        <v>1.1661999999999999</v>
      </c>
      <c r="Y31" s="55">
        <v>1.0508999999999999</v>
      </c>
      <c r="Z31" s="55">
        <v>0.39950000000000002</v>
      </c>
      <c r="AA31" s="55">
        <v>0.54979999999999996</v>
      </c>
      <c r="AB31" s="55">
        <v>0.36230000000000001</v>
      </c>
      <c r="AC31" s="55">
        <v>0.62119999999999997</v>
      </c>
      <c r="AD31" s="55">
        <v>0.34370000000000001</v>
      </c>
      <c r="AE31" s="55">
        <v>0.53690000000000004</v>
      </c>
      <c r="AF31" s="55">
        <v>0.28689999999999999</v>
      </c>
      <c r="AG31" s="52"/>
      <c r="AH31" s="52"/>
      <c r="AI31" s="52"/>
    </row>
    <row r="32" spans="1:35">
      <c r="A32" s="55" t="s">
        <v>1021</v>
      </c>
      <c r="B32" s="55">
        <v>0.31319999999999998</v>
      </c>
      <c r="C32" s="55">
        <v>0.41770000000000002</v>
      </c>
      <c r="D32" s="55">
        <v>0.30570000000000003</v>
      </c>
      <c r="E32" s="55">
        <v>0.58009999999999995</v>
      </c>
      <c r="F32" s="55">
        <v>0.2984</v>
      </c>
      <c r="G32" s="55">
        <v>0.63849999999999996</v>
      </c>
      <c r="H32" s="55">
        <v>0.73180000000000001</v>
      </c>
      <c r="I32" s="55">
        <v>0.67500000000000004</v>
      </c>
      <c r="J32" s="55">
        <v>0.63859999999999995</v>
      </c>
      <c r="K32" s="55">
        <v>0.67649999999999999</v>
      </c>
      <c r="L32" s="55">
        <v>0.47060000000000002</v>
      </c>
      <c r="M32" s="55">
        <v>1.2616000000000001</v>
      </c>
      <c r="N32" s="55">
        <v>0.90869999999999995</v>
      </c>
      <c r="O32" s="55">
        <v>0.85409999999999997</v>
      </c>
      <c r="P32" s="55">
        <v>1.3873</v>
      </c>
      <c r="Q32" s="55">
        <v>1.1553</v>
      </c>
      <c r="R32" s="55">
        <v>1.27</v>
      </c>
      <c r="S32" s="55">
        <v>1.6615</v>
      </c>
      <c r="T32" s="55">
        <v>1.6033999999999999</v>
      </c>
      <c r="U32" s="55">
        <v>1.9750000000000001</v>
      </c>
      <c r="V32" s="55">
        <v>1.9902</v>
      </c>
      <c r="W32" s="55">
        <v>1.7215</v>
      </c>
      <c r="X32" s="55">
        <v>1.7107000000000001</v>
      </c>
      <c r="Y32" s="55">
        <v>1.4698</v>
      </c>
      <c r="Z32" s="55">
        <v>1.1278999999999999</v>
      </c>
      <c r="AA32" s="55">
        <v>0.94599999999999995</v>
      </c>
      <c r="AB32" s="55">
        <v>0.80600000000000005</v>
      </c>
      <c r="AC32" s="55">
        <v>0.79039999999999999</v>
      </c>
      <c r="AD32" s="55">
        <v>0.77029999999999998</v>
      </c>
      <c r="AE32" s="55">
        <v>1.0557000000000001</v>
      </c>
      <c r="AF32" s="55">
        <v>0.90580000000000005</v>
      </c>
      <c r="AG32" s="52"/>
      <c r="AH32" s="52"/>
      <c r="AI32" s="52"/>
    </row>
    <row r="33" spans="1:35">
      <c r="A33" s="55" t="s">
        <v>1029</v>
      </c>
      <c r="B33" s="55">
        <v>0.52739999999999998</v>
      </c>
      <c r="C33" s="55">
        <v>0.77539999999999998</v>
      </c>
      <c r="D33" s="55">
        <v>0.47860000000000003</v>
      </c>
      <c r="E33" s="55">
        <v>0.80389999999999995</v>
      </c>
      <c r="F33" s="55">
        <v>0.3543</v>
      </c>
      <c r="G33" s="55">
        <v>0.74180000000000001</v>
      </c>
      <c r="H33" s="55">
        <v>1.0011000000000001</v>
      </c>
      <c r="I33" s="55">
        <v>1.1157999999999999</v>
      </c>
      <c r="J33" s="55">
        <v>0.83530000000000004</v>
      </c>
      <c r="K33" s="55">
        <v>1.0789</v>
      </c>
      <c r="L33" s="55">
        <v>0.246</v>
      </c>
      <c r="M33" s="55">
        <v>1.1095999999999999</v>
      </c>
      <c r="N33" s="55">
        <v>1.1708000000000001</v>
      </c>
      <c r="O33" s="55">
        <v>1.2125999999999999</v>
      </c>
      <c r="P33" s="55">
        <v>1.1613</v>
      </c>
      <c r="Q33" s="55">
        <v>0.92169999999999996</v>
      </c>
      <c r="R33" s="55">
        <v>1.1997</v>
      </c>
      <c r="S33" s="55">
        <v>1.5458000000000001</v>
      </c>
      <c r="T33" s="55">
        <v>1.3401000000000001</v>
      </c>
      <c r="U33" s="55">
        <v>1.3327</v>
      </c>
      <c r="V33" s="55">
        <v>1.4986999999999999</v>
      </c>
      <c r="W33" s="55">
        <v>1.2988</v>
      </c>
      <c r="X33" s="55">
        <v>1.4765999999999999</v>
      </c>
      <c r="Y33" s="55">
        <v>1.1995</v>
      </c>
      <c r="Z33" s="55">
        <v>1.0244</v>
      </c>
      <c r="AA33" s="55">
        <v>0.76910000000000001</v>
      </c>
      <c r="AB33" s="55">
        <v>0.87809999999999999</v>
      </c>
      <c r="AC33" s="55">
        <v>0.86660000000000004</v>
      </c>
      <c r="AD33" s="55">
        <v>0.70660000000000001</v>
      </c>
      <c r="AE33" s="55">
        <v>0.6946</v>
      </c>
      <c r="AF33" s="55">
        <v>0.72150000000000003</v>
      </c>
      <c r="AG33" s="52"/>
      <c r="AH33" s="52"/>
      <c r="AI33" s="52"/>
    </row>
    <row r="34" spans="1:35">
      <c r="A34" s="55" t="s">
        <v>1371</v>
      </c>
      <c r="B34" s="55">
        <v>0.51880000000000004</v>
      </c>
      <c r="C34" s="55">
        <v>0.73499999999999999</v>
      </c>
      <c r="D34" s="55">
        <v>0.5605</v>
      </c>
      <c r="E34" s="55">
        <v>0.80769999999999997</v>
      </c>
      <c r="F34" s="55">
        <v>0.56030000000000002</v>
      </c>
      <c r="G34" s="55">
        <v>0.94069999999999998</v>
      </c>
      <c r="H34" s="55">
        <v>0.97219999999999995</v>
      </c>
      <c r="I34" s="55">
        <v>0.7671</v>
      </c>
      <c r="J34" s="55">
        <v>0.9264</v>
      </c>
      <c r="K34" s="55">
        <v>0.9849</v>
      </c>
      <c r="L34" s="55">
        <v>1.0763</v>
      </c>
      <c r="M34" s="55">
        <v>1.1395</v>
      </c>
      <c r="N34" s="55">
        <v>1.2028000000000001</v>
      </c>
      <c r="O34" s="55">
        <v>1.0813999999999999</v>
      </c>
      <c r="P34" s="55">
        <v>1.1677999999999999</v>
      </c>
      <c r="Q34" s="55">
        <v>1.2333000000000001</v>
      </c>
      <c r="R34" s="55">
        <v>1.4067000000000001</v>
      </c>
      <c r="S34" s="55">
        <v>1.0828</v>
      </c>
      <c r="T34" s="55">
        <v>1.0795999999999999</v>
      </c>
      <c r="U34" s="55">
        <v>1.3329</v>
      </c>
      <c r="V34" s="55">
        <v>1.2014</v>
      </c>
      <c r="W34" s="55">
        <v>1.3551</v>
      </c>
      <c r="X34" s="55">
        <v>1.2114</v>
      </c>
      <c r="Y34" s="55">
        <v>1.0150999999999999</v>
      </c>
      <c r="Z34" s="55">
        <v>0.47699999999999998</v>
      </c>
      <c r="AA34" s="55">
        <v>0.40079999999999999</v>
      </c>
      <c r="AB34" s="55">
        <v>0.38890000000000002</v>
      </c>
      <c r="AC34" s="55">
        <v>0.33329999999999999</v>
      </c>
      <c r="AD34" s="55">
        <v>0.36020000000000002</v>
      </c>
      <c r="AE34" s="55">
        <v>0.54479999999999995</v>
      </c>
      <c r="AF34" s="55">
        <v>0.43730000000000002</v>
      </c>
      <c r="AG34" s="52"/>
      <c r="AH34" s="52"/>
      <c r="AI34" s="52"/>
    </row>
    <row r="35" spans="1:35">
      <c r="A35" s="55" t="s">
        <v>1367</v>
      </c>
      <c r="B35" s="55">
        <v>0.76790000000000003</v>
      </c>
      <c r="C35" s="55">
        <v>0.87619999999999998</v>
      </c>
      <c r="D35" s="55">
        <v>0.76680000000000004</v>
      </c>
      <c r="E35" s="55">
        <v>1.0155000000000001</v>
      </c>
      <c r="F35" s="55">
        <v>0.78969999999999996</v>
      </c>
      <c r="G35" s="55">
        <v>0.65590000000000004</v>
      </c>
      <c r="H35" s="55">
        <v>0.61119999999999997</v>
      </c>
      <c r="I35" s="55">
        <v>0.496</v>
      </c>
      <c r="J35" s="55">
        <v>0.54459999999999997</v>
      </c>
      <c r="K35" s="55">
        <v>0.51880000000000004</v>
      </c>
      <c r="L35" s="55">
        <v>0.70040000000000002</v>
      </c>
      <c r="M35" s="55">
        <v>0.72289999999999999</v>
      </c>
      <c r="N35" s="55">
        <v>0.83050000000000002</v>
      </c>
      <c r="O35" s="55">
        <v>0.95640000000000003</v>
      </c>
      <c r="P35" s="55">
        <v>0.73360000000000003</v>
      </c>
      <c r="Q35" s="55">
        <v>0.78100000000000003</v>
      </c>
      <c r="R35" s="55">
        <v>0.98450000000000004</v>
      </c>
      <c r="S35" s="55">
        <v>1.9386000000000001</v>
      </c>
      <c r="T35" s="55">
        <v>1.7784</v>
      </c>
      <c r="U35" s="55">
        <v>1.925</v>
      </c>
      <c r="V35" s="55">
        <v>2.1172</v>
      </c>
      <c r="W35" s="55">
        <v>2.2972999999999999</v>
      </c>
      <c r="X35" s="55">
        <v>1.9219999999999999</v>
      </c>
      <c r="Y35" s="55">
        <v>1.6795</v>
      </c>
      <c r="Z35" s="55">
        <v>1.1793</v>
      </c>
      <c r="AA35" s="55">
        <v>1.0586</v>
      </c>
      <c r="AB35" s="55">
        <v>1.2079</v>
      </c>
      <c r="AC35" s="55">
        <v>0.98240000000000005</v>
      </c>
      <c r="AD35" s="55">
        <v>0.91020000000000001</v>
      </c>
      <c r="AE35" s="55">
        <v>1.3484</v>
      </c>
      <c r="AF35" s="55">
        <v>1.4296</v>
      </c>
      <c r="AG35" s="52"/>
      <c r="AH35" s="52"/>
      <c r="AI35" s="52"/>
    </row>
    <row r="36" spans="1:35">
      <c r="A36" s="55" t="s">
        <v>1224</v>
      </c>
      <c r="B36" s="55">
        <v>1.3988</v>
      </c>
      <c r="C36" s="55">
        <v>1.5351999999999999</v>
      </c>
      <c r="D36" s="55">
        <v>1.4152</v>
      </c>
      <c r="E36" s="55">
        <v>1.7028000000000001</v>
      </c>
      <c r="F36" s="55">
        <v>1.5003</v>
      </c>
      <c r="G36" s="55">
        <v>1.2728999999999999</v>
      </c>
      <c r="H36" s="55">
        <v>1.2178</v>
      </c>
      <c r="I36" s="55">
        <v>0.89849999999999997</v>
      </c>
      <c r="J36" s="55">
        <v>1.0556000000000001</v>
      </c>
      <c r="K36" s="55">
        <v>1.0915999999999999</v>
      </c>
      <c r="L36" s="55">
        <v>0.73</v>
      </c>
      <c r="M36" s="55">
        <v>0.73450000000000004</v>
      </c>
      <c r="N36" s="55">
        <v>0.67479999999999996</v>
      </c>
      <c r="O36" s="55">
        <v>0.67830000000000001</v>
      </c>
      <c r="P36" s="55">
        <v>0.80210000000000004</v>
      </c>
      <c r="Q36" s="55">
        <v>1.0551999999999999</v>
      </c>
      <c r="R36" s="55">
        <v>1.0802</v>
      </c>
      <c r="S36" s="55">
        <v>1.0475000000000001</v>
      </c>
      <c r="T36" s="55">
        <v>1.0156000000000001</v>
      </c>
      <c r="U36" s="55">
        <v>1.4294</v>
      </c>
      <c r="V36" s="55">
        <v>1.1368</v>
      </c>
      <c r="W36" s="55">
        <v>1.4992000000000001</v>
      </c>
      <c r="X36" s="55">
        <v>1.363</v>
      </c>
      <c r="Y36" s="55">
        <v>0.99490000000000001</v>
      </c>
      <c r="Z36" s="55">
        <v>1.0516000000000001</v>
      </c>
      <c r="AA36" s="55">
        <v>0.71409999999999996</v>
      </c>
      <c r="AB36" s="55">
        <v>0.78390000000000004</v>
      </c>
      <c r="AC36" s="55">
        <v>0.81589999999999996</v>
      </c>
      <c r="AD36" s="55">
        <v>0.59589999999999999</v>
      </c>
      <c r="AE36" s="55">
        <v>0.92079999999999995</v>
      </c>
      <c r="AF36" s="55">
        <v>1.0051000000000001</v>
      </c>
      <c r="AG36" s="52"/>
      <c r="AH36" s="52"/>
      <c r="AI36" s="52"/>
    </row>
    <row r="37" spans="1:35">
      <c r="A37" s="55" t="s">
        <v>1334</v>
      </c>
      <c r="B37" s="55">
        <v>0.27879999999999999</v>
      </c>
      <c r="C37" s="55">
        <v>0.58550000000000002</v>
      </c>
      <c r="D37" s="55">
        <v>0.35449999999999998</v>
      </c>
      <c r="E37" s="55">
        <v>0.39550000000000002</v>
      </c>
      <c r="F37" s="55">
        <v>0.20979999999999999</v>
      </c>
      <c r="G37" s="55">
        <v>0.84509999999999996</v>
      </c>
      <c r="H37" s="55">
        <v>0.97070000000000001</v>
      </c>
      <c r="I37" s="55">
        <v>0.88049999999999995</v>
      </c>
      <c r="J37" s="55">
        <v>1.1153999999999999</v>
      </c>
      <c r="K37" s="55">
        <v>0.89770000000000005</v>
      </c>
      <c r="L37" s="55">
        <v>1.1571</v>
      </c>
      <c r="M37" s="55">
        <v>1.2497</v>
      </c>
      <c r="N37" s="55">
        <v>1.23</v>
      </c>
      <c r="O37" s="55">
        <v>1.0742</v>
      </c>
      <c r="P37" s="55">
        <v>1.2423</v>
      </c>
      <c r="Q37" s="55">
        <v>1.1044</v>
      </c>
      <c r="R37" s="55">
        <v>1.3472999999999999</v>
      </c>
      <c r="S37" s="55">
        <v>0.99550000000000005</v>
      </c>
      <c r="T37" s="55">
        <v>1.2604</v>
      </c>
      <c r="U37" s="55">
        <v>1.3009999999999999</v>
      </c>
      <c r="V37" s="55">
        <v>0.91049999999999998</v>
      </c>
      <c r="W37" s="55">
        <v>1.2315</v>
      </c>
      <c r="X37" s="55">
        <v>1.1549</v>
      </c>
      <c r="Y37" s="55">
        <v>1.0926</v>
      </c>
      <c r="Z37" s="55">
        <v>0.79420000000000002</v>
      </c>
      <c r="AA37" s="55">
        <v>0.62190000000000001</v>
      </c>
      <c r="AB37" s="55">
        <v>0.56730000000000003</v>
      </c>
      <c r="AC37" s="55">
        <v>0.52239999999999998</v>
      </c>
      <c r="AD37" s="55">
        <v>0.53239999999999998</v>
      </c>
      <c r="AE37" s="55">
        <v>0.7409</v>
      </c>
      <c r="AF37" s="55">
        <v>0.62439999999999996</v>
      </c>
      <c r="AG37" s="52"/>
      <c r="AH37" s="52"/>
      <c r="AI37" s="52"/>
    </row>
    <row r="38" spans="1:35">
      <c r="A38" s="55" t="s">
        <v>1375</v>
      </c>
      <c r="B38" s="55">
        <v>3.4649000000000001</v>
      </c>
      <c r="C38" s="55">
        <v>4.0736999999999997</v>
      </c>
      <c r="D38" s="55">
        <v>3.2987000000000002</v>
      </c>
      <c r="E38" s="55">
        <v>4.7001999999999997</v>
      </c>
      <c r="F38" s="55">
        <v>3.6223999999999998</v>
      </c>
      <c r="G38" s="55">
        <v>3.9662000000000002</v>
      </c>
      <c r="H38" s="55">
        <v>2.9140000000000001</v>
      </c>
      <c r="I38" s="55">
        <v>2.4792000000000001</v>
      </c>
      <c r="J38" s="55">
        <v>3.1713</v>
      </c>
      <c r="K38" s="55">
        <v>2.3374000000000001</v>
      </c>
      <c r="L38" s="55">
        <v>0.89510000000000001</v>
      </c>
      <c r="M38" s="55">
        <v>1.0522</v>
      </c>
      <c r="N38" s="55">
        <v>1.0734999999999999</v>
      </c>
      <c r="O38" s="55">
        <v>1.353</v>
      </c>
      <c r="P38" s="55">
        <v>0.99770000000000003</v>
      </c>
      <c r="Q38" s="55">
        <v>1.8044</v>
      </c>
      <c r="R38" s="55">
        <v>1.8782000000000001</v>
      </c>
      <c r="S38" s="55">
        <v>0.76880000000000004</v>
      </c>
      <c r="T38" s="55">
        <v>0.67979999999999996</v>
      </c>
      <c r="U38" s="55">
        <v>1.2685</v>
      </c>
      <c r="V38" s="55">
        <v>0.96640000000000004</v>
      </c>
      <c r="W38" s="55">
        <v>1.0797000000000001</v>
      </c>
      <c r="X38" s="55">
        <v>0.91920000000000002</v>
      </c>
      <c r="Y38" s="55">
        <v>0.47510000000000002</v>
      </c>
      <c r="Z38" s="55">
        <v>0.80369999999999997</v>
      </c>
      <c r="AA38" s="55">
        <v>0.75139999999999996</v>
      </c>
      <c r="AB38" s="55">
        <v>0.85289999999999999</v>
      </c>
      <c r="AC38" s="55">
        <v>0.94979999999999998</v>
      </c>
      <c r="AD38" s="55">
        <v>0.2485</v>
      </c>
      <c r="AE38" s="55">
        <v>1.1016999999999999</v>
      </c>
      <c r="AF38" s="55">
        <v>0.98699999999999999</v>
      </c>
      <c r="AG38" s="52"/>
      <c r="AH38" s="52"/>
      <c r="AI38" s="52"/>
    </row>
    <row r="39" spans="1:35">
      <c r="A39" s="55" t="s">
        <v>193</v>
      </c>
      <c r="B39" s="55">
        <v>0.9264</v>
      </c>
      <c r="C39" s="55">
        <v>1.0845</v>
      </c>
      <c r="D39" s="55">
        <v>0.76259999999999994</v>
      </c>
      <c r="E39" s="55">
        <v>1.1399999999999999</v>
      </c>
      <c r="F39" s="55">
        <v>0.94910000000000005</v>
      </c>
      <c r="G39" s="55">
        <v>0.3957</v>
      </c>
      <c r="H39" s="55">
        <v>0.58940000000000003</v>
      </c>
      <c r="I39" s="55">
        <v>0.34110000000000001</v>
      </c>
      <c r="J39" s="55">
        <v>0.36399999999999999</v>
      </c>
      <c r="K39" s="55">
        <v>0.55530000000000002</v>
      </c>
      <c r="L39" s="55">
        <v>0.78420000000000001</v>
      </c>
      <c r="M39" s="55">
        <v>0.87390000000000001</v>
      </c>
      <c r="N39" s="55">
        <v>1.0628</v>
      </c>
      <c r="O39" s="55">
        <v>1.2857000000000001</v>
      </c>
      <c r="P39" s="55">
        <v>1.4718</v>
      </c>
      <c r="Q39" s="55">
        <v>0.98009999999999997</v>
      </c>
      <c r="R39" s="55">
        <v>0.87629999999999997</v>
      </c>
      <c r="S39" s="55">
        <v>2.9104999999999999</v>
      </c>
      <c r="T39" s="55">
        <v>2.0861000000000001</v>
      </c>
      <c r="U39" s="55">
        <v>2.4312</v>
      </c>
      <c r="V39" s="55">
        <v>1.9694</v>
      </c>
      <c r="W39" s="55">
        <v>2.7416999999999998</v>
      </c>
      <c r="X39" s="55">
        <v>2.0095999999999998</v>
      </c>
      <c r="Y39" s="55">
        <v>1.7636000000000001</v>
      </c>
      <c r="Z39" s="55">
        <v>0.62129999999999996</v>
      </c>
      <c r="AA39" s="55">
        <v>0.62009999999999998</v>
      </c>
      <c r="AB39" s="55">
        <v>0.77159999999999995</v>
      </c>
      <c r="AC39" s="55">
        <v>0.92520000000000002</v>
      </c>
      <c r="AD39" s="55">
        <v>0.96289999999999998</v>
      </c>
      <c r="AE39" s="55">
        <v>0.96960000000000002</v>
      </c>
      <c r="AF39" s="55">
        <v>1.4182999999999999</v>
      </c>
      <c r="AG39" s="52"/>
      <c r="AH39" s="52"/>
      <c r="AI39" s="52"/>
    </row>
    <row r="40" spans="1:35">
      <c r="A40" s="55" t="s">
        <v>922</v>
      </c>
      <c r="B40" s="55">
        <v>1.2428999999999999</v>
      </c>
      <c r="C40" s="55">
        <v>1.3905000000000001</v>
      </c>
      <c r="D40" s="55">
        <v>0.90210000000000001</v>
      </c>
      <c r="E40" s="55">
        <v>1.5133000000000001</v>
      </c>
      <c r="F40" s="55">
        <v>0.60940000000000005</v>
      </c>
      <c r="G40" s="55">
        <v>0.60940000000000005</v>
      </c>
      <c r="H40" s="55">
        <v>0.85699999999999998</v>
      </c>
      <c r="I40" s="55">
        <v>0.97119999999999995</v>
      </c>
      <c r="J40" s="55">
        <v>0.85599999999999998</v>
      </c>
      <c r="K40" s="55">
        <v>0.60940000000000005</v>
      </c>
      <c r="L40" s="55">
        <v>0.60940000000000005</v>
      </c>
      <c r="M40" s="55">
        <v>0.90290000000000004</v>
      </c>
      <c r="N40" s="55">
        <v>0.85299999999999998</v>
      </c>
      <c r="O40" s="55">
        <v>0.60940000000000005</v>
      </c>
      <c r="P40" s="55">
        <v>1.2894000000000001</v>
      </c>
      <c r="Q40" s="55">
        <v>1.0354000000000001</v>
      </c>
      <c r="R40" s="55">
        <v>0.77210000000000001</v>
      </c>
      <c r="S40" s="55">
        <v>1.7615000000000001</v>
      </c>
      <c r="T40" s="55">
        <v>1.1013999999999999</v>
      </c>
      <c r="U40" s="55">
        <v>1.7545999999999999</v>
      </c>
      <c r="V40" s="55">
        <v>1.6695</v>
      </c>
      <c r="W40" s="55">
        <v>1.5649</v>
      </c>
      <c r="X40" s="55">
        <v>1.0864</v>
      </c>
      <c r="Y40" s="55">
        <v>1.2398</v>
      </c>
      <c r="Z40" s="55">
        <v>1.0415000000000001</v>
      </c>
      <c r="AA40" s="55">
        <v>0.8821</v>
      </c>
      <c r="AB40" s="55">
        <v>1.4348000000000001</v>
      </c>
      <c r="AC40" s="55">
        <v>0.60940000000000005</v>
      </c>
      <c r="AD40" s="55">
        <v>0.70069999999999999</v>
      </c>
      <c r="AE40" s="55">
        <v>0.8196</v>
      </c>
      <c r="AF40" s="55">
        <v>0.95630000000000004</v>
      </c>
      <c r="AG40" s="52"/>
      <c r="AH40" s="52"/>
      <c r="AI40" s="52"/>
    </row>
    <row r="41" spans="1:35">
      <c r="A41" s="55" t="s">
        <v>1721</v>
      </c>
      <c r="B41" s="55">
        <v>0.32579999999999998</v>
      </c>
      <c r="C41" s="55">
        <v>1.0482</v>
      </c>
      <c r="D41" s="55">
        <v>0.32579999999999998</v>
      </c>
      <c r="E41" s="55">
        <v>1.0274000000000001</v>
      </c>
      <c r="F41" s="55">
        <v>1.2083999999999999</v>
      </c>
      <c r="G41" s="55">
        <v>1.0358000000000001</v>
      </c>
      <c r="H41" s="55">
        <v>0.54390000000000005</v>
      </c>
      <c r="I41" s="55">
        <v>0.32579999999999998</v>
      </c>
      <c r="J41" s="55">
        <v>1.0933999999999999</v>
      </c>
      <c r="K41" s="55">
        <v>0.91739999999999999</v>
      </c>
      <c r="L41" s="55">
        <v>0.32579999999999998</v>
      </c>
      <c r="M41" s="55">
        <v>0.32579999999999998</v>
      </c>
      <c r="N41" s="55">
        <v>1.0025999999999999</v>
      </c>
      <c r="O41" s="55">
        <v>0.88200000000000001</v>
      </c>
      <c r="P41" s="55">
        <v>1.1214999999999999</v>
      </c>
      <c r="Q41" s="55">
        <v>1.0347999999999999</v>
      </c>
      <c r="R41" s="55">
        <v>1.4330000000000001</v>
      </c>
      <c r="S41" s="55">
        <v>0.81569999999999998</v>
      </c>
      <c r="T41" s="55">
        <v>1.0308999999999999</v>
      </c>
      <c r="U41" s="55">
        <v>1.4511000000000001</v>
      </c>
      <c r="V41" s="55">
        <v>0.57310000000000005</v>
      </c>
      <c r="W41" s="55">
        <v>1.6657</v>
      </c>
      <c r="X41" s="55">
        <v>1.5465</v>
      </c>
      <c r="Y41" s="55">
        <v>0.80840000000000001</v>
      </c>
      <c r="Z41" s="55">
        <v>0.79749999999999999</v>
      </c>
      <c r="AA41" s="55">
        <v>0.32579999999999998</v>
      </c>
      <c r="AB41" s="55">
        <v>1.1859</v>
      </c>
      <c r="AC41" s="55">
        <v>0.32579999999999998</v>
      </c>
      <c r="AD41" s="55">
        <v>0.32579999999999998</v>
      </c>
      <c r="AE41" s="55">
        <v>0.32579999999999998</v>
      </c>
      <c r="AF41" s="55">
        <v>0.51929999999999998</v>
      </c>
      <c r="AG41" s="52"/>
      <c r="AH41" s="52"/>
      <c r="AI41" s="52"/>
    </row>
    <row r="42" spans="1:35">
      <c r="A42" s="55" t="s">
        <v>908</v>
      </c>
      <c r="B42" s="55">
        <v>1.3716999999999999</v>
      </c>
      <c r="C42" s="55">
        <v>0.27979999999999999</v>
      </c>
      <c r="D42" s="55">
        <v>1.0359</v>
      </c>
      <c r="E42" s="55">
        <v>0.56140000000000001</v>
      </c>
      <c r="F42" s="55">
        <v>0.29480000000000001</v>
      </c>
      <c r="G42" s="55">
        <v>0.27979999999999999</v>
      </c>
      <c r="H42" s="55">
        <v>0.27979999999999999</v>
      </c>
      <c r="I42" s="55">
        <v>0.39040000000000002</v>
      </c>
      <c r="J42" s="55">
        <v>1.6272</v>
      </c>
      <c r="K42" s="55">
        <v>0.78069999999999995</v>
      </c>
      <c r="L42" s="55">
        <v>0.27979999999999999</v>
      </c>
      <c r="M42" s="55">
        <v>0.27979999999999999</v>
      </c>
      <c r="N42" s="55">
        <v>2.3254000000000001</v>
      </c>
      <c r="O42" s="55">
        <v>2.3384999999999998</v>
      </c>
      <c r="P42" s="55">
        <v>0.77610000000000001</v>
      </c>
      <c r="Q42" s="55">
        <v>0.46029999999999999</v>
      </c>
      <c r="R42" s="55">
        <v>1.304</v>
      </c>
      <c r="S42" s="55">
        <v>0.94920000000000004</v>
      </c>
      <c r="T42" s="55">
        <v>2.1185</v>
      </c>
      <c r="U42" s="55">
        <v>1.0174000000000001</v>
      </c>
      <c r="V42" s="55">
        <v>1.3808</v>
      </c>
      <c r="W42" s="55">
        <v>1.2839</v>
      </c>
      <c r="X42" s="55">
        <v>1.5204</v>
      </c>
      <c r="Y42" s="55">
        <v>0.82769999999999999</v>
      </c>
      <c r="Z42" s="55">
        <v>0.63090000000000002</v>
      </c>
      <c r="AA42" s="55">
        <v>0.78059999999999996</v>
      </c>
      <c r="AB42" s="55">
        <v>0.97970000000000002</v>
      </c>
      <c r="AC42" s="55">
        <v>1.121</v>
      </c>
      <c r="AD42" s="55">
        <v>0.64400000000000002</v>
      </c>
      <c r="AE42" s="55">
        <v>0.98260000000000003</v>
      </c>
      <c r="AF42" s="55">
        <v>1.1271</v>
      </c>
      <c r="AG42" s="52"/>
      <c r="AH42" s="52"/>
      <c r="AI42" s="52"/>
    </row>
    <row r="43" spans="1:35">
      <c r="A43" s="55" t="s">
        <v>1002</v>
      </c>
      <c r="B43" s="55">
        <v>0.501</v>
      </c>
      <c r="C43" s="55">
        <v>0.34029999999999999</v>
      </c>
      <c r="D43" s="55">
        <v>0.38419999999999999</v>
      </c>
      <c r="E43" s="55">
        <v>0.38319999999999999</v>
      </c>
      <c r="F43" s="55">
        <v>0.39810000000000001</v>
      </c>
      <c r="G43" s="55">
        <v>0.36480000000000001</v>
      </c>
      <c r="H43" s="55">
        <v>0.29049999999999998</v>
      </c>
      <c r="I43" s="55">
        <v>0.33189999999999997</v>
      </c>
      <c r="J43" s="55">
        <v>0.3407</v>
      </c>
      <c r="K43" s="55">
        <v>0.3377</v>
      </c>
      <c r="L43" s="55">
        <v>0.72260000000000002</v>
      </c>
      <c r="M43" s="55">
        <v>0.61929999999999996</v>
      </c>
      <c r="N43" s="55">
        <v>0.53059999999999996</v>
      </c>
      <c r="O43" s="55">
        <v>0.48530000000000001</v>
      </c>
      <c r="P43" s="55">
        <v>0.54120000000000001</v>
      </c>
      <c r="Q43" s="55">
        <v>0.58789999999999998</v>
      </c>
      <c r="R43" s="55">
        <v>0.49149999999999999</v>
      </c>
      <c r="S43" s="55">
        <v>2.2404999999999999</v>
      </c>
      <c r="T43" s="55">
        <v>1.1412</v>
      </c>
      <c r="U43" s="55">
        <v>1.1276999999999999</v>
      </c>
      <c r="V43" s="55">
        <v>1.1285000000000001</v>
      </c>
      <c r="W43" s="55">
        <v>1.6403000000000001</v>
      </c>
      <c r="X43" s="55">
        <v>1.0496000000000001</v>
      </c>
      <c r="Y43" s="55">
        <v>1.0887</v>
      </c>
      <c r="Z43" s="55">
        <v>3.2282999999999999</v>
      </c>
      <c r="AA43" s="55">
        <v>1.1974</v>
      </c>
      <c r="AB43" s="55">
        <v>1.5279</v>
      </c>
      <c r="AC43" s="55">
        <v>0.80030000000000001</v>
      </c>
      <c r="AD43" s="55">
        <v>1.0569</v>
      </c>
      <c r="AE43" s="55">
        <v>1.9496</v>
      </c>
      <c r="AF43" s="55">
        <v>1.2192000000000001</v>
      </c>
      <c r="AG43" s="52"/>
      <c r="AH43" s="52"/>
      <c r="AI43" s="52"/>
    </row>
    <row r="44" spans="1:35">
      <c r="A44" s="55" t="s">
        <v>536</v>
      </c>
      <c r="B44" s="55">
        <v>1.1483000000000001</v>
      </c>
      <c r="C44" s="55">
        <v>1.1086</v>
      </c>
      <c r="D44" s="55">
        <v>1.1866000000000001</v>
      </c>
      <c r="E44" s="55">
        <v>1.4503999999999999</v>
      </c>
      <c r="F44" s="55">
        <v>1.2090000000000001</v>
      </c>
      <c r="G44" s="55">
        <v>1.1011</v>
      </c>
      <c r="H44" s="55">
        <v>1.2056</v>
      </c>
      <c r="I44" s="55">
        <v>1.1874</v>
      </c>
      <c r="J44" s="55">
        <v>0.94669999999999999</v>
      </c>
      <c r="K44" s="55">
        <v>1.2804</v>
      </c>
      <c r="L44" s="55">
        <v>1.2887999999999999</v>
      </c>
      <c r="M44" s="55">
        <v>1.6966000000000001</v>
      </c>
      <c r="N44" s="55">
        <v>1.9392</v>
      </c>
      <c r="O44" s="55">
        <v>1.7481</v>
      </c>
      <c r="P44" s="55">
        <v>1.9008</v>
      </c>
      <c r="Q44" s="55">
        <v>1.8581000000000001</v>
      </c>
      <c r="R44" s="55">
        <v>2.0406</v>
      </c>
      <c r="S44" s="55">
        <v>1.0265</v>
      </c>
      <c r="T44" s="55">
        <v>0.78779999999999994</v>
      </c>
      <c r="U44" s="55">
        <v>0.94569999999999999</v>
      </c>
      <c r="V44" s="55">
        <v>0.92200000000000004</v>
      </c>
      <c r="W44" s="55">
        <v>0.92530000000000001</v>
      </c>
      <c r="X44" s="55">
        <v>0.97350000000000003</v>
      </c>
      <c r="Y44" s="55">
        <v>0.70189999999999997</v>
      </c>
      <c r="Z44" s="55">
        <v>0.60250000000000004</v>
      </c>
      <c r="AA44" s="55">
        <v>0.52480000000000004</v>
      </c>
      <c r="AB44" s="55">
        <v>0.58420000000000005</v>
      </c>
      <c r="AC44" s="55">
        <v>0.58189999999999997</v>
      </c>
      <c r="AD44" s="55">
        <v>0.46229999999999999</v>
      </c>
      <c r="AE44" s="55">
        <v>0.58599999999999997</v>
      </c>
      <c r="AF44" s="55">
        <v>0.56140000000000001</v>
      </c>
      <c r="AG44" s="52"/>
      <c r="AH44" s="52"/>
      <c r="AI44" s="52"/>
    </row>
    <row r="45" spans="1:35">
      <c r="A45" s="55" t="s">
        <v>995</v>
      </c>
      <c r="B45" s="55">
        <v>1.5034000000000001</v>
      </c>
      <c r="C45" s="55">
        <v>1.5354000000000001</v>
      </c>
      <c r="D45" s="55">
        <v>1.1492</v>
      </c>
      <c r="E45" s="55">
        <v>1.6514</v>
      </c>
      <c r="F45" s="55">
        <v>1.2414000000000001</v>
      </c>
      <c r="G45" s="55">
        <v>1.0526</v>
      </c>
      <c r="H45" s="55">
        <v>1.1344000000000001</v>
      </c>
      <c r="I45" s="55">
        <v>1.2062999999999999</v>
      </c>
      <c r="J45" s="55">
        <v>1.1315</v>
      </c>
      <c r="K45" s="55">
        <v>1.2048000000000001</v>
      </c>
      <c r="L45" s="55">
        <v>0.2681</v>
      </c>
      <c r="M45" s="55">
        <v>0.88049999999999995</v>
      </c>
      <c r="N45" s="55">
        <v>1.0147999999999999</v>
      </c>
      <c r="O45" s="55">
        <v>1.0522</v>
      </c>
      <c r="P45" s="55">
        <v>1</v>
      </c>
      <c r="Q45" s="55">
        <v>1.0192000000000001</v>
      </c>
      <c r="R45" s="55">
        <v>1.1240000000000001</v>
      </c>
      <c r="S45" s="55">
        <v>1.0469999999999999</v>
      </c>
      <c r="T45" s="55">
        <v>0.75449999999999995</v>
      </c>
      <c r="U45" s="55">
        <v>1.2162999999999999</v>
      </c>
      <c r="V45" s="55">
        <v>0.84750000000000003</v>
      </c>
      <c r="W45" s="55">
        <v>1.1275999999999999</v>
      </c>
      <c r="X45" s="55">
        <v>1.1813</v>
      </c>
      <c r="Y45" s="55">
        <v>0.78200000000000003</v>
      </c>
      <c r="Z45" s="55">
        <v>0.64639999999999997</v>
      </c>
      <c r="AA45" s="55">
        <v>0.5071</v>
      </c>
      <c r="AB45" s="55">
        <v>0.71940000000000004</v>
      </c>
      <c r="AC45" s="55">
        <v>0.2681</v>
      </c>
      <c r="AD45" s="55">
        <v>0.5363</v>
      </c>
      <c r="AE45" s="55">
        <v>0.57830000000000004</v>
      </c>
      <c r="AF45" s="55">
        <v>0.56899999999999995</v>
      </c>
      <c r="AG45" s="52"/>
      <c r="AH45" s="52"/>
      <c r="AI45" s="52"/>
    </row>
    <row r="46" spans="1:35">
      <c r="A46" s="55" t="s">
        <v>900</v>
      </c>
      <c r="B46" s="55">
        <v>0.8085</v>
      </c>
      <c r="C46" s="55">
        <v>0.94910000000000005</v>
      </c>
      <c r="D46" s="55">
        <v>0.76380000000000003</v>
      </c>
      <c r="E46" s="55">
        <v>1.1184000000000001</v>
      </c>
      <c r="F46" s="55">
        <v>0.83550000000000002</v>
      </c>
      <c r="G46" s="55">
        <v>1.1931</v>
      </c>
      <c r="H46" s="55">
        <v>1.1446000000000001</v>
      </c>
      <c r="I46" s="55">
        <v>0.87619999999999998</v>
      </c>
      <c r="J46" s="55">
        <v>0.97519999999999996</v>
      </c>
      <c r="K46" s="55">
        <v>1.1395</v>
      </c>
      <c r="L46" s="55">
        <v>1.0161</v>
      </c>
      <c r="M46" s="55">
        <v>1.3555999999999999</v>
      </c>
      <c r="N46" s="55">
        <v>1.383</v>
      </c>
      <c r="O46" s="55">
        <v>1.3133999999999999</v>
      </c>
      <c r="P46" s="55">
        <v>1.4923999999999999</v>
      </c>
      <c r="Q46" s="55">
        <v>1.3262</v>
      </c>
      <c r="R46" s="55">
        <v>1.3125</v>
      </c>
      <c r="S46" s="55">
        <v>1.2914000000000001</v>
      </c>
      <c r="T46" s="55">
        <v>0.92649999999999999</v>
      </c>
      <c r="U46" s="55">
        <v>1.2481</v>
      </c>
      <c r="V46" s="55">
        <v>1.0428999999999999</v>
      </c>
      <c r="W46" s="55">
        <v>1.0467</v>
      </c>
      <c r="X46" s="55">
        <v>1.1099000000000001</v>
      </c>
      <c r="Y46" s="55">
        <v>0.92710000000000004</v>
      </c>
      <c r="Z46" s="55">
        <v>0.72689999999999999</v>
      </c>
      <c r="AA46" s="55">
        <v>0.77190000000000003</v>
      </c>
      <c r="AB46" s="55">
        <v>0.78320000000000001</v>
      </c>
      <c r="AC46" s="55">
        <v>0.74039999999999995</v>
      </c>
      <c r="AD46" s="55">
        <v>0.58479999999999999</v>
      </c>
      <c r="AE46" s="55">
        <v>0.7288</v>
      </c>
      <c r="AF46" s="55">
        <v>0.76449999999999996</v>
      </c>
      <c r="AG46" s="52"/>
      <c r="AH46" s="52"/>
      <c r="AI46" s="52"/>
    </row>
    <row r="47" spans="1:35">
      <c r="A47" s="55" t="s">
        <v>1715</v>
      </c>
      <c r="B47" s="55">
        <v>1.0597000000000001</v>
      </c>
      <c r="C47" s="55">
        <v>1.1386000000000001</v>
      </c>
      <c r="D47" s="55">
        <v>0.93440000000000001</v>
      </c>
      <c r="E47" s="55">
        <v>1.1975</v>
      </c>
      <c r="F47" s="55">
        <v>0.83260000000000001</v>
      </c>
      <c r="G47" s="55">
        <v>0.95020000000000004</v>
      </c>
      <c r="H47" s="55">
        <v>1.1048</v>
      </c>
      <c r="I47" s="55">
        <v>0.91369999999999996</v>
      </c>
      <c r="J47" s="55">
        <v>0.75839999999999996</v>
      </c>
      <c r="K47" s="55">
        <v>1.0092000000000001</v>
      </c>
      <c r="L47" s="55">
        <v>0.48609999999999998</v>
      </c>
      <c r="M47" s="55">
        <v>1.3389</v>
      </c>
      <c r="N47" s="55">
        <v>1.4626999999999999</v>
      </c>
      <c r="O47" s="55">
        <v>1.3122</v>
      </c>
      <c r="P47" s="55">
        <v>1.3727</v>
      </c>
      <c r="Q47" s="55">
        <v>1.5627</v>
      </c>
      <c r="R47" s="55">
        <v>1.5705</v>
      </c>
      <c r="S47" s="55">
        <v>1.0669999999999999</v>
      </c>
      <c r="T47" s="55">
        <v>1.0222</v>
      </c>
      <c r="U47" s="55">
        <v>1.1133999999999999</v>
      </c>
      <c r="V47" s="55">
        <v>1.1233</v>
      </c>
      <c r="W47" s="55">
        <v>0.97230000000000005</v>
      </c>
      <c r="X47" s="55">
        <v>1.0098</v>
      </c>
      <c r="Y47" s="55">
        <v>0.92849999999999999</v>
      </c>
      <c r="Z47" s="55">
        <v>0.55469999999999997</v>
      </c>
      <c r="AA47" s="55">
        <v>0.47189999999999999</v>
      </c>
      <c r="AB47" s="55">
        <v>0.51790000000000003</v>
      </c>
      <c r="AC47" s="55">
        <v>0.55630000000000002</v>
      </c>
      <c r="AD47" s="55">
        <v>0.45029999999999998</v>
      </c>
      <c r="AE47" s="55">
        <v>0.5585</v>
      </c>
      <c r="AF47" s="55">
        <v>0.52739999999999998</v>
      </c>
      <c r="AG47" s="52"/>
      <c r="AH47" s="52"/>
      <c r="AI47" s="52"/>
    </row>
    <row r="48" spans="1:35">
      <c r="A48" s="55" t="s">
        <v>999</v>
      </c>
      <c r="B48" s="55">
        <v>0.88819999999999999</v>
      </c>
      <c r="C48" s="55">
        <v>1.2947</v>
      </c>
      <c r="D48" s="55">
        <v>1.1489</v>
      </c>
      <c r="E48" s="55">
        <v>1.5004</v>
      </c>
      <c r="F48" s="55">
        <v>0.9597</v>
      </c>
      <c r="G48" s="55">
        <v>1.2226999999999999</v>
      </c>
      <c r="H48" s="55">
        <v>1.1104000000000001</v>
      </c>
      <c r="I48" s="55">
        <v>1.0939000000000001</v>
      </c>
      <c r="J48" s="55">
        <v>0.92230000000000001</v>
      </c>
      <c r="K48" s="55">
        <v>1.5548999999999999</v>
      </c>
      <c r="L48" s="55">
        <v>0.82499999999999996</v>
      </c>
      <c r="M48" s="55">
        <v>1.0609999999999999</v>
      </c>
      <c r="N48" s="55">
        <v>1.5729</v>
      </c>
      <c r="O48" s="55">
        <v>1.597</v>
      </c>
      <c r="P48" s="55">
        <v>1.161</v>
      </c>
      <c r="Q48" s="55">
        <v>0.86460000000000004</v>
      </c>
      <c r="R48" s="55">
        <v>1.2670999999999999</v>
      </c>
      <c r="S48" s="55">
        <v>1.2383</v>
      </c>
      <c r="T48" s="55">
        <v>0.83389999999999997</v>
      </c>
      <c r="U48" s="55">
        <v>0.81489999999999996</v>
      </c>
      <c r="V48" s="55">
        <v>0.79259999999999997</v>
      </c>
      <c r="W48" s="55">
        <v>1.0908</v>
      </c>
      <c r="X48" s="55">
        <v>1.1002000000000001</v>
      </c>
      <c r="Y48" s="55">
        <v>0.85040000000000004</v>
      </c>
      <c r="Z48" s="55">
        <v>1.2488999999999999</v>
      </c>
      <c r="AA48" s="55">
        <v>0.66820000000000002</v>
      </c>
      <c r="AB48" s="55">
        <v>1.0007999999999999</v>
      </c>
      <c r="AC48" s="55">
        <v>0.6502</v>
      </c>
      <c r="AD48" s="55">
        <v>0.73599999999999999</v>
      </c>
      <c r="AE48" s="55">
        <v>0.90180000000000005</v>
      </c>
      <c r="AF48" s="55">
        <v>0.67820000000000003</v>
      </c>
      <c r="AG48" s="52"/>
      <c r="AH48" s="52"/>
      <c r="AI48" s="52"/>
    </row>
    <row r="49" spans="1:35">
      <c r="A49" s="55" t="s">
        <v>311</v>
      </c>
      <c r="B49" s="55">
        <v>0.4118</v>
      </c>
      <c r="C49" s="55">
        <v>0.5464</v>
      </c>
      <c r="D49" s="55">
        <v>0.30809999999999998</v>
      </c>
      <c r="E49" s="55">
        <v>0.30809999999999998</v>
      </c>
      <c r="F49" s="55">
        <v>0.54239999999999999</v>
      </c>
      <c r="G49" s="55">
        <v>2.5369999999999999</v>
      </c>
      <c r="H49" s="55">
        <v>2.1135000000000002</v>
      </c>
      <c r="I49" s="55">
        <v>1.4014</v>
      </c>
      <c r="J49" s="55">
        <v>1.4711000000000001</v>
      </c>
      <c r="K49" s="55">
        <v>1.4983</v>
      </c>
      <c r="L49" s="55">
        <v>1.6108</v>
      </c>
      <c r="M49" s="55">
        <v>1.9742</v>
      </c>
      <c r="N49" s="55">
        <v>1.3644000000000001</v>
      </c>
      <c r="O49" s="55">
        <v>1.2851999999999999</v>
      </c>
      <c r="P49" s="55">
        <v>1.2163999999999999</v>
      </c>
      <c r="Q49" s="55">
        <v>1.4603999999999999</v>
      </c>
      <c r="R49" s="55">
        <v>1.1396999999999999</v>
      </c>
      <c r="S49" s="55">
        <v>1.5062</v>
      </c>
      <c r="T49" s="55">
        <v>0.88</v>
      </c>
      <c r="U49" s="55">
        <v>1.6180000000000001</v>
      </c>
      <c r="V49" s="55">
        <v>0.30809999999999998</v>
      </c>
      <c r="W49" s="55">
        <v>1.115</v>
      </c>
      <c r="X49" s="55">
        <v>1.1253</v>
      </c>
      <c r="Y49" s="55">
        <v>0.89159999999999995</v>
      </c>
      <c r="Z49" s="55">
        <v>0.80789999999999995</v>
      </c>
      <c r="AA49" s="55">
        <v>0.65769999999999995</v>
      </c>
      <c r="AB49" s="55">
        <v>0.79720000000000002</v>
      </c>
      <c r="AC49" s="55">
        <v>0.58069999999999999</v>
      </c>
      <c r="AD49" s="55">
        <v>0.58679999999999999</v>
      </c>
      <c r="AE49" s="55">
        <v>0.77370000000000005</v>
      </c>
      <c r="AF49" s="55">
        <v>0.48270000000000002</v>
      </c>
      <c r="AG49" s="52"/>
      <c r="AH49" s="52"/>
      <c r="AI49" s="52"/>
    </row>
    <row r="50" spans="1:35">
      <c r="A50" s="55" t="s">
        <v>852</v>
      </c>
      <c r="B50" s="55">
        <v>0.22309999999999999</v>
      </c>
      <c r="C50" s="55">
        <v>0.2321</v>
      </c>
      <c r="D50" s="55">
        <v>0.18190000000000001</v>
      </c>
      <c r="E50" s="55">
        <v>0.24640000000000001</v>
      </c>
      <c r="F50" s="55">
        <v>0.17510000000000001</v>
      </c>
      <c r="G50" s="55">
        <v>0.49080000000000001</v>
      </c>
      <c r="H50" s="55">
        <v>0.496</v>
      </c>
      <c r="I50" s="55">
        <v>0.40589999999999998</v>
      </c>
      <c r="J50" s="55">
        <v>0.46789999999999998</v>
      </c>
      <c r="K50" s="55">
        <v>0.44869999999999999</v>
      </c>
      <c r="L50" s="55">
        <v>1.0955999999999999</v>
      </c>
      <c r="M50" s="55">
        <v>1.107</v>
      </c>
      <c r="N50" s="55">
        <v>1.1259999999999999</v>
      </c>
      <c r="O50" s="55">
        <v>0.99960000000000004</v>
      </c>
      <c r="P50" s="55">
        <v>1.2216</v>
      </c>
      <c r="Q50" s="55">
        <v>1.2725</v>
      </c>
      <c r="R50" s="55">
        <v>1.5419</v>
      </c>
      <c r="S50" s="55">
        <v>1.7507999999999999</v>
      </c>
      <c r="T50" s="55">
        <v>1.66</v>
      </c>
      <c r="U50" s="55">
        <v>2.1084000000000001</v>
      </c>
      <c r="V50" s="55">
        <v>1.3537999999999999</v>
      </c>
      <c r="W50" s="55">
        <v>1.7245999999999999</v>
      </c>
      <c r="X50" s="55">
        <v>1.5139</v>
      </c>
      <c r="Y50" s="55">
        <v>1.3606</v>
      </c>
      <c r="Z50" s="55">
        <v>0.93289999999999995</v>
      </c>
      <c r="AA50" s="55">
        <v>0.84279999999999999</v>
      </c>
      <c r="AB50" s="55">
        <v>0.84060000000000001</v>
      </c>
      <c r="AC50" s="55">
        <v>0.98109999999999997</v>
      </c>
      <c r="AD50" s="55">
        <v>0.67230000000000001</v>
      </c>
      <c r="AE50" s="55">
        <v>0.90869999999999995</v>
      </c>
      <c r="AF50" s="55">
        <v>0.95269999999999999</v>
      </c>
      <c r="AG50" s="52"/>
      <c r="AH50" s="52"/>
      <c r="AI50" s="52"/>
    </row>
    <row r="51" spans="1:35">
      <c r="A51" s="55" t="s">
        <v>49</v>
      </c>
      <c r="B51" s="55">
        <v>4.7343999999999999</v>
      </c>
      <c r="C51" s="55">
        <v>5.6832000000000003</v>
      </c>
      <c r="D51" s="55">
        <v>5.0578000000000003</v>
      </c>
      <c r="E51" s="55">
        <v>6.7008000000000001</v>
      </c>
      <c r="F51" s="55">
        <v>1.4993000000000001</v>
      </c>
      <c r="G51" s="55">
        <v>0.308</v>
      </c>
      <c r="H51" s="55">
        <v>1.2724</v>
      </c>
      <c r="I51" s="55">
        <v>0.26319999999999999</v>
      </c>
      <c r="J51" s="55">
        <v>0.52490000000000003</v>
      </c>
      <c r="K51" s="55">
        <v>0.40050000000000002</v>
      </c>
      <c r="L51" s="55">
        <v>0.77810000000000001</v>
      </c>
      <c r="M51" s="55">
        <v>0.64180000000000004</v>
      </c>
      <c r="N51" s="55">
        <v>0.33579999999999999</v>
      </c>
      <c r="O51" s="55">
        <v>0.36099999999999999</v>
      </c>
      <c r="P51" s="55">
        <v>0.37569999999999998</v>
      </c>
      <c r="Q51" s="55">
        <v>0.69</v>
      </c>
      <c r="R51" s="55">
        <v>0.9103</v>
      </c>
      <c r="S51" s="55">
        <v>3.5792000000000002</v>
      </c>
      <c r="T51" s="55">
        <v>3.0503</v>
      </c>
      <c r="U51" s="55">
        <v>3.2593999999999999</v>
      </c>
      <c r="V51" s="55">
        <v>2.5518000000000001</v>
      </c>
      <c r="W51" s="55">
        <v>3.6402999999999999</v>
      </c>
      <c r="X51" s="55">
        <v>3.2818999999999998</v>
      </c>
      <c r="Y51" s="55">
        <v>0.26319999999999999</v>
      </c>
      <c r="Z51" s="55">
        <v>0.67400000000000004</v>
      </c>
      <c r="AA51" s="55">
        <v>0.8488</v>
      </c>
      <c r="AB51" s="55">
        <v>1.7543</v>
      </c>
      <c r="AC51" s="55">
        <v>0.26319999999999999</v>
      </c>
      <c r="AD51" s="55">
        <v>0.61899999999999999</v>
      </c>
      <c r="AE51" s="55">
        <v>1.3363</v>
      </c>
      <c r="AF51" s="55">
        <v>1</v>
      </c>
      <c r="AG51" s="52"/>
      <c r="AH51" s="52"/>
      <c r="AI51" s="52"/>
    </row>
    <row r="52" spans="1:35">
      <c r="A52" s="55" t="s">
        <v>1130</v>
      </c>
      <c r="B52" s="55">
        <v>1.1911</v>
      </c>
      <c r="C52" s="55">
        <v>4.2182000000000004</v>
      </c>
      <c r="D52" s="55">
        <v>2.2867000000000002</v>
      </c>
      <c r="E52" s="55">
        <v>3.9062000000000001</v>
      </c>
      <c r="F52" s="55">
        <v>2.363</v>
      </c>
      <c r="G52" s="55">
        <v>0.81920000000000004</v>
      </c>
      <c r="H52" s="55">
        <v>1.0387999999999999</v>
      </c>
      <c r="I52" s="55">
        <v>0.37209999999999999</v>
      </c>
      <c r="J52" s="55">
        <v>0.85529999999999995</v>
      </c>
      <c r="K52" s="55">
        <v>0.96120000000000005</v>
      </c>
      <c r="L52" s="55">
        <v>0.31169999999999998</v>
      </c>
      <c r="M52" s="55">
        <v>0.2525</v>
      </c>
      <c r="N52" s="55">
        <v>0.27050000000000002</v>
      </c>
      <c r="O52" s="55">
        <v>0.1215</v>
      </c>
      <c r="P52" s="55">
        <v>1.1915</v>
      </c>
      <c r="Q52" s="55">
        <v>0.32919999999999999</v>
      </c>
      <c r="R52" s="55">
        <v>0.68889999999999996</v>
      </c>
      <c r="S52" s="55">
        <v>0.71409999999999996</v>
      </c>
      <c r="T52" s="55">
        <v>0.81210000000000004</v>
      </c>
      <c r="U52" s="55">
        <v>1.0407999999999999</v>
      </c>
      <c r="V52" s="55">
        <v>0.9375</v>
      </c>
      <c r="W52" s="55">
        <v>1.3107</v>
      </c>
      <c r="X52" s="55">
        <v>1.1359999999999999</v>
      </c>
      <c r="Y52" s="55">
        <v>0.8448</v>
      </c>
      <c r="Z52" s="55">
        <v>2.7282000000000002</v>
      </c>
      <c r="AA52" s="55">
        <v>1.0503</v>
      </c>
      <c r="AB52" s="55">
        <v>1.1760999999999999</v>
      </c>
      <c r="AC52" s="55">
        <v>0.72119999999999995</v>
      </c>
      <c r="AD52" s="55">
        <v>0.63719999999999999</v>
      </c>
      <c r="AE52" s="55">
        <v>0.87139999999999995</v>
      </c>
      <c r="AF52" s="55">
        <v>1.0475000000000001</v>
      </c>
      <c r="AG52" s="52"/>
      <c r="AH52" s="52"/>
      <c r="AI52" s="52"/>
    </row>
    <row r="53" spans="1:35">
      <c r="A53" s="55" t="s">
        <v>1701</v>
      </c>
      <c r="B53" s="55">
        <v>0.63249999999999995</v>
      </c>
      <c r="C53" s="55">
        <v>0.96640000000000004</v>
      </c>
      <c r="D53" s="55">
        <v>0.80510000000000004</v>
      </c>
      <c r="E53" s="55">
        <v>0.99970000000000003</v>
      </c>
      <c r="F53" s="55">
        <v>0.83009999999999995</v>
      </c>
      <c r="G53" s="55">
        <v>0.78159999999999996</v>
      </c>
      <c r="H53" s="55">
        <v>1.0058</v>
      </c>
      <c r="I53" s="55">
        <v>0.78839999999999999</v>
      </c>
      <c r="J53" s="55">
        <v>0.91869999999999996</v>
      </c>
      <c r="K53" s="55">
        <v>0.97209999999999996</v>
      </c>
      <c r="L53" s="55">
        <v>0.4904</v>
      </c>
      <c r="M53" s="55">
        <v>0.92059999999999997</v>
      </c>
      <c r="N53" s="55">
        <v>0.97360000000000002</v>
      </c>
      <c r="O53" s="55">
        <v>0.57469999999999999</v>
      </c>
      <c r="P53" s="55">
        <v>1.1696</v>
      </c>
      <c r="Q53" s="55">
        <v>1.0003</v>
      </c>
      <c r="R53" s="55">
        <v>1.2851999999999999</v>
      </c>
      <c r="S53" s="55">
        <v>1.4617</v>
      </c>
      <c r="T53" s="55">
        <v>1.4454</v>
      </c>
      <c r="U53" s="55">
        <v>2.0192000000000001</v>
      </c>
      <c r="V53" s="55">
        <v>1.2895000000000001</v>
      </c>
      <c r="W53" s="55">
        <v>1.6396999999999999</v>
      </c>
      <c r="X53" s="55">
        <v>1.2565</v>
      </c>
      <c r="Y53" s="55">
        <v>1.3966000000000001</v>
      </c>
      <c r="Z53" s="55">
        <v>1.4722</v>
      </c>
      <c r="AA53" s="55">
        <v>1.5087999999999999</v>
      </c>
      <c r="AB53" s="55">
        <v>0.8206</v>
      </c>
      <c r="AC53" s="55">
        <v>0.63329999999999997</v>
      </c>
      <c r="AD53" s="55">
        <v>0.78890000000000005</v>
      </c>
      <c r="AE53" s="55">
        <v>1.1112</v>
      </c>
      <c r="AF53" s="55">
        <v>1.1697</v>
      </c>
      <c r="AG53" s="52"/>
      <c r="AH53" s="52"/>
      <c r="AI53" s="52"/>
    </row>
    <row r="54" spans="1:35">
      <c r="A54" s="55" t="s">
        <v>1127</v>
      </c>
      <c r="B54" s="55">
        <v>1.0029999999999999</v>
      </c>
      <c r="C54" s="55">
        <v>3.4529000000000001</v>
      </c>
      <c r="D54" s="55">
        <v>2.0127000000000002</v>
      </c>
      <c r="E54" s="55">
        <v>3.4037000000000002</v>
      </c>
      <c r="F54" s="55">
        <v>1.611</v>
      </c>
      <c r="G54" s="55">
        <v>1.5230999999999999</v>
      </c>
      <c r="H54" s="55">
        <v>2.0230000000000001</v>
      </c>
      <c r="I54" s="55">
        <v>0.84279999999999999</v>
      </c>
      <c r="J54" s="55">
        <v>2.0640000000000001</v>
      </c>
      <c r="K54" s="55">
        <v>1.6513</v>
      </c>
      <c r="L54" s="55">
        <v>0.1346</v>
      </c>
      <c r="M54" s="55">
        <v>0.1346</v>
      </c>
      <c r="N54" s="55">
        <v>0.81569999999999998</v>
      </c>
      <c r="O54" s="55">
        <v>0.37940000000000002</v>
      </c>
      <c r="P54" s="55">
        <v>0.48359999999999997</v>
      </c>
      <c r="Q54" s="55">
        <v>1.2713000000000001</v>
      </c>
      <c r="R54" s="55">
        <v>1.3185</v>
      </c>
      <c r="S54" s="55">
        <v>0.8246</v>
      </c>
      <c r="T54" s="55">
        <v>0.71160000000000001</v>
      </c>
      <c r="U54" s="55">
        <v>0.68269999999999997</v>
      </c>
      <c r="V54" s="55">
        <v>1.0355000000000001</v>
      </c>
      <c r="W54" s="55">
        <v>1.0963000000000001</v>
      </c>
      <c r="X54" s="55">
        <v>1.4101999999999999</v>
      </c>
      <c r="Y54" s="55">
        <v>0.99129999999999996</v>
      </c>
      <c r="Z54" s="55">
        <v>1.7934000000000001</v>
      </c>
      <c r="AA54" s="55">
        <v>0.49399999999999999</v>
      </c>
      <c r="AB54" s="55">
        <v>0.93700000000000006</v>
      </c>
      <c r="AC54" s="55">
        <v>0.49120000000000003</v>
      </c>
      <c r="AD54" s="55">
        <v>0.48110000000000003</v>
      </c>
      <c r="AE54" s="55">
        <v>0.1346</v>
      </c>
      <c r="AF54" s="55">
        <v>1.1169</v>
      </c>
      <c r="AG54" s="52"/>
      <c r="AH54" s="52"/>
      <c r="AI54" s="52"/>
    </row>
    <row r="55" spans="1:35">
      <c r="A55" s="55" t="s">
        <v>1446</v>
      </c>
      <c r="B55" s="55">
        <v>0.23860000000000001</v>
      </c>
      <c r="C55" s="55">
        <v>0.52329999999999999</v>
      </c>
      <c r="D55" s="55">
        <v>0.29470000000000002</v>
      </c>
      <c r="E55" s="55">
        <v>0.48020000000000002</v>
      </c>
      <c r="F55" s="55">
        <v>0.45290000000000002</v>
      </c>
      <c r="G55" s="55">
        <v>0.51659999999999995</v>
      </c>
      <c r="H55" s="55">
        <v>0.45319999999999999</v>
      </c>
      <c r="I55" s="55">
        <v>0.36430000000000001</v>
      </c>
      <c r="J55" s="55">
        <v>0.59660000000000002</v>
      </c>
      <c r="K55" s="55">
        <v>0.47960000000000003</v>
      </c>
      <c r="L55" s="55">
        <v>1.8620000000000001</v>
      </c>
      <c r="M55" s="55">
        <v>1.0729</v>
      </c>
      <c r="N55" s="55">
        <v>1.0753999999999999</v>
      </c>
      <c r="O55" s="55">
        <v>1.4769000000000001</v>
      </c>
      <c r="P55" s="55">
        <v>1.1792</v>
      </c>
      <c r="Q55" s="55">
        <v>1.3069999999999999</v>
      </c>
      <c r="R55" s="55">
        <v>1.6059000000000001</v>
      </c>
      <c r="S55" s="55">
        <v>1.1794</v>
      </c>
      <c r="T55" s="55">
        <v>1.3861000000000001</v>
      </c>
      <c r="U55" s="55">
        <v>1.3662000000000001</v>
      </c>
      <c r="V55" s="55">
        <v>1.6313</v>
      </c>
      <c r="W55" s="55">
        <v>1.5165999999999999</v>
      </c>
      <c r="X55" s="55">
        <v>1.3694</v>
      </c>
      <c r="Y55" s="55">
        <v>1.6380999999999999</v>
      </c>
      <c r="Z55" s="55">
        <v>0.76219999999999999</v>
      </c>
      <c r="AA55" s="55">
        <v>0.70430000000000004</v>
      </c>
      <c r="AB55" s="55">
        <v>0.83299999999999996</v>
      </c>
      <c r="AC55" s="55">
        <v>0.89880000000000004</v>
      </c>
      <c r="AD55" s="55">
        <v>0.75539999999999996</v>
      </c>
      <c r="AE55" s="55">
        <v>0.84889999999999999</v>
      </c>
      <c r="AF55" s="55">
        <v>1.3253999999999999</v>
      </c>
      <c r="AG55" s="52"/>
      <c r="AH55" s="52"/>
      <c r="AI55" s="52"/>
    </row>
    <row r="56" spans="1:35">
      <c r="A56" s="55" t="s">
        <v>230</v>
      </c>
      <c r="B56" s="55">
        <v>0.75219999999999998</v>
      </c>
      <c r="C56" s="55">
        <v>0.83520000000000005</v>
      </c>
      <c r="D56" s="55">
        <v>0.75939999999999996</v>
      </c>
      <c r="E56" s="55">
        <v>0.9456</v>
      </c>
      <c r="F56" s="55">
        <v>0.85440000000000005</v>
      </c>
      <c r="G56" s="55">
        <v>0.90459999999999996</v>
      </c>
      <c r="H56" s="55">
        <v>0.98540000000000005</v>
      </c>
      <c r="I56" s="55">
        <v>0.91669999999999996</v>
      </c>
      <c r="J56" s="55">
        <v>0.80349999999999999</v>
      </c>
      <c r="K56" s="55">
        <v>1.0661</v>
      </c>
      <c r="L56" s="55">
        <v>0.96689999999999998</v>
      </c>
      <c r="M56" s="55">
        <v>1.0429999999999999</v>
      </c>
      <c r="N56" s="55">
        <v>1.0772999999999999</v>
      </c>
      <c r="O56" s="55">
        <v>0.88400000000000001</v>
      </c>
      <c r="P56" s="55">
        <v>1.0719000000000001</v>
      </c>
      <c r="Q56" s="55">
        <v>1.5615000000000001</v>
      </c>
      <c r="R56" s="55">
        <v>1.4053</v>
      </c>
      <c r="S56" s="55">
        <v>0.84530000000000005</v>
      </c>
      <c r="T56" s="55">
        <v>0.62729999999999997</v>
      </c>
      <c r="U56" s="55">
        <v>1.4239999999999999</v>
      </c>
      <c r="V56" s="55">
        <v>1.3089</v>
      </c>
      <c r="W56" s="55">
        <v>1.2392000000000001</v>
      </c>
      <c r="X56" s="55">
        <v>1.2847999999999999</v>
      </c>
      <c r="Y56" s="55">
        <v>1.0271999999999999</v>
      </c>
      <c r="Z56" s="55">
        <v>0.91180000000000005</v>
      </c>
      <c r="AA56" s="55">
        <v>0.90549999999999997</v>
      </c>
      <c r="AB56" s="55">
        <v>0.94530000000000003</v>
      </c>
      <c r="AC56" s="55">
        <v>0.999</v>
      </c>
      <c r="AD56" s="55">
        <v>0.86919999999999997</v>
      </c>
      <c r="AE56" s="55">
        <v>1.2126999999999999</v>
      </c>
      <c r="AF56" s="55">
        <v>1.1691</v>
      </c>
      <c r="AG56" s="52"/>
      <c r="AH56" s="52"/>
      <c r="AI56" s="52"/>
    </row>
    <row r="57" spans="1:35">
      <c r="A57" s="55" t="s">
        <v>1386</v>
      </c>
      <c r="B57" s="55">
        <v>0.67390000000000005</v>
      </c>
      <c r="C57" s="55">
        <v>0.72270000000000001</v>
      </c>
      <c r="D57" s="55">
        <v>0.48139999999999999</v>
      </c>
      <c r="E57" s="55">
        <v>0.8206</v>
      </c>
      <c r="F57" s="55">
        <v>0.52249999999999996</v>
      </c>
      <c r="G57" s="55">
        <v>0.38650000000000001</v>
      </c>
      <c r="H57" s="55">
        <v>0.50490000000000002</v>
      </c>
      <c r="I57" s="55">
        <v>0.25119999999999998</v>
      </c>
      <c r="J57" s="55">
        <v>0.4163</v>
      </c>
      <c r="K57" s="55">
        <v>0.46479999999999999</v>
      </c>
      <c r="L57" s="55">
        <v>0.7006</v>
      </c>
      <c r="M57" s="55">
        <v>0.95240000000000002</v>
      </c>
      <c r="N57" s="55">
        <v>1.9813000000000001</v>
      </c>
      <c r="O57" s="55">
        <v>0.25119999999999998</v>
      </c>
      <c r="P57" s="55">
        <v>1.4262999999999999</v>
      </c>
      <c r="Q57" s="55">
        <v>0.55049999999999999</v>
      </c>
      <c r="R57" s="55">
        <v>1.2574000000000001</v>
      </c>
      <c r="S57" s="55">
        <v>1.5443</v>
      </c>
      <c r="T57" s="55">
        <v>1.9340999999999999</v>
      </c>
      <c r="U57" s="55">
        <v>2.3738000000000001</v>
      </c>
      <c r="V57" s="55">
        <v>1.4287000000000001</v>
      </c>
      <c r="W57" s="55">
        <v>1.5582</v>
      </c>
      <c r="X57" s="55">
        <v>1.1981999999999999</v>
      </c>
      <c r="Y57" s="55">
        <v>0.75460000000000005</v>
      </c>
      <c r="Z57" s="55">
        <v>1.4172</v>
      </c>
      <c r="AA57" s="55">
        <v>0.2777</v>
      </c>
      <c r="AB57" s="55">
        <v>1.0679000000000001</v>
      </c>
      <c r="AC57" s="55">
        <v>0.25119999999999998</v>
      </c>
      <c r="AD57" s="55">
        <v>0.25119999999999998</v>
      </c>
      <c r="AE57" s="55">
        <v>0.99039999999999995</v>
      </c>
      <c r="AF57" s="55">
        <v>0.25119999999999998</v>
      </c>
      <c r="AG57" s="52"/>
      <c r="AH57" s="52"/>
      <c r="AI57" s="52"/>
    </row>
    <row r="58" spans="1:35">
      <c r="A58" s="55" t="s">
        <v>1158</v>
      </c>
      <c r="B58" s="55">
        <v>0.98309999999999997</v>
      </c>
      <c r="C58" s="55">
        <v>1.1546000000000001</v>
      </c>
      <c r="D58" s="55">
        <v>0.83620000000000005</v>
      </c>
      <c r="E58" s="55">
        <v>1.3864000000000001</v>
      </c>
      <c r="F58" s="55">
        <v>0.64080000000000004</v>
      </c>
      <c r="G58" s="55">
        <v>1.9317</v>
      </c>
      <c r="H58" s="55">
        <v>2.0352999999999999</v>
      </c>
      <c r="I58" s="55">
        <v>1.7883</v>
      </c>
      <c r="J58" s="55">
        <v>1.6795</v>
      </c>
      <c r="K58" s="55">
        <v>1.8716999999999999</v>
      </c>
      <c r="L58" s="55">
        <v>1.2464999999999999</v>
      </c>
      <c r="M58" s="55">
        <v>1.5125</v>
      </c>
      <c r="N58" s="55">
        <v>1.6584000000000001</v>
      </c>
      <c r="O58" s="55">
        <v>1.4180999999999999</v>
      </c>
      <c r="P58" s="55">
        <v>1.4944</v>
      </c>
      <c r="Q58" s="55">
        <v>1.6837</v>
      </c>
      <c r="R58" s="55">
        <v>1.7015</v>
      </c>
      <c r="S58" s="55">
        <v>1.0168999999999999</v>
      </c>
      <c r="T58" s="55">
        <v>0.82210000000000005</v>
      </c>
      <c r="U58" s="55">
        <v>1.1617</v>
      </c>
      <c r="V58" s="55">
        <v>0.83399999999999996</v>
      </c>
      <c r="W58" s="55">
        <v>1.0337000000000001</v>
      </c>
      <c r="X58" s="55">
        <v>0.89890000000000003</v>
      </c>
      <c r="Y58" s="55">
        <v>0.70599999999999996</v>
      </c>
      <c r="Z58" s="55">
        <v>0.4047</v>
      </c>
      <c r="AA58" s="55">
        <v>0.4153</v>
      </c>
      <c r="AB58" s="55">
        <v>0.35439999999999999</v>
      </c>
      <c r="AC58" s="55">
        <v>0.40820000000000001</v>
      </c>
      <c r="AD58" s="55">
        <v>0.28799999999999998</v>
      </c>
      <c r="AE58" s="55">
        <v>0.4325</v>
      </c>
      <c r="AF58" s="55">
        <v>0.50319999999999998</v>
      </c>
      <c r="AG58" s="52"/>
      <c r="AH58" s="52"/>
      <c r="AI58" s="52"/>
    </row>
    <row r="59" spans="1:35">
      <c r="A59" s="55" t="s">
        <v>1705</v>
      </c>
      <c r="B59" s="55">
        <v>1.9430000000000001</v>
      </c>
      <c r="C59" s="55">
        <v>1.6257999999999999</v>
      </c>
      <c r="D59" s="55">
        <v>1.2404999999999999</v>
      </c>
      <c r="E59" s="55">
        <v>2.2774000000000001</v>
      </c>
      <c r="F59" s="55">
        <v>0.56059999999999999</v>
      </c>
      <c r="G59" s="55">
        <v>1.8604000000000001</v>
      </c>
      <c r="H59" s="55">
        <v>2.9510999999999998</v>
      </c>
      <c r="I59" s="55">
        <v>1.7797000000000001</v>
      </c>
      <c r="J59" s="55">
        <v>2.35</v>
      </c>
      <c r="K59" s="55">
        <v>2.6328999999999998</v>
      </c>
      <c r="L59" s="55">
        <v>2.7566999999999999</v>
      </c>
      <c r="M59" s="55">
        <v>4.7126999999999999</v>
      </c>
      <c r="N59" s="55">
        <v>4.8205999999999998</v>
      </c>
      <c r="O59" s="55">
        <v>4.5132000000000003</v>
      </c>
      <c r="P59" s="55">
        <v>4.5404</v>
      </c>
      <c r="Q59" s="55">
        <v>4.6345000000000001</v>
      </c>
      <c r="R59" s="55">
        <v>4.7201000000000004</v>
      </c>
      <c r="S59" s="55">
        <v>0.71640000000000004</v>
      </c>
      <c r="T59" s="55">
        <v>0.96830000000000005</v>
      </c>
      <c r="U59" s="55">
        <v>1.3292999999999999</v>
      </c>
      <c r="V59" s="55">
        <v>0.32200000000000001</v>
      </c>
      <c r="W59" s="55">
        <v>0.52129999999999999</v>
      </c>
      <c r="X59" s="55">
        <v>0.46289999999999998</v>
      </c>
      <c r="Y59" s="55">
        <v>0.56399999999999995</v>
      </c>
      <c r="Z59" s="55">
        <v>0.65569999999999995</v>
      </c>
      <c r="AA59" s="55">
        <v>0.45900000000000002</v>
      </c>
      <c r="AB59" s="55">
        <v>0.43930000000000002</v>
      </c>
      <c r="AC59" s="55">
        <v>0.51659999999999995</v>
      </c>
      <c r="AD59" s="55">
        <v>0.37240000000000001</v>
      </c>
      <c r="AE59" s="55">
        <v>0.53739999999999999</v>
      </c>
      <c r="AF59" s="55">
        <v>0.187</v>
      </c>
      <c r="AG59" s="52"/>
      <c r="AH59" s="52"/>
      <c r="AI59" s="52"/>
    </row>
    <row r="60" spans="1:35">
      <c r="A60" s="55" t="s">
        <v>979</v>
      </c>
      <c r="B60" s="55">
        <v>1.5585</v>
      </c>
      <c r="C60" s="55">
        <v>1.9331</v>
      </c>
      <c r="D60" s="55">
        <v>1.7426999999999999</v>
      </c>
      <c r="E60" s="55">
        <v>2.8138000000000001</v>
      </c>
      <c r="F60" s="55">
        <v>1.1242000000000001</v>
      </c>
      <c r="G60" s="55">
        <v>2.5232000000000001</v>
      </c>
      <c r="H60" s="55">
        <v>2.7519999999999998</v>
      </c>
      <c r="I60" s="55">
        <v>2.6751999999999998</v>
      </c>
      <c r="J60" s="55">
        <v>2.4058000000000002</v>
      </c>
      <c r="K60" s="55">
        <v>3.2502</v>
      </c>
      <c r="L60" s="55">
        <v>2.5217999999999998</v>
      </c>
      <c r="M60" s="55">
        <v>4.8875000000000002</v>
      </c>
      <c r="N60" s="55">
        <v>4.8710000000000004</v>
      </c>
      <c r="O60" s="55">
        <v>4.0221</v>
      </c>
      <c r="P60" s="55">
        <v>3.6774</v>
      </c>
      <c r="Q60" s="55">
        <v>3.7439</v>
      </c>
      <c r="R60" s="55">
        <v>3.6884999999999999</v>
      </c>
      <c r="S60" s="55">
        <v>1.1224000000000001</v>
      </c>
      <c r="T60" s="55">
        <v>0.63060000000000005</v>
      </c>
      <c r="U60" s="55">
        <v>0.68520000000000003</v>
      </c>
      <c r="V60" s="55">
        <v>0.81679999999999997</v>
      </c>
      <c r="W60" s="55">
        <v>0.78500000000000003</v>
      </c>
      <c r="X60" s="55">
        <v>0.79949999999999999</v>
      </c>
      <c r="Y60" s="55">
        <v>0.55459999999999998</v>
      </c>
      <c r="Z60" s="55">
        <v>0.55869999999999997</v>
      </c>
      <c r="AA60" s="55">
        <v>0.49790000000000001</v>
      </c>
      <c r="AB60" s="55">
        <v>0.53539999999999999</v>
      </c>
      <c r="AC60" s="55">
        <v>0.74560000000000004</v>
      </c>
      <c r="AD60" s="55">
        <v>0.33510000000000001</v>
      </c>
      <c r="AE60" s="55">
        <v>0.629</v>
      </c>
      <c r="AF60" s="55">
        <v>0.63339999999999996</v>
      </c>
      <c r="AG60" s="52"/>
      <c r="AH60" s="52"/>
      <c r="AI60" s="52"/>
    </row>
    <row r="61" spans="1:35">
      <c r="A61" s="55" t="s">
        <v>942</v>
      </c>
      <c r="B61" s="55">
        <v>1.3619000000000001</v>
      </c>
      <c r="C61" s="55">
        <v>1.2290000000000001</v>
      </c>
      <c r="D61" s="55">
        <v>1.1316999999999999</v>
      </c>
      <c r="E61" s="55">
        <v>1.3758999999999999</v>
      </c>
      <c r="F61" s="55">
        <v>0.88500000000000001</v>
      </c>
      <c r="G61" s="55">
        <v>3.0598000000000001</v>
      </c>
      <c r="H61" s="55">
        <v>3.7214</v>
      </c>
      <c r="I61" s="55">
        <v>3.0678999999999998</v>
      </c>
      <c r="J61" s="55">
        <v>2.9596</v>
      </c>
      <c r="K61" s="55">
        <v>3.0350999999999999</v>
      </c>
      <c r="L61" s="55">
        <v>3.8361000000000001</v>
      </c>
      <c r="M61" s="55">
        <v>6.5156999999999998</v>
      </c>
      <c r="N61" s="55">
        <v>6.125</v>
      </c>
      <c r="O61" s="55">
        <v>5.8625999999999996</v>
      </c>
      <c r="P61" s="55">
        <v>6.0538999999999996</v>
      </c>
      <c r="Q61" s="55">
        <v>4.9793000000000003</v>
      </c>
      <c r="R61" s="55">
        <v>5.2431000000000001</v>
      </c>
      <c r="S61" s="55">
        <v>1.048</v>
      </c>
      <c r="T61" s="55">
        <v>0.79859999999999998</v>
      </c>
      <c r="U61" s="55">
        <v>0.92569999999999997</v>
      </c>
      <c r="V61" s="55">
        <v>0.91180000000000005</v>
      </c>
      <c r="W61" s="55">
        <v>0.91990000000000005</v>
      </c>
      <c r="X61" s="55">
        <v>0.95199999999999996</v>
      </c>
      <c r="Y61" s="55">
        <v>0.72350000000000003</v>
      </c>
      <c r="Z61" s="55">
        <v>0.48180000000000001</v>
      </c>
      <c r="AA61" s="55">
        <v>0.34970000000000001</v>
      </c>
      <c r="AB61" s="55">
        <v>0.499</v>
      </c>
      <c r="AC61" s="55">
        <v>0.57050000000000001</v>
      </c>
      <c r="AD61" s="55">
        <v>0.37519999999999998</v>
      </c>
      <c r="AE61" s="55">
        <v>0.41770000000000002</v>
      </c>
      <c r="AF61" s="55">
        <v>0.43590000000000001</v>
      </c>
      <c r="AG61" s="52"/>
      <c r="AH61" s="52"/>
      <c r="AI61" s="52"/>
    </row>
    <row r="62" spans="1:35">
      <c r="A62" s="55" t="s">
        <v>944</v>
      </c>
      <c r="B62" s="55">
        <v>0.92130000000000001</v>
      </c>
      <c r="C62" s="55">
        <v>0.95899999999999996</v>
      </c>
      <c r="D62" s="55">
        <v>0.66090000000000004</v>
      </c>
      <c r="E62" s="55">
        <v>0.93359999999999999</v>
      </c>
      <c r="F62" s="55">
        <v>0.71489999999999998</v>
      </c>
      <c r="G62" s="55">
        <v>2.0764</v>
      </c>
      <c r="H62" s="55">
        <v>2.5213999999999999</v>
      </c>
      <c r="I62" s="55">
        <v>1.9224000000000001</v>
      </c>
      <c r="J62" s="55">
        <v>2.1840000000000002</v>
      </c>
      <c r="K62" s="55">
        <v>2.1962999999999999</v>
      </c>
      <c r="L62" s="55">
        <v>1.7027000000000001</v>
      </c>
      <c r="M62" s="55">
        <v>2.2044000000000001</v>
      </c>
      <c r="N62" s="55">
        <v>2.2930999999999999</v>
      </c>
      <c r="O62" s="55">
        <v>2.2294</v>
      </c>
      <c r="P62" s="55">
        <v>1.9509000000000001</v>
      </c>
      <c r="Q62" s="55">
        <v>1.8098000000000001</v>
      </c>
      <c r="R62" s="55">
        <v>1.5845</v>
      </c>
      <c r="S62" s="55">
        <v>0.99890000000000001</v>
      </c>
      <c r="T62" s="55">
        <v>0.7671</v>
      </c>
      <c r="U62" s="55">
        <v>0.8841</v>
      </c>
      <c r="V62" s="55">
        <v>1.0408999999999999</v>
      </c>
      <c r="W62" s="55">
        <v>1.0759000000000001</v>
      </c>
      <c r="X62" s="55">
        <v>0.96579999999999999</v>
      </c>
      <c r="Y62" s="55">
        <v>0.71870000000000001</v>
      </c>
      <c r="Z62" s="55">
        <v>0.80330000000000001</v>
      </c>
      <c r="AA62" s="55">
        <v>0.6109</v>
      </c>
      <c r="AB62" s="55">
        <v>0.76200000000000001</v>
      </c>
      <c r="AC62" s="55">
        <v>0.80169999999999997</v>
      </c>
      <c r="AD62" s="55">
        <v>0.79110000000000003</v>
      </c>
      <c r="AE62" s="55">
        <v>0.72550000000000003</v>
      </c>
      <c r="AF62" s="55">
        <v>0.54590000000000005</v>
      </c>
      <c r="AG62" s="52"/>
      <c r="AH62" s="52"/>
      <c r="AI62" s="52"/>
    </row>
    <row r="63" spans="1:35">
      <c r="A63" s="55" t="s">
        <v>1003</v>
      </c>
      <c r="B63" s="55">
        <v>0.47549999999999998</v>
      </c>
      <c r="C63" s="55">
        <v>1.0081</v>
      </c>
      <c r="D63" s="55">
        <v>0.89119999999999999</v>
      </c>
      <c r="E63" s="55">
        <v>1.5390999999999999</v>
      </c>
      <c r="F63" s="55">
        <v>0.93920000000000003</v>
      </c>
      <c r="G63" s="55">
        <v>0.75329999999999997</v>
      </c>
      <c r="H63" s="55">
        <v>0.97719999999999996</v>
      </c>
      <c r="I63" s="55">
        <v>3.9</v>
      </c>
      <c r="J63" s="55">
        <v>1.0987</v>
      </c>
      <c r="K63" s="55">
        <v>0.9919</v>
      </c>
      <c r="L63" s="55">
        <v>0.47549999999999998</v>
      </c>
      <c r="M63" s="55">
        <v>1.2794000000000001</v>
      </c>
      <c r="N63" s="55">
        <v>3.4573999999999998</v>
      </c>
      <c r="O63" s="55">
        <v>1.1462000000000001</v>
      </c>
      <c r="P63" s="55">
        <v>1.0432999999999999</v>
      </c>
      <c r="Q63" s="55">
        <v>1.0384</v>
      </c>
      <c r="R63" s="55">
        <v>1.0741000000000001</v>
      </c>
      <c r="S63" s="55">
        <v>0.47549999999999998</v>
      </c>
      <c r="T63" s="55">
        <v>0.71819999999999995</v>
      </c>
      <c r="U63" s="55">
        <v>0.47549999999999998</v>
      </c>
      <c r="V63" s="55">
        <v>0.47549999999999998</v>
      </c>
      <c r="W63" s="55">
        <v>0.47549999999999998</v>
      </c>
      <c r="X63" s="55">
        <v>0.47549999999999998</v>
      </c>
      <c r="Y63" s="55">
        <v>0.47549999999999998</v>
      </c>
      <c r="Z63" s="55">
        <v>0.47549999999999998</v>
      </c>
      <c r="AA63" s="55">
        <v>0.47549999999999998</v>
      </c>
      <c r="AB63" s="55">
        <v>0.47549999999999998</v>
      </c>
      <c r="AC63" s="55">
        <v>0.65029999999999999</v>
      </c>
      <c r="AD63" s="55">
        <v>0.47549999999999998</v>
      </c>
      <c r="AE63" s="55">
        <v>0.47549999999999998</v>
      </c>
      <c r="AF63" s="55">
        <v>0.47549999999999998</v>
      </c>
      <c r="AG63" s="52"/>
      <c r="AH63" s="52"/>
      <c r="AI63" s="52"/>
    </row>
    <row r="64" spans="1:35">
      <c r="A64" s="55" t="s">
        <v>334</v>
      </c>
      <c r="B64" s="55">
        <v>2.0446</v>
      </c>
      <c r="C64" s="55">
        <v>2.5798000000000001</v>
      </c>
      <c r="D64" s="55">
        <v>2.6621999999999999</v>
      </c>
      <c r="E64" s="55">
        <v>3.6998000000000002</v>
      </c>
      <c r="F64" s="55">
        <v>2.4622999999999999</v>
      </c>
      <c r="G64" s="55">
        <v>1.3753</v>
      </c>
      <c r="H64" s="55">
        <v>1.6823999999999999</v>
      </c>
      <c r="I64" s="55">
        <v>1.1796</v>
      </c>
      <c r="J64" s="55">
        <v>1.3334999999999999</v>
      </c>
      <c r="K64" s="55">
        <v>1.8697999999999999</v>
      </c>
      <c r="L64" s="55">
        <v>1.3306</v>
      </c>
      <c r="M64" s="55">
        <v>1.4516</v>
      </c>
      <c r="N64" s="55">
        <v>1.7359</v>
      </c>
      <c r="O64" s="55">
        <v>1.1948000000000001</v>
      </c>
      <c r="P64" s="55">
        <v>1.1938</v>
      </c>
      <c r="Q64" s="55">
        <v>1.2396</v>
      </c>
      <c r="R64" s="55">
        <v>1.167</v>
      </c>
      <c r="S64" s="55">
        <v>1.1970000000000001</v>
      </c>
      <c r="T64" s="55">
        <v>0.71709999999999996</v>
      </c>
      <c r="U64" s="55">
        <v>1.1745000000000001</v>
      </c>
      <c r="V64" s="55">
        <v>0.82340000000000002</v>
      </c>
      <c r="W64" s="55">
        <v>0.7117</v>
      </c>
      <c r="X64" s="55">
        <v>0.97399999999999998</v>
      </c>
      <c r="Y64" s="55">
        <v>0.67130000000000001</v>
      </c>
      <c r="Z64" s="55">
        <v>0.38490000000000002</v>
      </c>
      <c r="AA64" s="55">
        <v>0.27700000000000002</v>
      </c>
      <c r="AB64" s="55">
        <v>0.32129999999999997</v>
      </c>
      <c r="AC64" s="55">
        <v>0.47970000000000002</v>
      </c>
      <c r="AD64" s="55">
        <v>0.28249999999999997</v>
      </c>
      <c r="AE64" s="55">
        <v>0.26290000000000002</v>
      </c>
      <c r="AF64" s="55">
        <v>0.45450000000000002</v>
      </c>
      <c r="AG64" s="52"/>
      <c r="AH64" s="52"/>
      <c r="AI64" s="52"/>
    </row>
    <row r="65" spans="1:35">
      <c r="A65" s="55" t="s">
        <v>1005</v>
      </c>
      <c r="B65" s="55">
        <v>0.94550000000000001</v>
      </c>
      <c r="C65" s="55">
        <v>0.98399999999999999</v>
      </c>
      <c r="D65" s="55">
        <v>0.74270000000000003</v>
      </c>
      <c r="E65" s="55">
        <v>0.9133</v>
      </c>
      <c r="F65" s="55">
        <v>1.1113999999999999</v>
      </c>
      <c r="G65" s="55">
        <v>1.18</v>
      </c>
      <c r="H65" s="55">
        <v>1.3935999999999999</v>
      </c>
      <c r="I65" s="55">
        <v>0.83840000000000003</v>
      </c>
      <c r="J65" s="55">
        <v>1.3754999999999999</v>
      </c>
      <c r="K65" s="55">
        <v>0.99870000000000003</v>
      </c>
      <c r="L65" s="55">
        <v>0.37040000000000001</v>
      </c>
      <c r="M65" s="55">
        <v>1.5082</v>
      </c>
      <c r="N65" s="55">
        <v>1.2266999999999999</v>
      </c>
      <c r="O65" s="55">
        <v>1.2319</v>
      </c>
      <c r="P65" s="55">
        <v>1.357</v>
      </c>
      <c r="Q65" s="55">
        <v>1.9444999999999999</v>
      </c>
      <c r="R65" s="55">
        <v>1.4974000000000001</v>
      </c>
      <c r="S65" s="55">
        <v>1.0598000000000001</v>
      </c>
      <c r="T65" s="55">
        <v>1.0246</v>
      </c>
      <c r="U65" s="55">
        <v>0.87739999999999996</v>
      </c>
      <c r="V65" s="55">
        <v>1.0013000000000001</v>
      </c>
      <c r="W65" s="55">
        <v>1.0541</v>
      </c>
      <c r="X65" s="55">
        <v>0.85799999999999998</v>
      </c>
      <c r="Y65" s="55">
        <v>0.82210000000000005</v>
      </c>
      <c r="Z65" s="55">
        <v>1.2856000000000001</v>
      </c>
      <c r="AA65" s="55">
        <v>0.84709999999999996</v>
      </c>
      <c r="AB65" s="55">
        <v>0.77459999999999996</v>
      </c>
      <c r="AC65" s="55">
        <v>0.46339999999999998</v>
      </c>
      <c r="AD65" s="55">
        <v>0.46660000000000001</v>
      </c>
      <c r="AE65" s="55">
        <v>0.51870000000000005</v>
      </c>
      <c r="AF65" s="55">
        <v>0.58720000000000006</v>
      </c>
      <c r="AG65" s="52"/>
      <c r="AH65" s="52"/>
      <c r="AI65" s="52"/>
    </row>
    <row r="66" spans="1:35">
      <c r="A66" s="60" t="s">
        <v>238</v>
      </c>
      <c r="B66" s="61">
        <v>0.58889999999999998</v>
      </c>
      <c r="C66" s="61">
        <v>0.72750000000000004</v>
      </c>
      <c r="D66" s="61">
        <v>0.50800000000000001</v>
      </c>
      <c r="E66" s="61">
        <v>1</v>
      </c>
      <c r="F66" s="61">
        <v>0.4899</v>
      </c>
      <c r="G66" s="61">
        <v>1.7676000000000001</v>
      </c>
      <c r="H66" s="61">
        <v>1.8864000000000001</v>
      </c>
      <c r="I66" s="61">
        <v>2.1855000000000002</v>
      </c>
      <c r="J66" s="61">
        <v>2.0385</v>
      </c>
      <c r="K66" s="61">
        <v>2.0215000000000001</v>
      </c>
      <c r="L66" s="61">
        <v>2.7572000000000001</v>
      </c>
      <c r="M66" s="61">
        <v>3.3414000000000001</v>
      </c>
      <c r="N66" s="61">
        <v>4.5365000000000002</v>
      </c>
      <c r="O66" s="61">
        <v>3.1886000000000001</v>
      </c>
      <c r="P66" s="61">
        <v>4.2286999999999999</v>
      </c>
      <c r="Q66" s="61">
        <v>5.4733000000000001</v>
      </c>
      <c r="R66" s="61">
        <v>5.3657000000000004</v>
      </c>
      <c r="S66" s="61">
        <v>0.13880000000000001</v>
      </c>
      <c r="T66" s="61">
        <v>0.56069999999999998</v>
      </c>
      <c r="U66" s="61">
        <v>0.13880000000000001</v>
      </c>
      <c r="V66" s="61">
        <v>0.38740000000000002</v>
      </c>
      <c r="W66" s="61">
        <v>0.70550000000000002</v>
      </c>
      <c r="X66" s="61">
        <v>0.5363</v>
      </c>
      <c r="Y66" s="61">
        <v>0.30840000000000001</v>
      </c>
      <c r="Z66" s="61">
        <v>0.13880000000000001</v>
      </c>
      <c r="AA66" s="61">
        <v>0.13880000000000001</v>
      </c>
      <c r="AB66" s="61">
        <v>0.26939999999999997</v>
      </c>
      <c r="AC66" s="61">
        <v>0.13880000000000001</v>
      </c>
      <c r="AD66" s="61">
        <v>0.13880000000000001</v>
      </c>
      <c r="AE66" s="61">
        <v>0.13880000000000001</v>
      </c>
      <c r="AF66" s="61">
        <v>0.30309999999999998</v>
      </c>
      <c r="AG66" s="52"/>
      <c r="AH66" s="52"/>
      <c r="AI66" s="52"/>
    </row>
    <row r="67" spans="1:35">
      <c r="A67" s="55" t="s">
        <v>1359</v>
      </c>
      <c r="B67" s="55">
        <v>0.18190000000000001</v>
      </c>
      <c r="C67" s="55">
        <v>0.2737</v>
      </c>
      <c r="D67" s="55">
        <v>0.19159999999999999</v>
      </c>
      <c r="E67" s="55">
        <v>0.25290000000000001</v>
      </c>
      <c r="F67" s="55">
        <v>0.2109</v>
      </c>
      <c r="G67" s="55">
        <v>0.2326</v>
      </c>
      <c r="H67" s="55">
        <v>0.24590000000000001</v>
      </c>
      <c r="I67" s="55">
        <v>0.20799999999999999</v>
      </c>
      <c r="J67" s="55">
        <v>0.18329999999999999</v>
      </c>
      <c r="K67" s="55">
        <v>0.219</v>
      </c>
      <c r="L67" s="55">
        <v>0.37359999999999999</v>
      </c>
      <c r="M67" s="55">
        <v>0.39229999999999998</v>
      </c>
      <c r="N67" s="55">
        <v>0.48920000000000002</v>
      </c>
      <c r="O67" s="55">
        <v>0.42049999999999998</v>
      </c>
      <c r="P67" s="55">
        <v>0.59099999999999997</v>
      </c>
      <c r="Q67" s="55">
        <v>0.4642</v>
      </c>
      <c r="R67" s="55">
        <v>0.4798</v>
      </c>
      <c r="S67" s="55">
        <v>1.3174999999999999</v>
      </c>
      <c r="T67" s="55">
        <v>1.4791000000000001</v>
      </c>
      <c r="U67" s="55">
        <v>1.6180000000000001</v>
      </c>
      <c r="V67" s="55">
        <v>1.4339</v>
      </c>
      <c r="W67" s="55">
        <v>1.4628000000000001</v>
      </c>
      <c r="X67" s="55">
        <v>1.3328</v>
      </c>
      <c r="Y67" s="55">
        <v>1.2324999999999999</v>
      </c>
      <c r="Z67" s="55">
        <v>1.1668000000000001</v>
      </c>
      <c r="AA67" s="55">
        <v>1.1380999999999999</v>
      </c>
      <c r="AB67" s="55">
        <v>1.0472999999999999</v>
      </c>
      <c r="AC67" s="55">
        <v>1.1827000000000001</v>
      </c>
      <c r="AD67" s="55">
        <v>0.9526</v>
      </c>
      <c r="AE67" s="55">
        <v>1.1637999999999999</v>
      </c>
      <c r="AF67" s="55">
        <v>1.2661</v>
      </c>
      <c r="AG67" s="52"/>
      <c r="AH67" s="52"/>
      <c r="AI67" s="52"/>
    </row>
    <row r="68" spans="1:35">
      <c r="A68" s="55" t="s">
        <v>294</v>
      </c>
      <c r="B68" s="55">
        <v>0.66910000000000003</v>
      </c>
      <c r="C68" s="55">
        <v>0.73260000000000003</v>
      </c>
      <c r="D68" s="55">
        <v>0.48780000000000001</v>
      </c>
      <c r="E68" s="55">
        <v>1.1214999999999999</v>
      </c>
      <c r="F68" s="55">
        <v>0.45479999999999998</v>
      </c>
      <c r="G68" s="55">
        <v>0.94750000000000001</v>
      </c>
      <c r="H68" s="55">
        <v>0.93759999999999999</v>
      </c>
      <c r="I68" s="55">
        <v>0.99880000000000002</v>
      </c>
      <c r="J68" s="55">
        <v>0.92679999999999996</v>
      </c>
      <c r="K68" s="55">
        <v>1.3187</v>
      </c>
      <c r="L68" s="55">
        <v>1.2011000000000001</v>
      </c>
      <c r="M68" s="55">
        <v>1.4421999999999999</v>
      </c>
      <c r="N68" s="55">
        <v>1.5234000000000001</v>
      </c>
      <c r="O68" s="55">
        <v>1.1247</v>
      </c>
      <c r="P68" s="55">
        <v>1.4565999999999999</v>
      </c>
      <c r="Q68" s="55">
        <v>1.4866999999999999</v>
      </c>
      <c r="R68" s="55">
        <v>1.5598000000000001</v>
      </c>
      <c r="S68" s="55">
        <v>1.8011999999999999</v>
      </c>
      <c r="T68" s="55">
        <v>1.1269</v>
      </c>
      <c r="U68" s="55">
        <v>1.6465000000000001</v>
      </c>
      <c r="V68" s="55">
        <v>0.72209999999999996</v>
      </c>
      <c r="W68" s="55">
        <v>1.429</v>
      </c>
      <c r="X68" s="55">
        <v>1.0474000000000001</v>
      </c>
      <c r="Y68" s="55">
        <v>0.86150000000000004</v>
      </c>
      <c r="Z68" s="55">
        <v>0.5605</v>
      </c>
      <c r="AA68" s="55">
        <v>0.74829999999999997</v>
      </c>
      <c r="AB68" s="55">
        <v>0.45300000000000001</v>
      </c>
      <c r="AC68" s="55">
        <v>0.48420000000000002</v>
      </c>
      <c r="AD68" s="55">
        <v>0.37919999999999998</v>
      </c>
      <c r="AE68" s="55">
        <v>0.64659999999999995</v>
      </c>
      <c r="AF68" s="55">
        <v>0.55179999999999996</v>
      </c>
      <c r="AG68" s="52"/>
      <c r="AH68" s="52"/>
      <c r="AI68" s="52"/>
    </row>
    <row r="69" spans="1:35">
      <c r="A69" s="55" t="s">
        <v>141</v>
      </c>
      <c r="B69" s="55">
        <v>0.90649999999999997</v>
      </c>
      <c r="C69" s="55">
        <v>1.9857</v>
      </c>
      <c r="D69" s="55">
        <v>1.0166999999999999</v>
      </c>
      <c r="E69" s="55">
        <v>2.2848000000000002</v>
      </c>
      <c r="F69" s="55">
        <v>1.4339</v>
      </c>
      <c r="G69" s="55">
        <v>0.24079999999999999</v>
      </c>
      <c r="H69" s="55">
        <v>0.29749999999999999</v>
      </c>
      <c r="I69" s="55">
        <v>0.30120000000000002</v>
      </c>
      <c r="J69" s="55">
        <v>0.25509999999999999</v>
      </c>
      <c r="K69" s="55">
        <v>0.32379999999999998</v>
      </c>
      <c r="L69" s="55">
        <v>1.4823999999999999</v>
      </c>
      <c r="M69" s="55">
        <v>1.6284000000000001</v>
      </c>
      <c r="N69" s="55">
        <v>2.5566</v>
      </c>
      <c r="O69" s="55">
        <v>2.1335000000000002</v>
      </c>
      <c r="P69" s="55">
        <v>1.7172000000000001</v>
      </c>
      <c r="Q69" s="55">
        <v>1.8585</v>
      </c>
      <c r="R69" s="55">
        <v>2.7063000000000001</v>
      </c>
      <c r="S69" s="55">
        <v>0.1265</v>
      </c>
      <c r="T69" s="55">
        <v>0.1265</v>
      </c>
      <c r="U69" s="55">
        <v>0.40649999999999997</v>
      </c>
      <c r="V69" s="55">
        <v>0.23400000000000001</v>
      </c>
      <c r="W69" s="55">
        <v>0.34339999999999998</v>
      </c>
      <c r="X69" s="55">
        <v>0.1265</v>
      </c>
      <c r="Y69" s="55">
        <v>0.1265</v>
      </c>
      <c r="Z69" s="55">
        <v>0.68520000000000003</v>
      </c>
      <c r="AA69" s="55">
        <v>0.7601</v>
      </c>
      <c r="AB69" s="55">
        <v>0.9778</v>
      </c>
      <c r="AC69" s="55">
        <v>0.81640000000000001</v>
      </c>
      <c r="AD69" s="55">
        <v>1.052</v>
      </c>
      <c r="AE69" s="55">
        <v>0.86399999999999999</v>
      </c>
      <c r="AF69" s="55">
        <v>1.8129999999999999</v>
      </c>
      <c r="AG69" s="52"/>
      <c r="AH69" s="52"/>
      <c r="AI69" s="52"/>
    </row>
    <row r="70" spans="1:35">
      <c r="A70" s="55" t="s">
        <v>664</v>
      </c>
      <c r="B70" s="55">
        <v>2.2806000000000002</v>
      </c>
      <c r="C70" s="55">
        <v>3.2174</v>
      </c>
      <c r="D70" s="55">
        <v>2.9746000000000001</v>
      </c>
      <c r="E70" s="55">
        <v>2.9893000000000001</v>
      </c>
      <c r="F70" s="55">
        <v>3.4510000000000001</v>
      </c>
      <c r="G70" s="55">
        <v>1.5761000000000001</v>
      </c>
      <c r="H70" s="55">
        <v>1.4157</v>
      </c>
      <c r="I70" s="55">
        <v>1.8599000000000001</v>
      </c>
      <c r="J70" s="55">
        <v>1.4004000000000001</v>
      </c>
      <c r="K70" s="55">
        <v>1.8967000000000001</v>
      </c>
      <c r="L70" s="55">
        <v>0.97250000000000003</v>
      </c>
      <c r="M70" s="55">
        <v>0.99929999999999997</v>
      </c>
      <c r="N70" s="55">
        <v>0.93769999999999998</v>
      </c>
      <c r="O70" s="55">
        <v>1.0149999999999999</v>
      </c>
      <c r="P70" s="55">
        <v>1.0631999999999999</v>
      </c>
      <c r="Q70" s="55">
        <v>1.1007</v>
      </c>
      <c r="R70" s="55">
        <v>1.0537000000000001</v>
      </c>
      <c r="S70" s="55">
        <v>0.8911</v>
      </c>
      <c r="T70" s="55">
        <v>1.0051000000000001</v>
      </c>
      <c r="U70" s="55">
        <v>0.98640000000000005</v>
      </c>
      <c r="V70" s="55">
        <v>1.0657000000000001</v>
      </c>
      <c r="W70" s="55">
        <v>0.95709999999999995</v>
      </c>
      <c r="X70" s="55">
        <v>1.2018</v>
      </c>
      <c r="Y70" s="55">
        <v>1.0203</v>
      </c>
      <c r="Z70" s="55">
        <v>0.81789999999999996</v>
      </c>
      <c r="AA70" s="55">
        <v>0.9032</v>
      </c>
      <c r="AB70" s="55">
        <v>1.0145999999999999</v>
      </c>
      <c r="AC70" s="55">
        <v>0.90359999999999996</v>
      </c>
      <c r="AD70" s="55">
        <v>0.83430000000000004</v>
      </c>
      <c r="AE70" s="55">
        <v>0.88149999999999995</v>
      </c>
      <c r="AF70" s="55">
        <v>0.82330000000000003</v>
      </c>
      <c r="AG70" s="52"/>
      <c r="AH70" s="52"/>
      <c r="AI70" s="52"/>
    </row>
    <row r="71" spans="1:35">
      <c r="A71" s="55" t="s">
        <v>1338</v>
      </c>
      <c r="B71" s="55">
        <v>3.7501000000000002</v>
      </c>
      <c r="C71" s="55">
        <v>5.2862999999999998</v>
      </c>
      <c r="D71" s="55">
        <v>5.9629000000000003</v>
      </c>
      <c r="E71" s="55">
        <v>6.2858999999999998</v>
      </c>
      <c r="F71" s="55">
        <v>4.4659000000000004</v>
      </c>
      <c r="G71" s="55">
        <v>1.5724</v>
      </c>
      <c r="H71" s="55">
        <v>1.3822000000000001</v>
      </c>
      <c r="I71" s="55">
        <v>1.748</v>
      </c>
      <c r="J71" s="55">
        <v>1.3869</v>
      </c>
      <c r="K71" s="55">
        <v>1.468</v>
      </c>
      <c r="L71" s="55">
        <v>1.0833999999999999</v>
      </c>
      <c r="M71" s="55">
        <v>1.2974000000000001</v>
      </c>
      <c r="N71" s="55">
        <v>1.55</v>
      </c>
      <c r="O71" s="55">
        <v>1.0687</v>
      </c>
      <c r="P71" s="55">
        <v>0.78839999999999999</v>
      </c>
      <c r="Q71" s="55">
        <v>0.71350000000000002</v>
      </c>
      <c r="R71" s="55">
        <v>0.93130000000000002</v>
      </c>
      <c r="S71" s="55">
        <v>1.127</v>
      </c>
      <c r="T71" s="55">
        <v>0.879</v>
      </c>
      <c r="U71" s="55">
        <v>1.2661</v>
      </c>
      <c r="V71" s="55">
        <v>0.66510000000000002</v>
      </c>
      <c r="W71" s="55">
        <v>0.72240000000000004</v>
      </c>
      <c r="X71" s="55">
        <v>0.88129999999999997</v>
      </c>
      <c r="Y71" s="55">
        <v>0.35520000000000002</v>
      </c>
      <c r="Z71" s="55">
        <v>0.24709999999999999</v>
      </c>
      <c r="AA71" s="55">
        <v>0.33090000000000003</v>
      </c>
      <c r="AB71" s="55">
        <v>0.33729999999999999</v>
      </c>
      <c r="AC71" s="55">
        <v>0.24709999999999999</v>
      </c>
      <c r="AD71" s="55">
        <v>0.24709999999999999</v>
      </c>
      <c r="AE71" s="55">
        <v>0.24709999999999999</v>
      </c>
      <c r="AF71" s="55">
        <v>0.53569999999999995</v>
      </c>
      <c r="AG71" s="52"/>
      <c r="AH71" s="52"/>
      <c r="AI71" s="52"/>
    </row>
    <row r="72" spans="1:35">
      <c r="A72" s="55" t="s">
        <v>1171</v>
      </c>
      <c r="B72" s="55">
        <v>0.86760000000000004</v>
      </c>
      <c r="C72" s="55">
        <v>1.2039</v>
      </c>
      <c r="D72" s="55">
        <v>0.88319999999999999</v>
      </c>
      <c r="E72" s="55">
        <v>1.1617</v>
      </c>
      <c r="F72" s="55">
        <v>0.93810000000000004</v>
      </c>
      <c r="G72" s="55">
        <v>0.76980000000000004</v>
      </c>
      <c r="H72" s="55">
        <v>0.99980000000000002</v>
      </c>
      <c r="I72" s="55">
        <v>0.8669</v>
      </c>
      <c r="J72" s="55">
        <v>0.78280000000000005</v>
      </c>
      <c r="K72" s="55">
        <v>0.94220000000000004</v>
      </c>
      <c r="L72" s="55">
        <v>0.70820000000000005</v>
      </c>
      <c r="M72" s="55">
        <v>1.0848</v>
      </c>
      <c r="N72" s="55">
        <v>1.6124000000000001</v>
      </c>
      <c r="O72" s="55">
        <v>1.1001000000000001</v>
      </c>
      <c r="P72" s="55">
        <v>1.1499999999999999</v>
      </c>
      <c r="Q72" s="55">
        <v>1.3108</v>
      </c>
      <c r="R72" s="55">
        <v>1.2439</v>
      </c>
      <c r="S72" s="55">
        <v>1.4224000000000001</v>
      </c>
      <c r="T72" s="55">
        <v>1.3680000000000001</v>
      </c>
      <c r="U72" s="55">
        <v>1.1834</v>
      </c>
      <c r="V72" s="55">
        <v>1.034</v>
      </c>
      <c r="W72" s="55">
        <v>1.1912</v>
      </c>
      <c r="X72" s="55">
        <v>1.1541999999999999</v>
      </c>
      <c r="Y72" s="55">
        <v>0.99739999999999995</v>
      </c>
      <c r="Z72" s="55">
        <v>0.93089999999999995</v>
      </c>
      <c r="AA72" s="55">
        <v>0.78539999999999999</v>
      </c>
      <c r="AB72" s="55">
        <v>0.69610000000000005</v>
      </c>
      <c r="AC72" s="55">
        <v>0.67259999999999998</v>
      </c>
      <c r="AD72" s="55">
        <v>0.70389999999999997</v>
      </c>
      <c r="AE72" s="55">
        <v>0.82240000000000002</v>
      </c>
      <c r="AF72" s="55">
        <v>0.71679999999999999</v>
      </c>
      <c r="AG72" s="52"/>
      <c r="AH72" s="52"/>
      <c r="AI72" s="52"/>
    </row>
    <row r="73" spans="1:35">
      <c r="A73" s="55" t="s">
        <v>503</v>
      </c>
      <c r="B73" s="55">
        <v>4.8500000000000001E-2</v>
      </c>
      <c r="C73" s="55">
        <v>7.5399999999999995E-2</v>
      </c>
      <c r="D73" s="55">
        <v>4.3400000000000001E-2</v>
      </c>
      <c r="E73" s="55">
        <v>7.5399999999999995E-2</v>
      </c>
      <c r="F73" s="55">
        <v>4.7500000000000001E-2</v>
      </c>
      <c r="G73" s="55">
        <v>0.38669999999999999</v>
      </c>
      <c r="H73" s="55">
        <v>0.46910000000000002</v>
      </c>
      <c r="I73" s="55">
        <v>0.36880000000000002</v>
      </c>
      <c r="J73" s="55">
        <v>0.39860000000000001</v>
      </c>
      <c r="K73" s="55">
        <v>0.43009999999999998</v>
      </c>
      <c r="L73" s="55">
        <v>1.0121</v>
      </c>
      <c r="M73" s="55">
        <v>1.337</v>
      </c>
      <c r="N73" s="55">
        <v>1.3236000000000001</v>
      </c>
      <c r="O73" s="55">
        <v>1.2862</v>
      </c>
      <c r="P73" s="55">
        <v>1.3307</v>
      </c>
      <c r="Q73" s="55">
        <v>1.3605</v>
      </c>
      <c r="R73" s="55">
        <v>1.4152</v>
      </c>
      <c r="S73" s="55">
        <v>1.2790999999999999</v>
      </c>
      <c r="T73" s="55">
        <v>1.1714</v>
      </c>
      <c r="U73" s="55">
        <v>1.7165999999999999</v>
      </c>
      <c r="V73" s="55">
        <v>1.1087</v>
      </c>
      <c r="W73" s="55">
        <v>1.2845</v>
      </c>
      <c r="X73" s="55">
        <v>1.3996999999999999</v>
      </c>
      <c r="Y73" s="55">
        <v>0.9879</v>
      </c>
      <c r="Z73" s="55">
        <v>0.52249999999999996</v>
      </c>
      <c r="AA73" s="55">
        <v>0.4199</v>
      </c>
      <c r="AB73" s="55">
        <v>0.48399999999999999</v>
      </c>
      <c r="AC73" s="55">
        <v>0.35449999999999998</v>
      </c>
      <c r="AD73" s="55">
        <v>0.36759999999999998</v>
      </c>
      <c r="AE73" s="55">
        <v>0.59199999999999997</v>
      </c>
      <c r="AF73" s="55">
        <v>0.62160000000000004</v>
      </c>
      <c r="AG73" s="52"/>
      <c r="AH73" s="52"/>
      <c r="AI73" s="52"/>
    </row>
    <row r="74" spans="1:35">
      <c r="A74" s="55" t="s">
        <v>540</v>
      </c>
      <c r="B74" s="55">
        <v>0.84240000000000004</v>
      </c>
      <c r="C74" s="55">
        <v>0.9708</v>
      </c>
      <c r="D74" s="55">
        <v>0.81940000000000002</v>
      </c>
      <c r="E74" s="55">
        <v>1.3107</v>
      </c>
      <c r="F74" s="55">
        <v>0.91749999999999998</v>
      </c>
      <c r="G74" s="55">
        <v>1.0569999999999999</v>
      </c>
      <c r="H74" s="55">
        <v>1.129</v>
      </c>
      <c r="I74" s="55">
        <v>0.85580000000000001</v>
      </c>
      <c r="J74" s="55">
        <v>0.96860000000000002</v>
      </c>
      <c r="K74" s="55">
        <v>0.86770000000000003</v>
      </c>
      <c r="L74" s="55">
        <v>0.52880000000000005</v>
      </c>
      <c r="M74" s="55">
        <v>1.4271</v>
      </c>
      <c r="N74" s="55">
        <v>1.3911</v>
      </c>
      <c r="O74" s="55">
        <v>2.1467000000000001</v>
      </c>
      <c r="P74" s="55">
        <v>1.2559</v>
      </c>
      <c r="Q74" s="55">
        <v>1.9441999999999999</v>
      </c>
      <c r="R74" s="55">
        <v>1.9395</v>
      </c>
      <c r="S74" s="55">
        <v>0.99239999999999995</v>
      </c>
      <c r="T74" s="55">
        <v>1.0583</v>
      </c>
      <c r="U74" s="55">
        <v>1.0341</v>
      </c>
      <c r="V74" s="55">
        <v>1.0891999999999999</v>
      </c>
      <c r="W74" s="55">
        <v>1.0544</v>
      </c>
      <c r="X74" s="55">
        <v>1.0947</v>
      </c>
      <c r="Y74" s="55">
        <v>0.95679999999999998</v>
      </c>
      <c r="Z74" s="55">
        <v>0.79420000000000002</v>
      </c>
      <c r="AA74" s="55">
        <v>0.53369999999999995</v>
      </c>
      <c r="AB74" s="55">
        <v>0.86950000000000005</v>
      </c>
      <c r="AC74" s="55">
        <v>0.74860000000000004</v>
      </c>
      <c r="AD74" s="55">
        <v>0.60150000000000003</v>
      </c>
      <c r="AE74" s="55">
        <v>0.85619999999999996</v>
      </c>
      <c r="AF74" s="55">
        <v>0.64570000000000005</v>
      </c>
      <c r="AG74" s="52"/>
      <c r="AH74" s="52"/>
      <c r="AI74" s="52"/>
    </row>
    <row r="75" spans="1:35">
      <c r="A75" s="55" t="s">
        <v>1330</v>
      </c>
      <c r="B75" s="55">
        <v>2.6583000000000001</v>
      </c>
      <c r="C75" s="55">
        <v>2.8837000000000002</v>
      </c>
      <c r="D75" s="55">
        <v>2.5304000000000002</v>
      </c>
      <c r="E75" s="55">
        <v>3.9956</v>
      </c>
      <c r="F75" s="55">
        <v>2.3601000000000001</v>
      </c>
      <c r="G75" s="55">
        <v>1.3906000000000001</v>
      </c>
      <c r="H75" s="55">
        <v>1.2917000000000001</v>
      </c>
      <c r="I75" s="55">
        <v>1.2629999999999999</v>
      </c>
      <c r="J75" s="55">
        <v>1.3193999999999999</v>
      </c>
      <c r="K75" s="55">
        <v>1.5226999999999999</v>
      </c>
      <c r="L75" s="55">
        <v>0.92469999999999997</v>
      </c>
      <c r="M75" s="55">
        <v>0.77980000000000005</v>
      </c>
      <c r="N75" s="55">
        <v>1.1327</v>
      </c>
      <c r="O75" s="55">
        <v>1.1763999999999999</v>
      </c>
      <c r="P75" s="55">
        <v>1.1153999999999999</v>
      </c>
      <c r="Q75" s="55">
        <v>0.97499999999999998</v>
      </c>
      <c r="R75" s="55">
        <v>1.0918000000000001</v>
      </c>
      <c r="S75" s="55">
        <v>0.87880000000000003</v>
      </c>
      <c r="T75" s="55">
        <v>0.79830000000000001</v>
      </c>
      <c r="U75" s="55">
        <v>1.1012999999999999</v>
      </c>
      <c r="V75" s="55">
        <v>1.0581</v>
      </c>
      <c r="W75" s="55">
        <v>1.2451000000000001</v>
      </c>
      <c r="X75" s="55">
        <v>1.1609</v>
      </c>
      <c r="Y75" s="55">
        <v>0.17849999999999999</v>
      </c>
      <c r="Z75" s="55">
        <v>0.73219999999999996</v>
      </c>
      <c r="AA75" s="55">
        <v>0.48330000000000001</v>
      </c>
      <c r="AB75" s="55">
        <v>0.67800000000000005</v>
      </c>
      <c r="AC75" s="55">
        <v>0.56410000000000005</v>
      </c>
      <c r="AD75" s="55">
        <v>0.35220000000000001</v>
      </c>
      <c r="AE75" s="55">
        <v>0.75760000000000005</v>
      </c>
      <c r="AF75" s="55">
        <v>0.75739999999999996</v>
      </c>
      <c r="AG75" s="52"/>
      <c r="AH75" s="52"/>
      <c r="AI75" s="52"/>
    </row>
    <row r="76" spans="1:35">
      <c r="A76" s="55" t="s">
        <v>187</v>
      </c>
      <c r="B76" s="55">
        <v>1.3801000000000001</v>
      </c>
      <c r="C76" s="55">
        <v>1.8221000000000001</v>
      </c>
      <c r="D76" s="55">
        <v>1.4455</v>
      </c>
      <c r="E76" s="55">
        <v>1.9612000000000001</v>
      </c>
      <c r="F76" s="55">
        <v>1.6294999999999999</v>
      </c>
      <c r="G76" s="55">
        <v>0.99</v>
      </c>
      <c r="H76" s="55">
        <v>1.1328</v>
      </c>
      <c r="I76" s="55">
        <v>0.91759999999999997</v>
      </c>
      <c r="J76" s="55">
        <v>0.99909999999999999</v>
      </c>
      <c r="K76" s="55">
        <v>1.1638999999999999</v>
      </c>
      <c r="L76" s="55">
        <v>0.95199999999999996</v>
      </c>
      <c r="M76" s="55">
        <v>0.94320000000000004</v>
      </c>
      <c r="N76" s="55">
        <v>1.0465</v>
      </c>
      <c r="O76" s="55">
        <v>1.0819000000000001</v>
      </c>
      <c r="P76" s="55">
        <v>1.2582</v>
      </c>
      <c r="Q76" s="55">
        <v>1.1223000000000001</v>
      </c>
      <c r="R76" s="55">
        <v>1.1600999999999999</v>
      </c>
      <c r="S76" s="55">
        <v>1.0604</v>
      </c>
      <c r="T76" s="55">
        <v>1.0536000000000001</v>
      </c>
      <c r="U76" s="55">
        <v>1.2485999999999999</v>
      </c>
      <c r="V76" s="55">
        <v>1.1178999999999999</v>
      </c>
      <c r="W76" s="55">
        <v>1.1584000000000001</v>
      </c>
      <c r="X76" s="55">
        <v>1.0164</v>
      </c>
      <c r="Y76" s="55">
        <v>0.90329999999999999</v>
      </c>
      <c r="Z76" s="55">
        <v>0.58099999999999996</v>
      </c>
      <c r="AA76" s="55">
        <v>0.65739999999999998</v>
      </c>
      <c r="AB76" s="55">
        <v>0.51770000000000005</v>
      </c>
      <c r="AC76" s="55">
        <v>0.43809999999999999</v>
      </c>
      <c r="AD76" s="55">
        <v>0.43009999999999998</v>
      </c>
      <c r="AE76" s="55">
        <v>0.57140000000000002</v>
      </c>
      <c r="AF76" s="55">
        <v>0.71550000000000002</v>
      </c>
      <c r="AG76" s="52"/>
      <c r="AH76" s="52"/>
      <c r="AI76" s="52"/>
    </row>
    <row r="77" spans="1:35">
      <c r="A77" s="55" t="s">
        <v>204</v>
      </c>
      <c r="B77" s="55">
        <v>0.28029999999999999</v>
      </c>
      <c r="C77" s="55">
        <v>0.42</v>
      </c>
      <c r="D77" s="55">
        <v>0.26029999999999998</v>
      </c>
      <c r="E77" s="55">
        <v>0.49969999999999998</v>
      </c>
      <c r="F77" s="55">
        <v>0.27679999999999999</v>
      </c>
      <c r="G77" s="55">
        <v>0.47520000000000001</v>
      </c>
      <c r="H77" s="55">
        <v>0.5323</v>
      </c>
      <c r="I77" s="55">
        <v>0.52759999999999996</v>
      </c>
      <c r="J77" s="55">
        <v>0.43059999999999998</v>
      </c>
      <c r="K77" s="55">
        <v>0.51380000000000003</v>
      </c>
      <c r="L77" s="55">
        <v>0.36680000000000001</v>
      </c>
      <c r="M77" s="55">
        <v>0.7349</v>
      </c>
      <c r="N77" s="55">
        <v>1.0679000000000001</v>
      </c>
      <c r="O77" s="55">
        <v>0.98160000000000003</v>
      </c>
      <c r="P77" s="55">
        <v>0.7389</v>
      </c>
      <c r="Q77" s="55">
        <v>0.79830000000000001</v>
      </c>
      <c r="R77" s="55">
        <v>0.90510000000000002</v>
      </c>
      <c r="S77" s="55">
        <v>1.2148000000000001</v>
      </c>
      <c r="T77" s="55">
        <v>1.2544999999999999</v>
      </c>
      <c r="U77" s="55">
        <v>1.3748</v>
      </c>
      <c r="V77" s="55">
        <v>0.88929999999999998</v>
      </c>
      <c r="W77" s="55">
        <v>0.93430000000000002</v>
      </c>
      <c r="X77" s="55">
        <v>0.87080000000000002</v>
      </c>
      <c r="Y77" s="55">
        <v>0.81969999999999998</v>
      </c>
      <c r="Z77" s="55">
        <v>1.3443000000000001</v>
      </c>
      <c r="AA77" s="55">
        <v>1.3516999999999999</v>
      </c>
      <c r="AB77" s="55">
        <v>1.3629</v>
      </c>
      <c r="AC77" s="55">
        <v>1.2023999999999999</v>
      </c>
      <c r="AD77" s="55">
        <v>1.3228</v>
      </c>
      <c r="AE77" s="55">
        <v>1.2178</v>
      </c>
      <c r="AF77" s="55">
        <v>1.3039000000000001</v>
      </c>
      <c r="AG77" s="52"/>
      <c r="AH77" s="52"/>
      <c r="AI77" s="52"/>
    </row>
    <row r="78" spans="1:35">
      <c r="A78" s="55" t="s">
        <v>1014</v>
      </c>
      <c r="B78" s="55">
        <v>0.18590000000000001</v>
      </c>
      <c r="C78" s="55">
        <v>0.49309999999999998</v>
      </c>
      <c r="D78" s="55">
        <v>0.20810000000000001</v>
      </c>
      <c r="E78" s="55">
        <v>0.57620000000000005</v>
      </c>
      <c r="F78" s="55">
        <v>0.16020000000000001</v>
      </c>
      <c r="G78" s="55">
        <v>0.59140000000000004</v>
      </c>
      <c r="H78" s="55">
        <v>0.46700000000000003</v>
      </c>
      <c r="I78" s="55">
        <v>0.75490000000000002</v>
      </c>
      <c r="J78" s="55">
        <v>0.41189999999999999</v>
      </c>
      <c r="K78" s="55">
        <v>0.69920000000000004</v>
      </c>
      <c r="L78" s="55">
        <v>0.3115</v>
      </c>
      <c r="M78" s="55">
        <v>1.1263000000000001</v>
      </c>
      <c r="N78" s="55">
        <v>1.4857</v>
      </c>
      <c r="O78" s="55">
        <v>1.5510999999999999</v>
      </c>
      <c r="P78" s="55">
        <v>1.1420999999999999</v>
      </c>
      <c r="Q78" s="55">
        <v>1.3908</v>
      </c>
      <c r="R78" s="55">
        <v>0.98280000000000001</v>
      </c>
      <c r="S78" s="55">
        <v>1.6879</v>
      </c>
      <c r="T78" s="55">
        <v>1.0235000000000001</v>
      </c>
      <c r="U78" s="55">
        <v>1.609</v>
      </c>
      <c r="V78" s="55">
        <v>2.4561000000000002</v>
      </c>
      <c r="W78" s="55">
        <v>1.4883999999999999</v>
      </c>
      <c r="X78" s="55">
        <v>1.7887</v>
      </c>
      <c r="Y78" s="55">
        <v>1.1338999999999999</v>
      </c>
      <c r="Z78" s="55">
        <v>1.6659999999999999</v>
      </c>
      <c r="AA78" s="55">
        <v>0.83379999999999999</v>
      </c>
      <c r="AB78" s="55">
        <v>0.88160000000000005</v>
      </c>
      <c r="AC78" s="55">
        <v>0.59419999999999995</v>
      </c>
      <c r="AD78" s="55">
        <v>0.71760000000000002</v>
      </c>
      <c r="AE78" s="55">
        <v>0.90949999999999998</v>
      </c>
      <c r="AF78" s="55">
        <v>0.99370000000000003</v>
      </c>
      <c r="AG78" s="52"/>
      <c r="AH78" s="52"/>
      <c r="AI78" s="52"/>
    </row>
    <row r="79" spans="1:35">
      <c r="A79" s="55" t="s">
        <v>268</v>
      </c>
      <c r="B79" s="55">
        <v>0.13070000000000001</v>
      </c>
      <c r="C79" s="55">
        <v>0.18859999999999999</v>
      </c>
      <c r="D79" s="55">
        <v>0.1782</v>
      </c>
      <c r="E79" s="55">
        <v>0.2326</v>
      </c>
      <c r="F79" s="55">
        <v>0.1459</v>
      </c>
      <c r="G79" s="55">
        <v>0.29270000000000002</v>
      </c>
      <c r="H79" s="55">
        <v>0.31690000000000002</v>
      </c>
      <c r="I79" s="55">
        <v>0.31740000000000002</v>
      </c>
      <c r="J79" s="55">
        <v>0.2465</v>
      </c>
      <c r="K79" s="55">
        <v>0.23699999999999999</v>
      </c>
      <c r="L79" s="55">
        <v>0.99839999999999995</v>
      </c>
      <c r="M79" s="55">
        <v>0.92589999999999995</v>
      </c>
      <c r="N79" s="55">
        <v>0.94479999999999997</v>
      </c>
      <c r="O79" s="55">
        <v>0.94179999999999997</v>
      </c>
      <c r="P79" s="55">
        <v>0.77910000000000001</v>
      </c>
      <c r="Q79" s="55">
        <v>0.83399999999999996</v>
      </c>
      <c r="R79" s="55">
        <v>1.0881000000000001</v>
      </c>
      <c r="S79" s="55">
        <v>1.2284999999999999</v>
      </c>
      <c r="T79" s="55">
        <v>1.4113</v>
      </c>
      <c r="U79" s="55">
        <v>1.8686</v>
      </c>
      <c r="V79" s="55">
        <v>1.7293000000000001</v>
      </c>
      <c r="W79" s="55">
        <v>1.88</v>
      </c>
      <c r="X79" s="55">
        <v>1.8805000000000001</v>
      </c>
      <c r="Y79" s="55">
        <v>1.5072000000000001</v>
      </c>
      <c r="Z79" s="55">
        <v>0.94310000000000005</v>
      </c>
      <c r="AA79" s="55">
        <v>0.70499999999999996</v>
      </c>
      <c r="AB79" s="55">
        <v>1.1082000000000001</v>
      </c>
      <c r="AC79" s="55">
        <v>1.0789</v>
      </c>
      <c r="AD79" s="55">
        <v>1.0016</v>
      </c>
      <c r="AE79" s="55">
        <v>0.8962</v>
      </c>
      <c r="AF79" s="55">
        <v>1.2884</v>
      </c>
      <c r="AG79" s="52"/>
      <c r="AH79" s="52"/>
      <c r="AI79" s="52"/>
    </row>
    <row r="80" spans="1:35">
      <c r="A80" s="55" t="s">
        <v>1025</v>
      </c>
      <c r="B80" s="55">
        <v>0.53749999999999998</v>
      </c>
      <c r="C80" s="55">
        <v>0.55589999999999995</v>
      </c>
      <c r="D80" s="55">
        <v>0.26800000000000002</v>
      </c>
      <c r="E80" s="55">
        <v>0.61809999999999998</v>
      </c>
      <c r="F80" s="55">
        <v>0.26800000000000002</v>
      </c>
      <c r="G80" s="55">
        <v>0.7056</v>
      </c>
      <c r="H80" s="55">
        <v>0.71440000000000003</v>
      </c>
      <c r="I80" s="55">
        <v>0.79139999999999999</v>
      </c>
      <c r="J80" s="55">
        <v>0.53100000000000003</v>
      </c>
      <c r="K80" s="55">
        <v>0.59799999999999998</v>
      </c>
      <c r="L80" s="55">
        <v>0.26800000000000002</v>
      </c>
      <c r="M80" s="55">
        <v>1.3526</v>
      </c>
      <c r="N80" s="55">
        <v>1.1251</v>
      </c>
      <c r="O80" s="55">
        <v>1.4311</v>
      </c>
      <c r="P80" s="55">
        <v>0.98929999999999996</v>
      </c>
      <c r="Q80" s="55">
        <v>1.4162999999999999</v>
      </c>
      <c r="R80" s="55">
        <v>1.1875</v>
      </c>
      <c r="S80" s="55">
        <v>1.4759</v>
      </c>
      <c r="T80" s="55">
        <v>1.1297999999999999</v>
      </c>
      <c r="U80" s="55">
        <v>1.3549</v>
      </c>
      <c r="V80" s="55">
        <v>1.524</v>
      </c>
      <c r="W80" s="55">
        <v>1.444</v>
      </c>
      <c r="X80" s="55">
        <v>1.2323999999999999</v>
      </c>
      <c r="Y80" s="55">
        <v>0.99860000000000004</v>
      </c>
      <c r="Z80" s="55">
        <v>1.6448</v>
      </c>
      <c r="AA80" s="55">
        <v>0.88970000000000005</v>
      </c>
      <c r="AB80" s="55">
        <v>1.1711</v>
      </c>
      <c r="AC80" s="55">
        <v>0.7137</v>
      </c>
      <c r="AD80" s="55">
        <v>0.63839999999999997</v>
      </c>
      <c r="AE80" s="55">
        <v>0.98040000000000005</v>
      </c>
      <c r="AF80" s="55">
        <v>0.63370000000000004</v>
      </c>
      <c r="AG80" s="52"/>
      <c r="AH80" s="52"/>
      <c r="AI80" s="52"/>
    </row>
    <row r="81" spans="1:35">
      <c r="A81" s="55" t="s">
        <v>1377</v>
      </c>
      <c r="B81" s="55">
        <v>0.79390000000000005</v>
      </c>
      <c r="C81" s="55">
        <v>1.0705</v>
      </c>
      <c r="D81" s="55">
        <v>0.78190000000000004</v>
      </c>
      <c r="E81" s="55">
        <v>1.1651</v>
      </c>
      <c r="F81" s="55">
        <v>0.74319999999999997</v>
      </c>
      <c r="G81" s="55">
        <v>1.0122</v>
      </c>
      <c r="H81" s="55">
        <v>1.2562</v>
      </c>
      <c r="I81" s="55">
        <v>0.89470000000000005</v>
      </c>
      <c r="J81" s="55">
        <v>1.0716000000000001</v>
      </c>
      <c r="K81" s="55">
        <v>1.21</v>
      </c>
      <c r="L81" s="55">
        <v>0.75629999999999997</v>
      </c>
      <c r="M81" s="55">
        <v>0.90480000000000005</v>
      </c>
      <c r="N81" s="55">
        <v>1.0348999999999999</v>
      </c>
      <c r="O81" s="55">
        <v>0.98780000000000001</v>
      </c>
      <c r="P81" s="55">
        <v>1.0142</v>
      </c>
      <c r="Q81" s="55">
        <v>1.1589</v>
      </c>
      <c r="R81" s="55">
        <v>1.2391000000000001</v>
      </c>
      <c r="S81" s="55">
        <v>1.8148</v>
      </c>
      <c r="T81" s="55">
        <v>1.3302</v>
      </c>
      <c r="U81" s="55">
        <v>2.4628000000000001</v>
      </c>
      <c r="V81" s="55">
        <v>1.7642</v>
      </c>
      <c r="W81" s="55">
        <v>2.2627999999999999</v>
      </c>
      <c r="X81" s="55">
        <v>1.7439</v>
      </c>
      <c r="Y81" s="55">
        <v>1.3512999999999999</v>
      </c>
      <c r="Z81" s="55">
        <v>0.31909999999999999</v>
      </c>
      <c r="AA81" s="55">
        <v>0.31140000000000001</v>
      </c>
      <c r="AB81" s="55">
        <v>0.2893</v>
      </c>
      <c r="AC81" s="55">
        <v>0.32129999999999997</v>
      </c>
      <c r="AD81" s="55">
        <v>0.27089999999999997</v>
      </c>
      <c r="AE81" s="55">
        <v>0.70520000000000005</v>
      </c>
      <c r="AF81" s="55">
        <v>0.3382</v>
      </c>
      <c r="AG81" s="52"/>
      <c r="AH81" s="52"/>
      <c r="AI81" s="52"/>
    </row>
    <row r="82" spans="1:35">
      <c r="A82" s="55" t="s">
        <v>1361</v>
      </c>
      <c r="B82" s="55">
        <v>0.70979999999999999</v>
      </c>
      <c r="C82" s="55">
        <v>0.86050000000000004</v>
      </c>
      <c r="D82" s="55">
        <v>0.68240000000000001</v>
      </c>
      <c r="E82" s="55">
        <v>1.1076999999999999</v>
      </c>
      <c r="F82" s="55">
        <v>0.85799999999999998</v>
      </c>
      <c r="G82" s="55">
        <v>0.8831</v>
      </c>
      <c r="H82" s="55">
        <v>0.86040000000000005</v>
      </c>
      <c r="I82" s="55">
        <v>0.7006</v>
      </c>
      <c r="J82" s="55">
        <v>0.71540000000000004</v>
      </c>
      <c r="K82" s="55">
        <v>0.75749999999999995</v>
      </c>
      <c r="L82" s="55">
        <v>0.90139999999999998</v>
      </c>
      <c r="M82" s="55">
        <v>1.1306</v>
      </c>
      <c r="N82" s="55">
        <v>1.3165</v>
      </c>
      <c r="O82" s="55">
        <v>1.2002999999999999</v>
      </c>
      <c r="P82" s="55">
        <v>1.1438999999999999</v>
      </c>
      <c r="Q82" s="55">
        <v>1.3605</v>
      </c>
      <c r="R82" s="55">
        <v>1.4753000000000001</v>
      </c>
      <c r="S82" s="55">
        <v>1.2557</v>
      </c>
      <c r="T82" s="55">
        <v>1.2285999999999999</v>
      </c>
      <c r="U82" s="55">
        <v>1.4558</v>
      </c>
      <c r="V82" s="55">
        <v>1.2932999999999999</v>
      </c>
      <c r="W82" s="55">
        <v>1.4327000000000001</v>
      </c>
      <c r="X82" s="55">
        <v>1.2043999999999999</v>
      </c>
      <c r="Y82" s="55">
        <v>1.0479000000000001</v>
      </c>
      <c r="Z82" s="55">
        <v>0.58540000000000003</v>
      </c>
      <c r="AA82" s="55">
        <v>0.4491</v>
      </c>
      <c r="AB82" s="55">
        <v>0.54239999999999999</v>
      </c>
      <c r="AC82" s="55">
        <v>0.50249999999999995</v>
      </c>
      <c r="AD82" s="55">
        <v>0.46379999999999999</v>
      </c>
      <c r="AE82" s="55">
        <v>0.63129999999999997</v>
      </c>
      <c r="AF82" s="55">
        <v>0.61929999999999996</v>
      </c>
      <c r="AG82" s="52"/>
      <c r="AH82" s="52"/>
      <c r="AI82" s="52"/>
    </row>
    <row r="83" spans="1:35">
      <c r="A83" s="55" t="s">
        <v>1485</v>
      </c>
      <c r="B83" s="55">
        <v>0.23680000000000001</v>
      </c>
      <c r="C83" s="55">
        <v>1.2262</v>
      </c>
      <c r="D83" s="55">
        <v>1.0596000000000001</v>
      </c>
      <c r="E83" s="55">
        <v>1.8327</v>
      </c>
      <c r="F83" s="55">
        <v>1.0375000000000001</v>
      </c>
      <c r="G83" s="55">
        <v>0.92130000000000001</v>
      </c>
      <c r="H83" s="55">
        <v>1.0249999999999999</v>
      </c>
      <c r="I83" s="55">
        <v>0.81869999999999998</v>
      </c>
      <c r="J83" s="55">
        <v>0.52539999999999998</v>
      </c>
      <c r="K83" s="55">
        <v>0.91610000000000003</v>
      </c>
      <c r="L83" s="55">
        <v>0.85650000000000004</v>
      </c>
      <c r="M83" s="55">
        <v>0.72540000000000004</v>
      </c>
      <c r="N83" s="55">
        <v>0.61870000000000003</v>
      </c>
      <c r="O83" s="55">
        <v>0.87870000000000004</v>
      </c>
      <c r="P83" s="55">
        <v>0.63900000000000001</v>
      </c>
      <c r="Q83" s="55">
        <v>1.1718</v>
      </c>
      <c r="R83" s="55">
        <v>1.0607</v>
      </c>
      <c r="S83" s="55">
        <v>1.2033</v>
      </c>
      <c r="T83" s="55">
        <v>1.0182</v>
      </c>
      <c r="U83" s="55">
        <v>1.3383</v>
      </c>
      <c r="V83" s="55">
        <v>1.4395</v>
      </c>
      <c r="W83" s="55">
        <v>1.5268999999999999</v>
      </c>
      <c r="X83" s="55">
        <v>1.2885</v>
      </c>
      <c r="Y83" s="55">
        <v>1.0133000000000001</v>
      </c>
      <c r="Z83" s="55">
        <v>0.86240000000000006</v>
      </c>
      <c r="AA83" s="55">
        <v>0.81220000000000003</v>
      </c>
      <c r="AB83" s="55">
        <v>0.92669999999999997</v>
      </c>
      <c r="AC83" s="55">
        <v>0.91579999999999995</v>
      </c>
      <c r="AD83" s="55">
        <v>0.64049999999999996</v>
      </c>
      <c r="AE83" s="55">
        <v>1.1198999999999999</v>
      </c>
      <c r="AF83" s="55">
        <v>1.2559</v>
      </c>
      <c r="AG83" s="52"/>
      <c r="AH83" s="52"/>
      <c r="AI83" s="52"/>
    </row>
    <row r="84" spans="1:35">
      <c r="A84" s="55" t="s">
        <v>489</v>
      </c>
      <c r="B84" s="55">
        <v>0.80159999999999998</v>
      </c>
      <c r="C84" s="55">
        <v>1.2773000000000001</v>
      </c>
      <c r="D84" s="55">
        <v>0.87929999999999997</v>
      </c>
      <c r="E84" s="55">
        <v>1.4655</v>
      </c>
      <c r="F84" s="55">
        <v>1.1627000000000001</v>
      </c>
      <c r="G84" s="55">
        <v>0.99570000000000003</v>
      </c>
      <c r="H84" s="55">
        <v>1.0490999999999999</v>
      </c>
      <c r="I84" s="55">
        <v>0.85470000000000002</v>
      </c>
      <c r="J84" s="55">
        <v>0.93269999999999997</v>
      </c>
      <c r="K84" s="55">
        <v>1.0501</v>
      </c>
      <c r="L84" s="55">
        <v>0.77090000000000003</v>
      </c>
      <c r="M84" s="55">
        <v>1.0043</v>
      </c>
      <c r="N84" s="55">
        <v>1.1802999999999999</v>
      </c>
      <c r="O84" s="55">
        <v>1.1073999999999999</v>
      </c>
      <c r="P84" s="55">
        <v>1.1353</v>
      </c>
      <c r="Q84" s="55">
        <v>1.3041</v>
      </c>
      <c r="R84" s="55">
        <v>1.2575000000000001</v>
      </c>
      <c r="S84" s="55">
        <v>1.1279999999999999</v>
      </c>
      <c r="T84" s="55">
        <v>1.1695</v>
      </c>
      <c r="U84" s="55">
        <v>1.5524</v>
      </c>
      <c r="V84" s="55">
        <v>1.278</v>
      </c>
      <c r="W84" s="55">
        <v>1.4529000000000001</v>
      </c>
      <c r="X84" s="55">
        <v>1.2475000000000001</v>
      </c>
      <c r="Y84" s="55">
        <v>1.0175000000000001</v>
      </c>
      <c r="Z84" s="55">
        <v>0.6653</v>
      </c>
      <c r="AA84" s="55">
        <v>0.62839999999999996</v>
      </c>
      <c r="AB84" s="55">
        <v>0.55559999999999998</v>
      </c>
      <c r="AC84" s="55">
        <v>0.45839999999999997</v>
      </c>
      <c r="AD84" s="55">
        <v>0.48170000000000002</v>
      </c>
      <c r="AE84" s="55">
        <v>0.65349999999999997</v>
      </c>
      <c r="AF84" s="55">
        <v>0.82289999999999996</v>
      </c>
      <c r="AG84" s="52"/>
      <c r="AH84" s="52"/>
      <c r="AI84" s="52"/>
    </row>
    <row r="85" spans="1:35">
      <c r="A85" s="55" t="s">
        <v>532</v>
      </c>
      <c r="B85" s="55">
        <v>0.3372</v>
      </c>
      <c r="C85" s="55">
        <v>0.28289999999999998</v>
      </c>
      <c r="D85" s="55">
        <v>0.31380000000000002</v>
      </c>
      <c r="E85" s="55">
        <v>0.51649999999999996</v>
      </c>
      <c r="F85" s="55">
        <v>0.2923</v>
      </c>
      <c r="G85" s="55">
        <v>0.2868</v>
      </c>
      <c r="H85" s="55">
        <v>0.3211</v>
      </c>
      <c r="I85" s="55">
        <v>0.15859999999999999</v>
      </c>
      <c r="J85" s="55">
        <v>0.2225</v>
      </c>
      <c r="K85" s="55">
        <v>0.2964</v>
      </c>
      <c r="L85" s="55">
        <v>0.43840000000000001</v>
      </c>
      <c r="M85" s="55">
        <v>0.53359999999999996</v>
      </c>
      <c r="N85" s="55">
        <v>0.55369999999999997</v>
      </c>
      <c r="O85" s="55">
        <v>0.50819999999999999</v>
      </c>
      <c r="P85" s="55">
        <v>0.63560000000000005</v>
      </c>
      <c r="Q85" s="55">
        <v>0.63639999999999997</v>
      </c>
      <c r="R85" s="55">
        <v>0.68410000000000004</v>
      </c>
      <c r="S85" s="55">
        <v>1.5404</v>
      </c>
      <c r="T85" s="55">
        <v>1.4852000000000001</v>
      </c>
      <c r="U85" s="55">
        <v>1.7397</v>
      </c>
      <c r="V85" s="55">
        <v>1.6543000000000001</v>
      </c>
      <c r="W85" s="55">
        <v>1.8552999999999999</v>
      </c>
      <c r="X85" s="55">
        <v>1.5266999999999999</v>
      </c>
      <c r="Y85" s="55">
        <v>1.2968</v>
      </c>
      <c r="Z85" s="55">
        <v>1.5456000000000001</v>
      </c>
      <c r="AA85" s="55">
        <v>1.0806</v>
      </c>
      <c r="AB85" s="55">
        <v>1.0650999999999999</v>
      </c>
      <c r="AC85" s="55">
        <v>1.1202000000000001</v>
      </c>
      <c r="AD85" s="55">
        <v>0.93489999999999995</v>
      </c>
      <c r="AE85" s="55">
        <v>1.2211000000000001</v>
      </c>
      <c r="AF85" s="55">
        <v>1.6675</v>
      </c>
      <c r="AG85" s="52"/>
      <c r="AH85" s="52"/>
      <c r="AI85" s="52"/>
    </row>
    <row r="86" spans="1:35">
      <c r="A86" s="55" t="s">
        <v>701</v>
      </c>
      <c r="B86" s="55">
        <v>0.47</v>
      </c>
      <c r="C86" s="55">
        <v>0.58799999999999997</v>
      </c>
      <c r="D86" s="55">
        <v>0.6109</v>
      </c>
      <c r="E86" s="55">
        <v>0.88849999999999996</v>
      </c>
      <c r="F86" s="55">
        <v>0.67989999999999995</v>
      </c>
      <c r="G86" s="55">
        <v>0.60309999999999997</v>
      </c>
      <c r="H86" s="55">
        <v>0.65500000000000003</v>
      </c>
      <c r="I86" s="55">
        <v>0.60440000000000005</v>
      </c>
      <c r="J86" s="55">
        <v>0.61729999999999996</v>
      </c>
      <c r="K86" s="55">
        <v>0.69069999999999998</v>
      </c>
      <c r="L86" s="55">
        <v>0.65390000000000004</v>
      </c>
      <c r="M86" s="55">
        <v>0.24829999999999999</v>
      </c>
      <c r="N86" s="55">
        <v>0.34</v>
      </c>
      <c r="O86" s="55">
        <v>0.59660000000000002</v>
      </c>
      <c r="P86" s="55">
        <v>0.14610000000000001</v>
      </c>
      <c r="Q86" s="55">
        <v>0.41620000000000001</v>
      </c>
      <c r="R86" s="55">
        <v>0.45989999999999998</v>
      </c>
      <c r="S86" s="55">
        <v>0.92849999999999999</v>
      </c>
      <c r="T86" s="55">
        <v>1.0121</v>
      </c>
      <c r="U86" s="55">
        <v>0.96199999999999997</v>
      </c>
      <c r="V86" s="55">
        <v>1.1943999999999999</v>
      </c>
      <c r="W86" s="55">
        <v>1.1825000000000001</v>
      </c>
      <c r="X86" s="55">
        <v>1.3933</v>
      </c>
      <c r="Y86" s="55">
        <v>1.2158</v>
      </c>
      <c r="Z86" s="55">
        <v>1.4244000000000001</v>
      </c>
      <c r="AA86" s="55">
        <v>1.3540000000000001</v>
      </c>
      <c r="AB86" s="55">
        <v>1.6247</v>
      </c>
      <c r="AC86" s="55">
        <v>1.4361999999999999</v>
      </c>
      <c r="AD86" s="55">
        <v>1.3836999999999999</v>
      </c>
      <c r="AE86" s="55">
        <v>1.5512999999999999</v>
      </c>
      <c r="AF86" s="55">
        <v>1.4655</v>
      </c>
      <c r="AG86" s="52"/>
      <c r="AH86" s="52"/>
      <c r="AI86" s="52"/>
    </row>
    <row r="87" spans="1:35">
      <c r="A87" s="55" t="s">
        <v>685</v>
      </c>
      <c r="B87" s="55">
        <v>0.52010000000000001</v>
      </c>
      <c r="C87" s="55">
        <v>0.98119999999999996</v>
      </c>
      <c r="D87" s="55">
        <v>0.7127</v>
      </c>
      <c r="E87" s="55">
        <v>0.68220000000000003</v>
      </c>
      <c r="F87" s="55">
        <v>1.2841</v>
      </c>
      <c r="G87" s="55">
        <v>2.1252</v>
      </c>
      <c r="H87" s="55">
        <v>1.5966</v>
      </c>
      <c r="I87" s="55">
        <v>1.6519999999999999</v>
      </c>
      <c r="J87" s="55">
        <v>1.4287000000000001</v>
      </c>
      <c r="K87" s="55">
        <v>1.3167</v>
      </c>
      <c r="L87" s="55">
        <v>0.88990000000000002</v>
      </c>
      <c r="M87" s="55">
        <v>1.5562</v>
      </c>
      <c r="N87" s="55">
        <v>1.1591</v>
      </c>
      <c r="O87" s="55">
        <v>1.4398</v>
      </c>
      <c r="P87" s="55">
        <v>1.008</v>
      </c>
      <c r="Q87" s="55">
        <v>1.8107</v>
      </c>
      <c r="R87" s="55">
        <v>1.9196</v>
      </c>
      <c r="S87" s="55">
        <v>0.60909999999999997</v>
      </c>
      <c r="T87" s="55">
        <v>0.66800000000000004</v>
      </c>
      <c r="U87" s="55">
        <v>1.3268</v>
      </c>
      <c r="V87" s="55">
        <v>1.0076000000000001</v>
      </c>
      <c r="W87" s="55">
        <v>0.95569999999999999</v>
      </c>
      <c r="X87" s="55">
        <v>1.1798</v>
      </c>
      <c r="Y87" s="55">
        <v>1.0627</v>
      </c>
      <c r="Z87" s="55">
        <v>0.49690000000000001</v>
      </c>
      <c r="AA87" s="55">
        <v>0.4854</v>
      </c>
      <c r="AB87" s="55">
        <v>0.68879999999999997</v>
      </c>
      <c r="AC87" s="55">
        <v>0.35239999999999999</v>
      </c>
      <c r="AD87" s="55">
        <v>0.37980000000000003</v>
      </c>
      <c r="AE87" s="55">
        <v>0.59370000000000001</v>
      </c>
      <c r="AF87" s="55">
        <v>0.48080000000000001</v>
      </c>
      <c r="AG87" s="52"/>
      <c r="AH87" s="52"/>
      <c r="AI87" s="52"/>
    </row>
    <row r="88" spans="1:35">
      <c r="A88" s="55" t="s">
        <v>1183</v>
      </c>
      <c r="B88" s="55">
        <v>0.88049999999999995</v>
      </c>
      <c r="C88" s="55">
        <v>0.91</v>
      </c>
      <c r="D88" s="55">
        <v>0.88090000000000002</v>
      </c>
      <c r="E88" s="55">
        <v>0.95479999999999998</v>
      </c>
      <c r="F88" s="55">
        <v>0.79749999999999999</v>
      </c>
      <c r="G88" s="55">
        <v>0.99239999999999995</v>
      </c>
      <c r="H88" s="55">
        <v>1.127</v>
      </c>
      <c r="I88" s="55">
        <v>1.0747</v>
      </c>
      <c r="J88" s="55">
        <v>0.76060000000000005</v>
      </c>
      <c r="K88" s="55">
        <v>1.0348999999999999</v>
      </c>
      <c r="L88" s="55">
        <v>0.3906</v>
      </c>
      <c r="M88" s="55">
        <v>1.7576000000000001</v>
      </c>
      <c r="N88" s="55">
        <v>1.7162999999999999</v>
      </c>
      <c r="O88" s="55">
        <v>1.9535</v>
      </c>
      <c r="P88" s="55">
        <v>1.4330000000000001</v>
      </c>
      <c r="Q88" s="55">
        <v>1.7777000000000001</v>
      </c>
      <c r="R88" s="55">
        <v>1.7156</v>
      </c>
      <c r="S88" s="55">
        <v>1.1549</v>
      </c>
      <c r="T88" s="55">
        <v>0.96760000000000002</v>
      </c>
      <c r="U88" s="55">
        <v>1.018</v>
      </c>
      <c r="V88" s="55">
        <v>1.2090000000000001</v>
      </c>
      <c r="W88" s="55">
        <v>1.1661999999999999</v>
      </c>
      <c r="X88" s="55">
        <v>1.0575000000000001</v>
      </c>
      <c r="Y88" s="55">
        <v>0.87739999999999996</v>
      </c>
      <c r="Z88" s="55">
        <v>0.99650000000000005</v>
      </c>
      <c r="AA88" s="55">
        <v>0.76759999999999995</v>
      </c>
      <c r="AB88" s="55">
        <v>0.9657</v>
      </c>
      <c r="AC88" s="55">
        <v>0.92989999999999995</v>
      </c>
      <c r="AD88" s="55">
        <v>0.83309999999999995</v>
      </c>
      <c r="AE88" s="55">
        <v>0.88429999999999997</v>
      </c>
      <c r="AF88" s="55">
        <v>0.89370000000000005</v>
      </c>
      <c r="AG88" s="52"/>
      <c r="AH88" s="52"/>
      <c r="AI88" s="52"/>
    </row>
    <row r="89" spans="1:35">
      <c r="A89" s="55" t="s">
        <v>1294</v>
      </c>
      <c r="B89" s="55">
        <v>3.4954000000000001</v>
      </c>
      <c r="C89" s="55">
        <v>4.7093999999999996</v>
      </c>
      <c r="D89" s="55">
        <v>3.8071000000000002</v>
      </c>
      <c r="E89" s="55">
        <v>4.9816000000000003</v>
      </c>
      <c r="F89" s="55">
        <v>4.4241999999999999</v>
      </c>
      <c r="G89" s="55">
        <v>2.2881</v>
      </c>
      <c r="H89" s="55">
        <v>2.6172</v>
      </c>
      <c r="I89" s="55">
        <v>1.7944</v>
      </c>
      <c r="J89" s="55">
        <v>2.0335000000000001</v>
      </c>
      <c r="K89" s="55">
        <v>1.9151</v>
      </c>
      <c r="L89" s="55">
        <v>1.1887000000000001</v>
      </c>
      <c r="M89" s="55">
        <v>1.8665</v>
      </c>
      <c r="N89" s="55">
        <v>1.9152</v>
      </c>
      <c r="O89" s="55">
        <v>1.4154</v>
      </c>
      <c r="P89" s="55">
        <v>1.6908000000000001</v>
      </c>
      <c r="Q89" s="55">
        <v>1.6324000000000001</v>
      </c>
      <c r="R89" s="55">
        <v>1.802</v>
      </c>
      <c r="S89" s="55">
        <v>0.88549999999999995</v>
      </c>
      <c r="T89" s="55">
        <v>0.83509999999999995</v>
      </c>
      <c r="U89" s="55">
        <v>1.1944999999999999</v>
      </c>
      <c r="V89" s="55">
        <v>0.92889999999999995</v>
      </c>
      <c r="W89" s="55">
        <v>0.96709999999999996</v>
      </c>
      <c r="X89" s="55">
        <v>0.97560000000000002</v>
      </c>
      <c r="Y89" s="55">
        <v>0.77410000000000001</v>
      </c>
      <c r="Z89" s="55">
        <v>0.57450000000000001</v>
      </c>
      <c r="AA89" s="55">
        <v>0.51519999999999999</v>
      </c>
      <c r="AB89" s="55">
        <v>0.46929999999999999</v>
      </c>
      <c r="AC89" s="55">
        <v>0.54179999999999995</v>
      </c>
      <c r="AD89" s="55">
        <v>0.43440000000000001</v>
      </c>
      <c r="AE89" s="55">
        <v>0.59640000000000004</v>
      </c>
      <c r="AF89" s="55">
        <v>0.67259999999999998</v>
      </c>
      <c r="AG89" s="52"/>
      <c r="AH89" s="52"/>
      <c r="AI89" s="52"/>
    </row>
    <row r="90" spans="1:35">
      <c r="A90" s="55" t="s">
        <v>938</v>
      </c>
      <c r="B90" s="55">
        <v>0.95109999999999995</v>
      </c>
      <c r="C90" s="55">
        <v>1.1034999999999999</v>
      </c>
      <c r="D90" s="55">
        <v>0.74550000000000005</v>
      </c>
      <c r="E90" s="55">
        <v>1.3282</v>
      </c>
      <c r="F90" s="55">
        <v>0.85540000000000005</v>
      </c>
      <c r="G90" s="55">
        <v>2.2850000000000001</v>
      </c>
      <c r="H90" s="55">
        <v>2.5055000000000001</v>
      </c>
      <c r="I90" s="55">
        <v>2.4293999999999998</v>
      </c>
      <c r="J90" s="55">
        <v>2.1486000000000001</v>
      </c>
      <c r="K90" s="55">
        <v>2.2936000000000001</v>
      </c>
      <c r="L90" s="55">
        <v>1.8985000000000001</v>
      </c>
      <c r="M90" s="55">
        <v>1.9823999999999999</v>
      </c>
      <c r="N90" s="55">
        <v>2.0842000000000001</v>
      </c>
      <c r="O90" s="55">
        <v>1.778</v>
      </c>
      <c r="P90" s="55">
        <v>1.7423999999999999</v>
      </c>
      <c r="Q90" s="55">
        <v>1.8552999999999999</v>
      </c>
      <c r="R90" s="55">
        <v>1.8777999999999999</v>
      </c>
      <c r="S90" s="55">
        <v>0.72629999999999995</v>
      </c>
      <c r="T90" s="55">
        <v>0.75360000000000005</v>
      </c>
      <c r="U90" s="55">
        <v>0.85580000000000001</v>
      </c>
      <c r="V90" s="55">
        <v>0.92190000000000005</v>
      </c>
      <c r="W90" s="55">
        <v>0.61480000000000001</v>
      </c>
      <c r="X90" s="55">
        <v>1.1053999999999999</v>
      </c>
      <c r="Y90" s="55">
        <v>0.85009999999999997</v>
      </c>
      <c r="Z90" s="55">
        <v>0.90680000000000005</v>
      </c>
      <c r="AA90" s="55">
        <v>0.7913</v>
      </c>
      <c r="AB90" s="55">
        <v>1.0021</v>
      </c>
      <c r="AC90" s="55">
        <v>0.85050000000000003</v>
      </c>
      <c r="AD90" s="55">
        <v>0.90800000000000003</v>
      </c>
      <c r="AE90" s="55">
        <v>0.88180000000000003</v>
      </c>
      <c r="AF90" s="55">
        <v>0.63959999999999995</v>
      </c>
      <c r="AG90" s="52"/>
      <c r="AH90" s="52"/>
      <c r="AI90" s="52"/>
    </row>
    <row r="91" spans="1:35">
      <c r="A91" s="55" t="s">
        <v>854</v>
      </c>
      <c r="B91" s="55">
        <v>0.35499999999999998</v>
      </c>
      <c r="C91" s="55">
        <v>0.55689999999999995</v>
      </c>
      <c r="D91" s="55">
        <v>0.55049999999999999</v>
      </c>
      <c r="E91" s="55">
        <v>0.37769999999999998</v>
      </c>
      <c r="F91" s="55">
        <v>0.55179999999999996</v>
      </c>
      <c r="G91" s="55">
        <v>0.67589999999999995</v>
      </c>
      <c r="H91" s="55">
        <v>0.28949999999999998</v>
      </c>
      <c r="I91" s="55">
        <v>0.6784</v>
      </c>
      <c r="J91" s="55">
        <v>0.54100000000000004</v>
      </c>
      <c r="K91" s="55">
        <v>0.50839999999999996</v>
      </c>
      <c r="L91" s="55">
        <v>0.82550000000000001</v>
      </c>
      <c r="M91" s="55">
        <v>1.0443</v>
      </c>
      <c r="N91" s="55">
        <v>1.1839999999999999</v>
      </c>
      <c r="O91" s="55">
        <v>1.1922999999999999</v>
      </c>
      <c r="P91" s="55">
        <v>1.171</v>
      </c>
      <c r="Q91" s="55">
        <v>1.0924</v>
      </c>
      <c r="R91" s="55">
        <v>1.2174</v>
      </c>
      <c r="S91" s="55">
        <v>0.87670000000000003</v>
      </c>
      <c r="T91" s="55">
        <v>1.0265</v>
      </c>
      <c r="U91" s="55">
        <v>1.1299999999999999</v>
      </c>
      <c r="V91" s="55">
        <v>1.1491</v>
      </c>
      <c r="W91" s="55">
        <v>1.4160999999999999</v>
      </c>
      <c r="X91" s="55">
        <v>1.0855999999999999</v>
      </c>
      <c r="Y91" s="55">
        <v>1.0663</v>
      </c>
      <c r="Z91" s="55">
        <v>0.80320000000000003</v>
      </c>
      <c r="AA91" s="55">
        <v>1.1615</v>
      </c>
      <c r="AB91" s="55">
        <v>1.0454000000000001</v>
      </c>
      <c r="AC91" s="55">
        <v>0.64490000000000003</v>
      </c>
      <c r="AD91" s="55">
        <v>0.97060000000000002</v>
      </c>
      <c r="AE91" s="55">
        <v>0.73760000000000003</v>
      </c>
      <c r="AF91" s="55">
        <v>1.6854</v>
      </c>
      <c r="AG91" s="52"/>
      <c r="AH91" s="52"/>
      <c r="AI91" s="52"/>
    </row>
    <row r="92" spans="1:35">
      <c r="A92" s="55" t="s">
        <v>830</v>
      </c>
      <c r="B92" s="55">
        <v>0.47120000000000001</v>
      </c>
      <c r="C92" s="55">
        <v>0.47589999999999999</v>
      </c>
      <c r="D92" s="55">
        <v>0.4446</v>
      </c>
      <c r="E92" s="55">
        <v>0.55710000000000004</v>
      </c>
      <c r="F92" s="55">
        <v>0.42499999999999999</v>
      </c>
      <c r="G92" s="55">
        <v>0.46400000000000002</v>
      </c>
      <c r="H92" s="55">
        <v>0.25509999999999999</v>
      </c>
      <c r="I92" s="55">
        <v>0.47639999999999999</v>
      </c>
      <c r="J92" s="55">
        <v>0.4657</v>
      </c>
      <c r="K92" s="55">
        <v>0.53480000000000005</v>
      </c>
      <c r="L92" s="55">
        <v>0.4945</v>
      </c>
      <c r="M92" s="55">
        <v>0.90500000000000003</v>
      </c>
      <c r="N92" s="55">
        <v>0.84370000000000001</v>
      </c>
      <c r="O92" s="55">
        <v>0.87029999999999996</v>
      </c>
      <c r="P92" s="55">
        <v>0.89229999999999998</v>
      </c>
      <c r="Q92" s="55">
        <v>0.58420000000000005</v>
      </c>
      <c r="R92" s="55">
        <v>0.72130000000000005</v>
      </c>
      <c r="S92" s="55">
        <v>1.1744000000000001</v>
      </c>
      <c r="T92" s="55">
        <v>1.0911999999999999</v>
      </c>
      <c r="U92" s="55">
        <v>1.2455000000000001</v>
      </c>
      <c r="V92" s="55">
        <v>1.1736</v>
      </c>
      <c r="W92" s="55">
        <v>1.1612</v>
      </c>
      <c r="X92" s="55">
        <v>0.97660000000000002</v>
      </c>
      <c r="Y92" s="55">
        <v>1.0478000000000001</v>
      </c>
      <c r="Z92" s="55">
        <v>2.3266</v>
      </c>
      <c r="AA92" s="55">
        <v>2.2547999999999999</v>
      </c>
      <c r="AB92" s="55">
        <v>2.0600999999999998</v>
      </c>
      <c r="AC92" s="55">
        <v>2.5105</v>
      </c>
      <c r="AD92" s="55">
        <v>2.3237000000000001</v>
      </c>
      <c r="AE92" s="55">
        <v>2.2827000000000002</v>
      </c>
      <c r="AF92" s="55">
        <v>2.6177000000000001</v>
      </c>
      <c r="AG92" s="52"/>
      <c r="AH92" s="52"/>
      <c r="AI92" s="52"/>
    </row>
    <row r="93" spans="1:35">
      <c r="A93" s="55" t="s">
        <v>1261</v>
      </c>
      <c r="B93" s="55">
        <v>0.36730000000000002</v>
      </c>
      <c r="C93" s="55">
        <v>0.30359999999999998</v>
      </c>
      <c r="D93" s="55">
        <v>0.33019999999999999</v>
      </c>
      <c r="E93" s="55">
        <v>0.28520000000000001</v>
      </c>
      <c r="F93" s="55">
        <v>0.27760000000000001</v>
      </c>
      <c r="G93" s="55">
        <v>0.3266</v>
      </c>
      <c r="H93" s="55">
        <v>0.34250000000000003</v>
      </c>
      <c r="I93" s="55">
        <v>0.33129999999999998</v>
      </c>
      <c r="J93" s="55">
        <v>0.35520000000000002</v>
      </c>
      <c r="K93" s="55">
        <v>0.33260000000000001</v>
      </c>
      <c r="L93" s="55">
        <v>0.57609999999999995</v>
      </c>
      <c r="M93" s="55">
        <v>0.433</v>
      </c>
      <c r="N93" s="55">
        <v>0.4904</v>
      </c>
      <c r="O93" s="55">
        <v>0.39660000000000001</v>
      </c>
      <c r="P93" s="55">
        <v>0.39689999999999998</v>
      </c>
      <c r="Q93" s="55">
        <v>0.39929999999999999</v>
      </c>
      <c r="R93" s="55">
        <v>0.40139999999999998</v>
      </c>
      <c r="S93" s="55">
        <v>1.3607</v>
      </c>
      <c r="T93" s="55">
        <v>1.2234</v>
      </c>
      <c r="U93" s="55">
        <v>1.2424999999999999</v>
      </c>
      <c r="V93" s="55">
        <v>1.1113</v>
      </c>
      <c r="W93" s="55">
        <v>1.6114999999999999</v>
      </c>
      <c r="X93" s="55">
        <v>1.0275000000000001</v>
      </c>
      <c r="Y93" s="55">
        <v>0.97250000000000003</v>
      </c>
      <c r="Z93" s="55">
        <v>2.476</v>
      </c>
      <c r="AA93" s="55">
        <v>2.5583999999999998</v>
      </c>
      <c r="AB93" s="55">
        <v>2.4931999999999999</v>
      </c>
      <c r="AC93" s="55">
        <v>2.1684000000000001</v>
      </c>
      <c r="AD93" s="55">
        <v>2.1833</v>
      </c>
      <c r="AE93" s="55">
        <v>2.4337</v>
      </c>
      <c r="AF93" s="55">
        <v>2.9552999999999998</v>
      </c>
      <c r="AG93" s="52"/>
      <c r="AH93" s="52"/>
      <c r="AI93" s="52"/>
    </row>
    <row r="94" spans="1:35">
      <c r="A94" s="55" t="s">
        <v>1257</v>
      </c>
      <c r="B94" s="55">
        <v>1.8294999999999999</v>
      </c>
      <c r="C94" s="55">
        <v>1.8897999999999999</v>
      </c>
      <c r="D94" s="55">
        <v>1.9737</v>
      </c>
      <c r="E94" s="55">
        <v>1.8220000000000001</v>
      </c>
      <c r="F94" s="55">
        <v>2.3452000000000002</v>
      </c>
      <c r="G94" s="55">
        <v>1.7587999999999999</v>
      </c>
      <c r="H94" s="55">
        <v>1.8169</v>
      </c>
      <c r="I94" s="55">
        <v>1.8406</v>
      </c>
      <c r="J94" s="55">
        <v>2.6802000000000001</v>
      </c>
      <c r="K94" s="55">
        <v>2.0438999999999998</v>
      </c>
      <c r="L94" s="55">
        <v>0.71240000000000003</v>
      </c>
      <c r="M94" s="55">
        <v>1.1576</v>
      </c>
      <c r="N94" s="55">
        <v>1.1396999999999999</v>
      </c>
      <c r="O94" s="55">
        <v>1.0210999999999999</v>
      </c>
      <c r="P94" s="55">
        <v>0.47510000000000002</v>
      </c>
      <c r="Q94" s="55">
        <v>0.98380000000000001</v>
      </c>
      <c r="R94" s="55">
        <v>1.0162</v>
      </c>
      <c r="S94" s="55">
        <v>0.40739999999999998</v>
      </c>
      <c r="T94" s="55">
        <v>0.40860000000000002</v>
      </c>
      <c r="U94" s="55">
        <v>0.4793</v>
      </c>
      <c r="V94" s="55">
        <v>0.35920000000000002</v>
      </c>
      <c r="W94" s="55">
        <v>0.43190000000000001</v>
      </c>
      <c r="X94" s="55">
        <v>0.436</v>
      </c>
      <c r="Y94" s="55">
        <v>0.34620000000000001</v>
      </c>
      <c r="Z94" s="55">
        <v>0.65380000000000005</v>
      </c>
      <c r="AA94" s="55">
        <v>1.1267</v>
      </c>
      <c r="AB94" s="55">
        <v>2.4823</v>
      </c>
      <c r="AC94" s="55">
        <v>1.2085999999999999</v>
      </c>
      <c r="AD94" s="55">
        <v>0.89270000000000005</v>
      </c>
      <c r="AE94" s="55">
        <v>0.75439999999999996</v>
      </c>
      <c r="AF94" s="55">
        <v>1.6241000000000001</v>
      </c>
      <c r="AG94" s="52"/>
      <c r="AH94" s="52"/>
      <c r="AI94" s="52"/>
    </row>
    <row r="95" spans="1:35">
      <c r="A95" s="55" t="s">
        <v>1245</v>
      </c>
      <c r="B95" s="55">
        <v>0.71930000000000005</v>
      </c>
      <c r="C95" s="55">
        <v>0.5746</v>
      </c>
      <c r="D95" s="55">
        <v>0.66559999999999997</v>
      </c>
      <c r="E95" s="55">
        <v>0.84360000000000002</v>
      </c>
      <c r="F95" s="55">
        <v>0.42470000000000002</v>
      </c>
      <c r="G95" s="55">
        <v>0.48309999999999997</v>
      </c>
      <c r="H95" s="55">
        <v>0.45240000000000002</v>
      </c>
      <c r="I95" s="55">
        <v>0.53290000000000004</v>
      </c>
      <c r="J95" s="55">
        <v>0.39579999999999999</v>
      </c>
      <c r="K95" s="55">
        <v>0.72689999999999999</v>
      </c>
      <c r="L95" s="55">
        <v>0.77539999999999998</v>
      </c>
      <c r="M95" s="55">
        <v>1.0760000000000001</v>
      </c>
      <c r="N95" s="55">
        <v>0.78200000000000003</v>
      </c>
      <c r="O95" s="55">
        <v>1.2965</v>
      </c>
      <c r="P95" s="55">
        <v>0.65349999999999997</v>
      </c>
      <c r="Q95" s="55">
        <v>1.0844</v>
      </c>
      <c r="R95" s="55">
        <v>1.0946</v>
      </c>
      <c r="S95" s="55">
        <v>0.95340000000000003</v>
      </c>
      <c r="T95" s="55">
        <v>0.7379</v>
      </c>
      <c r="U95" s="55">
        <v>0.82340000000000002</v>
      </c>
      <c r="V95" s="55">
        <v>1.4648000000000001</v>
      </c>
      <c r="W95" s="55">
        <v>1.3344</v>
      </c>
      <c r="X95" s="55">
        <v>1.4575</v>
      </c>
      <c r="Y95" s="55">
        <v>1.0625</v>
      </c>
      <c r="Z95" s="55">
        <v>1.0425</v>
      </c>
      <c r="AA95" s="55">
        <v>0.86480000000000001</v>
      </c>
      <c r="AB95" s="55">
        <v>1.1568000000000001</v>
      </c>
      <c r="AC95" s="55">
        <v>0.8821</v>
      </c>
      <c r="AD95" s="55">
        <v>1.0468</v>
      </c>
      <c r="AE95" s="55">
        <v>1.1876</v>
      </c>
      <c r="AF95" s="55">
        <v>1.4469000000000001</v>
      </c>
      <c r="AG95" s="52"/>
      <c r="AH95" s="52"/>
      <c r="AI95" s="52"/>
    </row>
    <row r="96" spans="1:35">
      <c r="A96" s="55" t="s">
        <v>1241</v>
      </c>
      <c r="B96" s="55">
        <v>0.80210000000000004</v>
      </c>
      <c r="C96" s="55">
        <v>0.51229999999999998</v>
      </c>
      <c r="D96" s="55">
        <v>0.78469999999999995</v>
      </c>
      <c r="E96" s="55">
        <v>0.79910000000000003</v>
      </c>
      <c r="F96" s="55">
        <v>0.61809999999999998</v>
      </c>
      <c r="G96" s="55">
        <v>0.48659999999999998</v>
      </c>
      <c r="H96" s="55">
        <v>0.66159999999999997</v>
      </c>
      <c r="I96" s="55">
        <v>0.6421</v>
      </c>
      <c r="J96" s="55">
        <v>0.44869999999999999</v>
      </c>
      <c r="K96" s="55">
        <v>0.68410000000000004</v>
      </c>
      <c r="L96" s="55">
        <v>0.66300000000000003</v>
      </c>
      <c r="M96" s="55">
        <v>0.752</v>
      </c>
      <c r="N96" s="55">
        <v>0.6169</v>
      </c>
      <c r="O96" s="55">
        <v>0.82189999999999996</v>
      </c>
      <c r="P96" s="55">
        <v>0.52029999999999998</v>
      </c>
      <c r="Q96" s="55">
        <v>1.0156000000000001</v>
      </c>
      <c r="R96" s="55">
        <v>0.92079999999999995</v>
      </c>
      <c r="S96" s="55">
        <v>1.0704</v>
      </c>
      <c r="T96" s="55">
        <v>0.99319999999999997</v>
      </c>
      <c r="U96" s="55">
        <v>1.2021999999999999</v>
      </c>
      <c r="V96" s="55">
        <v>1.2554000000000001</v>
      </c>
      <c r="W96" s="55">
        <v>1.5842000000000001</v>
      </c>
      <c r="X96" s="55">
        <v>1.3642000000000001</v>
      </c>
      <c r="Y96" s="55">
        <v>0.91479999999999995</v>
      </c>
      <c r="Z96" s="55">
        <v>1.1512</v>
      </c>
      <c r="AA96" s="55">
        <v>1.0727</v>
      </c>
      <c r="AB96" s="55">
        <v>1.3512999999999999</v>
      </c>
      <c r="AC96" s="55">
        <v>1.2709999999999999</v>
      </c>
      <c r="AD96" s="55">
        <v>1.026</v>
      </c>
      <c r="AE96" s="55">
        <v>1.2103999999999999</v>
      </c>
      <c r="AF96" s="55">
        <v>1.5588</v>
      </c>
      <c r="AG96" s="52"/>
      <c r="AH96" s="52"/>
      <c r="AI96" s="52"/>
    </row>
    <row r="97" spans="1:35">
      <c r="A97" s="55" t="s">
        <v>1237</v>
      </c>
      <c r="B97" s="55">
        <v>24.1723</v>
      </c>
      <c r="C97" s="55">
        <v>20.918199999999999</v>
      </c>
      <c r="D97" s="55">
        <v>21.838200000000001</v>
      </c>
      <c r="E97" s="55">
        <v>27.308599999999998</v>
      </c>
      <c r="F97" s="55">
        <v>21.451599999999999</v>
      </c>
      <c r="G97" s="55">
        <v>19.414899999999999</v>
      </c>
      <c r="H97" s="55">
        <v>22.737300000000001</v>
      </c>
      <c r="I97" s="55">
        <v>20.595199999999998</v>
      </c>
      <c r="J97" s="55">
        <v>21.872399999999999</v>
      </c>
      <c r="K97" s="55">
        <v>24.0014</v>
      </c>
      <c r="L97" s="55">
        <v>1.6632</v>
      </c>
      <c r="M97" s="55">
        <v>4.3974000000000002</v>
      </c>
      <c r="N97" s="55">
        <v>2.2298</v>
      </c>
      <c r="O97" s="55">
        <v>3.0613999999999999</v>
      </c>
      <c r="P97" s="55">
        <v>1.8066</v>
      </c>
      <c r="Q97" s="55">
        <v>5.0122</v>
      </c>
      <c r="R97" s="55">
        <v>4.4992999999999999</v>
      </c>
      <c r="S97" s="55">
        <v>0.88500000000000001</v>
      </c>
      <c r="T97" s="55">
        <v>0.76459999999999995</v>
      </c>
      <c r="U97" s="55">
        <v>0.9798</v>
      </c>
      <c r="V97" s="55">
        <v>0.96989999999999998</v>
      </c>
      <c r="W97" s="55">
        <v>0.99409999999999998</v>
      </c>
      <c r="X97" s="55">
        <v>0.92449999999999999</v>
      </c>
      <c r="Y97" s="55">
        <v>0.67359999999999998</v>
      </c>
      <c r="Z97" s="55">
        <v>0.61660000000000004</v>
      </c>
      <c r="AA97" s="55">
        <v>0.68959999999999999</v>
      </c>
      <c r="AB97" s="55">
        <v>0.62649999999999995</v>
      </c>
      <c r="AC97" s="55">
        <v>0.47470000000000001</v>
      </c>
      <c r="AD97" s="55">
        <v>0.6331</v>
      </c>
      <c r="AE97" s="55">
        <v>0.58989999999999998</v>
      </c>
      <c r="AF97" s="55">
        <v>0.8004</v>
      </c>
      <c r="AG97" s="52"/>
      <c r="AH97" s="52"/>
      <c r="AI97" s="52"/>
    </row>
    <row r="98" spans="1:35">
      <c r="A98" s="55" t="s">
        <v>904</v>
      </c>
      <c r="B98" s="55">
        <v>5.8780000000000001</v>
      </c>
      <c r="C98" s="55">
        <v>7.0209999999999999</v>
      </c>
      <c r="D98" s="55">
        <v>6.0393999999999997</v>
      </c>
      <c r="E98" s="55">
        <v>9.2105999999999995</v>
      </c>
      <c r="F98" s="55">
        <v>1.3157000000000001</v>
      </c>
      <c r="G98" s="55">
        <v>1.2008000000000001</v>
      </c>
      <c r="H98" s="55">
        <v>1.3383</v>
      </c>
      <c r="I98" s="55">
        <v>1.8344</v>
      </c>
      <c r="J98" s="55">
        <v>1.4438</v>
      </c>
      <c r="K98" s="55">
        <v>1.8229</v>
      </c>
      <c r="L98" s="55">
        <v>0.39439999999999997</v>
      </c>
      <c r="M98" s="55">
        <v>0.93169999999999997</v>
      </c>
      <c r="N98" s="55">
        <v>0.98319999999999996</v>
      </c>
      <c r="O98" s="55">
        <v>1.2397</v>
      </c>
      <c r="P98" s="55">
        <v>1.4216</v>
      </c>
      <c r="Q98" s="55">
        <v>0.98350000000000004</v>
      </c>
      <c r="R98" s="55">
        <v>1.2928999999999999</v>
      </c>
      <c r="S98" s="55">
        <v>0.39439999999999997</v>
      </c>
      <c r="T98" s="55">
        <v>1.0586</v>
      </c>
      <c r="U98" s="55">
        <v>1.0447</v>
      </c>
      <c r="V98" s="55">
        <v>0.54330000000000001</v>
      </c>
      <c r="W98" s="55">
        <v>1.1586000000000001</v>
      </c>
      <c r="X98" s="55">
        <v>0.60840000000000005</v>
      </c>
      <c r="Y98" s="55">
        <v>1.0923</v>
      </c>
      <c r="Z98" s="55">
        <v>0.63929999999999998</v>
      </c>
      <c r="AA98" s="55">
        <v>0.64390000000000003</v>
      </c>
      <c r="AB98" s="55">
        <v>0.57689999999999997</v>
      </c>
      <c r="AC98" s="55">
        <v>0.39439999999999997</v>
      </c>
      <c r="AD98" s="55">
        <v>0.62309999999999999</v>
      </c>
      <c r="AE98" s="55">
        <v>0.39439999999999997</v>
      </c>
      <c r="AF98" s="55">
        <v>0.79769999999999996</v>
      </c>
      <c r="AG98" s="52"/>
      <c r="AH98" s="52"/>
      <c r="AI98" s="52"/>
    </row>
    <row r="99" spans="1:35">
      <c r="A99" s="55" t="s">
        <v>1708</v>
      </c>
      <c r="B99" s="55">
        <v>0.3387</v>
      </c>
      <c r="C99" s="55">
        <v>0.54610000000000003</v>
      </c>
      <c r="D99" s="55">
        <v>0.3387</v>
      </c>
      <c r="E99" s="55">
        <v>0.62529999999999997</v>
      </c>
      <c r="F99" s="55">
        <v>0.36649999999999999</v>
      </c>
      <c r="G99" s="55">
        <v>0.92610000000000003</v>
      </c>
      <c r="H99" s="55">
        <v>1.0286999999999999</v>
      </c>
      <c r="I99" s="55">
        <v>0.65369999999999995</v>
      </c>
      <c r="J99" s="55">
        <v>0.3387</v>
      </c>
      <c r="K99" s="55">
        <v>0.74919999999999998</v>
      </c>
      <c r="L99" s="55">
        <v>1.202</v>
      </c>
      <c r="M99" s="55">
        <v>0.88160000000000005</v>
      </c>
      <c r="N99" s="55">
        <v>1.0710999999999999</v>
      </c>
      <c r="O99" s="55">
        <v>0.92290000000000005</v>
      </c>
      <c r="P99" s="55">
        <v>0.89549999999999996</v>
      </c>
      <c r="Q99" s="55">
        <v>0.65600000000000003</v>
      </c>
      <c r="R99" s="55">
        <v>0.7177</v>
      </c>
      <c r="S99" s="55">
        <v>1.4986999999999999</v>
      </c>
      <c r="T99" s="55">
        <v>1.6823999999999999</v>
      </c>
      <c r="U99" s="55">
        <v>1.1577</v>
      </c>
      <c r="V99" s="55">
        <v>0.9405</v>
      </c>
      <c r="W99" s="55">
        <v>1.3424</v>
      </c>
      <c r="X99" s="55">
        <v>1.1444000000000001</v>
      </c>
      <c r="Y99" s="55">
        <v>0.7056</v>
      </c>
      <c r="Z99" s="55">
        <v>1.3613</v>
      </c>
      <c r="AA99" s="55">
        <v>1.0829</v>
      </c>
      <c r="AB99" s="55">
        <v>0.97130000000000005</v>
      </c>
      <c r="AC99" s="55">
        <v>1.5747</v>
      </c>
      <c r="AD99" s="55">
        <v>0.79910000000000003</v>
      </c>
      <c r="AE99" s="55">
        <v>1.2116</v>
      </c>
      <c r="AF99" s="55">
        <v>0.61029999999999995</v>
      </c>
      <c r="AG99" s="52"/>
      <c r="AH99" s="52"/>
      <c r="AI99" s="52"/>
    </row>
    <row r="100" spans="1:35">
      <c r="A100" s="55" t="s">
        <v>64</v>
      </c>
      <c r="B100" s="55">
        <v>1.0913999999999999</v>
      </c>
      <c r="C100" s="55">
        <v>1.1186</v>
      </c>
      <c r="D100" s="55">
        <v>1.0812999999999999</v>
      </c>
      <c r="E100" s="55">
        <v>1.2243999999999999</v>
      </c>
      <c r="F100" s="55">
        <v>1.3967000000000001</v>
      </c>
      <c r="G100" s="55">
        <v>0.87209999999999999</v>
      </c>
      <c r="H100" s="55">
        <v>0.97750000000000004</v>
      </c>
      <c r="I100" s="55">
        <v>0.67079999999999995</v>
      </c>
      <c r="J100" s="55">
        <v>0.81299999999999994</v>
      </c>
      <c r="K100" s="55">
        <v>0.83120000000000005</v>
      </c>
      <c r="L100" s="55">
        <v>0.9355</v>
      </c>
      <c r="M100" s="55">
        <v>1.0058</v>
      </c>
      <c r="N100" s="55">
        <v>1.1005</v>
      </c>
      <c r="O100" s="55">
        <v>0.83589999999999998</v>
      </c>
      <c r="P100" s="55">
        <v>1.0382</v>
      </c>
      <c r="Q100" s="55">
        <v>1.1014999999999999</v>
      </c>
      <c r="R100" s="55">
        <v>1.1323000000000001</v>
      </c>
      <c r="S100" s="55">
        <v>1.2515000000000001</v>
      </c>
      <c r="T100" s="55">
        <v>1.1520999999999999</v>
      </c>
      <c r="U100" s="55">
        <v>1.3043</v>
      </c>
      <c r="V100" s="55">
        <v>1.0494000000000001</v>
      </c>
      <c r="W100" s="55">
        <v>1.1674</v>
      </c>
      <c r="X100" s="55">
        <v>1.0102</v>
      </c>
      <c r="Y100" s="55">
        <v>1.0146999999999999</v>
      </c>
      <c r="Z100" s="55">
        <v>1.0161</v>
      </c>
      <c r="AA100" s="55">
        <v>0.98450000000000004</v>
      </c>
      <c r="AB100" s="55">
        <v>0.83799999999999997</v>
      </c>
      <c r="AC100" s="55">
        <v>0.77639999999999998</v>
      </c>
      <c r="AD100" s="55">
        <v>0.75209999999999999</v>
      </c>
      <c r="AE100" s="55">
        <v>1.0003</v>
      </c>
      <c r="AF100" s="55">
        <v>0.92630000000000001</v>
      </c>
      <c r="AG100" s="52"/>
      <c r="AH100" s="52"/>
      <c r="AI100" s="52"/>
    </row>
    <row r="101" spans="1:35">
      <c r="A101" s="55" t="s">
        <v>579</v>
      </c>
      <c r="B101" s="55">
        <v>0.94079999999999997</v>
      </c>
      <c r="C101" s="55">
        <v>1.0682</v>
      </c>
      <c r="D101" s="55">
        <v>0.29920000000000002</v>
      </c>
      <c r="E101" s="55">
        <v>1.7945</v>
      </c>
      <c r="F101" s="55">
        <v>0.53639999999999999</v>
      </c>
      <c r="G101" s="55">
        <v>0.97360000000000002</v>
      </c>
      <c r="H101" s="55">
        <v>0.38690000000000002</v>
      </c>
      <c r="I101" s="55">
        <v>0.59809999999999997</v>
      </c>
      <c r="J101" s="55">
        <v>0.29920000000000002</v>
      </c>
      <c r="K101" s="55">
        <v>0.73019999999999996</v>
      </c>
      <c r="L101" s="55">
        <v>0.29920000000000002</v>
      </c>
      <c r="M101" s="55">
        <v>0.60570000000000002</v>
      </c>
      <c r="N101" s="55">
        <v>0.80330000000000001</v>
      </c>
      <c r="O101" s="55">
        <v>1.0623</v>
      </c>
      <c r="P101" s="55">
        <v>0.86399999999999999</v>
      </c>
      <c r="Q101" s="55">
        <v>0.69640000000000002</v>
      </c>
      <c r="R101" s="55">
        <v>0.81289999999999996</v>
      </c>
      <c r="S101" s="55">
        <v>1.1044</v>
      </c>
      <c r="T101" s="55">
        <v>1.1112</v>
      </c>
      <c r="U101" s="55">
        <v>1.2326999999999999</v>
      </c>
      <c r="V101" s="55">
        <v>1.3915999999999999</v>
      </c>
      <c r="W101" s="55">
        <v>1.0085999999999999</v>
      </c>
      <c r="X101" s="55">
        <v>1.3177000000000001</v>
      </c>
      <c r="Y101" s="55">
        <v>0.29920000000000002</v>
      </c>
      <c r="Z101" s="55">
        <v>0.71020000000000005</v>
      </c>
      <c r="AA101" s="55">
        <v>0.90920000000000001</v>
      </c>
      <c r="AB101" s="55">
        <v>1.2003999999999999</v>
      </c>
      <c r="AC101" s="55">
        <v>0.95399999999999996</v>
      </c>
      <c r="AD101" s="55">
        <v>1.2316</v>
      </c>
      <c r="AE101" s="55">
        <v>0.56410000000000005</v>
      </c>
      <c r="AF101" s="55">
        <v>1.5912999999999999</v>
      </c>
      <c r="AG101" s="52"/>
      <c r="AH101" s="52"/>
      <c r="AI101" s="52"/>
    </row>
    <row r="102" spans="1:35">
      <c r="A102" s="55" t="s">
        <v>1232</v>
      </c>
      <c r="B102" s="55">
        <v>5.6717000000000004</v>
      </c>
      <c r="C102" s="55">
        <v>8.5533000000000001</v>
      </c>
      <c r="D102" s="55">
        <v>6.194</v>
      </c>
      <c r="E102" s="55">
        <v>7.4722999999999997</v>
      </c>
      <c r="F102" s="55">
        <v>4.9326999999999996</v>
      </c>
      <c r="G102" s="55">
        <v>2.4782000000000002</v>
      </c>
      <c r="H102" s="55">
        <v>3.1858</v>
      </c>
      <c r="I102" s="55">
        <v>2.5891999999999999</v>
      </c>
      <c r="J102" s="55">
        <v>1.772</v>
      </c>
      <c r="K102" s="55">
        <v>2.4832999999999998</v>
      </c>
      <c r="L102" s="55">
        <v>1.3259000000000001</v>
      </c>
      <c r="M102" s="55">
        <v>2.0547</v>
      </c>
      <c r="N102" s="55">
        <v>1.8816999999999999</v>
      </c>
      <c r="O102" s="55">
        <v>1.9117</v>
      </c>
      <c r="P102" s="55">
        <v>1.9466000000000001</v>
      </c>
      <c r="Q102" s="55">
        <v>2.3416000000000001</v>
      </c>
      <c r="R102" s="55">
        <v>2.3780999999999999</v>
      </c>
      <c r="S102" s="55">
        <v>0.85399999999999998</v>
      </c>
      <c r="T102" s="55">
        <v>0.74850000000000005</v>
      </c>
      <c r="U102" s="55">
        <v>0.90680000000000005</v>
      </c>
      <c r="V102" s="55">
        <v>1.0745</v>
      </c>
      <c r="W102" s="55">
        <v>0.99180000000000001</v>
      </c>
      <c r="X102" s="55">
        <v>0.71550000000000002</v>
      </c>
      <c r="Y102" s="55">
        <v>0.5413</v>
      </c>
      <c r="Z102" s="55">
        <v>0.40920000000000001</v>
      </c>
      <c r="AA102" s="55">
        <v>0.34570000000000001</v>
      </c>
      <c r="AB102" s="55">
        <v>0.41880000000000001</v>
      </c>
      <c r="AC102" s="55">
        <v>0.34989999999999999</v>
      </c>
      <c r="AD102" s="55">
        <v>0.34720000000000001</v>
      </c>
      <c r="AE102" s="55">
        <v>0.48770000000000002</v>
      </c>
      <c r="AF102" s="55">
        <v>0.48039999999999999</v>
      </c>
      <c r="AG102" s="52"/>
      <c r="AH102" s="52"/>
      <c r="AI102" s="52"/>
    </row>
    <row r="103" spans="1:35">
      <c r="A103" s="55" t="s">
        <v>58</v>
      </c>
      <c r="B103" s="55">
        <v>0.51049999999999995</v>
      </c>
      <c r="C103" s="55">
        <v>0.48430000000000001</v>
      </c>
      <c r="D103" s="55">
        <v>0.46639999999999998</v>
      </c>
      <c r="E103" s="55">
        <v>0.78220000000000001</v>
      </c>
      <c r="F103" s="55">
        <v>0.36649999999999999</v>
      </c>
      <c r="G103" s="55">
        <v>0.75360000000000005</v>
      </c>
      <c r="H103" s="55">
        <v>0.7802</v>
      </c>
      <c r="I103" s="55">
        <v>0.70020000000000004</v>
      </c>
      <c r="J103" s="55">
        <v>0.65090000000000003</v>
      </c>
      <c r="K103" s="55">
        <v>0.71020000000000005</v>
      </c>
      <c r="L103" s="55">
        <v>0.99890000000000001</v>
      </c>
      <c r="M103" s="55">
        <v>1.0760000000000001</v>
      </c>
      <c r="N103" s="55">
        <v>1.1825000000000001</v>
      </c>
      <c r="O103" s="55">
        <v>1.1536</v>
      </c>
      <c r="P103" s="55">
        <v>1.1140000000000001</v>
      </c>
      <c r="Q103" s="55">
        <v>1.2833000000000001</v>
      </c>
      <c r="R103" s="55">
        <v>1.4550000000000001</v>
      </c>
      <c r="S103" s="55">
        <v>1.4633</v>
      </c>
      <c r="T103" s="55">
        <v>1.2053</v>
      </c>
      <c r="U103" s="55">
        <v>1.4636</v>
      </c>
      <c r="V103" s="55">
        <v>1.4665999999999999</v>
      </c>
      <c r="W103" s="55">
        <v>1.5412999999999999</v>
      </c>
      <c r="X103" s="55">
        <v>1.1594</v>
      </c>
      <c r="Y103" s="55">
        <v>1.2125999999999999</v>
      </c>
      <c r="Z103" s="55">
        <v>0.91930000000000001</v>
      </c>
      <c r="AA103" s="55">
        <v>0.76780000000000004</v>
      </c>
      <c r="AB103" s="55">
        <v>0.7268</v>
      </c>
      <c r="AC103" s="55">
        <v>0.81240000000000001</v>
      </c>
      <c r="AD103" s="55">
        <v>0.69110000000000005</v>
      </c>
      <c r="AE103" s="55">
        <v>1.0661</v>
      </c>
      <c r="AF103" s="55">
        <v>1.0011000000000001</v>
      </c>
      <c r="AG103" s="52"/>
      <c r="AH103" s="52"/>
      <c r="AI103" s="52"/>
    </row>
    <row r="104" spans="1:35">
      <c r="A104" s="55" t="s">
        <v>308</v>
      </c>
      <c r="B104" s="55">
        <v>2.5459000000000001</v>
      </c>
      <c r="C104" s="55">
        <v>3.4161999999999999</v>
      </c>
      <c r="D104" s="55">
        <v>3.2679999999999998</v>
      </c>
      <c r="E104" s="55">
        <v>4.7041000000000004</v>
      </c>
      <c r="F104" s="55">
        <v>2.8612000000000002</v>
      </c>
      <c r="G104" s="55">
        <v>1.3169</v>
      </c>
      <c r="H104" s="55">
        <v>2.0240999999999998</v>
      </c>
      <c r="I104" s="55">
        <v>1.0678000000000001</v>
      </c>
      <c r="J104" s="55">
        <v>1.3726</v>
      </c>
      <c r="K104" s="55">
        <v>1.6819</v>
      </c>
      <c r="L104" s="55">
        <v>0.46560000000000001</v>
      </c>
      <c r="M104" s="55">
        <v>1.1222000000000001</v>
      </c>
      <c r="N104" s="55">
        <v>0.9647</v>
      </c>
      <c r="O104" s="55">
        <v>0.91</v>
      </c>
      <c r="P104" s="55">
        <v>1.1247</v>
      </c>
      <c r="Q104" s="55">
        <v>1.173</v>
      </c>
      <c r="R104" s="55">
        <v>1.1661999999999999</v>
      </c>
      <c r="S104" s="55">
        <v>1.1547000000000001</v>
      </c>
      <c r="T104" s="55">
        <v>0.83960000000000001</v>
      </c>
      <c r="U104" s="55">
        <v>0.58320000000000005</v>
      </c>
      <c r="V104" s="55">
        <v>1.0733999999999999</v>
      </c>
      <c r="W104" s="55">
        <v>1.0022</v>
      </c>
      <c r="X104" s="55">
        <v>1.0823</v>
      </c>
      <c r="Y104" s="55">
        <v>1.0161</v>
      </c>
      <c r="Z104" s="55">
        <v>0.20619999999999999</v>
      </c>
      <c r="AA104" s="55">
        <v>0.3261</v>
      </c>
      <c r="AB104" s="55">
        <v>0.32729999999999998</v>
      </c>
      <c r="AC104" s="55">
        <v>0.32440000000000002</v>
      </c>
      <c r="AD104" s="55">
        <v>0.20619999999999999</v>
      </c>
      <c r="AE104" s="55">
        <v>0.27739999999999998</v>
      </c>
      <c r="AF104" s="55">
        <v>0.20619999999999999</v>
      </c>
      <c r="AG104" s="52"/>
      <c r="AH104" s="52"/>
      <c r="AI104" s="52"/>
    </row>
    <row r="105" spans="1:35">
      <c r="A105" s="55" t="s">
        <v>833</v>
      </c>
      <c r="B105" s="55">
        <v>1.69</v>
      </c>
      <c r="C105" s="55">
        <v>1.3346</v>
      </c>
      <c r="D105" s="55">
        <v>1.3511</v>
      </c>
      <c r="E105" s="55">
        <v>1.5034000000000001</v>
      </c>
      <c r="F105" s="55">
        <v>1.1125</v>
      </c>
      <c r="G105" s="55">
        <v>1.2784</v>
      </c>
      <c r="H105" s="55">
        <v>1.7791999999999999</v>
      </c>
      <c r="I105" s="55">
        <v>1.2052</v>
      </c>
      <c r="J105" s="55">
        <v>1.6677</v>
      </c>
      <c r="K105" s="55">
        <v>1.5205</v>
      </c>
      <c r="L105" s="55">
        <v>0.55210000000000004</v>
      </c>
      <c r="M105" s="55">
        <v>1.1077999999999999</v>
      </c>
      <c r="N105" s="55">
        <v>1.8277000000000001</v>
      </c>
      <c r="O105" s="55">
        <v>1.7345999999999999</v>
      </c>
      <c r="P105" s="55">
        <v>1.2763</v>
      </c>
      <c r="Q105" s="55">
        <v>1.4209000000000001</v>
      </c>
      <c r="R105" s="55">
        <v>2.0215999999999998</v>
      </c>
      <c r="S105" s="55">
        <v>1.0245</v>
      </c>
      <c r="T105" s="55">
        <v>0.93959999999999999</v>
      </c>
      <c r="U105" s="55">
        <v>1.0242</v>
      </c>
      <c r="V105" s="55">
        <v>0.88660000000000005</v>
      </c>
      <c r="W105" s="55">
        <v>1.0145999999999999</v>
      </c>
      <c r="X105" s="55">
        <v>0.93459999999999999</v>
      </c>
      <c r="Y105" s="55">
        <v>0.77290000000000003</v>
      </c>
      <c r="Z105" s="55">
        <v>0.63729999999999998</v>
      </c>
      <c r="AA105" s="55">
        <v>0.65700000000000003</v>
      </c>
      <c r="AB105" s="55">
        <v>0.67169999999999996</v>
      </c>
      <c r="AC105" s="55">
        <v>0.65649999999999997</v>
      </c>
      <c r="AD105" s="55">
        <v>0.55469999999999997</v>
      </c>
      <c r="AE105" s="55">
        <v>0.65249999999999997</v>
      </c>
      <c r="AF105" s="55">
        <v>0.68289999999999995</v>
      </c>
      <c r="AG105" s="52"/>
      <c r="AH105" s="52"/>
      <c r="AI105" s="52"/>
    </row>
    <row r="106" spans="1:35">
      <c r="A106" s="55" t="s">
        <v>1479</v>
      </c>
      <c r="B106" s="55">
        <v>1.0800000000000001E-2</v>
      </c>
      <c r="C106" s="55">
        <v>3.9600000000000003E-2</v>
      </c>
      <c r="D106" s="55">
        <v>2.4899999999999999E-2</v>
      </c>
      <c r="E106" s="55">
        <v>5.57E-2</v>
      </c>
      <c r="F106" s="55">
        <v>4.4900000000000002E-2</v>
      </c>
      <c r="G106" s="55">
        <v>0.1575</v>
      </c>
      <c r="H106" s="55">
        <v>0.15079999999999999</v>
      </c>
      <c r="I106" s="55">
        <v>0.1069</v>
      </c>
      <c r="J106" s="55">
        <v>0.13550000000000001</v>
      </c>
      <c r="K106" s="55">
        <v>0.1615</v>
      </c>
      <c r="L106" s="55">
        <v>0.68600000000000005</v>
      </c>
      <c r="M106" s="55">
        <v>0.16639999999999999</v>
      </c>
      <c r="N106" s="55">
        <v>0.20830000000000001</v>
      </c>
      <c r="O106" s="55">
        <v>0.13650000000000001</v>
      </c>
      <c r="P106" s="55">
        <v>0.24909999999999999</v>
      </c>
      <c r="Q106" s="55">
        <v>0.20730000000000001</v>
      </c>
      <c r="R106" s="55">
        <v>0.12609999999999999</v>
      </c>
      <c r="S106" s="55">
        <v>1.1629</v>
      </c>
      <c r="T106" s="55">
        <v>0.89129999999999998</v>
      </c>
      <c r="U106" s="55">
        <v>1.4541999999999999</v>
      </c>
      <c r="V106" s="55">
        <v>1.0824</v>
      </c>
      <c r="W106" s="55">
        <v>1.3282</v>
      </c>
      <c r="X106" s="55">
        <v>1.0973999999999999</v>
      </c>
      <c r="Y106" s="55">
        <v>0.92159999999999997</v>
      </c>
      <c r="Z106" s="55">
        <v>2.2654000000000001</v>
      </c>
      <c r="AA106" s="55">
        <v>2.3917000000000002</v>
      </c>
      <c r="AB106" s="55">
        <v>2.1097000000000001</v>
      </c>
      <c r="AC106" s="55">
        <v>2.0280999999999998</v>
      </c>
      <c r="AD106" s="55">
        <v>1.8620000000000001</v>
      </c>
      <c r="AE106" s="55">
        <v>2.3454999999999999</v>
      </c>
      <c r="AF106" s="55">
        <v>2.3389000000000002</v>
      </c>
      <c r="AG106" s="52"/>
      <c r="AH106" s="52"/>
      <c r="AI106" s="52"/>
    </row>
    <row r="107" spans="1:35">
      <c r="A107" s="55" t="s">
        <v>725</v>
      </c>
      <c r="B107" s="55">
        <v>0.40139999999999998</v>
      </c>
      <c r="C107" s="55">
        <v>0.71560000000000001</v>
      </c>
      <c r="D107" s="55">
        <v>0.40260000000000001</v>
      </c>
      <c r="E107" s="55">
        <v>0.83020000000000005</v>
      </c>
      <c r="F107" s="55">
        <v>0.3508</v>
      </c>
      <c r="G107" s="55">
        <v>0.37440000000000001</v>
      </c>
      <c r="H107" s="55">
        <v>0.43209999999999998</v>
      </c>
      <c r="I107" s="55">
        <v>0.36199999999999999</v>
      </c>
      <c r="J107" s="55">
        <v>0.30449999999999999</v>
      </c>
      <c r="K107" s="55">
        <v>0.42170000000000002</v>
      </c>
      <c r="L107" s="55">
        <v>1.0914999999999999</v>
      </c>
      <c r="M107" s="55">
        <v>1.2403999999999999</v>
      </c>
      <c r="N107" s="55">
        <v>1.2576000000000001</v>
      </c>
      <c r="O107" s="55">
        <v>1.1403000000000001</v>
      </c>
      <c r="P107" s="55">
        <v>1.3042</v>
      </c>
      <c r="Q107" s="55">
        <v>1.2906</v>
      </c>
      <c r="R107" s="55">
        <v>1.4292</v>
      </c>
      <c r="S107" s="55">
        <v>1.4463999999999999</v>
      </c>
      <c r="T107" s="55">
        <v>1.0593999999999999</v>
      </c>
      <c r="U107" s="55">
        <v>1.3925000000000001</v>
      </c>
      <c r="V107" s="55">
        <v>1.2637</v>
      </c>
      <c r="W107" s="55">
        <v>1.3156000000000001</v>
      </c>
      <c r="X107" s="55">
        <v>1.2468999999999999</v>
      </c>
      <c r="Y107" s="55">
        <v>0.99080000000000001</v>
      </c>
      <c r="Z107" s="55">
        <v>0.83330000000000004</v>
      </c>
      <c r="AA107" s="55">
        <v>0.89839999999999998</v>
      </c>
      <c r="AB107" s="55">
        <v>0.87749999999999995</v>
      </c>
      <c r="AC107" s="55">
        <v>1.0092000000000001</v>
      </c>
      <c r="AD107" s="55">
        <v>0.63890000000000002</v>
      </c>
      <c r="AE107" s="55">
        <v>0.98350000000000004</v>
      </c>
      <c r="AF107" s="55">
        <v>1.0301</v>
      </c>
      <c r="AG107" s="52"/>
      <c r="AH107" s="52"/>
      <c r="AI107" s="52"/>
    </row>
    <row r="108" spans="1:35">
      <c r="A108" s="55" t="s">
        <v>729</v>
      </c>
      <c r="B108" s="55">
        <v>0.69720000000000004</v>
      </c>
      <c r="C108" s="55">
        <v>0.87019999999999997</v>
      </c>
      <c r="D108" s="55">
        <v>0.62509999999999999</v>
      </c>
      <c r="E108" s="55">
        <v>1.2549999999999999</v>
      </c>
      <c r="F108" s="55">
        <v>0.55400000000000005</v>
      </c>
      <c r="G108" s="55">
        <v>0.42149999999999999</v>
      </c>
      <c r="H108" s="55">
        <v>0.59460000000000002</v>
      </c>
      <c r="I108" s="55">
        <v>0.39179999999999998</v>
      </c>
      <c r="J108" s="55">
        <v>0.3896</v>
      </c>
      <c r="K108" s="55">
        <v>0.56530000000000002</v>
      </c>
      <c r="L108" s="55">
        <v>0.9032</v>
      </c>
      <c r="M108" s="55">
        <v>0.94120000000000004</v>
      </c>
      <c r="N108" s="55">
        <v>0.87150000000000005</v>
      </c>
      <c r="O108" s="55">
        <v>0.95709999999999995</v>
      </c>
      <c r="P108" s="55">
        <v>0.98950000000000005</v>
      </c>
      <c r="Q108" s="55">
        <v>1.0687</v>
      </c>
      <c r="R108" s="55">
        <v>0.97609999999999997</v>
      </c>
      <c r="S108" s="55">
        <v>1.3608</v>
      </c>
      <c r="T108" s="55">
        <v>1.2519</v>
      </c>
      <c r="U108" s="55">
        <v>1.3</v>
      </c>
      <c r="V108" s="55">
        <v>1.1616</v>
      </c>
      <c r="W108" s="55">
        <v>1.0226</v>
      </c>
      <c r="X108" s="55">
        <v>1.2052</v>
      </c>
      <c r="Y108" s="55">
        <v>1.0391999999999999</v>
      </c>
      <c r="Z108" s="55">
        <v>1.2617</v>
      </c>
      <c r="AA108" s="55">
        <v>1.0105</v>
      </c>
      <c r="AB108" s="55">
        <v>1.2392000000000001</v>
      </c>
      <c r="AC108" s="55">
        <v>1.5237000000000001</v>
      </c>
      <c r="AD108" s="55">
        <v>0.8891</v>
      </c>
      <c r="AE108" s="55">
        <v>1.5585</v>
      </c>
      <c r="AF108" s="55">
        <v>1.3541000000000001</v>
      </c>
      <c r="AG108" s="52"/>
      <c r="AH108" s="52"/>
      <c r="AI108" s="52"/>
    </row>
    <row r="109" spans="1:35">
      <c r="A109" s="55" t="s">
        <v>732</v>
      </c>
      <c r="B109" s="55">
        <v>0.99850000000000005</v>
      </c>
      <c r="C109" s="55">
        <v>1.1883999999999999</v>
      </c>
      <c r="D109" s="55">
        <v>0.83169999999999999</v>
      </c>
      <c r="E109" s="55">
        <v>1.7723</v>
      </c>
      <c r="F109" s="55">
        <v>0.91510000000000002</v>
      </c>
      <c r="G109" s="55">
        <v>0.57330000000000003</v>
      </c>
      <c r="H109" s="55">
        <v>0.90380000000000005</v>
      </c>
      <c r="I109" s="55">
        <v>0.59279999999999999</v>
      </c>
      <c r="J109" s="55">
        <v>0.61040000000000005</v>
      </c>
      <c r="K109" s="55">
        <v>0.83640000000000003</v>
      </c>
      <c r="L109" s="55">
        <v>0.90010000000000001</v>
      </c>
      <c r="M109" s="55">
        <v>1.1022000000000001</v>
      </c>
      <c r="N109" s="55">
        <v>1.0749</v>
      </c>
      <c r="O109" s="55">
        <v>0.99680000000000002</v>
      </c>
      <c r="P109" s="55">
        <v>1.0229999999999999</v>
      </c>
      <c r="Q109" s="55">
        <v>1.2879</v>
      </c>
      <c r="R109" s="55">
        <v>1.2994000000000001</v>
      </c>
      <c r="S109" s="55">
        <v>1.526</v>
      </c>
      <c r="T109" s="55">
        <v>1.2715000000000001</v>
      </c>
      <c r="U109" s="55">
        <v>1.6122000000000001</v>
      </c>
      <c r="V109" s="55">
        <v>1.2087000000000001</v>
      </c>
      <c r="W109" s="55">
        <v>1.375</v>
      </c>
      <c r="X109" s="55">
        <v>1.1899</v>
      </c>
      <c r="Y109" s="55">
        <v>0.92090000000000005</v>
      </c>
      <c r="Z109" s="55">
        <v>0.97799999999999998</v>
      </c>
      <c r="AA109" s="55">
        <v>0.76980000000000004</v>
      </c>
      <c r="AB109" s="55">
        <v>0.82869999999999999</v>
      </c>
      <c r="AC109" s="55">
        <v>0.88919999999999999</v>
      </c>
      <c r="AD109" s="55">
        <v>0.61209999999999998</v>
      </c>
      <c r="AE109" s="55">
        <v>1.0634999999999999</v>
      </c>
      <c r="AF109" s="55">
        <v>0.95569999999999999</v>
      </c>
      <c r="AG109" s="52"/>
      <c r="AH109" s="52"/>
      <c r="AI109" s="52"/>
    </row>
    <row r="110" spans="1:35">
      <c r="A110" s="55" t="s">
        <v>968</v>
      </c>
      <c r="B110" s="55">
        <v>5.8599999999999999E-2</v>
      </c>
      <c r="C110" s="55">
        <v>5.3400000000000003E-2</v>
      </c>
      <c r="D110" s="55">
        <v>3.4299999999999997E-2</v>
      </c>
      <c r="E110" s="55">
        <v>8.9700000000000002E-2</v>
      </c>
      <c r="F110" s="55">
        <v>4.82E-2</v>
      </c>
      <c r="G110" s="55">
        <v>0.22889999999999999</v>
      </c>
      <c r="H110" s="55">
        <v>0.30270000000000002</v>
      </c>
      <c r="I110" s="55">
        <v>0.2029</v>
      </c>
      <c r="J110" s="55">
        <v>0.2319</v>
      </c>
      <c r="K110" s="55">
        <v>0.20699999999999999</v>
      </c>
      <c r="L110" s="55">
        <v>1.7327999999999999</v>
      </c>
      <c r="M110" s="55">
        <v>1.1665000000000001</v>
      </c>
      <c r="N110" s="55">
        <v>1.2206999999999999</v>
      </c>
      <c r="O110" s="55">
        <v>1.0196000000000001</v>
      </c>
      <c r="P110" s="55">
        <v>0.9093</v>
      </c>
      <c r="Q110" s="55">
        <v>0.74890000000000001</v>
      </c>
      <c r="R110" s="55">
        <v>0.873</v>
      </c>
      <c r="S110" s="55">
        <v>1.7003999999999999</v>
      </c>
      <c r="T110" s="55">
        <v>1.5494000000000001</v>
      </c>
      <c r="U110" s="55">
        <v>1.6104000000000001</v>
      </c>
      <c r="V110" s="55">
        <v>1.5226</v>
      </c>
      <c r="W110" s="55">
        <v>1.6473</v>
      </c>
      <c r="X110" s="55">
        <v>1.3194999999999999</v>
      </c>
      <c r="Y110" s="55">
        <v>1.2448999999999999</v>
      </c>
      <c r="Z110" s="55">
        <v>1.1927000000000001</v>
      </c>
      <c r="AA110" s="55">
        <v>0.78149999999999997</v>
      </c>
      <c r="AB110" s="55">
        <v>0.93230000000000002</v>
      </c>
      <c r="AC110" s="55">
        <v>0.94450000000000001</v>
      </c>
      <c r="AD110" s="55">
        <v>0.88280000000000003</v>
      </c>
      <c r="AE110" s="55">
        <v>0.88070000000000004</v>
      </c>
      <c r="AF110" s="55">
        <v>0.87770000000000004</v>
      </c>
      <c r="AG110" s="52"/>
      <c r="AH110" s="52"/>
      <c r="AI110" s="52"/>
    </row>
    <row r="111" spans="1:35">
      <c r="A111" s="55" t="s">
        <v>1702</v>
      </c>
      <c r="B111" s="55">
        <v>0.13769999999999999</v>
      </c>
      <c r="C111" s="55">
        <v>0.24379999999999999</v>
      </c>
      <c r="D111" s="55">
        <v>0.16189999999999999</v>
      </c>
      <c r="E111" s="55">
        <v>0.30809999999999998</v>
      </c>
      <c r="F111" s="55">
        <v>0.20050000000000001</v>
      </c>
      <c r="G111" s="55">
        <v>0.18060000000000001</v>
      </c>
      <c r="H111" s="55">
        <v>0.26900000000000002</v>
      </c>
      <c r="I111" s="55">
        <v>0.18140000000000001</v>
      </c>
      <c r="J111" s="55">
        <v>0.25140000000000001</v>
      </c>
      <c r="K111" s="55">
        <v>0.25459999999999999</v>
      </c>
      <c r="L111" s="55">
        <v>0.1857</v>
      </c>
      <c r="M111" s="55">
        <v>0.30149999999999999</v>
      </c>
      <c r="N111" s="55">
        <v>0.34420000000000001</v>
      </c>
      <c r="O111" s="55">
        <v>0.21329999999999999</v>
      </c>
      <c r="P111" s="55">
        <v>0.39300000000000002</v>
      </c>
      <c r="Q111" s="55">
        <v>0.4153</v>
      </c>
      <c r="R111" s="55">
        <v>0.46379999999999999</v>
      </c>
      <c r="S111" s="55">
        <v>0.95830000000000004</v>
      </c>
      <c r="T111" s="55">
        <v>1.2179</v>
      </c>
      <c r="U111" s="55">
        <v>1.6138999999999999</v>
      </c>
      <c r="V111" s="55">
        <v>1.1051</v>
      </c>
      <c r="W111" s="55">
        <v>1.208</v>
      </c>
      <c r="X111" s="55">
        <v>1.0956999999999999</v>
      </c>
      <c r="Y111" s="55">
        <v>1.0216000000000001</v>
      </c>
      <c r="Z111" s="55">
        <v>1.5512999999999999</v>
      </c>
      <c r="AA111" s="55">
        <v>1.8394999999999999</v>
      </c>
      <c r="AB111" s="55">
        <v>1.2471000000000001</v>
      </c>
      <c r="AC111" s="55">
        <v>1.0068999999999999</v>
      </c>
      <c r="AD111" s="55">
        <v>1.0045999999999999</v>
      </c>
      <c r="AE111" s="55">
        <v>1.5474000000000001</v>
      </c>
      <c r="AF111" s="55">
        <v>1.5658000000000001</v>
      </c>
      <c r="AG111" s="52"/>
      <c r="AH111" s="52"/>
      <c r="AI111" s="52"/>
    </row>
    <row r="112" spans="1:35">
      <c r="A112" s="55" t="s">
        <v>405</v>
      </c>
      <c r="B112" s="55">
        <v>0.51449999999999996</v>
      </c>
      <c r="C112" s="55">
        <v>0.6371</v>
      </c>
      <c r="D112" s="55">
        <v>0.46920000000000001</v>
      </c>
      <c r="E112" s="55">
        <v>0.71960000000000002</v>
      </c>
      <c r="F112" s="55">
        <v>0.51370000000000005</v>
      </c>
      <c r="G112" s="55">
        <v>0.66779999999999995</v>
      </c>
      <c r="H112" s="55">
        <v>0.61570000000000003</v>
      </c>
      <c r="I112" s="55">
        <v>0.53269999999999995</v>
      </c>
      <c r="J112" s="55">
        <v>0.53259999999999996</v>
      </c>
      <c r="K112" s="55">
        <v>0.58889999999999998</v>
      </c>
      <c r="L112" s="55">
        <v>0.7369</v>
      </c>
      <c r="M112" s="55">
        <v>0.93500000000000005</v>
      </c>
      <c r="N112" s="55">
        <v>0.97250000000000003</v>
      </c>
      <c r="O112" s="55">
        <v>0.83679999999999999</v>
      </c>
      <c r="P112" s="55">
        <v>0.9395</v>
      </c>
      <c r="Q112" s="55">
        <v>0.97950000000000004</v>
      </c>
      <c r="R112" s="55">
        <v>1.0205</v>
      </c>
      <c r="S112" s="55">
        <v>1.2749999999999999</v>
      </c>
      <c r="T112" s="55">
        <v>1.2267999999999999</v>
      </c>
      <c r="U112" s="55">
        <v>1.4812000000000001</v>
      </c>
      <c r="V112" s="55">
        <v>1.3502000000000001</v>
      </c>
      <c r="W112" s="55">
        <v>1.5239</v>
      </c>
      <c r="X112" s="55">
        <v>1.2473000000000001</v>
      </c>
      <c r="Y112" s="55">
        <v>1.1798</v>
      </c>
      <c r="Z112" s="55">
        <v>1.2072000000000001</v>
      </c>
      <c r="AA112" s="55">
        <v>1.1113</v>
      </c>
      <c r="AB112" s="55">
        <v>1.0235000000000001</v>
      </c>
      <c r="AC112" s="55">
        <v>0.88100000000000001</v>
      </c>
      <c r="AD112" s="55">
        <v>0.91779999999999995</v>
      </c>
      <c r="AE112" s="55">
        <v>1.1128</v>
      </c>
      <c r="AF112" s="55">
        <v>1.3332999999999999</v>
      </c>
      <c r="AG112" s="52"/>
      <c r="AH112" s="52"/>
      <c r="AI112" s="52"/>
    </row>
    <row r="113" spans="1:35">
      <c r="A113" s="55" t="s">
        <v>409</v>
      </c>
      <c r="B113" s="55">
        <v>0.59889999999999999</v>
      </c>
      <c r="C113" s="55">
        <v>0.77700000000000002</v>
      </c>
      <c r="D113" s="55">
        <v>0.4975</v>
      </c>
      <c r="E113" s="55">
        <v>0.86240000000000006</v>
      </c>
      <c r="F113" s="55">
        <v>0.50770000000000004</v>
      </c>
      <c r="G113" s="55">
        <v>0.6885</v>
      </c>
      <c r="H113" s="55">
        <v>0.78749999999999998</v>
      </c>
      <c r="I113" s="55">
        <v>0.62239999999999995</v>
      </c>
      <c r="J113" s="55">
        <v>0.629</v>
      </c>
      <c r="K113" s="55">
        <v>0.82530000000000003</v>
      </c>
      <c r="L113" s="55">
        <v>0.92330000000000001</v>
      </c>
      <c r="M113" s="55">
        <v>1.3210999999999999</v>
      </c>
      <c r="N113" s="55">
        <v>1.2373000000000001</v>
      </c>
      <c r="O113" s="55">
        <v>1.0242</v>
      </c>
      <c r="P113" s="55">
        <v>1.1265000000000001</v>
      </c>
      <c r="Q113" s="55">
        <v>1.3625</v>
      </c>
      <c r="R113" s="55">
        <v>1.3085</v>
      </c>
      <c r="S113" s="55">
        <v>1.9972000000000001</v>
      </c>
      <c r="T113" s="55">
        <v>1.5629</v>
      </c>
      <c r="U113" s="55">
        <v>2.5327999999999999</v>
      </c>
      <c r="V113" s="55">
        <v>2.1086999999999998</v>
      </c>
      <c r="W113" s="55">
        <v>2.4161999999999999</v>
      </c>
      <c r="X113" s="55">
        <v>1.6382000000000001</v>
      </c>
      <c r="Y113" s="55">
        <v>1.4497</v>
      </c>
      <c r="Z113" s="55">
        <v>0.95550000000000002</v>
      </c>
      <c r="AA113" s="55">
        <v>0.89090000000000003</v>
      </c>
      <c r="AB113" s="55">
        <v>0.81</v>
      </c>
      <c r="AC113" s="55">
        <v>0.65810000000000002</v>
      </c>
      <c r="AD113" s="55">
        <v>0.58309999999999995</v>
      </c>
      <c r="AE113" s="55">
        <v>1.0246</v>
      </c>
      <c r="AF113" s="55">
        <v>1.2458</v>
      </c>
      <c r="AG113" s="52"/>
      <c r="AH113" s="52"/>
      <c r="AI113" s="52"/>
    </row>
    <row r="114" spans="1:35">
      <c r="A114" s="55" t="s">
        <v>84</v>
      </c>
      <c r="B114" s="55">
        <v>0.91720000000000002</v>
      </c>
      <c r="C114" s="55">
        <v>1.1981999999999999</v>
      </c>
      <c r="D114" s="55">
        <v>0.85840000000000005</v>
      </c>
      <c r="E114" s="55">
        <v>1.1540999999999999</v>
      </c>
      <c r="F114" s="55">
        <v>0.88049999999999995</v>
      </c>
      <c r="G114" s="55">
        <v>0.92190000000000005</v>
      </c>
      <c r="H114" s="55">
        <v>0.99919999999999998</v>
      </c>
      <c r="I114" s="55">
        <v>0.8266</v>
      </c>
      <c r="J114" s="55">
        <v>0.84809999999999997</v>
      </c>
      <c r="K114" s="55">
        <v>1.0421</v>
      </c>
      <c r="L114" s="55">
        <v>1.1535</v>
      </c>
      <c r="M114" s="55">
        <v>1.1272</v>
      </c>
      <c r="N114" s="55">
        <v>1.1229</v>
      </c>
      <c r="O114" s="55">
        <v>0.94099999999999995</v>
      </c>
      <c r="P114" s="55">
        <v>1.2674000000000001</v>
      </c>
      <c r="Q114" s="55">
        <v>1.3326</v>
      </c>
      <c r="R114" s="55">
        <v>1.4219999999999999</v>
      </c>
      <c r="S114" s="55">
        <v>1.3406</v>
      </c>
      <c r="T114" s="55">
        <v>1.0674999999999999</v>
      </c>
      <c r="U114" s="55">
        <v>1.3089</v>
      </c>
      <c r="V114" s="55">
        <v>1.1991000000000001</v>
      </c>
      <c r="W114" s="55">
        <v>1.4004000000000001</v>
      </c>
      <c r="X114" s="55">
        <v>1.3332999999999999</v>
      </c>
      <c r="Y114" s="55">
        <v>0.95430000000000004</v>
      </c>
      <c r="Z114" s="55">
        <v>1.0697000000000001</v>
      </c>
      <c r="AA114" s="55">
        <v>0.84370000000000001</v>
      </c>
      <c r="AB114" s="55">
        <v>0.75770000000000004</v>
      </c>
      <c r="AC114" s="55">
        <v>0.77849999999999997</v>
      </c>
      <c r="AD114" s="55">
        <v>0.65400000000000003</v>
      </c>
      <c r="AE114" s="55">
        <v>0.82499999999999996</v>
      </c>
      <c r="AF114" s="55">
        <v>0.94279999999999997</v>
      </c>
      <c r="AG114" s="52"/>
      <c r="AH114" s="52"/>
      <c r="AI114" s="52"/>
    </row>
    <row r="115" spans="1:35">
      <c r="A115" s="55" t="s">
        <v>585</v>
      </c>
      <c r="B115" s="55">
        <v>1.8137000000000001</v>
      </c>
      <c r="C115" s="55">
        <v>2.0424000000000002</v>
      </c>
      <c r="D115" s="55">
        <v>1.3454999999999999</v>
      </c>
      <c r="E115" s="55">
        <v>1.7075</v>
      </c>
      <c r="F115" s="55">
        <v>1.1778</v>
      </c>
      <c r="G115" s="55">
        <v>1.8954</v>
      </c>
      <c r="H115" s="55">
        <v>1.1407</v>
      </c>
      <c r="I115" s="55">
        <v>1.4453</v>
      </c>
      <c r="J115" s="55">
        <v>0.88690000000000002</v>
      </c>
      <c r="K115" s="55">
        <v>1.3212999999999999</v>
      </c>
      <c r="L115" s="55">
        <v>1.1507000000000001</v>
      </c>
      <c r="M115" s="55">
        <v>0.86960000000000004</v>
      </c>
      <c r="N115" s="55">
        <v>1.1227</v>
      </c>
      <c r="O115" s="55">
        <v>1.1538999999999999</v>
      </c>
      <c r="P115" s="55">
        <v>1.1591</v>
      </c>
      <c r="Q115" s="55">
        <v>1.8593999999999999</v>
      </c>
      <c r="R115" s="55">
        <v>1.2472000000000001</v>
      </c>
      <c r="S115" s="55">
        <v>0.71879999999999999</v>
      </c>
      <c r="T115" s="55">
        <v>0.79120000000000001</v>
      </c>
      <c r="U115" s="55">
        <v>1.2169000000000001</v>
      </c>
      <c r="V115" s="55">
        <v>1.2497</v>
      </c>
      <c r="W115" s="55">
        <v>1.2403</v>
      </c>
      <c r="X115" s="55">
        <v>1.2990999999999999</v>
      </c>
      <c r="Y115" s="55">
        <v>0.97119999999999995</v>
      </c>
      <c r="Z115" s="55">
        <v>0.96030000000000004</v>
      </c>
      <c r="AA115" s="55">
        <v>0.58230000000000004</v>
      </c>
      <c r="AB115" s="55">
        <v>0.85009999999999997</v>
      </c>
      <c r="AC115" s="55">
        <v>0.47610000000000002</v>
      </c>
      <c r="AD115" s="55">
        <v>0.63070000000000004</v>
      </c>
      <c r="AE115" s="55">
        <v>0.44390000000000002</v>
      </c>
      <c r="AF115" s="55">
        <v>0.9758</v>
      </c>
      <c r="AG115" s="52"/>
      <c r="AH115" s="52"/>
      <c r="AI115" s="52"/>
    </row>
    <row r="116" spans="1:35">
      <c r="A116" s="55" t="s">
        <v>587</v>
      </c>
      <c r="B116" s="55">
        <v>0.66300000000000003</v>
      </c>
      <c r="C116" s="55">
        <v>1.2708999999999999</v>
      </c>
      <c r="D116" s="55">
        <v>0.33279999999999998</v>
      </c>
      <c r="E116" s="55">
        <v>0.98799999999999999</v>
      </c>
      <c r="F116" s="55">
        <v>1.0766</v>
      </c>
      <c r="G116" s="55">
        <v>0.91249999999999998</v>
      </c>
      <c r="H116" s="55">
        <v>0.94320000000000004</v>
      </c>
      <c r="I116" s="55">
        <v>0.71350000000000002</v>
      </c>
      <c r="J116" s="55">
        <v>0.70509999999999995</v>
      </c>
      <c r="K116" s="55">
        <v>0.54749999999999999</v>
      </c>
      <c r="L116" s="55">
        <v>1.1185</v>
      </c>
      <c r="M116" s="55">
        <v>1.5293000000000001</v>
      </c>
      <c r="N116" s="55">
        <v>1.7618</v>
      </c>
      <c r="O116" s="55">
        <v>1.4824999999999999</v>
      </c>
      <c r="P116" s="55">
        <v>1.4359</v>
      </c>
      <c r="Q116" s="55">
        <v>1.2991999999999999</v>
      </c>
      <c r="R116" s="55">
        <v>1.6621999999999999</v>
      </c>
      <c r="S116" s="55">
        <v>1.4661999999999999</v>
      </c>
      <c r="T116" s="55">
        <v>0.90139999999999998</v>
      </c>
      <c r="U116" s="55">
        <v>1.1235999999999999</v>
      </c>
      <c r="V116" s="55">
        <v>0.99470000000000003</v>
      </c>
      <c r="W116" s="55">
        <v>1.1551</v>
      </c>
      <c r="X116" s="55">
        <v>1.0955999999999999</v>
      </c>
      <c r="Y116" s="55">
        <v>1.2009000000000001</v>
      </c>
      <c r="Z116" s="55">
        <v>0.7601</v>
      </c>
      <c r="AA116" s="55">
        <v>0.77710000000000001</v>
      </c>
      <c r="AB116" s="55">
        <v>0.64200000000000002</v>
      </c>
      <c r="AC116" s="55">
        <v>0.39369999999999999</v>
      </c>
      <c r="AD116" s="55">
        <v>0.61750000000000005</v>
      </c>
      <c r="AE116" s="55">
        <v>0.33279999999999998</v>
      </c>
      <c r="AF116" s="55">
        <v>0.33279999999999998</v>
      </c>
      <c r="AG116" s="52"/>
      <c r="AH116" s="52"/>
      <c r="AI116" s="52"/>
    </row>
    <row r="117" spans="1:35">
      <c r="A117" s="55" t="s">
        <v>76</v>
      </c>
      <c r="B117" s="55">
        <v>0.47739999999999999</v>
      </c>
      <c r="C117" s="55">
        <v>0.56599999999999995</v>
      </c>
      <c r="D117" s="55">
        <v>0.44400000000000001</v>
      </c>
      <c r="E117" s="55">
        <v>0.74070000000000003</v>
      </c>
      <c r="F117" s="55">
        <v>0.48709999999999998</v>
      </c>
      <c r="G117" s="55">
        <v>0.53769999999999996</v>
      </c>
      <c r="H117" s="55">
        <v>0.52680000000000005</v>
      </c>
      <c r="I117" s="55">
        <v>0.41909999999999997</v>
      </c>
      <c r="J117" s="55">
        <v>0.46379999999999999</v>
      </c>
      <c r="K117" s="55">
        <v>0.49109999999999998</v>
      </c>
      <c r="L117" s="55">
        <v>0.77229999999999999</v>
      </c>
      <c r="M117" s="55">
        <v>0.82589999999999997</v>
      </c>
      <c r="N117" s="55">
        <v>0.85770000000000002</v>
      </c>
      <c r="O117" s="55">
        <v>0.92490000000000006</v>
      </c>
      <c r="P117" s="55">
        <v>0.99539999999999995</v>
      </c>
      <c r="Q117" s="55">
        <v>1.0002</v>
      </c>
      <c r="R117" s="55">
        <v>0.99980000000000002</v>
      </c>
      <c r="S117" s="55">
        <v>1.4976</v>
      </c>
      <c r="T117" s="55">
        <v>1.5057</v>
      </c>
      <c r="U117" s="55">
        <v>1.7279</v>
      </c>
      <c r="V117" s="55">
        <v>1.7388999999999999</v>
      </c>
      <c r="W117" s="55">
        <v>1.7416</v>
      </c>
      <c r="X117" s="55">
        <v>1.6128</v>
      </c>
      <c r="Y117" s="55">
        <v>1.3734999999999999</v>
      </c>
      <c r="Z117" s="55">
        <v>1.0761000000000001</v>
      </c>
      <c r="AA117" s="55">
        <v>0.98460000000000003</v>
      </c>
      <c r="AB117" s="55">
        <v>1.1144000000000001</v>
      </c>
      <c r="AC117" s="55">
        <v>1.0649999999999999</v>
      </c>
      <c r="AD117" s="55">
        <v>0.90239999999999998</v>
      </c>
      <c r="AE117" s="55">
        <v>0.98550000000000004</v>
      </c>
      <c r="AF117" s="55">
        <v>1.3560000000000001</v>
      </c>
      <c r="AG117" s="52"/>
      <c r="AH117" s="52"/>
      <c r="AI117" s="52"/>
    </row>
    <row r="118" spans="1:35">
      <c r="A118" s="55" t="s">
        <v>589</v>
      </c>
      <c r="B118" s="55">
        <v>0.3856</v>
      </c>
      <c r="C118" s="55">
        <v>0.52839999999999998</v>
      </c>
      <c r="D118" s="55">
        <v>0.29549999999999998</v>
      </c>
      <c r="E118" s="55">
        <v>0.6411</v>
      </c>
      <c r="F118" s="55">
        <v>0.60389999999999999</v>
      </c>
      <c r="G118" s="55">
        <v>0.43240000000000001</v>
      </c>
      <c r="H118" s="55">
        <v>0.59030000000000005</v>
      </c>
      <c r="I118" s="55">
        <v>0.3448</v>
      </c>
      <c r="J118" s="55">
        <v>0.46100000000000002</v>
      </c>
      <c r="K118" s="55">
        <v>0.43909999999999999</v>
      </c>
      <c r="L118" s="55">
        <v>0.74009999999999998</v>
      </c>
      <c r="M118" s="55">
        <v>0.88</v>
      </c>
      <c r="N118" s="55">
        <v>0.93140000000000001</v>
      </c>
      <c r="O118" s="55">
        <v>0.7863</v>
      </c>
      <c r="P118" s="55">
        <v>0.99360000000000004</v>
      </c>
      <c r="Q118" s="55">
        <v>1.1391</v>
      </c>
      <c r="R118" s="55">
        <v>1.2791999999999999</v>
      </c>
      <c r="S118" s="55">
        <v>1.4219999999999999</v>
      </c>
      <c r="T118" s="55">
        <v>1.4137999999999999</v>
      </c>
      <c r="U118" s="55">
        <v>1.8509</v>
      </c>
      <c r="V118" s="55">
        <v>1.3989</v>
      </c>
      <c r="W118" s="55">
        <v>1.7748999999999999</v>
      </c>
      <c r="X118" s="55">
        <v>1.2039</v>
      </c>
      <c r="Y118" s="55">
        <v>1.2357</v>
      </c>
      <c r="Z118" s="55">
        <v>1.5918000000000001</v>
      </c>
      <c r="AA118" s="55">
        <v>1.2513000000000001</v>
      </c>
      <c r="AB118" s="55">
        <v>0.88780000000000003</v>
      </c>
      <c r="AC118" s="55">
        <v>0.93620000000000003</v>
      </c>
      <c r="AD118" s="55">
        <v>0.91420000000000001</v>
      </c>
      <c r="AE118" s="55">
        <v>1.2008000000000001</v>
      </c>
      <c r="AF118" s="55">
        <v>1.2430000000000001</v>
      </c>
      <c r="AG118" s="52"/>
      <c r="AH118" s="52"/>
      <c r="AI118" s="52"/>
    </row>
    <row r="119" spans="1:35">
      <c r="A119" s="55" t="s">
        <v>591</v>
      </c>
      <c r="B119" s="55">
        <v>0.60809999999999997</v>
      </c>
      <c r="C119" s="55">
        <v>1.0847</v>
      </c>
      <c r="D119" s="55">
        <v>0.84079999999999999</v>
      </c>
      <c r="E119" s="55">
        <v>1.3625</v>
      </c>
      <c r="F119" s="55">
        <v>1.2413000000000001</v>
      </c>
      <c r="G119" s="55">
        <v>0.65249999999999997</v>
      </c>
      <c r="H119" s="55">
        <v>0.99270000000000003</v>
      </c>
      <c r="I119" s="55">
        <v>0.61629999999999996</v>
      </c>
      <c r="J119" s="55">
        <v>0.79279999999999995</v>
      </c>
      <c r="K119" s="55">
        <v>0.71860000000000002</v>
      </c>
      <c r="L119" s="55">
        <v>1.2730999999999999</v>
      </c>
      <c r="M119" s="55">
        <v>0.88570000000000004</v>
      </c>
      <c r="N119" s="55">
        <v>1.3429</v>
      </c>
      <c r="O119" s="55">
        <v>1.0198</v>
      </c>
      <c r="P119" s="55">
        <v>1.4521999999999999</v>
      </c>
      <c r="Q119" s="55">
        <v>1.637</v>
      </c>
      <c r="R119" s="55">
        <v>1.6604000000000001</v>
      </c>
      <c r="S119" s="55">
        <v>1.3851</v>
      </c>
      <c r="T119" s="55">
        <v>1.3361000000000001</v>
      </c>
      <c r="U119" s="55">
        <v>1.9076</v>
      </c>
      <c r="V119" s="55">
        <v>0.99980000000000002</v>
      </c>
      <c r="W119" s="55">
        <v>1.6465000000000001</v>
      </c>
      <c r="X119" s="55">
        <v>1.1567000000000001</v>
      </c>
      <c r="Y119" s="55">
        <v>1.3258000000000001</v>
      </c>
      <c r="Z119" s="55">
        <v>1.2526999999999999</v>
      </c>
      <c r="AA119" s="55">
        <v>0.7742</v>
      </c>
      <c r="AB119" s="55">
        <v>0.65920000000000001</v>
      </c>
      <c r="AC119" s="55">
        <v>0.51049999999999995</v>
      </c>
      <c r="AD119" s="55">
        <v>0.4456</v>
      </c>
      <c r="AE119" s="55">
        <v>0.94299999999999995</v>
      </c>
      <c r="AF119" s="55">
        <v>0.73660000000000003</v>
      </c>
      <c r="AG119" s="52"/>
      <c r="AH119" s="52"/>
      <c r="AI119" s="52"/>
    </row>
    <row r="120" spans="1:35">
      <c r="A120" s="55" t="s">
        <v>917</v>
      </c>
      <c r="B120" s="55">
        <v>1.5546</v>
      </c>
      <c r="C120" s="55">
        <v>1.7201</v>
      </c>
      <c r="D120" s="55">
        <v>1.0622</v>
      </c>
      <c r="E120" s="55">
        <v>8.6298999999999992</v>
      </c>
      <c r="F120" s="55">
        <v>0.98660000000000003</v>
      </c>
      <c r="G120" s="55">
        <v>0.85540000000000005</v>
      </c>
      <c r="H120" s="55">
        <v>1.1041000000000001</v>
      </c>
      <c r="I120" s="55">
        <v>1.6245000000000001</v>
      </c>
      <c r="J120" s="55">
        <v>1.4508000000000001</v>
      </c>
      <c r="K120" s="55">
        <v>1.1033999999999999</v>
      </c>
      <c r="L120" s="55">
        <v>0.62329999999999997</v>
      </c>
      <c r="M120" s="55">
        <v>0.6139</v>
      </c>
      <c r="N120" s="55">
        <v>0.89219999999999999</v>
      </c>
      <c r="O120" s="55">
        <v>0.91559999999999997</v>
      </c>
      <c r="P120" s="55">
        <v>0.8105</v>
      </c>
      <c r="Q120" s="55">
        <v>0.81430000000000002</v>
      </c>
      <c r="R120" s="55">
        <v>0.94810000000000005</v>
      </c>
      <c r="S120" s="55">
        <v>1.1224000000000001</v>
      </c>
      <c r="T120" s="55">
        <v>1.3764000000000001</v>
      </c>
      <c r="U120" s="55">
        <v>1.5442</v>
      </c>
      <c r="V120" s="55">
        <v>1.2182999999999999</v>
      </c>
      <c r="W120" s="55">
        <v>1.1412</v>
      </c>
      <c r="X120" s="55">
        <v>1.2077</v>
      </c>
      <c r="Y120" s="55">
        <v>0.85780000000000001</v>
      </c>
      <c r="Z120" s="55">
        <v>0.93769999999999998</v>
      </c>
      <c r="AA120" s="55">
        <v>0.87639999999999996</v>
      </c>
      <c r="AB120" s="55">
        <v>0.93189999999999995</v>
      </c>
      <c r="AC120" s="55">
        <v>1.0117</v>
      </c>
      <c r="AD120" s="55">
        <v>0.97909999999999997</v>
      </c>
      <c r="AE120" s="55">
        <v>1.1897</v>
      </c>
      <c r="AF120" s="55">
        <v>1.0038</v>
      </c>
      <c r="AG120" s="52"/>
      <c r="AH120" s="52"/>
      <c r="AI120" s="52"/>
    </row>
    <row r="121" spans="1:35">
      <c r="A121" s="55" t="s">
        <v>1526</v>
      </c>
      <c r="B121" s="55">
        <v>1.2000999999999999</v>
      </c>
      <c r="C121" s="55">
        <v>1.1232</v>
      </c>
      <c r="D121" s="55">
        <v>1.3313999999999999</v>
      </c>
      <c r="E121" s="55">
        <v>1.4584999999999999</v>
      </c>
      <c r="F121" s="55">
        <v>1.2507999999999999</v>
      </c>
      <c r="G121" s="55">
        <v>0.80520000000000003</v>
      </c>
      <c r="H121" s="55">
        <v>0.90290000000000004</v>
      </c>
      <c r="I121" s="55">
        <v>0.8871</v>
      </c>
      <c r="J121" s="55">
        <v>0.66010000000000002</v>
      </c>
      <c r="K121" s="55">
        <v>1.1259999999999999</v>
      </c>
      <c r="L121" s="55">
        <v>0.67310000000000003</v>
      </c>
      <c r="M121" s="55">
        <v>0.94079999999999997</v>
      </c>
      <c r="N121" s="55">
        <v>0.67820000000000003</v>
      </c>
      <c r="O121" s="55">
        <v>0.53069999999999995</v>
      </c>
      <c r="P121" s="55">
        <v>0.8579</v>
      </c>
      <c r="Q121" s="55">
        <v>0.81810000000000005</v>
      </c>
      <c r="R121" s="55">
        <v>3.2031999999999998</v>
      </c>
      <c r="S121" s="55">
        <v>1.1845000000000001</v>
      </c>
      <c r="T121" s="55">
        <v>0.96509999999999996</v>
      </c>
      <c r="U121" s="55">
        <v>3.5137</v>
      </c>
      <c r="V121" s="55">
        <v>0.6996</v>
      </c>
      <c r="W121" s="55">
        <v>1.2666999999999999</v>
      </c>
      <c r="X121" s="55">
        <v>1.0248999999999999</v>
      </c>
      <c r="Y121" s="55">
        <v>0.89159999999999995</v>
      </c>
      <c r="Z121" s="55">
        <v>0.79339999999999999</v>
      </c>
      <c r="AA121" s="55">
        <v>0.8357</v>
      </c>
      <c r="AB121" s="55">
        <v>1.1621999999999999</v>
      </c>
      <c r="AC121" s="55">
        <v>1.3362000000000001</v>
      </c>
      <c r="AD121" s="55">
        <v>0.75319999999999998</v>
      </c>
      <c r="AE121" s="55">
        <v>1.1314</v>
      </c>
      <c r="AF121" s="55">
        <v>1.0337000000000001</v>
      </c>
      <c r="AG121" s="52"/>
      <c r="AH121" s="52"/>
      <c r="AI121" s="52"/>
    </row>
    <row r="122" spans="1:35">
      <c r="A122" s="55" t="s">
        <v>116</v>
      </c>
      <c r="B122" s="55">
        <v>5.8356000000000003</v>
      </c>
      <c r="C122" s="55">
        <v>6.4565000000000001</v>
      </c>
      <c r="D122" s="55">
        <v>5.6157000000000004</v>
      </c>
      <c r="E122" s="55">
        <v>7.5442</v>
      </c>
      <c r="F122" s="55">
        <v>5.6432000000000002</v>
      </c>
      <c r="G122" s="55">
        <v>5.6681999999999997</v>
      </c>
      <c r="H122" s="55">
        <v>5.7195</v>
      </c>
      <c r="I122" s="55">
        <v>4.9543999999999997</v>
      </c>
      <c r="J122" s="55">
        <v>5.1791999999999998</v>
      </c>
      <c r="K122" s="55">
        <v>5.65</v>
      </c>
      <c r="L122" s="55">
        <v>1.7271000000000001</v>
      </c>
      <c r="M122" s="55">
        <v>1.7883</v>
      </c>
      <c r="N122" s="55">
        <v>1.653</v>
      </c>
      <c r="O122" s="55">
        <v>1.7713000000000001</v>
      </c>
      <c r="P122" s="55">
        <v>1.9320999999999999</v>
      </c>
      <c r="Q122" s="55">
        <v>2.1067999999999998</v>
      </c>
      <c r="R122" s="55">
        <v>2.1427999999999998</v>
      </c>
      <c r="S122" s="55">
        <v>0.91359999999999997</v>
      </c>
      <c r="T122" s="55">
        <v>0.82909999999999995</v>
      </c>
      <c r="U122" s="55">
        <v>0.97989999999999999</v>
      </c>
      <c r="V122" s="55">
        <v>0.95189999999999997</v>
      </c>
      <c r="W122" s="55">
        <v>0.99829999999999997</v>
      </c>
      <c r="X122" s="55">
        <v>1.0198</v>
      </c>
      <c r="Y122" s="55">
        <v>0.93379999999999996</v>
      </c>
      <c r="Z122" s="55">
        <v>0.4839</v>
      </c>
      <c r="AA122" s="55">
        <v>0.40870000000000001</v>
      </c>
      <c r="AB122" s="55">
        <v>0.38819999999999999</v>
      </c>
      <c r="AC122" s="55">
        <v>0.40150000000000002</v>
      </c>
      <c r="AD122" s="55">
        <v>0.36630000000000001</v>
      </c>
      <c r="AE122" s="55">
        <v>0.48130000000000001</v>
      </c>
      <c r="AF122" s="55">
        <v>0.50029999999999997</v>
      </c>
      <c r="AG122" s="52"/>
      <c r="AH122" s="52"/>
      <c r="AI122" s="52"/>
    </row>
    <row r="123" spans="1:35">
      <c r="A123" s="55" t="s">
        <v>291</v>
      </c>
      <c r="B123" s="55">
        <v>1.2003999999999999</v>
      </c>
      <c r="C123" s="55">
        <v>1.3473999999999999</v>
      </c>
      <c r="D123" s="55">
        <v>1.1435</v>
      </c>
      <c r="E123" s="55">
        <v>2.0819999999999999</v>
      </c>
      <c r="F123" s="55">
        <v>1.0130999999999999</v>
      </c>
      <c r="G123" s="55">
        <v>1.0631999999999999</v>
      </c>
      <c r="H123" s="55">
        <v>1.2430000000000001</v>
      </c>
      <c r="I123" s="55">
        <v>0.97150000000000003</v>
      </c>
      <c r="J123" s="55">
        <v>1.0891</v>
      </c>
      <c r="K123" s="55">
        <v>1.2186999999999999</v>
      </c>
      <c r="L123" s="55">
        <v>0.83979999999999999</v>
      </c>
      <c r="M123" s="55">
        <v>1.091</v>
      </c>
      <c r="N123" s="55">
        <v>1.3606</v>
      </c>
      <c r="O123" s="55">
        <v>0.88270000000000004</v>
      </c>
      <c r="P123" s="55">
        <v>1.1529</v>
      </c>
      <c r="Q123" s="55">
        <v>0.99409999999999998</v>
      </c>
      <c r="R123" s="55">
        <v>1.1734</v>
      </c>
      <c r="S123" s="55">
        <v>1.1425000000000001</v>
      </c>
      <c r="T123" s="55">
        <v>1.1035999999999999</v>
      </c>
      <c r="U123" s="55">
        <v>1.1520999999999999</v>
      </c>
      <c r="V123" s="55">
        <v>0.83030000000000004</v>
      </c>
      <c r="W123" s="55">
        <v>1.2405999999999999</v>
      </c>
      <c r="X123" s="55">
        <v>0.96150000000000002</v>
      </c>
      <c r="Y123" s="55">
        <v>0.89849999999999997</v>
      </c>
      <c r="Z123" s="55">
        <v>0.64280000000000004</v>
      </c>
      <c r="AA123" s="55">
        <v>0.53029999999999999</v>
      </c>
      <c r="AB123" s="55">
        <v>0.69620000000000004</v>
      </c>
      <c r="AC123" s="55">
        <v>0.70979999999999999</v>
      </c>
      <c r="AD123" s="55">
        <v>0.57889999999999997</v>
      </c>
      <c r="AE123" s="55">
        <v>0.68889999999999996</v>
      </c>
      <c r="AF123" s="55">
        <v>0.74890000000000001</v>
      </c>
      <c r="AG123" s="52"/>
      <c r="AH123" s="52"/>
      <c r="AI123" s="52"/>
    </row>
    <row r="124" spans="1:35">
      <c r="A124" s="55" t="s">
        <v>34</v>
      </c>
      <c r="B124" s="55">
        <v>0.64059999999999995</v>
      </c>
      <c r="C124" s="55">
        <v>1.0254000000000001</v>
      </c>
      <c r="D124" s="55">
        <v>0.67279999999999995</v>
      </c>
      <c r="E124" s="55">
        <v>1.1569</v>
      </c>
      <c r="F124" s="55">
        <v>0.68530000000000002</v>
      </c>
      <c r="G124" s="55">
        <v>0.78510000000000002</v>
      </c>
      <c r="H124" s="55">
        <v>0.96079999999999999</v>
      </c>
      <c r="I124" s="55">
        <v>0.75800000000000001</v>
      </c>
      <c r="J124" s="55">
        <v>0.9587</v>
      </c>
      <c r="K124" s="55">
        <v>0.87509999999999999</v>
      </c>
      <c r="L124" s="55">
        <v>0.86650000000000005</v>
      </c>
      <c r="M124" s="55">
        <v>1.2923</v>
      </c>
      <c r="N124" s="55">
        <v>1.1647000000000001</v>
      </c>
      <c r="O124" s="55">
        <v>1.1174999999999999</v>
      </c>
      <c r="P124" s="55">
        <v>1.1382000000000001</v>
      </c>
      <c r="Q124" s="55">
        <v>1.1913</v>
      </c>
      <c r="R124" s="55">
        <v>1.2375</v>
      </c>
      <c r="S124" s="55">
        <v>1.3712</v>
      </c>
      <c r="T124" s="55">
        <v>1.3755999999999999</v>
      </c>
      <c r="U124" s="55">
        <v>1.7345999999999999</v>
      </c>
      <c r="V124" s="55">
        <v>1.3606</v>
      </c>
      <c r="W124" s="55">
        <v>1.4894000000000001</v>
      </c>
      <c r="X124" s="55">
        <v>1.1991000000000001</v>
      </c>
      <c r="Y124" s="55">
        <v>1.0248999999999999</v>
      </c>
      <c r="Z124" s="55">
        <v>0.7823</v>
      </c>
      <c r="AA124" s="55">
        <v>0.73970000000000002</v>
      </c>
      <c r="AB124" s="55">
        <v>0.73199999999999998</v>
      </c>
      <c r="AC124" s="55">
        <v>0.50360000000000005</v>
      </c>
      <c r="AD124" s="55">
        <v>0.59630000000000005</v>
      </c>
      <c r="AE124" s="55">
        <v>0.87529999999999997</v>
      </c>
      <c r="AF124" s="55">
        <v>1.0121</v>
      </c>
      <c r="AG124" s="52"/>
      <c r="AH124" s="52"/>
      <c r="AI124" s="52"/>
    </row>
    <row r="125" spans="1:35">
      <c r="A125" s="55" t="s">
        <v>38</v>
      </c>
      <c r="B125" s="55">
        <v>0.19470000000000001</v>
      </c>
      <c r="C125" s="55">
        <v>0.12809999999999999</v>
      </c>
      <c r="D125" s="55">
        <v>0.12809999999999999</v>
      </c>
      <c r="E125" s="55">
        <v>0.12809999999999999</v>
      </c>
      <c r="F125" s="55">
        <v>0.1588</v>
      </c>
      <c r="G125" s="55">
        <v>0.30930000000000002</v>
      </c>
      <c r="H125" s="55">
        <v>0.28520000000000001</v>
      </c>
      <c r="I125" s="55">
        <v>0.39789999999999998</v>
      </c>
      <c r="J125" s="55">
        <v>0.12809999999999999</v>
      </c>
      <c r="K125" s="55">
        <v>0.30299999999999999</v>
      </c>
      <c r="L125" s="55">
        <v>0.3967</v>
      </c>
      <c r="M125" s="55">
        <v>0.31490000000000001</v>
      </c>
      <c r="N125" s="55">
        <v>0.2374</v>
      </c>
      <c r="O125" s="55">
        <v>0.40360000000000001</v>
      </c>
      <c r="P125" s="55">
        <v>0.52200000000000002</v>
      </c>
      <c r="Q125" s="55">
        <v>0.3236</v>
      </c>
      <c r="R125" s="55">
        <v>0.33250000000000002</v>
      </c>
      <c r="S125" s="55">
        <v>1.6013999999999999</v>
      </c>
      <c r="T125" s="55">
        <v>1.4461999999999999</v>
      </c>
      <c r="U125" s="55">
        <v>2.0838000000000001</v>
      </c>
      <c r="V125" s="55">
        <v>1.6204000000000001</v>
      </c>
      <c r="W125" s="55">
        <v>2.1038999999999999</v>
      </c>
      <c r="X125" s="55">
        <v>1.3818999999999999</v>
      </c>
      <c r="Y125" s="55">
        <v>0.98750000000000004</v>
      </c>
      <c r="Z125" s="55">
        <v>1.0575000000000001</v>
      </c>
      <c r="AA125" s="55">
        <v>1.0640000000000001</v>
      </c>
      <c r="AB125" s="55">
        <v>1.0565</v>
      </c>
      <c r="AC125" s="55">
        <v>0.94630000000000003</v>
      </c>
      <c r="AD125" s="55">
        <v>1.0765</v>
      </c>
      <c r="AE125" s="55">
        <v>0.85229999999999995</v>
      </c>
      <c r="AF125" s="55">
        <v>1.9977</v>
      </c>
      <c r="AG125" s="52"/>
      <c r="AH125" s="52"/>
      <c r="AI125" s="52"/>
    </row>
    <row r="126" spans="1:35">
      <c r="A126" s="55" t="s">
        <v>925</v>
      </c>
      <c r="B126" s="55">
        <v>3.4070999999999998</v>
      </c>
      <c r="C126" s="55">
        <v>2.5581</v>
      </c>
      <c r="D126" s="55">
        <v>1.9799</v>
      </c>
      <c r="E126" s="55">
        <v>1.9028</v>
      </c>
      <c r="F126" s="55">
        <v>2.4704000000000002</v>
      </c>
      <c r="G126" s="55">
        <v>11.1646</v>
      </c>
      <c r="H126" s="55">
        <v>11.016500000000001</v>
      </c>
      <c r="I126" s="55">
        <v>7.7000999999999999</v>
      </c>
      <c r="J126" s="55">
        <v>7.5983999999999998</v>
      </c>
      <c r="K126" s="55">
        <v>7.3581000000000003</v>
      </c>
      <c r="L126" s="55">
        <v>4.3223000000000003</v>
      </c>
      <c r="M126" s="55">
        <v>4.3113999999999999</v>
      </c>
      <c r="N126" s="55">
        <v>3.5333999999999999</v>
      </c>
      <c r="O126" s="55">
        <v>3.7608000000000001</v>
      </c>
      <c r="P126" s="55">
        <v>4.3872999999999998</v>
      </c>
      <c r="Q126" s="55">
        <v>3.5663</v>
      </c>
      <c r="R126" s="55">
        <v>3.5507</v>
      </c>
      <c r="S126" s="55">
        <v>0.76160000000000005</v>
      </c>
      <c r="T126" s="55">
        <v>0.53380000000000005</v>
      </c>
      <c r="U126" s="55">
        <v>0.60640000000000005</v>
      </c>
      <c r="V126" s="55">
        <v>0.98150000000000004</v>
      </c>
      <c r="W126" s="55">
        <v>0.38169999999999998</v>
      </c>
      <c r="X126" s="55">
        <v>0.94450000000000001</v>
      </c>
      <c r="Y126" s="55">
        <v>0.59770000000000001</v>
      </c>
      <c r="Z126" s="55">
        <v>0.43430000000000002</v>
      </c>
      <c r="AA126" s="55">
        <v>0.61409999999999998</v>
      </c>
      <c r="AB126" s="55">
        <v>0.63129999999999997</v>
      </c>
      <c r="AC126" s="55">
        <v>8.7800000000000003E-2</v>
      </c>
      <c r="AD126" s="55">
        <v>0.46739999999999998</v>
      </c>
      <c r="AE126" s="55">
        <v>8.7800000000000003E-2</v>
      </c>
      <c r="AF126" s="55">
        <v>8.7800000000000003E-2</v>
      </c>
      <c r="AG126" s="52"/>
      <c r="AH126" s="52"/>
      <c r="AI126" s="52"/>
    </row>
    <row r="127" spans="1:35">
      <c r="A127" s="55" t="s">
        <v>257</v>
      </c>
      <c r="B127" s="55">
        <v>0.53559999999999997</v>
      </c>
      <c r="C127" s="55">
        <v>0.60509999999999997</v>
      </c>
      <c r="D127" s="55">
        <v>0.47520000000000001</v>
      </c>
      <c r="E127" s="55">
        <v>0.72819999999999996</v>
      </c>
      <c r="F127" s="55">
        <v>0.48420000000000002</v>
      </c>
      <c r="G127" s="55">
        <v>0.57279999999999998</v>
      </c>
      <c r="H127" s="55">
        <v>0.63280000000000003</v>
      </c>
      <c r="I127" s="55">
        <v>0.56759999999999999</v>
      </c>
      <c r="J127" s="55">
        <v>0.55449999999999999</v>
      </c>
      <c r="K127" s="55">
        <v>0.57509999999999994</v>
      </c>
      <c r="L127" s="55">
        <v>1.0221</v>
      </c>
      <c r="M127" s="55">
        <v>1.0322</v>
      </c>
      <c r="N127" s="55">
        <v>0.92249999999999999</v>
      </c>
      <c r="O127" s="55">
        <v>1.0698000000000001</v>
      </c>
      <c r="P127" s="55">
        <v>0.9466</v>
      </c>
      <c r="Q127" s="55">
        <v>1.1601999999999999</v>
      </c>
      <c r="R127" s="55">
        <v>1.1825000000000001</v>
      </c>
      <c r="S127" s="55">
        <v>1.5568</v>
      </c>
      <c r="T127" s="55">
        <v>1.4185000000000001</v>
      </c>
      <c r="U127" s="55">
        <v>1.8753</v>
      </c>
      <c r="V127" s="55">
        <v>1.6488</v>
      </c>
      <c r="W127" s="55">
        <v>1.8</v>
      </c>
      <c r="X127" s="55">
        <v>1.5279</v>
      </c>
      <c r="Y127" s="55">
        <v>1.2929999999999999</v>
      </c>
      <c r="Z127" s="55">
        <v>0.93049999999999999</v>
      </c>
      <c r="AA127" s="55">
        <v>0.75329999999999997</v>
      </c>
      <c r="AB127" s="55">
        <v>0.86870000000000003</v>
      </c>
      <c r="AC127" s="55">
        <v>1.0166999999999999</v>
      </c>
      <c r="AD127" s="55">
        <v>0.67220000000000002</v>
      </c>
      <c r="AE127" s="55">
        <v>1.0765</v>
      </c>
      <c r="AF127" s="55">
        <v>1.0142</v>
      </c>
      <c r="AG127" s="52"/>
      <c r="AH127" s="52"/>
      <c r="AI127" s="52"/>
    </row>
    <row r="128" spans="1:35">
      <c r="A128" s="55" t="s">
        <v>889</v>
      </c>
      <c r="B128" s="55">
        <v>0.92049999999999998</v>
      </c>
      <c r="C128" s="55">
        <v>1.1272</v>
      </c>
      <c r="D128" s="55">
        <v>0.93969999999999998</v>
      </c>
      <c r="E128" s="55">
        <v>1.3792</v>
      </c>
      <c r="F128" s="55">
        <v>1.1825000000000001</v>
      </c>
      <c r="G128" s="55">
        <v>1.2558</v>
      </c>
      <c r="H128" s="55">
        <v>1.2422</v>
      </c>
      <c r="I128" s="55">
        <v>1.3036000000000001</v>
      </c>
      <c r="J128" s="55">
        <v>1.0593999999999999</v>
      </c>
      <c r="K128" s="55">
        <v>0.95240000000000002</v>
      </c>
      <c r="L128" s="55">
        <v>0.84140000000000004</v>
      </c>
      <c r="M128" s="55">
        <v>1.0263</v>
      </c>
      <c r="N128" s="55">
        <v>1.2675000000000001</v>
      </c>
      <c r="O128" s="55">
        <v>0.93089999999999995</v>
      </c>
      <c r="P128" s="55">
        <v>1.1585000000000001</v>
      </c>
      <c r="Q128" s="55">
        <v>1.0071000000000001</v>
      </c>
      <c r="R128" s="55">
        <v>1.1711</v>
      </c>
      <c r="S128" s="55">
        <v>0.99380000000000002</v>
      </c>
      <c r="T128" s="55">
        <v>1.2435</v>
      </c>
      <c r="U128" s="55">
        <v>1.1541999999999999</v>
      </c>
      <c r="V128" s="55">
        <v>1.026</v>
      </c>
      <c r="W128" s="55">
        <v>1.2612000000000001</v>
      </c>
      <c r="X128" s="55">
        <v>1.3198000000000001</v>
      </c>
      <c r="Y128" s="55">
        <v>1.0338000000000001</v>
      </c>
      <c r="Z128" s="55">
        <v>0.84050000000000002</v>
      </c>
      <c r="AA128" s="55">
        <v>0.93569999999999998</v>
      </c>
      <c r="AB128" s="55">
        <v>0.84089999999999998</v>
      </c>
      <c r="AC128" s="55">
        <v>0.69489999999999996</v>
      </c>
      <c r="AD128" s="55">
        <v>0.70499999999999996</v>
      </c>
      <c r="AE128" s="55">
        <v>0.75260000000000005</v>
      </c>
      <c r="AF128" s="55">
        <v>1.0381</v>
      </c>
      <c r="AG128" s="52"/>
      <c r="AH128" s="52"/>
      <c r="AI128" s="52"/>
    </row>
    <row r="129" spans="1:35">
      <c r="A129" s="55" t="s">
        <v>877</v>
      </c>
      <c r="B129" s="55">
        <v>1.0103</v>
      </c>
      <c r="C129" s="55">
        <v>1.2971999999999999</v>
      </c>
      <c r="D129" s="55">
        <v>1.3978999999999999</v>
      </c>
      <c r="E129" s="55">
        <v>1.7837000000000001</v>
      </c>
      <c r="F129" s="55">
        <v>0.98970000000000002</v>
      </c>
      <c r="G129" s="55">
        <v>1.1362000000000001</v>
      </c>
      <c r="H129" s="55">
        <v>0.93740000000000001</v>
      </c>
      <c r="I129" s="55">
        <v>1.2806999999999999</v>
      </c>
      <c r="J129" s="55">
        <v>0.81850000000000001</v>
      </c>
      <c r="K129" s="55">
        <v>1.0916999999999999</v>
      </c>
      <c r="L129" s="55">
        <v>0.41860000000000003</v>
      </c>
      <c r="M129" s="55">
        <v>1.1544000000000001</v>
      </c>
      <c r="N129" s="55">
        <v>1.2218</v>
      </c>
      <c r="O129" s="55">
        <v>1.0923</v>
      </c>
      <c r="P129" s="55">
        <v>1.3821000000000001</v>
      </c>
      <c r="Q129" s="55">
        <v>1.3754</v>
      </c>
      <c r="R129" s="55">
        <v>1.3312999999999999</v>
      </c>
      <c r="S129" s="55">
        <v>1.3573999999999999</v>
      </c>
      <c r="T129" s="55">
        <v>0.81810000000000005</v>
      </c>
      <c r="U129" s="55">
        <v>1.2602</v>
      </c>
      <c r="V129" s="55">
        <v>1.0266</v>
      </c>
      <c r="W129" s="55">
        <v>1.2094</v>
      </c>
      <c r="X129" s="55">
        <v>1.0967</v>
      </c>
      <c r="Y129" s="55">
        <v>0.89149999999999996</v>
      </c>
      <c r="Z129" s="55">
        <v>0.32050000000000001</v>
      </c>
      <c r="AA129" s="55">
        <v>0.37390000000000001</v>
      </c>
      <c r="AB129" s="55">
        <v>0.38190000000000002</v>
      </c>
      <c r="AC129" s="55">
        <v>0.53790000000000004</v>
      </c>
      <c r="AD129" s="55">
        <v>0.42820000000000003</v>
      </c>
      <c r="AE129" s="55">
        <v>0.52910000000000001</v>
      </c>
      <c r="AF129" s="55">
        <v>0.53490000000000004</v>
      </c>
      <c r="AG129" s="52"/>
      <c r="AH129" s="52"/>
      <c r="AI129" s="52"/>
    </row>
    <row r="130" spans="1:35">
      <c r="A130" s="55" t="s">
        <v>123</v>
      </c>
      <c r="B130" s="55">
        <v>0.64090000000000003</v>
      </c>
      <c r="C130" s="55">
        <v>0.7258</v>
      </c>
      <c r="D130" s="55">
        <v>0.44979999999999998</v>
      </c>
      <c r="E130" s="55">
        <v>0.72870000000000001</v>
      </c>
      <c r="F130" s="55">
        <v>0.3231</v>
      </c>
      <c r="G130" s="55">
        <v>0.74909999999999999</v>
      </c>
      <c r="H130" s="55">
        <v>0.60309999999999997</v>
      </c>
      <c r="I130" s="55">
        <v>0.93020000000000003</v>
      </c>
      <c r="J130" s="55">
        <v>0.21229999999999999</v>
      </c>
      <c r="K130" s="55">
        <v>0.97960000000000003</v>
      </c>
      <c r="L130" s="55">
        <v>0.57320000000000004</v>
      </c>
      <c r="M130" s="55">
        <v>0.73619999999999997</v>
      </c>
      <c r="N130" s="55">
        <v>0.75329999999999997</v>
      </c>
      <c r="O130" s="55">
        <v>1.1805000000000001</v>
      </c>
      <c r="P130" s="55">
        <v>1.0377000000000001</v>
      </c>
      <c r="Q130" s="55">
        <v>0.93679999999999997</v>
      </c>
      <c r="R130" s="55">
        <v>1.1339999999999999</v>
      </c>
      <c r="S130" s="55">
        <v>0.94689999999999996</v>
      </c>
      <c r="T130" s="55">
        <v>1.0864</v>
      </c>
      <c r="U130" s="55">
        <v>1.4166000000000001</v>
      </c>
      <c r="V130" s="55">
        <v>1.2044999999999999</v>
      </c>
      <c r="W130" s="55">
        <v>1.284</v>
      </c>
      <c r="X130" s="55">
        <v>1.2992999999999999</v>
      </c>
      <c r="Y130" s="55">
        <v>1.0985</v>
      </c>
      <c r="Z130" s="55">
        <v>1.3046</v>
      </c>
      <c r="AA130" s="55">
        <v>1.0005999999999999</v>
      </c>
      <c r="AB130" s="55">
        <v>1.0126999999999999</v>
      </c>
      <c r="AC130" s="55">
        <v>0.79949999999999999</v>
      </c>
      <c r="AD130" s="55">
        <v>1.1988000000000001</v>
      </c>
      <c r="AE130" s="55">
        <v>0.96340000000000003</v>
      </c>
      <c r="AF130" s="55">
        <v>1.2687999999999999</v>
      </c>
      <c r="AG130" s="52"/>
      <c r="AH130" s="52"/>
      <c r="AI130" s="52"/>
    </row>
    <row r="131" spans="1:35">
      <c r="A131" s="55" t="s">
        <v>974</v>
      </c>
      <c r="B131" s="55">
        <v>0.21790000000000001</v>
      </c>
      <c r="C131" s="55">
        <v>0.22670000000000001</v>
      </c>
      <c r="D131" s="55">
        <v>0.20419999999999999</v>
      </c>
      <c r="E131" s="55">
        <v>0.26950000000000002</v>
      </c>
      <c r="F131" s="55">
        <v>0.2107</v>
      </c>
      <c r="G131" s="55">
        <v>0.92679999999999996</v>
      </c>
      <c r="H131" s="55">
        <v>0.88639999999999997</v>
      </c>
      <c r="I131" s="55">
        <v>0.82140000000000002</v>
      </c>
      <c r="J131" s="55">
        <v>0.84489999999999998</v>
      </c>
      <c r="K131" s="55">
        <v>0.85470000000000002</v>
      </c>
      <c r="L131" s="55">
        <v>1.2324999999999999</v>
      </c>
      <c r="M131" s="55">
        <v>1.2781</v>
      </c>
      <c r="N131" s="55">
        <v>1.3492</v>
      </c>
      <c r="O131" s="55">
        <v>1.3113999999999999</v>
      </c>
      <c r="P131" s="55">
        <v>1.1595</v>
      </c>
      <c r="Q131" s="55">
        <v>1.0618000000000001</v>
      </c>
      <c r="R131" s="55">
        <v>1.2390000000000001</v>
      </c>
      <c r="S131" s="55">
        <v>1.0553999999999999</v>
      </c>
      <c r="T131" s="55">
        <v>1.0383</v>
      </c>
      <c r="U131" s="55">
        <v>1.3429</v>
      </c>
      <c r="V131" s="55">
        <v>1.2256</v>
      </c>
      <c r="W131" s="55">
        <v>1.2467999999999999</v>
      </c>
      <c r="X131" s="55">
        <v>1.1437999999999999</v>
      </c>
      <c r="Y131" s="55">
        <v>0.94789999999999996</v>
      </c>
      <c r="Z131" s="55">
        <v>0.67889999999999995</v>
      </c>
      <c r="AA131" s="55">
        <v>0.68369999999999997</v>
      </c>
      <c r="AB131" s="55">
        <v>0.66549999999999998</v>
      </c>
      <c r="AC131" s="55">
        <v>0.67820000000000003</v>
      </c>
      <c r="AD131" s="55">
        <v>0.63780000000000003</v>
      </c>
      <c r="AE131" s="55">
        <v>0.64329999999999998</v>
      </c>
      <c r="AF131" s="55">
        <v>0.67259999999999998</v>
      </c>
      <c r="AG131" s="52"/>
      <c r="AH131" s="52"/>
      <c r="AI131" s="52"/>
    </row>
    <row r="132" spans="1:35">
      <c r="A132" s="55" t="s">
        <v>1061</v>
      </c>
      <c r="B132" s="55">
        <v>1.0947</v>
      </c>
      <c r="C132" s="55">
        <v>1.6183000000000001</v>
      </c>
      <c r="D132" s="55">
        <v>1.1635</v>
      </c>
      <c r="E132" s="55">
        <v>1.6278999999999999</v>
      </c>
      <c r="F132" s="55">
        <v>1.1716</v>
      </c>
      <c r="G132" s="55">
        <v>0.3276</v>
      </c>
      <c r="H132" s="55">
        <v>0.3241</v>
      </c>
      <c r="I132" s="55">
        <v>0.36049999999999999</v>
      </c>
      <c r="J132" s="55">
        <v>0.2571</v>
      </c>
      <c r="K132" s="55">
        <v>0.32969999999999999</v>
      </c>
      <c r="L132" s="55">
        <v>0.2586</v>
      </c>
      <c r="M132" s="55">
        <v>0.2853</v>
      </c>
      <c r="N132" s="55">
        <v>0.28649999999999998</v>
      </c>
      <c r="O132" s="55">
        <v>0.1356</v>
      </c>
      <c r="P132" s="55">
        <v>0.41139999999999999</v>
      </c>
      <c r="Q132" s="55">
        <v>0.37769999999999998</v>
      </c>
      <c r="R132" s="55">
        <v>0.46139999999999998</v>
      </c>
      <c r="S132" s="55">
        <v>1.2185999999999999</v>
      </c>
      <c r="T132" s="55">
        <v>1.3984000000000001</v>
      </c>
      <c r="U132" s="55">
        <v>1.7637</v>
      </c>
      <c r="V132" s="55">
        <v>1.2091000000000001</v>
      </c>
      <c r="W132" s="55">
        <v>1.8609</v>
      </c>
      <c r="X132" s="55">
        <v>1.2625</v>
      </c>
      <c r="Y132" s="55">
        <v>1.1768000000000001</v>
      </c>
      <c r="Z132" s="55">
        <v>0.78869999999999996</v>
      </c>
      <c r="AA132" s="55">
        <v>1.0631999999999999</v>
      </c>
      <c r="AB132" s="55">
        <v>0.83509999999999995</v>
      </c>
      <c r="AC132" s="55">
        <v>0.73760000000000003</v>
      </c>
      <c r="AD132" s="55">
        <v>0.81499999999999995</v>
      </c>
      <c r="AE132" s="55">
        <v>1.1658999999999999</v>
      </c>
      <c r="AF132" s="55">
        <v>1.2521</v>
      </c>
      <c r="AG132" s="52"/>
      <c r="AH132" s="52"/>
      <c r="AI132" s="52"/>
    </row>
    <row r="133" spans="1:35">
      <c r="A133" s="55" t="s">
        <v>1167</v>
      </c>
      <c r="B133" s="55">
        <v>0.13980000000000001</v>
      </c>
      <c r="C133" s="55">
        <v>0.18920000000000001</v>
      </c>
      <c r="D133" s="55">
        <v>0.1338</v>
      </c>
      <c r="E133" s="55">
        <v>0.2046</v>
      </c>
      <c r="F133" s="55">
        <v>0.13339999999999999</v>
      </c>
      <c r="G133" s="55">
        <v>0.2359</v>
      </c>
      <c r="H133" s="55">
        <v>0.2356</v>
      </c>
      <c r="I133" s="55">
        <v>0.1865</v>
      </c>
      <c r="J133" s="55">
        <v>0.17949999999999999</v>
      </c>
      <c r="K133" s="55">
        <v>0.22040000000000001</v>
      </c>
      <c r="L133" s="55">
        <v>0.56330000000000002</v>
      </c>
      <c r="M133" s="55">
        <v>0.63500000000000001</v>
      </c>
      <c r="N133" s="55">
        <v>0.64710000000000001</v>
      </c>
      <c r="O133" s="55">
        <v>0.56110000000000004</v>
      </c>
      <c r="P133" s="55">
        <v>0.68230000000000002</v>
      </c>
      <c r="Q133" s="55">
        <v>0.70940000000000003</v>
      </c>
      <c r="R133" s="55">
        <v>0.69279999999999997</v>
      </c>
      <c r="S133" s="55">
        <v>1.1968000000000001</v>
      </c>
      <c r="T133" s="55">
        <v>1.179</v>
      </c>
      <c r="U133" s="55">
        <v>1.2632000000000001</v>
      </c>
      <c r="V133" s="55">
        <v>1.3260000000000001</v>
      </c>
      <c r="W133" s="55">
        <v>1.3814</v>
      </c>
      <c r="X133" s="55">
        <v>1.1221000000000001</v>
      </c>
      <c r="Y133" s="55">
        <v>0.98440000000000005</v>
      </c>
      <c r="Z133" s="55">
        <v>1.2528999999999999</v>
      </c>
      <c r="AA133" s="55">
        <v>1.1079000000000001</v>
      </c>
      <c r="AB133" s="55">
        <v>1.1221000000000001</v>
      </c>
      <c r="AC133" s="55">
        <v>1.0442</v>
      </c>
      <c r="AD133" s="55">
        <v>0.96120000000000005</v>
      </c>
      <c r="AE133" s="55">
        <v>1.0939000000000001</v>
      </c>
      <c r="AF133" s="55">
        <v>1.3311999999999999</v>
      </c>
      <c r="AG133" s="52"/>
      <c r="AH133" s="52"/>
      <c r="AI133" s="52"/>
    </row>
    <row r="134" spans="1:35">
      <c r="A134" s="55" t="s">
        <v>1070</v>
      </c>
      <c r="B134" s="55">
        <v>0.91569999999999996</v>
      </c>
      <c r="C134" s="55">
        <v>1.1016999999999999</v>
      </c>
      <c r="D134" s="55">
        <v>0.84389999999999998</v>
      </c>
      <c r="E134" s="55">
        <v>1.1114999999999999</v>
      </c>
      <c r="F134" s="55">
        <v>0.77500000000000002</v>
      </c>
      <c r="G134" s="55">
        <v>0.94299999999999995</v>
      </c>
      <c r="H134" s="55">
        <v>0.98750000000000004</v>
      </c>
      <c r="I134" s="55">
        <v>0.94230000000000003</v>
      </c>
      <c r="J134" s="55">
        <v>0.91549999999999998</v>
      </c>
      <c r="K134" s="55">
        <v>1.0125</v>
      </c>
      <c r="L134" s="55">
        <v>0.76280000000000003</v>
      </c>
      <c r="M134" s="55">
        <v>0.96109999999999995</v>
      </c>
      <c r="N134" s="55">
        <v>0.97070000000000001</v>
      </c>
      <c r="O134" s="55">
        <v>0.97740000000000005</v>
      </c>
      <c r="P134" s="55">
        <v>1.0607</v>
      </c>
      <c r="Q134" s="55">
        <v>1.2181999999999999</v>
      </c>
      <c r="R134" s="55">
        <v>1.1956</v>
      </c>
      <c r="S134" s="55">
        <v>1.1868000000000001</v>
      </c>
      <c r="T134" s="55">
        <v>1.2455000000000001</v>
      </c>
      <c r="U134" s="55">
        <v>1.4187000000000001</v>
      </c>
      <c r="V134" s="55">
        <v>1.3412999999999999</v>
      </c>
      <c r="W134" s="55">
        <v>1.3969</v>
      </c>
      <c r="X134" s="55">
        <v>1.3675999999999999</v>
      </c>
      <c r="Y134" s="55">
        <v>1.1237999999999999</v>
      </c>
      <c r="Z134" s="55">
        <v>1.0378000000000001</v>
      </c>
      <c r="AA134" s="55">
        <v>0.92290000000000005</v>
      </c>
      <c r="AB134" s="55">
        <v>0.91500000000000004</v>
      </c>
      <c r="AC134" s="55">
        <v>0.85680000000000001</v>
      </c>
      <c r="AD134" s="55">
        <v>0.8649</v>
      </c>
      <c r="AE134" s="55">
        <v>0.9476</v>
      </c>
      <c r="AF134" s="55">
        <v>1.0536000000000001</v>
      </c>
      <c r="AG134" s="52"/>
      <c r="AH134" s="52"/>
      <c r="AI134" s="52"/>
    </row>
    <row r="135" spans="1:35">
      <c r="A135" s="55" t="s">
        <v>1074</v>
      </c>
      <c r="B135" s="55">
        <v>1.0117</v>
      </c>
      <c r="C135" s="55">
        <v>1.1234999999999999</v>
      </c>
      <c r="D135" s="55">
        <v>1.0150999999999999</v>
      </c>
      <c r="E135" s="55">
        <v>1.2757000000000001</v>
      </c>
      <c r="F135" s="55">
        <v>0.8609</v>
      </c>
      <c r="G135" s="55">
        <v>0.93459999999999999</v>
      </c>
      <c r="H135" s="55">
        <v>0.92169999999999996</v>
      </c>
      <c r="I135" s="55">
        <v>0.8911</v>
      </c>
      <c r="J135" s="55">
        <v>0.8659</v>
      </c>
      <c r="K135" s="55">
        <v>0.9587</v>
      </c>
      <c r="L135" s="55">
        <v>0.84089999999999998</v>
      </c>
      <c r="M135" s="55">
        <v>0.93130000000000002</v>
      </c>
      <c r="N135" s="55">
        <v>0.89649999999999996</v>
      </c>
      <c r="O135" s="55">
        <v>0.91600000000000004</v>
      </c>
      <c r="P135" s="55">
        <v>1.0202</v>
      </c>
      <c r="Q135" s="55">
        <v>0.99029999999999996</v>
      </c>
      <c r="R135" s="55">
        <v>1.0421</v>
      </c>
      <c r="S135" s="55">
        <v>1.131</v>
      </c>
      <c r="T135" s="55">
        <v>1.1137999999999999</v>
      </c>
      <c r="U135" s="55">
        <v>1.2190000000000001</v>
      </c>
      <c r="V135" s="55">
        <v>1.18</v>
      </c>
      <c r="W135" s="55">
        <v>1.2605999999999999</v>
      </c>
      <c r="X135" s="55">
        <v>1.1125</v>
      </c>
      <c r="Y135" s="55">
        <v>1.0379</v>
      </c>
      <c r="Z135" s="55">
        <v>1.0282</v>
      </c>
      <c r="AA135" s="55">
        <v>0.98670000000000002</v>
      </c>
      <c r="AB135" s="55">
        <v>0.96040000000000003</v>
      </c>
      <c r="AC135" s="55">
        <v>0.94569999999999999</v>
      </c>
      <c r="AD135" s="55">
        <v>0.94389999999999996</v>
      </c>
      <c r="AE135" s="55">
        <v>0.93169999999999997</v>
      </c>
      <c r="AF135" s="55">
        <v>1.0484</v>
      </c>
      <c r="AG135" s="52"/>
      <c r="AH135" s="52"/>
      <c r="AI135" s="52"/>
    </row>
    <row r="136" spans="1:35">
      <c r="A136" s="55" t="s">
        <v>826</v>
      </c>
      <c r="B136" s="55">
        <v>0.32890000000000003</v>
      </c>
      <c r="C136" s="55">
        <v>0.33350000000000002</v>
      </c>
      <c r="D136" s="55">
        <v>0.2596</v>
      </c>
      <c r="E136" s="55">
        <v>0.37380000000000002</v>
      </c>
      <c r="F136" s="55">
        <v>0.28470000000000001</v>
      </c>
      <c r="G136" s="55">
        <v>0.36830000000000002</v>
      </c>
      <c r="H136" s="55">
        <v>0.41920000000000002</v>
      </c>
      <c r="I136" s="55">
        <v>0.43159999999999998</v>
      </c>
      <c r="J136" s="55">
        <v>0.39340000000000003</v>
      </c>
      <c r="K136" s="55">
        <v>0.44040000000000001</v>
      </c>
      <c r="L136" s="55">
        <v>0.56910000000000005</v>
      </c>
      <c r="M136" s="55">
        <v>0.8962</v>
      </c>
      <c r="N136" s="55">
        <v>0.81110000000000004</v>
      </c>
      <c r="O136" s="55">
        <v>0.88470000000000004</v>
      </c>
      <c r="P136" s="55">
        <v>0.98609999999999998</v>
      </c>
      <c r="Q136" s="55">
        <v>0.77529999999999999</v>
      </c>
      <c r="R136" s="55">
        <v>0.7268</v>
      </c>
      <c r="S136" s="55">
        <v>1.0622</v>
      </c>
      <c r="T136" s="55">
        <v>1.0403</v>
      </c>
      <c r="U136" s="55">
        <v>1.1660999999999999</v>
      </c>
      <c r="V136" s="55">
        <v>1.1046</v>
      </c>
      <c r="W136" s="55">
        <v>1.137</v>
      </c>
      <c r="X136" s="55">
        <v>0.95569999999999999</v>
      </c>
      <c r="Y136" s="55">
        <v>1.04</v>
      </c>
      <c r="Z136" s="55">
        <v>2.1488</v>
      </c>
      <c r="AA136" s="55">
        <v>2.0131000000000001</v>
      </c>
      <c r="AB136" s="55">
        <v>1.9410000000000001</v>
      </c>
      <c r="AC136" s="55">
        <v>2.3166000000000002</v>
      </c>
      <c r="AD136" s="55">
        <v>2.1156999999999999</v>
      </c>
      <c r="AE136" s="55">
        <v>1.9947999999999999</v>
      </c>
      <c r="AF136" s="55">
        <v>2.4489000000000001</v>
      </c>
      <c r="AG136" s="52"/>
      <c r="AH136" s="52"/>
      <c r="AI136" s="52"/>
    </row>
    <row r="137" spans="1:35">
      <c r="A137" s="55" t="s">
        <v>423</v>
      </c>
      <c r="B137" s="55">
        <v>1.2988999999999999</v>
      </c>
      <c r="C137" s="55">
        <v>1.2743</v>
      </c>
      <c r="D137" s="55">
        <v>1.2244999999999999</v>
      </c>
      <c r="E137" s="55">
        <v>1.5249999999999999</v>
      </c>
      <c r="F137" s="55">
        <v>1.3168</v>
      </c>
      <c r="G137" s="55">
        <v>1.2423</v>
      </c>
      <c r="H137" s="55">
        <v>1.3415999999999999</v>
      </c>
      <c r="I137" s="55">
        <v>1.099</v>
      </c>
      <c r="J137" s="55">
        <v>1.2145999999999999</v>
      </c>
      <c r="K137" s="55">
        <v>1.2750999999999999</v>
      </c>
      <c r="L137" s="55">
        <v>1.111</v>
      </c>
      <c r="M137" s="55">
        <v>1.1628000000000001</v>
      </c>
      <c r="N137" s="55">
        <v>1.1558999999999999</v>
      </c>
      <c r="O137" s="55">
        <v>1.0113000000000001</v>
      </c>
      <c r="P137" s="55">
        <v>1.0033000000000001</v>
      </c>
      <c r="Q137" s="55">
        <v>1.1639999999999999</v>
      </c>
      <c r="R137" s="55">
        <v>1.2816000000000001</v>
      </c>
      <c r="S137" s="55">
        <v>0.82830000000000004</v>
      </c>
      <c r="T137" s="55">
        <v>0.96230000000000004</v>
      </c>
      <c r="U137" s="55">
        <v>0.95289999999999997</v>
      </c>
      <c r="V137" s="55">
        <v>0.91120000000000001</v>
      </c>
      <c r="W137" s="55">
        <v>0.94079999999999997</v>
      </c>
      <c r="X137" s="55">
        <v>0.86329999999999996</v>
      </c>
      <c r="Y137" s="55">
        <v>0.81779999999999997</v>
      </c>
      <c r="Z137" s="55">
        <v>0.41549999999999998</v>
      </c>
      <c r="AA137" s="55">
        <v>0.4451</v>
      </c>
      <c r="AB137" s="55">
        <v>0.34029999999999999</v>
      </c>
      <c r="AC137" s="55">
        <v>0.40029999999999999</v>
      </c>
      <c r="AD137" s="55">
        <v>0.39939999999999998</v>
      </c>
      <c r="AE137" s="55">
        <v>0.43409999999999999</v>
      </c>
      <c r="AF137" s="55">
        <v>0.4632</v>
      </c>
      <c r="AG137" s="52"/>
      <c r="AH137" s="52"/>
      <c r="AI137" s="52"/>
    </row>
    <row r="138" spans="1:35">
      <c r="A138" s="55" t="s">
        <v>1451</v>
      </c>
      <c r="B138" s="55">
        <v>0.1179</v>
      </c>
      <c r="C138" s="55">
        <v>0.2293</v>
      </c>
      <c r="D138" s="55">
        <v>0.1648</v>
      </c>
      <c r="E138" s="55">
        <v>0.22589999999999999</v>
      </c>
      <c r="F138" s="55">
        <v>0.24329999999999999</v>
      </c>
      <c r="G138" s="55">
        <v>0.2452</v>
      </c>
      <c r="H138" s="55">
        <v>0.2215</v>
      </c>
      <c r="I138" s="55">
        <v>0.18079999999999999</v>
      </c>
      <c r="J138" s="55">
        <v>0.1384</v>
      </c>
      <c r="K138" s="55">
        <v>0.30099999999999999</v>
      </c>
      <c r="L138" s="55">
        <v>0.4975</v>
      </c>
      <c r="M138" s="55">
        <v>0.65359999999999996</v>
      </c>
      <c r="N138" s="55">
        <v>0.61160000000000003</v>
      </c>
      <c r="O138" s="55">
        <v>0.63449999999999995</v>
      </c>
      <c r="P138" s="55">
        <v>0.70799999999999996</v>
      </c>
      <c r="Q138" s="55">
        <v>0.55989999999999995</v>
      </c>
      <c r="R138" s="55">
        <v>0.56059999999999999</v>
      </c>
      <c r="S138" s="55">
        <v>1.298</v>
      </c>
      <c r="T138" s="55">
        <v>0.83299999999999996</v>
      </c>
      <c r="U138" s="55">
        <v>1.2713000000000001</v>
      </c>
      <c r="V138" s="55">
        <v>1.3569</v>
      </c>
      <c r="W138" s="55">
        <v>1.5031000000000001</v>
      </c>
      <c r="X138" s="55">
        <v>1.2661</v>
      </c>
      <c r="Y138" s="55">
        <v>0.9829</v>
      </c>
      <c r="Z138" s="55">
        <v>1.2751999999999999</v>
      </c>
      <c r="AA138" s="55">
        <v>1.2718</v>
      </c>
      <c r="AB138" s="55">
        <v>1.2104999999999999</v>
      </c>
      <c r="AC138" s="55">
        <v>1.3977999999999999</v>
      </c>
      <c r="AD138" s="55">
        <v>1.4483999999999999</v>
      </c>
      <c r="AE138" s="55">
        <v>1.5497000000000001</v>
      </c>
      <c r="AF138" s="55">
        <v>1.7552000000000001</v>
      </c>
      <c r="AG138" s="52"/>
      <c r="AH138" s="52"/>
      <c r="AI138" s="52"/>
    </row>
    <row r="139" spans="1:35">
      <c r="A139" s="55" t="s">
        <v>467</v>
      </c>
      <c r="B139" s="55">
        <v>0.66420000000000001</v>
      </c>
      <c r="C139" s="55">
        <v>0.71940000000000004</v>
      </c>
      <c r="D139" s="55">
        <v>0.68510000000000004</v>
      </c>
      <c r="E139" s="55">
        <v>0.81630000000000003</v>
      </c>
      <c r="F139" s="55">
        <v>0.68140000000000001</v>
      </c>
      <c r="G139" s="55">
        <v>0.76910000000000001</v>
      </c>
      <c r="H139" s="55">
        <v>0.76359999999999995</v>
      </c>
      <c r="I139" s="55">
        <v>0.74199999999999999</v>
      </c>
      <c r="J139" s="55">
        <v>0.70030000000000003</v>
      </c>
      <c r="K139" s="55">
        <v>0.78890000000000005</v>
      </c>
      <c r="L139" s="55">
        <v>0.85719999999999996</v>
      </c>
      <c r="M139" s="55">
        <v>0.92600000000000005</v>
      </c>
      <c r="N139" s="55">
        <v>0.92900000000000005</v>
      </c>
      <c r="O139" s="55">
        <v>0.90720000000000001</v>
      </c>
      <c r="P139" s="55">
        <v>0.89649999999999996</v>
      </c>
      <c r="Q139" s="55">
        <v>0.94220000000000004</v>
      </c>
      <c r="R139" s="55">
        <v>0.99109999999999998</v>
      </c>
      <c r="S139" s="55">
        <v>1.0916999999999999</v>
      </c>
      <c r="T139" s="55">
        <v>1.0341</v>
      </c>
      <c r="U139" s="55">
        <v>1.1253</v>
      </c>
      <c r="V139" s="55">
        <v>1.1085</v>
      </c>
      <c r="W139" s="55">
        <v>1.1806000000000001</v>
      </c>
      <c r="X139" s="55">
        <v>1.0770999999999999</v>
      </c>
      <c r="Y139" s="55">
        <v>1.0149999999999999</v>
      </c>
      <c r="Z139" s="55">
        <v>1.0354000000000001</v>
      </c>
      <c r="AA139" s="55">
        <v>1.0402</v>
      </c>
      <c r="AB139" s="55">
        <v>1.014</v>
      </c>
      <c r="AC139" s="55">
        <v>1.0258</v>
      </c>
      <c r="AD139" s="55">
        <v>0.98809999999999998</v>
      </c>
      <c r="AE139" s="55">
        <v>1.0297000000000001</v>
      </c>
      <c r="AF139" s="55">
        <v>1.1214</v>
      </c>
      <c r="AG139" s="52"/>
      <c r="AH139" s="52"/>
      <c r="AI139" s="52"/>
    </row>
    <row r="140" spans="1:35">
      <c r="A140" s="55" t="s">
        <v>471</v>
      </c>
      <c r="B140" s="55">
        <v>0.61009999999999998</v>
      </c>
      <c r="C140" s="55">
        <v>0.73619999999999997</v>
      </c>
      <c r="D140" s="55">
        <v>0.69210000000000005</v>
      </c>
      <c r="E140" s="55">
        <v>0.82679999999999998</v>
      </c>
      <c r="F140" s="55">
        <v>0.70840000000000003</v>
      </c>
      <c r="G140" s="55">
        <v>0.70979999999999999</v>
      </c>
      <c r="H140" s="55">
        <v>0.73380000000000001</v>
      </c>
      <c r="I140" s="55">
        <v>0.64649999999999996</v>
      </c>
      <c r="J140" s="55">
        <v>0.69420000000000004</v>
      </c>
      <c r="K140" s="55">
        <v>0.67710000000000004</v>
      </c>
      <c r="L140" s="55">
        <v>0.78690000000000004</v>
      </c>
      <c r="M140" s="55">
        <v>0.87439999999999996</v>
      </c>
      <c r="N140" s="55">
        <v>0.92159999999999997</v>
      </c>
      <c r="O140" s="55">
        <v>0.83740000000000003</v>
      </c>
      <c r="P140" s="55">
        <v>0.93920000000000003</v>
      </c>
      <c r="Q140" s="55">
        <v>0.91820000000000002</v>
      </c>
      <c r="R140" s="55">
        <v>1.0599000000000001</v>
      </c>
      <c r="S140" s="55">
        <v>1.2514000000000001</v>
      </c>
      <c r="T140" s="55">
        <v>1.2782</v>
      </c>
      <c r="U140" s="55">
        <v>1.4219999999999999</v>
      </c>
      <c r="V140" s="55">
        <v>1.3914</v>
      </c>
      <c r="W140" s="55">
        <v>1.3862000000000001</v>
      </c>
      <c r="X140" s="55">
        <v>1.1973</v>
      </c>
      <c r="Y140" s="55">
        <v>1.1154999999999999</v>
      </c>
      <c r="Z140" s="55">
        <v>1.3701000000000001</v>
      </c>
      <c r="AA140" s="55">
        <v>1.0653999999999999</v>
      </c>
      <c r="AB140" s="55">
        <v>1.0274000000000001</v>
      </c>
      <c r="AC140" s="55">
        <v>0.97260000000000002</v>
      </c>
      <c r="AD140" s="55">
        <v>0.95830000000000004</v>
      </c>
      <c r="AE140" s="55">
        <v>1.2068000000000001</v>
      </c>
      <c r="AF140" s="55">
        <v>1.3245</v>
      </c>
      <c r="AG140" s="52"/>
      <c r="AH140" s="52"/>
      <c r="AI140" s="52"/>
    </row>
    <row r="141" spans="1:35">
      <c r="A141" s="55" t="s">
        <v>365</v>
      </c>
      <c r="B141" s="55">
        <v>7.8280000000000003</v>
      </c>
      <c r="C141" s="55">
        <v>8.6136999999999997</v>
      </c>
      <c r="D141" s="55">
        <v>7.5590000000000002</v>
      </c>
      <c r="E141" s="55">
        <v>11.3531</v>
      </c>
      <c r="F141" s="55">
        <v>8.1305999999999994</v>
      </c>
      <c r="G141" s="55">
        <v>5.1169000000000002</v>
      </c>
      <c r="H141" s="55">
        <v>4.9223999999999997</v>
      </c>
      <c r="I141" s="55">
        <v>3.8517999999999999</v>
      </c>
      <c r="J141" s="55">
        <v>4.4881000000000002</v>
      </c>
      <c r="K141" s="55">
        <v>5.7633999999999999</v>
      </c>
      <c r="L141" s="55">
        <v>1.3887</v>
      </c>
      <c r="M141" s="55">
        <v>1.8749</v>
      </c>
      <c r="N141" s="55">
        <v>1.9958</v>
      </c>
      <c r="O141" s="55">
        <v>1.4404999999999999</v>
      </c>
      <c r="P141" s="55">
        <v>1.5328999999999999</v>
      </c>
      <c r="Q141" s="55">
        <v>1.6007</v>
      </c>
      <c r="R141" s="55">
        <v>2.0352000000000001</v>
      </c>
      <c r="S141" s="55">
        <v>0.75470000000000004</v>
      </c>
      <c r="T141" s="55">
        <v>0.66439999999999999</v>
      </c>
      <c r="U141" s="55">
        <v>1.0052000000000001</v>
      </c>
      <c r="V141" s="55">
        <v>0.84809999999999997</v>
      </c>
      <c r="W141" s="55">
        <v>1.1187</v>
      </c>
      <c r="X141" s="55">
        <v>0.93989999999999996</v>
      </c>
      <c r="Y141" s="55">
        <v>0.73799999999999999</v>
      </c>
      <c r="Z141" s="55">
        <v>0.56679999999999997</v>
      </c>
      <c r="AA141" s="55">
        <v>0.48849999999999999</v>
      </c>
      <c r="AB141" s="55">
        <v>0.45579999999999998</v>
      </c>
      <c r="AC141" s="55">
        <v>0.38100000000000001</v>
      </c>
      <c r="AD141" s="55">
        <v>0.39140000000000003</v>
      </c>
      <c r="AE141" s="55">
        <v>0.56059999999999999</v>
      </c>
      <c r="AF141" s="55">
        <v>0.69330000000000003</v>
      </c>
      <c r="AG141" s="52"/>
      <c r="AH141" s="52"/>
      <c r="AI141" s="52"/>
    </row>
    <row r="142" spans="1:35">
      <c r="A142" s="55" t="s">
        <v>369</v>
      </c>
      <c r="B142" s="55">
        <v>8.3900000000000002E-2</v>
      </c>
      <c r="C142" s="55">
        <v>0.15390000000000001</v>
      </c>
      <c r="D142" s="55">
        <v>8.7599999999999997E-2</v>
      </c>
      <c r="E142" s="55">
        <v>0.18540000000000001</v>
      </c>
      <c r="F142" s="55">
        <v>0.12039999999999999</v>
      </c>
      <c r="G142" s="55">
        <v>0.14169999999999999</v>
      </c>
      <c r="H142" s="55">
        <v>0.12330000000000001</v>
      </c>
      <c r="I142" s="55">
        <v>8.6499999999999994E-2</v>
      </c>
      <c r="J142" s="55">
        <v>0.1348</v>
      </c>
      <c r="K142" s="55">
        <v>0.1176</v>
      </c>
      <c r="L142" s="68">
        <v>0.63980000000000004</v>
      </c>
      <c r="M142" s="68">
        <v>0.28510000000000002</v>
      </c>
      <c r="N142" s="68">
        <v>0.34</v>
      </c>
      <c r="O142" s="68">
        <v>0.23069999999999999</v>
      </c>
      <c r="P142" s="68">
        <v>0.40260000000000001</v>
      </c>
      <c r="Q142" s="68">
        <v>0.32779999999999998</v>
      </c>
      <c r="R142" s="68">
        <v>0.377</v>
      </c>
      <c r="S142" s="68">
        <v>1.0636000000000001</v>
      </c>
      <c r="T142" s="68">
        <v>1.0772999999999999</v>
      </c>
      <c r="U142" s="68">
        <v>1.4931000000000001</v>
      </c>
      <c r="V142" s="68">
        <v>1.1704000000000001</v>
      </c>
      <c r="W142" s="68">
        <v>1.3851</v>
      </c>
      <c r="X142" s="68">
        <v>1.0369999999999999</v>
      </c>
      <c r="Y142" s="68">
        <v>0.99609999999999999</v>
      </c>
      <c r="Z142" s="68">
        <v>1.4641999999999999</v>
      </c>
      <c r="AA142" s="68">
        <v>1.4288000000000001</v>
      </c>
      <c r="AB142" s="68">
        <v>1.1868000000000001</v>
      </c>
      <c r="AC142" s="68">
        <v>1.0039</v>
      </c>
      <c r="AD142" s="68">
        <v>1.0881000000000001</v>
      </c>
      <c r="AE142" s="68">
        <v>1.4013</v>
      </c>
      <c r="AF142" s="68">
        <v>2.0783</v>
      </c>
      <c r="AG142" s="52"/>
      <c r="AH142" s="52"/>
      <c r="AI142" s="52"/>
    </row>
    <row r="143" spans="1:35">
      <c r="A143" s="55" t="s">
        <v>380</v>
      </c>
      <c r="B143" s="55">
        <v>0.52749999999999997</v>
      </c>
      <c r="C143" s="55">
        <v>1.1400999999999999</v>
      </c>
      <c r="D143" s="55">
        <v>0.55659999999999998</v>
      </c>
      <c r="E143" s="55">
        <v>1.4547000000000001</v>
      </c>
      <c r="F143" s="55">
        <v>0.72850000000000004</v>
      </c>
      <c r="G143" s="55">
        <v>0.37690000000000001</v>
      </c>
      <c r="H143" s="55">
        <v>0.75839999999999996</v>
      </c>
      <c r="I143" s="55">
        <v>0.33860000000000001</v>
      </c>
      <c r="J143" s="55">
        <v>0.21249999999999999</v>
      </c>
      <c r="K143" s="55">
        <v>0.2787</v>
      </c>
      <c r="L143" s="55">
        <v>0.21249999999999999</v>
      </c>
      <c r="M143" s="55">
        <v>0.82469999999999999</v>
      </c>
      <c r="N143" s="55">
        <v>0.78800000000000003</v>
      </c>
      <c r="O143" s="55">
        <v>0.83089999999999997</v>
      </c>
      <c r="P143" s="55">
        <v>0.73829999999999996</v>
      </c>
      <c r="Q143" s="55">
        <v>0.89770000000000005</v>
      </c>
      <c r="R143" s="55">
        <v>1.0007999999999999</v>
      </c>
      <c r="S143" s="55">
        <v>2.2147999999999999</v>
      </c>
      <c r="T143" s="55">
        <v>2.0977999999999999</v>
      </c>
      <c r="U143" s="55">
        <v>1.5724</v>
      </c>
      <c r="V143" s="55">
        <v>1.9914000000000001</v>
      </c>
      <c r="W143" s="55">
        <v>1.4018999999999999</v>
      </c>
      <c r="X143" s="55">
        <v>1.4915</v>
      </c>
      <c r="Y143" s="55">
        <v>1.3452999999999999</v>
      </c>
      <c r="Z143" s="55">
        <v>1.2283999999999999</v>
      </c>
      <c r="AA143" s="55">
        <v>0.77990000000000004</v>
      </c>
      <c r="AB143" s="55">
        <v>1.1392</v>
      </c>
      <c r="AC143" s="55">
        <v>1.2735000000000001</v>
      </c>
      <c r="AD143" s="55">
        <v>0.91559999999999997</v>
      </c>
      <c r="AE143" s="55">
        <v>1.1134999999999999</v>
      </c>
      <c r="AF143" s="55">
        <v>0.68459999999999999</v>
      </c>
      <c r="AG143" s="52"/>
      <c r="AH143" s="52"/>
      <c r="AI143" s="52"/>
    </row>
    <row r="144" spans="1:35">
      <c r="A144" s="55" t="s">
        <v>516</v>
      </c>
      <c r="B144" s="55">
        <v>0.78900000000000003</v>
      </c>
      <c r="C144" s="55">
        <v>0.94520000000000004</v>
      </c>
      <c r="D144" s="55">
        <v>0.7853</v>
      </c>
      <c r="E144" s="55">
        <v>1.1322000000000001</v>
      </c>
      <c r="F144" s="55">
        <v>0.60460000000000003</v>
      </c>
      <c r="G144" s="55">
        <v>0.31719999999999998</v>
      </c>
      <c r="H144" s="55">
        <v>0.41</v>
      </c>
      <c r="I144" s="55">
        <v>0.31159999999999999</v>
      </c>
      <c r="J144" s="55">
        <v>0.38169999999999998</v>
      </c>
      <c r="K144" s="55">
        <v>0.4642</v>
      </c>
      <c r="L144" s="55">
        <v>0.2341</v>
      </c>
      <c r="M144" s="55">
        <v>0.42359999999999998</v>
      </c>
      <c r="N144" s="55">
        <v>0.44950000000000001</v>
      </c>
      <c r="O144" s="55">
        <v>0.49399999999999999</v>
      </c>
      <c r="P144" s="55">
        <v>0.4839</v>
      </c>
      <c r="Q144" s="55">
        <v>0.5121</v>
      </c>
      <c r="R144" s="55">
        <v>0.52980000000000005</v>
      </c>
      <c r="S144" s="55">
        <v>1.1698999999999999</v>
      </c>
      <c r="T144" s="55">
        <v>1.3624000000000001</v>
      </c>
      <c r="U144" s="55">
        <v>1.4482999999999999</v>
      </c>
      <c r="V144" s="55">
        <v>1.1833</v>
      </c>
      <c r="W144" s="55">
        <v>1.071</v>
      </c>
      <c r="X144" s="55">
        <v>1.1104000000000001</v>
      </c>
      <c r="Y144" s="55">
        <v>0.93289999999999995</v>
      </c>
      <c r="Z144" s="55">
        <v>2.1617999999999999</v>
      </c>
      <c r="AA144" s="55">
        <v>1.6838</v>
      </c>
      <c r="AB144" s="55">
        <v>2.0779000000000001</v>
      </c>
      <c r="AC144" s="55">
        <v>1.7468999999999999</v>
      </c>
      <c r="AD144" s="55">
        <v>1.7579</v>
      </c>
      <c r="AE144" s="55">
        <v>1.6974</v>
      </c>
      <c r="AF144" s="55">
        <v>1.9392</v>
      </c>
      <c r="AG144" s="52"/>
      <c r="AH144" s="52"/>
      <c r="AI144" s="52"/>
    </row>
    <row r="145" spans="1:35">
      <c r="A145" s="55" t="s">
        <v>1351</v>
      </c>
      <c r="B145" s="55">
        <v>0.99670000000000003</v>
      </c>
      <c r="C145" s="55">
        <v>1.2175</v>
      </c>
      <c r="D145" s="55">
        <v>0.9607</v>
      </c>
      <c r="E145" s="55">
        <v>1.3482000000000001</v>
      </c>
      <c r="F145" s="55">
        <v>0.96519999999999995</v>
      </c>
      <c r="G145" s="55">
        <v>0.94679999999999997</v>
      </c>
      <c r="H145" s="55">
        <v>0.94189999999999996</v>
      </c>
      <c r="I145" s="55">
        <v>0.8125</v>
      </c>
      <c r="J145" s="55">
        <v>0.83740000000000003</v>
      </c>
      <c r="K145" s="55">
        <v>1.0165</v>
      </c>
      <c r="L145" s="55">
        <v>0.89329999999999998</v>
      </c>
      <c r="M145" s="55">
        <v>1.0298</v>
      </c>
      <c r="N145" s="55">
        <v>1.0661</v>
      </c>
      <c r="O145" s="55">
        <v>1.0051000000000001</v>
      </c>
      <c r="P145" s="55">
        <v>1.0723</v>
      </c>
      <c r="Q145" s="55">
        <v>1.0968</v>
      </c>
      <c r="R145" s="55">
        <v>1.2417</v>
      </c>
      <c r="S145" s="55">
        <v>1.1819999999999999</v>
      </c>
      <c r="T145" s="55">
        <v>1.1884999999999999</v>
      </c>
      <c r="U145" s="55">
        <v>1.3487</v>
      </c>
      <c r="V145" s="55">
        <v>1.2828999999999999</v>
      </c>
      <c r="W145" s="55">
        <v>1.4013</v>
      </c>
      <c r="X145" s="55">
        <v>1.2909999999999999</v>
      </c>
      <c r="Y145" s="55">
        <v>1.1273</v>
      </c>
      <c r="Z145" s="55">
        <v>0.85560000000000003</v>
      </c>
      <c r="AA145" s="55">
        <v>0.81169999999999998</v>
      </c>
      <c r="AB145" s="55">
        <v>0.78690000000000004</v>
      </c>
      <c r="AC145" s="55">
        <v>0.7167</v>
      </c>
      <c r="AD145" s="55">
        <v>0.67779999999999996</v>
      </c>
      <c r="AE145" s="55">
        <v>0.81230000000000002</v>
      </c>
      <c r="AF145" s="55">
        <v>0.98399999999999999</v>
      </c>
      <c r="AG145" s="52"/>
      <c r="AH145" s="52"/>
      <c r="AI145" s="52"/>
    </row>
    <row r="146" spans="1:35">
      <c r="A146" s="55" t="s">
        <v>1347</v>
      </c>
      <c r="B146" s="55">
        <v>4.1734</v>
      </c>
      <c r="C146" s="55">
        <v>5.5521000000000003</v>
      </c>
      <c r="D146" s="55">
        <v>3.9007000000000001</v>
      </c>
      <c r="E146" s="55">
        <v>6.9318999999999997</v>
      </c>
      <c r="F146" s="55">
        <v>4.6105999999999998</v>
      </c>
      <c r="G146" s="55">
        <v>1.0512999999999999</v>
      </c>
      <c r="H146" s="55">
        <v>1.3531</v>
      </c>
      <c r="I146" s="55">
        <v>1.0275000000000001</v>
      </c>
      <c r="J146" s="55">
        <v>1.036</v>
      </c>
      <c r="K146" s="55">
        <v>1.3946000000000001</v>
      </c>
      <c r="L146" s="55">
        <v>0.49409999999999998</v>
      </c>
      <c r="M146" s="55">
        <v>0.62729999999999997</v>
      </c>
      <c r="N146" s="55">
        <v>0.96919999999999995</v>
      </c>
      <c r="O146" s="55">
        <v>0.88039999999999996</v>
      </c>
      <c r="P146" s="55">
        <v>1.1347</v>
      </c>
      <c r="Q146" s="55">
        <v>1.2555000000000001</v>
      </c>
      <c r="R146" s="55">
        <v>1.4994000000000001</v>
      </c>
      <c r="S146" s="55">
        <v>0.95909999999999995</v>
      </c>
      <c r="T146" s="55">
        <v>1.1088</v>
      </c>
      <c r="U146" s="55">
        <v>1.4887999999999999</v>
      </c>
      <c r="V146" s="55">
        <v>1.5757000000000001</v>
      </c>
      <c r="W146" s="55">
        <v>1.9242999999999999</v>
      </c>
      <c r="X146" s="55">
        <v>1.3196000000000001</v>
      </c>
      <c r="Y146" s="55">
        <v>0.98350000000000004</v>
      </c>
      <c r="Z146" s="55">
        <v>0.3911</v>
      </c>
      <c r="AA146" s="55">
        <v>0.46689999999999998</v>
      </c>
      <c r="AB146" s="55">
        <v>0.41739999999999999</v>
      </c>
      <c r="AC146" s="55">
        <v>0.51270000000000004</v>
      </c>
      <c r="AD146" s="55">
        <v>0.4365</v>
      </c>
      <c r="AE146" s="55">
        <v>0.58940000000000003</v>
      </c>
      <c r="AF146" s="55">
        <v>0.84609999999999996</v>
      </c>
      <c r="AG146" s="52"/>
      <c r="AH146" s="52"/>
      <c r="AI146" s="52"/>
    </row>
    <row r="147" spans="1:35">
      <c r="A147" s="55" t="s">
        <v>1078</v>
      </c>
      <c r="B147" s="55">
        <v>0.6774</v>
      </c>
      <c r="C147" s="55">
        <v>0.87680000000000002</v>
      </c>
      <c r="D147" s="55">
        <v>0.49230000000000002</v>
      </c>
      <c r="E147" s="55">
        <v>0.69289999999999996</v>
      </c>
      <c r="F147" s="55">
        <v>0.62709999999999999</v>
      </c>
      <c r="G147" s="55">
        <v>0.99909999999999999</v>
      </c>
      <c r="H147" s="55">
        <v>1.0546</v>
      </c>
      <c r="I147" s="55">
        <v>0.67359999999999998</v>
      </c>
      <c r="J147" s="55">
        <v>0.6321</v>
      </c>
      <c r="K147" s="55">
        <v>0.79379999999999995</v>
      </c>
      <c r="L147" s="55">
        <v>1.2468999999999999</v>
      </c>
      <c r="M147" s="55">
        <v>1.2435</v>
      </c>
      <c r="N147" s="55">
        <v>1.3269</v>
      </c>
      <c r="O147" s="55">
        <v>1.1788000000000001</v>
      </c>
      <c r="P147" s="55">
        <v>1.3306</v>
      </c>
      <c r="Q147" s="55">
        <v>1.3621000000000001</v>
      </c>
      <c r="R147" s="55">
        <v>1.1783999999999999</v>
      </c>
      <c r="S147" s="55">
        <v>1.4975000000000001</v>
      </c>
      <c r="T147" s="55">
        <v>1.0124</v>
      </c>
      <c r="U147" s="55">
        <v>1.3088</v>
      </c>
      <c r="V147" s="55">
        <v>1.1515</v>
      </c>
      <c r="W147" s="55">
        <v>1.3903000000000001</v>
      </c>
      <c r="X147" s="55">
        <v>1.0690999999999999</v>
      </c>
      <c r="Y147" s="55">
        <v>0.93569999999999998</v>
      </c>
      <c r="Z147" s="55">
        <v>0.88470000000000004</v>
      </c>
      <c r="AA147" s="55">
        <v>0.82330000000000003</v>
      </c>
      <c r="AB147" s="55">
        <v>0.79579999999999995</v>
      </c>
      <c r="AC147" s="55">
        <v>0.93710000000000004</v>
      </c>
      <c r="AD147" s="55">
        <v>0.79049999999999998</v>
      </c>
      <c r="AE147" s="55">
        <v>1.0597000000000001</v>
      </c>
      <c r="AF147" s="55">
        <v>0.98419999999999996</v>
      </c>
      <c r="AG147" s="52"/>
      <c r="AH147" s="52"/>
      <c r="AI147" s="52"/>
    </row>
    <row r="148" spans="1:35">
      <c r="A148" s="55" t="s">
        <v>1343</v>
      </c>
      <c r="B148" s="55">
        <v>1.9849000000000001</v>
      </c>
      <c r="C148" s="55">
        <v>2.452</v>
      </c>
      <c r="D148" s="55">
        <v>2.1103999999999998</v>
      </c>
      <c r="E148" s="55">
        <v>2.8471000000000002</v>
      </c>
      <c r="F148" s="55">
        <v>2.319</v>
      </c>
      <c r="G148" s="55">
        <v>1.5808</v>
      </c>
      <c r="H148" s="55">
        <v>1.7153</v>
      </c>
      <c r="I148" s="55">
        <v>1.6041000000000001</v>
      </c>
      <c r="J148" s="55">
        <v>1.7485999999999999</v>
      </c>
      <c r="K148" s="55">
        <v>1.9177</v>
      </c>
      <c r="L148" s="55">
        <v>1.1404000000000001</v>
      </c>
      <c r="M148" s="55">
        <v>1.1858</v>
      </c>
      <c r="N148" s="55">
        <v>1.0623</v>
      </c>
      <c r="O148" s="55">
        <v>1.1896</v>
      </c>
      <c r="P148" s="55">
        <v>0.99250000000000005</v>
      </c>
      <c r="Q148" s="55">
        <v>1.3028999999999999</v>
      </c>
      <c r="R148" s="55">
        <v>1.3724000000000001</v>
      </c>
      <c r="S148" s="55">
        <v>0.99160000000000004</v>
      </c>
      <c r="T148" s="55">
        <v>0.75880000000000003</v>
      </c>
      <c r="U148" s="55">
        <v>1.0974999999999999</v>
      </c>
      <c r="V148" s="55">
        <v>0.88090000000000002</v>
      </c>
      <c r="W148" s="55">
        <v>1.0121</v>
      </c>
      <c r="X148" s="55">
        <v>0.93069999999999997</v>
      </c>
      <c r="Y148" s="55">
        <v>0.77010000000000001</v>
      </c>
      <c r="Z148" s="55">
        <v>0.44719999999999999</v>
      </c>
      <c r="AA148" s="55">
        <v>0.4073</v>
      </c>
      <c r="AB148" s="55">
        <v>0.42670000000000002</v>
      </c>
      <c r="AC148" s="55">
        <v>0.4279</v>
      </c>
      <c r="AD148" s="55">
        <v>0.3674</v>
      </c>
      <c r="AE148" s="55">
        <v>0.46800000000000003</v>
      </c>
      <c r="AF148" s="55">
        <v>0.49070000000000003</v>
      </c>
      <c r="AG148" s="52"/>
      <c r="AH148" s="52"/>
      <c r="AI148" s="52"/>
    </row>
    <row r="149" spans="1:35">
      <c r="A149" s="55" t="s">
        <v>789</v>
      </c>
      <c r="B149" s="55">
        <v>0.76839999999999997</v>
      </c>
      <c r="C149" s="55">
        <v>0.90200000000000002</v>
      </c>
      <c r="D149" s="55">
        <v>0.63739999999999997</v>
      </c>
      <c r="E149" s="55">
        <v>0.97470000000000001</v>
      </c>
      <c r="F149" s="55">
        <v>0.6159</v>
      </c>
      <c r="G149" s="55">
        <v>0.67479999999999996</v>
      </c>
      <c r="H149" s="55">
        <v>0.77669999999999995</v>
      </c>
      <c r="I149" s="55">
        <v>0.60519999999999996</v>
      </c>
      <c r="J149" s="55">
        <v>0.49270000000000003</v>
      </c>
      <c r="K149" s="55">
        <v>0.65690000000000004</v>
      </c>
      <c r="L149" s="55">
        <v>1.0253000000000001</v>
      </c>
      <c r="M149" s="55">
        <v>1.3007</v>
      </c>
      <c r="N149" s="55">
        <v>1.2604</v>
      </c>
      <c r="O149" s="55">
        <v>1.1780999999999999</v>
      </c>
      <c r="P149" s="55">
        <v>1.2154</v>
      </c>
      <c r="Q149" s="55">
        <v>1.3984000000000001</v>
      </c>
      <c r="R149" s="55">
        <v>1.4685999999999999</v>
      </c>
      <c r="S149" s="55">
        <v>1.5022</v>
      </c>
      <c r="T149" s="55">
        <v>1.3345</v>
      </c>
      <c r="U149" s="55">
        <v>1.5389999999999999</v>
      </c>
      <c r="V149" s="55">
        <v>1.5854999999999999</v>
      </c>
      <c r="W149" s="55">
        <v>1.6879999999999999</v>
      </c>
      <c r="X149" s="55">
        <v>1.3261000000000001</v>
      </c>
      <c r="Y149" s="55">
        <v>1.1324000000000001</v>
      </c>
      <c r="Z149" s="55">
        <v>0.72470000000000001</v>
      </c>
      <c r="AA149" s="55">
        <v>0.66959999999999997</v>
      </c>
      <c r="AB149" s="55">
        <v>0.61470000000000002</v>
      </c>
      <c r="AC149" s="55">
        <v>0.68500000000000005</v>
      </c>
      <c r="AD149" s="55">
        <v>0.6069</v>
      </c>
      <c r="AE149" s="55">
        <v>0.74950000000000006</v>
      </c>
      <c r="AF149" s="55">
        <v>0.82540000000000002</v>
      </c>
      <c r="AG149" s="52"/>
      <c r="AH149" s="52"/>
      <c r="AI149" s="52"/>
    </row>
    <row r="150" spans="1:35">
      <c r="A150" s="55" t="s">
        <v>1090</v>
      </c>
      <c r="B150" s="55">
        <v>0.62329999999999997</v>
      </c>
      <c r="C150" s="55">
        <v>0.83289999999999997</v>
      </c>
      <c r="D150" s="55">
        <v>0.64159999999999995</v>
      </c>
      <c r="E150" s="55">
        <v>1.0016</v>
      </c>
      <c r="F150" s="55">
        <v>0.60209999999999997</v>
      </c>
      <c r="G150" s="55">
        <v>0.87970000000000004</v>
      </c>
      <c r="H150" s="55">
        <v>0.91090000000000004</v>
      </c>
      <c r="I150" s="55">
        <v>0.62629999999999997</v>
      </c>
      <c r="J150" s="55">
        <v>0.64559999999999995</v>
      </c>
      <c r="K150" s="55">
        <v>0.77210000000000001</v>
      </c>
      <c r="L150" s="55">
        <v>1.1833</v>
      </c>
      <c r="M150" s="55">
        <v>1.1827000000000001</v>
      </c>
      <c r="N150" s="55">
        <v>1.1865000000000001</v>
      </c>
      <c r="O150" s="55">
        <v>1.1437999999999999</v>
      </c>
      <c r="P150" s="55">
        <v>1.2632000000000001</v>
      </c>
      <c r="Q150" s="55">
        <v>1.3513999999999999</v>
      </c>
      <c r="R150" s="55">
        <v>1.3749</v>
      </c>
      <c r="S150" s="55">
        <v>1.3678999999999999</v>
      </c>
      <c r="T150" s="55">
        <v>0.98419999999999996</v>
      </c>
      <c r="U150" s="55">
        <v>1.3458000000000001</v>
      </c>
      <c r="V150" s="55">
        <v>1.2807999999999999</v>
      </c>
      <c r="W150" s="55">
        <v>1.2801</v>
      </c>
      <c r="X150" s="55">
        <v>1.2371000000000001</v>
      </c>
      <c r="Y150" s="55">
        <v>1.0336000000000001</v>
      </c>
      <c r="Z150" s="55">
        <v>0.85150000000000003</v>
      </c>
      <c r="AA150" s="55">
        <v>0.84609999999999996</v>
      </c>
      <c r="AB150" s="55">
        <v>0.74780000000000002</v>
      </c>
      <c r="AC150" s="55">
        <v>0.90059999999999996</v>
      </c>
      <c r="AD150" s="55">
        <v>0.66759999999999997</v>
      </c>
      <c r="AE150" s="55">
        <v>1.0363</v>
      </c>
      <c r="AF150" s="55">
        <v>0.83079999999999998</v>
      </c>
      <c r="AG150" s="52"/>
      <c r="AH150" s="52"/>
      <c r="AI150" s="52"/>
    </row>
    <row r="151" spans="1:35">
      <c r="A151" s="60" t="s">
        <v>1355</v>
      </c>
      <c r="B151" s="61">
        <v>2.9335</v>
      </c>
      <c r="C151" s="61">
        <v>3.0154999999999998</v>
      </c>
      <c r="D151" s="61">
        <v>3.3123</v>
      </c>
      <c r="E151" s="61">
        <v>3.3401999999999998</v>
      </c>
      <c r="F151" s="61">
        <v>2.7090999999999998</v>
      </c>
      <c r="G151" s="61">
        <v>1.643</v>
      </c>
      <c r="H151" s="61">
        <v>2.0152000000000001</v>
      </c>
      <c r="I151" s="61">
        <v>1.8474999999999999</v>
      </c>
      <c r="J151" s="61">
        <v>1.9401999999999999</v>
      </c>
      <c r="K151" s="61">
        <v>2.3365</v>
      </c>
      <c r="L151" s="61">
        <v>0.193</v>
      </c>
      <c r="M151" s="61">
        <v>0.65149999999999997</v>
      </c>
      <c r="N151" s="61">
        <v>0.72050000000000003</v>
      </c>
      <c r="O151" s="61">
        <v>0.76919999999999999</v>
      </c>
      <c r="P151" s="61">
        <v>0.62390000000000001</v>
      </c>
      <c r="Q151" s="61">
        <v>0.99750000000000005</v>
      </c>
      <c r="R151" s="61">
        <v>0.754</v>
      </c>
      <c r="S151" s="61">
        <v>1.0318000000000001</v>
      </c>
      <c r="T151" s="61">
        <v>0.92910000000000004</v>
      </c>
      <c r="U151" s="61">
        <v>1.1924999999999999</v>
      </c>
      <c r="V151" s="61">
        <v>1.2257</v>
      </c>
      <c r="W151" s="61">
        <v>0.83960000000000001</v>
      </c>
      <c r="X151" s="61">
        <v>1.2722</v>
      </c>
      <c r="Y151" s="61">
        <v>0.99509999999999998</v>
      </c>
      <c r="Z151" s="61">
        <v>0.25840000000000002</v>
      </c>
      <c r="AA151" s="61">
        <v>0.193</v>
      </c>
      <c r="AB151" s="61">
        <v>0.193</v>
      </c>
      <c r="AC151" s="61">
        <v>0.193</v>
      </c>
      <c r="AD151" s="61">
        <v>0.193</v>
      </c>
      <c r="AE151" s="61">
        <v>0.193</v>
      </c>
      <c r="AF151" s="61">
        <v>0.193</v>
      </c>
      <c r="AG151" s="52"/>
      <c r="AH151" s="52"/>
      <c r="AI151" s="52"/>
    </row>
    <row r="152" spans="1:35">
      <c r="A152" s="55" t="s">
        <v>1463</v>
      </c>
      <c r="B152" s="55">
        <v>0.4914</v>
      </c>
      <c r="C152" s="55">
        <v>0.58250000000000002</v>
      </c>
      <c r="D152" s="55">
        <v>0.39319999999999999</v>
      </c>
      <c r="E152" s="55">
        <v>0.65100000000000002</v>
      </c>
      <c r="F152" s="55">
        <v>0.56989999999999996</v>
      </c>
      <c r="G152" s="55">
        <v>0.75349999999999995</v>
      </c>
      <c r="H152" s="55">
        <v>0.70389999999999997</v>
      </c>
      <c r="I152" s="55">
        <v>0.58279999999999998</v>
      </c>
      <c r="J152" s="55">
        <v>0.61329999999999996</v>
      </c>
      <c r="K152" s="55">
        <v>0.75649999999999995</v>
      </c>
      <c r="L152" s="55">
        <v>0.74739999999999995</v>
      </c>
      <c r="M152" s="55">
        <v>0.98670000000000002</v>
      </c>
      <c r="N152" s="55">
        <v>0.99260000000000004</v>
      </c>
      <c r="O152" s="55">
        <v>1.1204000000000001</v>
      </c>
      <c r="P152" s="55">
        <v>1.1465000000000001</v>
      </c>
      <c r="Q152" s="55">
        <v>1.1154999999999999</v>
      </c>
      <c r="R152" s="55">
        <v>0.95009999999999994</v>
      </c>
      <c r="S152" s="55">
        <v>1.1724000000000001</v>
      </c>
      <c r="T152" s="55">
        <v>1.1296999999999999</v>
      </c>
      <c r="U152" s="55">
        <v>1.0889</v>
      </c>
      <c r="V152" s="55">
        <v>1.2355</v>
      </c>
      <c r="W152" s="55">
        <v>1.0759000000000001</v>
      </c>
      <c r="X152" s="55">
        <v>1.0533999999999999</v>
      </c>
      <c r="Y152" s="55">
        <v>1.117</v>
      </c>
      <c r="Z152" s="55">
        <v>0.85240000000000005</v>
      </c>
      <c r="AA152" s="55">
        <v>0.96840000000000004</v>
      </c>
      <c r="AB152" s="55">
        <v>0.96250000000000002</v>
      </c>
      <c r="AC152" s="55">
        <v>1.3924000000000001</v>
      </c>
      <c r="AD152" s="55">
        <v>0.98960000000000004</v>
      </c>
      <c r="AE152" s="55">
        <v>1.0226</v>
      </c>
      <c r="AF152" s="55">
        <v>1.0837000000000001</v>
      </c>
      <c r="AG152" s="52"/>
      <c r="AH152" s="52"/>
      <c r="AI152" s="52"/>
    </row>
    <row r="153" spans="1:35">
      <c r="A153" s="55" t="s">
        <v>970</v>
      </c>
      <c r="B153" s="55">
        <v>0.37819999999999998</v>
      </c>
      <c r="C153" s="55">
        <v>0.49719999999999998</v>
      </c>
      <c r="D153" s="55">
        <v>0.4627</v>
      </c>
      <c r="E153" s="55">
        <v>0.57269999999999999</v>
      </c>
      <c r="F153" s="55">
        <v>0.42209999999999998</v>
      </c>
      <c r="G153" s="55">
        <v>0.42370000000000002</v>
      </c>
      <c r="H153" s="55">
        <v>0.50470000000000004</v>
      </c>
      <c r="I153" s="55">
        <v>0.38550000000000001</v>
      </c>
      <c r="J153" s="55">
        <v>0.4556</v>
      </c>
      <c r="K153" s="55">
        <v>0.44040000000000001</v>
      </c>
      <c r="L153" s="55">
        <v>0.92449999999999999</v>
      </c>
      <c r="M153" s="55">
        <v>1.1765000000000001</v>
      </c>
      <c r="N153" s="55">
        <v>1.1556999999999999</v>
      </c>
      <c r="O153" s="55">
        <v>1.1680999999999999</v>
      </c>
      <c r="P153" s="55">
        <v>1.0371999999999999</v>
      </c>
      <c r="Q153" s="55">
        <v>1.1111</v>
      </c>
      <c r="R153" s="55">
        <v>1.2839</v>
      </c>
      <c r="S153" s="55">
        <v>2.0451000000000001</v>
      </c>
      <c r="T153" s="55">
        <v>1.8116000000000001</v>
      </c>
      <c r="U153" s="55">
        <v>2.3774000000000002</v>
      </c>
      <c r="V153" s="55">
        <v>1.9716</v>
      </c>
      <c r="W153" s="55">
        <v>1.9106000000000001</v>
      </c>
      <c r="X153" s="55">
        <v>1.9531000000000001</v>
      </c>
      <c r="Y153" s="55">
        <v>1.603</v>
      </c>
      <c r="Z153" s="55">
        <v>0.90290000000000004</v>
      </c>
      <c r="AA153" s="55">
        <v>0.80059999999999998</v>
      </c>
      <c r="AB153" s="55">
        <v>0.89039999999999997</v>
      </c>
      <c r="AC153" s="55">
        <v>0.96709999999999996</v>
      </c>
      <c r="AD153" s="55">
        <v>0.5262</v>
      </c>
      <c r="AE153" s="55">
        <v>0.84289999999999998</v>
      </c>
      <c r="AF153" s="55">
        <v>0.78469999999999995</v>
      </c>
      <c r="AG153" s="52"/>
      <c r="AH153" s="52"/>
      <c r="AI153" s="52"/>
    </row>
    <row r="154" spans="1:35">
      <c r="A154" s="55" t="s">
        <v>1163</v>
      </c>
      <c r="B154" s="55">
        <v>1.4786999999999999</v>
      </c>
      <c r="C154" s="55">
        <v>1.9601999999999999</v>
      </c>
      <c r="D154" s="55">
        <v>1.3617999999999999</v>
      </c>
      <c r="E154" s="55">
        <v>2.1280999999999999</v>
      </c>
      <c r="F154" s="55">
        <v>1.3986000000000001</v>
      </c>
      <c r="G154" s="55">
        <v>3.1585999999999999</v>
      </c>
      <c r="H154" s="55">
        <v>3.2315</v>
      </c>
      <c r="I154" s="55">
        <v>2.4188999999999998</v>
      </c>
      <c r="J154" s="55">
        <v>2.3616999999999999</v>
      </c>
      <c r="K154" s="55">
        <v>2.8289</v>
      </c>
      <c r="L154" s="55">
        <v>1.2625</v>
      </c>
      <c r="M154" s="55">
        <v>1.3761000000000001</v>
      </c>
      <c r="N154" s="55">
        <v>1.3882000000000001</v>
      </c>
      <c r="O154" s="55">
        <v>1.4934000000000001</v>
      </c>
      <c r="P154" s="55">
        <v>1.6327</v>
      </c>
      <c r="Q154" s="55">
        <v>1.7391000000000001</v>
      </c>
      <c r="R154" s="55">
        <v>1.3926000000000001</v>
      </c>
      <c r="S154" s="55">
        <v>0.85809999999999997</v>
      </c>
      <c r="T154" s="55">
        <v>0.84440000000000004</v>
      </c>
      <c r="U154" s="55">
        <v>0.92620000000000002</v>
      </c>
      <c r="V154" s="55">
        <v>0.94430000000000003</v>
      </c>
      <c r="W154" s="55">
        <v>1.0693999999999999</v>
      </c>
      <c r="X154" s="55">
        <v>0.77839999999999998</v>
      </c>
      <c r="Y154" s="55">
        <v>0.64880000000000004</v>
      </c>
      <c r="Z154" s="55">
        <v>0.7177</v>
      </c>
      <c r="AA154" s="55">
        <v>0.57669999999999999</v>
      </c>
      <c r="AB154" s="55">
        <v>0.4632</v>
      </c>
      <c r="AC154" s="55">
        <v>0.44850000000000001</v>
      </c>
      <c r="AD154" s="55">
        <v>0.43490000000000001</v>
      </c>
      <c r="AE154" s="55">
        <v>0.65990000000000004</v>
      </c>
      <c r="AF154" s="55">
        <v>0.71240000000000003</v>
      </c>
      <c r="AG154" s="52"/>
      <c r="AH154" s="52"/>
      <c r="AI154" s="52"/>
    </row>
    <row r="155" spans="1:35">
      <c r="A155" s="55" t="s">
        <v>660</v>
      </c>
      <c r="B155" s="55">
        <v>0.16439999999999999</v>
      </c>
      <c r="C155" s="55">
        <v>0.25509999999999999</v>
      </c>
      <c r="D155" s="55">
        <v>0.15709999999999999</v>
      </c>
      <c r="E155" s="55">
        <v>0.21709999999999999</v>
      </c>
      <c r="F155" s="55">
        <v>0.17349999999999999</v>
      </c>
      <c r="G155" s="55">
        <v>0.25979999999999998</v>
      </c>
      <c r="H155" s="55">
        <v>0.26450000000000001</v>
      </c>
      <c r="I155" s="55">
        <v>0.24079999999999999</v>
      </c>
      <c r="J155" s="55">
        <v>0.23549999999999999</v>
      </c>
      <c r="K155" s="55">
        <v>0.371</v>
      </c>
      <c r="L155" s="55">
        <v>0.86909999999999998</v>
      </c>
      <c r="M155" s="55">
        <v>0.98040000000000005</v>
      </c>
      <c r="N155" s="55">
        <v>0.82410000000000005</v>
      </c>
      <c r="O155" s="55">
        <v>0.92479999999999996</v>
      </c>
      <c r="P155" s="55">
        <v>1.0004</v>
      </c>
      <c r="Q155" s="55">
        <v>1.002</v>
      </c>
      <c r="R155" s="55">
        <v>0.93479999999999996</v>
      </c>
      <c r="S155" s="55">
        <v>1.1044</v>
      </c>
      <c r="T155" s="55">
        <v>0.97209999999999996</v>
      </c>
      <c r="U155" s="55">
        <v>1.3601000000000001</v>
      </c>
      <c r="V155" s="55">
        <v>1.1597</v>
      </c>
      <c r="W155" s="55">
        <v>1.0319</v>
      </c>
      <c r="X155" s="55">
        <v>1.2587999999999999</v>
      </c>
      <c r="Y155" s="55">
        <v>1.2056</v>
      </c>
      <c r="Z155" s="55">
        <v>1.2649999999999999</v>
      </c>
      <c r="AA155" s="55">
        <v>1.7154</v>
      </c>
      <c r="AB155" s="55">
        <v>1.3061</v>
      </c>
      <c r="AC155" s="55">
        <v>1.2821</v>
      </c>
      <c r="AD155" s="55">
        <v>1.258</v>
      </c>
      <c r="AE155" s="55">
        <v>1.4080999999999999</v>
      </c>
      <c r="AF155" s="55">
        <v>1.5498000000000001</v>
      </c>
      <c r="AG155" s="52"/>
      <c r="AH155" s="52"/>
      <c r="AI155" s="52"/>
    </row>
    <row r="156" spans="1:35">
      <c r="A156" s="55" t="s">
        <v>439</v>
      </c>
      <c r="B156" s="55">
        <v>2.3254999999999999</v>
      </c>
      <c r="C156" s="55">
        <v>3.0019999999999998</v>
      </c>
      <c r="D156" s="55">
        <v>2.1166</v>
      </c>
      <c r="E156" s="55">
        <v>3.2441</v>
      </c>
      <c r="F156" s="55">
        <v>2.1848999999999998</v>
      </c>
      <c r="G156" s="55">
        <v>1.5815999999999999</v>
      </c>
      <c r="H156" s="55">
        <v>1.47</v>
      </c>
      <c r="I156" s="55">
        <v>1.2114</v>
      </c>
      <c r="J156" s="55">
        <v>1.2607999999999999</v>
      </c>
      <c r="K156" s="55">
        <v>1.2882</v>
      </c>
      <c r="L156" s="55">
        <v>0.7833</v>
      </c>
      <c r="M156" s="55">
        <v>0.99219999999999997</v>
      </c>
      <c r="N156" s="55">
        <v>1.038</v>
      </c>
      <c r="O156" s="55">
        <v>0.88560000000000005</v>
      </c>
      <c r="P156" s="55">
        <v>0.94769999999999999</v>
      </c>
      <c r="Q156" s="55">
        <v>1.1324000000000001</v>
      </c>
      <c r="R156" s="55">
        <v>1.1451</v>
      </c>
      <c r="S156" s="55">
        <v>1.0685</v>
      </c>
      <c r="T156" s="55">
        <v>1.0259</v>
      </c>
      <c r="U156" s="55">
        <v>1.3253999999999999</v>
      </c>
      <c r="V156" s="55">
        <v>1.2387999999999999</v>
      </c>
      <c r="W156" s="55">
        <v>1.3754</v>
      </c>
      <c r="X156" s="55">
        <v>1.2032</v>
      </c>
      <c r="Y156" s="55">
        <v>0.92500000000000004</v>
      </c>
      <c r="Z156" s="55">
        <v>0.7147</v>
      </c>
      <c r="AA156" s="55">
        <v>0.69169999999999998</v>
      </c>
      <c r="AB156" s="55">
        <v>0.62250000000000005</v>
      </c>
      <c r="AC156" s="55">
        <v>0.54720000000000002</v>
      </c>
      <c r="AD156" s="55">
        <v>0.57640000000000002</v>
      </c>
      <c r="AE156" s="55">
        <v>0.62019999999999997</v>
      </c>
      <c r="AF156" s="55">
        <v>0.85950000000000004</v>
      </c>
      <c r="AG156" s="52"/>
      <c r="AH156" s="52"/>
      <c r="AI156" s="52"/>
    </row>
    <row r="157" spans="1:35">
      <c r="A157" s="55" t="s">
        <v>30</v>
      </c>
      <c r="B157" s="55">
        <v>2.6499000000000001</v>
      </c>
      <c r="C157" s="55">
        <v>5.3503999999999996</v>
      </c>
      <c r="D157" s="55">
        <v>4.0271999999999997</v>
      </c>
      <c r="E157" s="55">
        <v>4.7199</v>
      </c>
      <c r="F157" s="55">
        <v>3.1009000000000002</v>
      </c>
      <c r="G157" s="55">
        <v>2.5232000000000001</v>
      </c>
      <c r="H157" s="55">
        <v>4.3418000000000001</v>
      </c>
      <c r="I157" s="55">
        <v>2.4194</v>
      </c>
      <c r="J157" s="55">
        <v>2.3935</v>
      </c>
      <c r="K157" s="55">
        <v>2.8525999999999998</v>
      </c>
      <c r="L157" s="55">
        <v>1.7828999999999999</v>
      </c>
      <c r="M157" s="55">
        <v>3.2063000000000001</v>
      </c>
      <c r="N157" s="55">
        <v>2.8224</v>
      </c>
      <c r="O157" s="55">
        <v>2.5966</v>
      </c>
      <c r="P157" s="55">
        <v>2.4578000000000002</v>
      </c>
      <c r="Q157" s="55">
        <v>3.4868999999999999</v>
      </c>
      <c r="R157" s="55">
        <v>2.8454999999999999</v>
      </c>
      <c r="S157" s="55">
        <v>0.71309999999999996</v>
      </c>
      <c r="T157" s="55">
        <v>0.62819999999999998</v>
      </c>
      <c r="U157" s="55">
        <v>0.80649999999999999</v>
      </c>
      <c r="V157" s="55">
        <v>0.99709999999999999</v>
      </c>
      <c r="W157" s="55">
        <v>0.77290000000000003</v>
      </c>
      <c r="X157" s="55">
        <v>1.0307999999999999</v>
      </c>
      <c r="Y157" s="55">
        <v>0.85119999999999996</v>
      </c>
      <c r="Z157" s="55">
        <v>0.27300000000000002</v>
      </c>
      <c r="AA157" s="55">
        <v>0.32729999999999998</v>
      </c>
      <c r="AB157" s="55">
        <v>0.26379999999999998</v>
      </c>
      <c r="AC157" s="55">
        <v>0.31359999999999999</v>
      </c>
      <c r="AD157" s="55">
        <v>0.28299999999999997</v>
      </c>
      <c r="AE157" s="55">
        <v>0.3382</v>
      </c>
      <c r="AF157" s="55">
        <v>0.4254</v>
      </c>
      <c r="AG157" s="52"/>
      <c r="AH157" s="52"/>
      <c r="AI157" s="52"/>
    </row>
    <row r="158" spans="1:35">
      <c r="A158" s="55" t="s">
        <v>247</v>
      </c>
      <c r="B158" s="55">
        <v>1.2779</v>
      </c>
      <c r="C158" s="55">
        <v>1.8008</v>
      </c>
      <c r="D158" s="55">
        <v>1.2113</v>
      </c>
      <c r="E158" s="55">
        <v>1.9665999999999999</v>
      </c>
      <c r="F158" s="55">
        <v>0.97209999999999996</v>
      </c>
      <c r="G158" s="55">
        <v>1.1315</v>
      </c>
      <c r="H158" s="55">
        <v>1.1438999999999999</v>
      </c>
      <c r="I158" s="55">
        <v>1.0623</v>
      </c>
      <c r="J158" s="55">
        <v>0.91869999999999996</v>
      </c>
      <c r="K158" s="55">
        <v>1.9622999999999999</v>
      </c>
      <c r="L158" s="55">
        <v>0.3352</v>
      </c>
      <c r="M158" s="55">
        <v>0.6865</v>
      </c>
      <c r="N158" s="55">
        <v>1.0237000000000001</v>
      </c>
      <c r="O158" s="55">
        <v>1.5501</v>
      </c>
      <c r="P158" s="55">
        <v>1.5885</v>
      </c>
      <c r="Q158" s="55">
        <v>1.2186999999999999</v>
      </c>
      <c r="R158" s="55">
        <v>0.99660000000000004</v>
      </c>
      <c r="S158" s="55">
        <v>1.0193000000000001</v>
      </c>
      <c r="T158" s="55">
        <v>0.98340000000000005</v>
      </c>
      <c r="U158" s="55">
        <v>1.5787</v>
      </c>
      <c r="V158" s="55">
        <v>1.4317</v>
      </c>
      <c r="W158" s="55">
        <v>1.361</v>
      </c>
      <c r="X158" s="55">
        <v>1.1832</v>
      </c>
      <c r="Y158" s="55">
        <v>0.86109999999999998</v>
      </c>
      <c r="Z158" s="55">
        <v>0.40389999999999998</v>
      </c>
      <c r="AA158" s="55">
        <v>0.34889999999999999</v>
      </c>
      <c r="AB158" s="55">
        <v>0.43990000000000001</v>
      </c>
      <c r="AC158" s="55">
        <v>0.35139999999999999</v>
      </c>
      <c r="AD158" s="55">
        <v>0.30809999999999998</v>
      </c>
      <c r="AE158" s="55">
        <v>0.56159999999999999</v>
      </c>
      <c r="AF158" s="55">
        <v>0.40629999999999999</v>
      </c>
      <c r="AG158" s="52"/>
      <c r="AH158" s="52"/>
      <c r="AI158" s="52"/>
    </row>
    <row r="159" spans="1:35">
      <c r="A159" s="55" t="s">
        <v>1722</v>
      </c>
      <c r="B159" s="55">
        <v>4.19E-2</v>
      </c>
      <c r="C159" s="55">
        <v>7.2300000000000003E-2</v>
      </c>
      <c r="D159" s="55">
        <v>3.8899999999999997E-2</v>
      </c>
      <c r="E159" s="55">
        <v>6.7699999999999996E-2</v>
      </c>
      <c r="F159" s="55">
        <v>4.0300000000000002E-2</v>
      </c>
      <c r="G159" s="55">
        <v>6.6100000000000006E-2</v>
      </c>
      <c r="H159" s="55">
        <v>8.0199999999999994E-2</v>
      </c>
      <c r="I159" s="55">
        <v>6.5100000000000005E-2</v>
      </c>
      <c r="J159" s="55">
        <v>4.2799999999999998E-2</v>
      </c>
      <c r="K159" s="55">
        <v>6.9099999999999995E-2</v>
      </c>
      <c r="L159" s="55">
        <v>0.57030000000000003</v>
      </c>
      <c r="M159" s="55">
        <v>0.627</v>
      </c>
      <c r="N159" s="55">
        <v>0.61950000000000005</v>
      </c>
      <c r="O159" s="55">
        <v>0.55120000000000002</v>
      </c>
      <c r="P159" s="55">
        <v>0.63590000000000002</v>
      </c>
      <c r="Q159" s="55">
        <v>0.59730000000000005</v>
      </c>
      <c r="R159" s="55">
        <v>0.60199999999999998</v>
      </c>
      <c r="S159" s="55">
        <v>1.0882000000000001</v>
      </c>
      <c r="T159" s="55">
        <v>1.2304999999999999</v>
      </c>
      <c r="U159" s="55">
        <v>1.1916</v>
      </c>
      <c r="V159" s="55">
        <v>1.3001</v>
      </c>
      <c r="W159" s="55">
        <v>1.2483</v>
      </c>
      <c r="X159" s="55">
        <v>1.0725</v>
      </c>
      <c r="Y159" s="55">
        <v>1.0235000000000001</v>
      </c>
      <c r="Z159" s="55">
        <v>1.4162999999999999</v>
      </c>
      <c r="AA159" s="55">
        <v>1.1591</v>
      </c>
      <c r="AB159" s="55">
        <v>1.2196</v>
      </c>
      <c r="AC159" s="55">
        <v>1.2001999999999999</v>
      </c>
      <c r="AD159" s="55">
        <v>1.0901000000000001</v>
      </c>
      <c r="AE159" s="55">
        <v>1.1051</v>
      </c>
      <c r="AF159" s="55">
        <v>1.2890999999999999</v>
      </c>
      <c r="AG159" s="52"/>
      <c r="AH159" s="52"/>
      <c r="AI159" s="52"/>
    </row>
    <row r="160" spans="1:35">
      <c r="A160" s="55" t="s">
        <v>1712</v>
      </c>
      <c r="B160" s="55">
        <v>0.16880000000000001</v>
      </c>
      <c r="C160" s="55">
        <v>0.17780000000000001</v>
      </c>
      <c r="D160" s="55">
        <v>0.1081</v>
      </c>
      <c r="E160" s="55">
        <v>0.19689999999999999</v>
      </c>
      <c r="F160" s="55">
        <v>0.10340000000000001</v>
      </c>
      <c r="G160" s="55">
        <v>0.27600000000000002</v>
      </c>
      <c r="H160" s="55">
        <v>0.3226</v>
      </c>
      <c r="I160" s="55">
        <v>0.1668</v>
      </c>
      <c r="J160" s="55">
        <v>0.1812</v>
      </c>
      <c r="K160" s="55">
        <v>0.21990000000000001</v>
      </c>
      <c r="L160" s="55">
        <v>0.58299999999999996</v>
      </c>
      <c r="M160" s="55">
        <v>0.45379999999999998</v>
      </c>
      <c r="N160" s="55">
        <v>0.60170000000000001</v>
      </c>
      <c r="O160" s="55">
        <v>0.41549999999999998</v>
      </c>
      <c r="P160" s="55">
        <v>0.44</v>
      </c>
      <c r="Q160" s="55">
        <v>0.49919999999999998</v>
      </c>
      <c r="R160" s="55">
        <v>0.38919999999999999</v>
      </c>
      <c r="S160" s="55">
        <v>1.3254999999999999</v>
      </c>
      <c r="T160" s="55">
        <v>1.1768000000000001</v>
      </c>
      <c r="U160" s="55">
        <v>1.1907000000000001</v>
      </c>
      <c r="V160" s="55">
        <v>1.143</v>
      </c>
      <c r="W160" s="55">
        <v>1.4753000000000001</v>
      </c>
      <c r="X160" s="55">
        <v>0.99360000000000004</v>
      </c>
      <c r="Y160" s="55">
        <v>0.87970000000000004</v>
      </c>
      <c r="Z160" s="55">
        <v>1.4415</v>
      </c>
      <c r="AA160" s="55">
        <v>1.1681999999999999</v>
      </c>
      <c r="AB160" s="55">
        <v>1.0934999999999999</v>
      </c>
      <c r="AC160" s="55">
        <v>1.2089000000000001</v>
      </c>
      <c r="AD160" s="55">
        <v>1.1287</v>
      </c>
      <c r="AE160" s="55">
        <v>1.1849000000000001</v>
      </c>
      <c r="AF160" s="55">
        <v>1.0864</v>
      </c>
      <c r="AG160" s="52"/>
      <c r="AH160" s="52"/>
      <c r="AI160" s="52"/>
    </row>
    <row r="161" spans="1:35">
      <c r="A161" s="55" t="s">
        <v>1544</v>
      </c>
      <c r="B161" s="55">
        <v>0.4526</v>
      </c>
      <c r="C161" s="55">
        <v>1.8607</v>
      </c>
      <c r="D161" s="55">
        <v>0.80620000000000003</v>
      </c>
      <c r="E161" s="55">
        <v>1.3428</v>
      </c>
      <c r="F161" s="55">
        <v>1.0098</v>
      </c>
      <c r="G161" s="55">
        <v>1.6225000000000001</v>
      </c>
      <c r="H161" s="55">
        <v>2.2633999999999999</v>
      </c>
      <c r="I161" s="55">
        <v>1.4931000000000001</v>
      </c>
      <c r="J161" s="55">
        <v>0.80589999999999995</v>
      </c>
      <c r="K161" s="55">
        <v>1.401</v>
      </c>
      <c r="L161" s="55">
        <v>1.9738</v>
      </c>
      <c r="M161" s="55">
        <v>1.5443</v>
      </c>
      <c r="N161" s="55">
        <v>1.5302</v>
      </c>
      <c r="O161" s="55">
        <v>0.94450000000000001</v>
      </c>
      <c r="P161" s="55">
        <v>0.68500000000000005</v>
      </c>
      <c r="Q161" s="55">
        <v>0.89200000000000002</v>
      </c>
      <c r="R161" s="55">
        <v>0.99019999999999997</v>
      </c>
      <c r="S161" s="55">
        <v>0.37230000000000002</v>
      </c>
      <c r="T161" s="55">
        <v>0.37980000000000003</v>
      </c>
      <c r="U161" s="55">
        <v>1.1984999999999999</v>
      </c>
      <c r="V161" s="55">
        <v>0.2329</v>
      </c>
      <c r="W161" s="55">
        <v>1.3089</v>
      </c>
      <c r="X161" s="55">
        <v>0.31269999999999998</v>
      </c>
      <c r="Y161" s="55">
        <v>0.28660000000000002</v>
      </c>
      <c r="Z161" s="55">
        <v>2.0726</v>
      </c>
      <c r="AA161" s="55">
        <v>1.5017</v>
      </c>
      <c r="AB161" s="55">
        <v>0.88990000000000002</v>
      </c>
      <c r="AC161" s="55">
        <v>1.1753</v>
      </c>
      <c r="AD161" s="55">
        <v>1.1192</v>
      </c>
      <c r="AE161" s="55">
        <v>1.2525999999999999</v>
      </c>
      <c r="AF161" s="55">
        <v>2.2898999999999998</v>
      </c>
      <c r="AG161" s="52"/>
      <c r="AH161" s="52"/>
      <c r="AI161" s="52"/>
    </row>
    <row r="162" spans="1:35">
      <c r="A162" s="55" t="s">
        <v>1548</v>
      </c>
      <c r="B162" s="55">
        <v>1.2833000000000001</v>
      </c>
      <c r="C162" s="55">
        <v>1.4612000000000001</v>
      </c>
      <c r="D162" s="55">
        <v>1.1565000000000001</v>
      </c>
      <c r="E162" s="55">
        <v>2.2892000000000001</v>
      </c>
      <c r="F162" s="55">
        <v>1.101</v>
      </c>
      <c r="G162" s="55">
        <v>0.4703</v>
      </c>
      <c r="H162" s="55">
        <v>0.91439999999999999</v>
      </c>
      <c r="I162" s="55">
        <v>0.69159999999999999</v>
      </c>
      <c r="J162" s="55">
        <v>0.73770000000000002</v>
      </c>
      <c r="K162" s="55">
        <v>0.64129999999999998</v>
      </c>
      <c r="L162" s="55">
        <v>0.4703</v>
      </c>
      <c r="M162" s="55">
        <v>0.99339999999999995</v>
      </c>
      <c r="N162" s="55">
        <v>1.0844</v>
      </c>
      <c r="O162" s="55">
        <v>0.88229999999999997</v>
      </c>
      <c r="P162" s="55">
        <v>0.92669999999999997</v>
      </c>
      <c r="Q162" s="55">
        <v>1.0619000000000001</v>
      </c>
      <c r="R162" s="55">
        <v>1.355</v>
      </c>
      <c r="S162" s="55">
        <v>1.4661999999999999</v>
      </c>
      <c r="T162" s="55">
        <v>1.1487000000000001</v>
      </c>
      <c r="U162" s="55">
        <v>1.2141</v>
      </c>
      <c r="V162" s="55">
        <v>1.2178</v>
      </c>
      <c r="W162" s="55">
        <v>1.2116</v>
      </c>
      <c r="X162" s="55">
        <v>1.2351000000000001</v>
      </c>
      <c r="Y162" s="55">
        <v>0.873</v>
      </c>
      <c r="Z162" s="55">
        <v>0.88090000000000002</v>
      </c>
      <c r="AA162" s="55">
        <v>0.86299999999999999</v>
      </c>
      <c r="AB162" s="55">
        <v>0.73129999999999995</v>
      </c>
      <c r="AC162" s="55">
        <v>0.65590000000000004</v>
      </c>
      <c r="AD162" s="55">
        <v>0.61550000000000005</v>
      </c>
      <c r="AE162" s="55">
        <v>1.1783999999999999</v>
      </c>
      <c r="AF162" s="55">
        <v>1.4557</v>
      </c>
      <c r="AG162" s="52"/>
      <c r="AH162" s="52"/>
      <c r="AI162" s="52"/>
    </row>
    <row r="163" spans="1:35">
      <c r="A163" s="55" t="s">
        <v>1693</v>
      </c>
      <c r="B163" s="55">
        <v>1.0153000000000001</v>
      </c>
      <c r="C163" s="55">
        <v>1.3532</v>
      </c>
      <c r="D163" s="55">
        <v>1.0337000000000001</v>
      </c>
      <c r="E163" s="55">
        <v>1.681</v>
      </c>
      <c r="F163" s="55">
        <v>1.0569</v>
      </c>
      <c r="G163" s="55">
        <v>0.54120000000000001</v>
      </c>
      <c r="H163" s="55">
        <v>0.69430000000000003</v>
      </c>
      <c r="I163" s="55">
        <v>0.52270000000000005</v>
      </c>
      <c r="J163" s="55">
        <v>0.52410000000000001</v>
      </c>
      <c r="K163" s="55">
        <v>0.6351</v>
      </c>
      <c r="L163" s="55">
        <v>0.78</v>
      </c>
      <c r="M163" s="55">
        <v>0.77410000000000001</v>
      </c>
      <c r="N163" s="55">
        <v>0.81830000000000003</v>
      </c>
      <c r="O163" s="55">
        <v>0.76839999999999997</v>
      </c>
      <c r="P163" s="55">
        <v>0.90649999999999997</v>
      </c>
      <c r="Q163" s="55">
        <v>0.90100000000000002</v>
      </c>
      <c r="R163" s="55">
        <v>0.90100000000000002</v>
      </c>
      <c r="S163" s="55">
        <v>1.5914999999999999</v>
      </c>
      <c r="T163" s="55">
        <v>1.2493000000000001</v>
      </c>
      <c r="U163" s="55">
        <v>1.5589</v>
      </c>
      <c r="V163" s="55">
        <v>1.4574</v>
      </c>
      <c r="W163" s="55">
        <v>1.4253</v>
      </c>
      <c r="X163" s="55">
        <v>1.2764</v>
      </c>
      <c r="Y163" s="55">
        <v>1.1143000000000001</v>
      </c>
      <c r="Z163" s="55">
        <v>1.0994999999999999</v>
      </c>
      <c r="AA163" s="55">
        <v>0.9123</v>
      </c>
      <c r="AB163" s="55">
        <v>0.90980000000000005</v>
      </c>
      <c r="AC163" s="55">
        <v>1.0677000000000001</v>
      </c>
      <c r="AD163" s="55">
        <v>0.77839999999999998</v>
      </c>
      <c r="AE163" s="55">
        <v>1.0223</v>
      </c>
      <c r="AF163" s="55">
        <v>1.1204000000000001</v>
      </c>
      <c r="AG163" s="52"/>
      <c r="AH163" s="52"/>
      <c r="AI163" s="52"/>
    </row>
    <row r="164" spans="1:35">
      <c r="A164" s="55" t="s">
        <v>317</v>
      </c>
      <c r="B164" s="55">
        <v>1.0387</v>
      </c>
      <c r="C164" s="55">
        <v>1.3056000000000001</v>
      </c>
      <c r="D164" s="55">
        <v>0.90820000000000001</v>
      </c>
      <c r="E164" s="55">
        <v>1.6051</v>
      </c>
      <c r="F164" s="55">
        <v>0.65839999999999999</v>
      </c>
      <c r="G164" s="55">
        <v>1</v>
      </c>
      <c r="H164" s="55">
        <v>1.1364000000000001</v>
      </c>
      <c r="I164" s="55">
        <v>0.44840000000000002</v>
      </c>
      <c r="J164" s="55">
        <v>0.79210000000000003</v>
      </c>
      <c r="K164" s="55">
        <v>0.88749999999999996</v>
      </c>
      <c r="L164" s="55">
        <v>0.93489999999999995</v>
      </c>
      <c r="M164" s="55">
        <v>1.2141</v>
      </c>
      <c r="N164" s="55">
        <v>1.1787000000000001</v>
      </c>
      <c r="O164" s="55">
        <v>1.3087</v>
      </c>
      <c r="P164" s="55">
        <v>1.2425999999999999</v>
      </c>
      <c r="Q164" s="55">
        <v>1.1472</v>
      </c>
      <c r="R164" s="55">
        <v>1.1744000000000001</v>
      </c>
      <c r="S164" s="55">
        <v>2.1154999999999999</v>
      </c>
      <c r="T164" s="55">
        <v>0.99099999999999999</v>
      </c>
      <c r="U164" s="55">
        <v>1.4670000000000001</v>
      </c>
      <c r="V164" s="55">
        <v>1.3355999999999999</v>
      </c>
      <c r="W164" s="55">
        <v>1.8913</v>
      </c>
      <c r="X164" s="55">
        <v>0.76049999999999995</v>
      </c>
      <c r="Y164" s="55">
        <v>0.71230000000000004</v>
      </c>
      <c r="Z164" s="55">
        <v>0.80300000000000005</v>
      </c>
      <c r="AA164" s="55">
        <v>1.0889</v>
      </c>
      <c r="AB164" s="55">
        <v>0.7429</v>
      </c>
      <c r="AC164" s="55">
        <v>0.44840000000000002</v>
      </c>
      <c r="AD164" s="55">
        <v>0.44840000000000002</v>
      </c>
      <c r="AE164" s="55">
        <v>0.64359999999999995</v>
      </c>
      <c r="AF164" s="55">
        <v>1.3220000000000001</v>
      </c>
      <c r="AG164" s="52"/>
      <c r="AH164" s="52"/>
      <c r="AI164" s="52"/>
    </row>
    <row r="165" spans="1:35">
      <c r="A165" s="55" t="s">
        <v>1429</v>
      </c>
      <c r="B165" s="55">
        <v>0.49919999999999998</v>
      </c>
      <c r="C165" s="55">
        <v>0.62170000000000003</v>
      </c>
      <c r="D165" s="55">
        <v>0.53510000000000002</v>
      </c>
      <c r="E165" s="55">
        <v>0.74390000000000001</v>
      </c>
      <c r="F165" s="55">
        <v>0.51119999999999999</v>
      </c>
      <c r="G165" s="55">
        <v>0.61570000000000003</v>
      </c>
      <c r="H165" s="55">
        <v>0.6583</v>
      </c>
      <c r="I165" s="55">
        <v>0.55369999999999997</v>
      </c>
      <c r="J165" s="55">
        <v>0.64300000000000002</v>
      </c>
      <c r="K165" s="55">
        <v>0.60750000000000004</v>
      </c>
      <c r="L165" s="55">
        <v>0.99750000000000005</v>
      </c>
      <c r="M165" s="55">
        <v>0.88629999999999998</v>
      </c>
      <c r="N165" s="55">
        <v>0.8357</v>
      </c>
      <c r="O165" s="55">
        <v>1.0064</v>
      </c>
      <c r="P165" s="55">
        <v>0.82889999999999997</v>
      </c>
      <c r="Q165" s="55">
        <v>1.0613999999999999</v>
      </c>
      <c r="R165" s="55">
        <v>1.1367</v>
      </c>
      <c r="S165" s="55">
        <v>1.2303999999999999</v>
      </c>
      <c r="T165" s="55">
        <v>1.2585</v>
      </c>
      <c r="U165" s="55">
        <v>1.5765</v>
      </c>
      <c r="V165" s="55">
        <v>1.4514</v>
      </c>
      <c r="W165" s="55">
        <v>1.3013999999999999</v>
      </c>
      <c r="X165" s="55">
        <v>1.3266</v>
      </c>
      <c r="Y165" s="55">
        <v>1.2507999999999999</v>
      </c>
      <c r="Z165" s="55">
        <v>1.1211</v>
      </c>
      <c r="AA165" s="55">
        <v>0.88260000000000005</v>
      </c>
      <c r="AB165" s="55">
        <v>0.98099999999999998</v>
      </c>
      <c r="AC165" s="55">
        <v>1.0024999999999999</v>
      </c>
      <c r="AD165" s="55">
        <v>0.79400000000000004</v>
      </c>
      <c r="AE165" s="55">
        <v>1.0935999999999999</v>
      </c>
      <c r="AF165" s="55">
        <v>1.2315</v>
      </c>
      <c r="AG165" s="52"/>
      <c r="AH165" s="52"/>
      <c r="AI165" s="52"/>
    </row>
    <row r="166" spans="1:35">
      <c r="A166" s="55" t="s">
        <v>1433</v>
      </c>
      <c r="B166" s="55">
        <v>0.2087</v>
      </c>
      <c r="C166" s="55">
        <v>0.23549999999999999</v>
      </c>
      <c r="D166" s="55">
        <v>0.1991</v>
      </c>
      <c r="E166" s="55">
        <v>0.3291</v>
      </c>
      <c r="F166" s="55">
        <v>0.23039999999999999</v>
      </c>
      <c r="G166" s="55">
        <v>0.3871</v>
      </c>
      <c r="H166" s="55">
        <v>0.34399999999999997</v>
      </c>
      <c r="I166" s="55">
        <v>0.22770000000000001</v>
      </c>
      <c r="J166" s="55">
        <v>0.32379999999999998</v>
      </c>
      <c r="K166" s="55">
        <v>0.34970000000000001</v>
      </c>
      <c r="L166" s="55">
        <v>0.66269999999999996</v>
      </c>
      <c r="M166" s="55">
        <v>0.62670000000000003</v>
      </c>
      <c r="N166" s="55">
        <v>0.80030000000000001</v>
      </c>
      <c r="O166" s="55">
        <v>0.84899999999999998</v>
      </c>
      <c r="P166" s="55">
        <v>0.93410000000000004</v>
      </c>
      <c r="Q166" s="55">
        <v>1.03</v>
      </c>
      <c r="R166" s="55">
        <v>0.96030000000000004</v>
      </c>
      <c r="S166" s="55">
        <v>1.3048999999999999</v>
      </c>
      <c r="T166" s="55">
        <v>1.4587000000000001</v>
      </c>
      <c r="U166" s="55">
        <v>2.0605000000000002</v>
      </c>
      <c r="V166" s="55">
        <v>1.7737000000000001</v>
      </c>
      <c r="W166" s="55">
        <v>1.8672</v>
      </c>
      <c r="X166" s="55">
        <v>1.9735</v>
      </c>
      <c r="Y166" s="55">
        <v>1.5922000000000001</v>
      </c>
      <c r="Z166" s="55">
        <v>1.2291000000000001</v>
      </c>
      <c r="AA166" s="55">
        <v>0.84930000000000005</v>
      </c>
      <c r="AB166" s="55">
        <v>1.1076999999999999</v>
      </c>
      <c r="AC166" s="55">
        <v>1.2342</v>
      </c>
      <c r="AD166" s="55">
        <v>0.97</v>
      </c>
      <c r="AE166" s="55">
        <v>1.1974</v>
      </c>
      <c r="AF166" s="55">
        <v>1.8883000000000001</v>
      </c>
      <c r="AG166" s="52"/>
      <c r="AH166" s="52"/>
      <c r="AI166" s="52"/>
    </row>
    <row r="167" spans="1:35">
      <c r="A167" s="55" t="s">
        <v>151</v>
      </c>
      <c r="B167" s="55">
        <v>2.1196999999999999</v>
      </c>
      <c r="C167" s="55">
        <v>2.8368000000000002</v>
      </c>
      <c r="D167" s="55">
        <v>1.3122</v>
      </c>
      <c r="E167" s="55">
        <v>2.8982000000000001</v>
      </c>
      <c r="F167" s="55">
        <v>1.5143</v>
      </c>
      <c r="G167" s="55">
        <v>0.72340000000000004</v>
      </c>
      <c r="H167" s="55">
        <v>1.0348999999999999</v>
      </c>
      <c r="I167" s="55">
        <v>0.73499999999999999</v>
      </c>
      <c r="J167" s="55">
        <v>0.9728</v>
      </c>
      <c r="K167" s="55">
        <v>0.75749999999999995</v>
      </c>
      <c r="L167" s="55">
        <v>1.0817000000000001</v>
      </c>
      <c r="M167" s="55">
        <v>1.6434</v>
      </c>
      <c r="N167" s="55">
        <v>1.5533999999999999</v>
      </c>
      <c r="O167" s="55">
        <v>1.2221</v>
      </c>
      <c r="P167" s="55">
        <v>1.4915</v>
      </c>
      <c r="Q167" s="55">
        <v>1.9166000000000001</v>
      </c>
      <c r="R167" s="55">
        <v>2.7645</v>
      </c>
      <c r="S167" s="55">
        <v>1.1122000000000001</v>
      </c>
      <c r="T167" s="55">
        <v>0.85109999999999997</v>
      </c>
      <c r="U167" s="55">
        <v>1.3628</v>
      </c>
      <c r="V167" s="55">
        <v>0.79259999999999997</v>
      </c>
      <c r="W167" s="55">
        <v>1.0087999999999999</v>
      </c>
      <c r="X167" s="55">
        <v>0.99119999999999997</v>
      </c>
      <c r="Y167" s="55">
        <v>0.83899999999999997</v>
      </c>
      <c r="Z167" s="55">
        <v>0.64770000000000005</v>
      </c>
      <c r="AA167" s="55">
        <v>0.66800000000000004</v>
      </c>
      <c r="AB167" s="55">
        <v>0.38969999999999999</v>
      </c>
      <c r="AC167" s="55">
        <v>0.30030000000000001</v>
      </c>
      <c r="AD167" s="55">
        <v>0.44040000000000001</v>
      </c>
      <c r="AE167" s="55">
        <v>0.62539999999999996</v>
      </c>
      <c r="AF167" s="55">
        <v>0.56169999999999998</v>
      </c>
      <c r="AG167" s="52"/>
      <c r="AH167" s="52"/>
      <c r="AI167" s="52"/>
    </row>
    <row r="168" spans="1:35">
      <c r="A168" s="55" t="s">
        <v>750</v>
      </c>
      <c r="B168" s="55">
        <v>1.3311999999999999</v>
      </c>
      <c r="C168" s="55">
        <v>1.5125</v>
      </c>
      <c r="D168" s="55">
        <v>1.1073</v>
      </c>
      <c r="E168" s="55">
        <v>2.3294000000000001</v>
      </c>
      <c r="F168" s="55">
        <v>1.0577000000000001</v>
      </c>
      <c r="G168" s="55">
        <v>0.81669999999999998</v>
      </c>
      <c r="H168" s="55">
        <v>0.80230000000000001</v>
      </c>
      <c r="I168" s="55">
        <v>0.92749999999999999</v>
      </c>
      <c r="J168" s="55">
        <v>0.98319999999999996</v>
      </c>
      <c r="K168" s="55">
        <v>1.1411</v>
      </c>
      <c r="L168" s="55">
        <v>0.53190000000000004</v>
      </c>
      <c r="M168" s="55">
        <v>2.1535000000000002</v>
      </c>
      <c r="N168" s="55">
        <v>0.98839999999999995</v>
      </c>
      <c r="O168" s="55">
        <v>0.60940000000000005</v>
      </c>
      <c r="P168" s="55">
        <v>1.2270000000000001</v>
      </c>
      <c r="Q168" s="55">
        <v>0.87660000000000005</v>
      </c>
      <c r="R168" s="55">
        <v>1.0116000000000001</v>
      </c>
      <c r="S168" s="55">
        <v>0.91269999999999996</v>
      </c>
      <c r="T168" s="55">
        <v>0.85670000000000002</v>
      </c>
      <c r="U168" s="55">
        <v>1.4272</v>
      </c>
      <c r="V168" s="55">
        <v>1.2327999999999999</v>
      </c>
      <c r="W168" s="55">
        <v>1.3344</v>
      </c>
      <c r="X168" s="55">
        <v>1.4426000000000001</v>
      </c>
      <c r="Y168" s="55">
        <v>1.0241</v>
      </c>
      <c r="Z168" s="55">
        <v>1.0334000000000001</v>
      </c>
      <c r="AA168" s="55">
        <v>1.2269000000000001</v>
      </c>
      <c r="AB168" s="55">
        <v>0.89700000000000002</v>
      </c>
      <c r="AC168" s="55">
        <v>0.84360000000000002</v>
      </c>
      <c r="AD168" s="55">
        <v>0.75339999999999996</v>
      </c>
      <c r="AE168" s="55">
        <v>0.98380000000000001</v>
      </c>
      <c r="AF168" s="55">
        <v>1.2072000000000001</v>
      </c>
      <c r="AG168" s="52"/>
      <c r="AH168" s="52"/>
      <c r="AI168" s="52"/>
    </row>
    <row r="169" spans="1:35">
      <c r="A169" s="55" t="s">
        <v>658</v>
      </c>
      <c r="B169" s="55">
        <v>0.19670000000000001</v>
      </c>
      <c r="C169" s="55">
        <v>0.3246</v>
      </c>
      <c r="D169" s="55">
        <v>0.20760000000000001</v>
      </c>
      <c r="E169" s="55">
        <v>0.30620000000000003</v>
      </c>
      <c r="F169" s="55">
        <v>0.23619999999999999</v>
      </c>
      <c r="G169" s="55">
        <v>0.45319999999999999</v>
      </c>
      <c r="H169" s="55">
        <v>0.4829</v>
      </c>
      <c r="I169" s="55">
        <v>0.47599999999999998</v>
      </c>
      <c r="J169" s="55">
        <v>0.42249999999999999</v>
      </c>
      <c r="K169" s="55">
        <v>0.5444</v>
      </c>
      <c r="L169" s="55">
        <v>0.71130000000000004</v>
      </c>
      <c r="M169" s="55">
        <v>0.8498</v>
      </c>
      <c r="N169" s="55">
        <v>0.55520000000000003</v>
      </c>
      <c r="O169" s="55">
        <v>1.2158</v>
      </c>
      <c r="P169" s="55">
        <v>0.6512</v>
      </c>
      <c r="Q169" s="55">
        <v>1.1939</v>
      </c>
      <c r="R169" s="55">
        <v>0.9637</v>
      </c>
      <c r="S169" s="55">
        <v>0.9194</v>
      </c>
      <c r="T169" s="55">
        <v>0.96709999999999996</v>
      </c>
      <c r="U169" s="55">
        <v>0.72809999999999997</v>
      </c>
      <c r="V169" s="55">
        <v>1.3608</v>
      </c>
      <c r="W169" s="55">
        <v>0.95930000000000004</v>
      </c>
      <c r="X169" s="55">
        <v>1.2470000000000001</v>
      </c>
      <c r="Y169" s="55">
        <v>1.3208</v>
      </c>
      <c r="Z169" s="55">
        <v>1.8131999999999999</v>
      </c>
      <c r="AA169" s="55">
        <v>1.8444</v>
      </c>
      <c r="AB169" s="55">
        <v>1.9085000000000001</v>
      </c>
      <c r="AC169" s="55">
        <v>1.2847</v>
      </c>
      <c r="AD169" s="55">
        <v>1.3423</v>
      </c>
      <c r="AE169" s="55">
        <v>1.8352999999999999</v>
      </c>
      <c r="AF169" s="55">
        <v>1.9218999999999999</v>
      </c>
      <c r="AG169" s="52"/>
      <c r="AH169" s="52"/>
      <c r="AI169" s="52"/>
    </row>
    <row r="170" spans="1:35">
      <c r="A170" s="55" t="s">
        <v>844</v>
      </c>
      <c r="B170" s="55">
        <v>0.73980000000000001</v>
      </c>
      <c r="C170" s="55">
        <v>0.94389999999999996</v>
      </c>
      <c r="D170" s="55">
        <v>0.7127</v>
      </c>
      <c r="E170" s="55">
        <v>1.0391999999999999</v>
      </c>
      <c r="F170" s="55">
        <v>0.755</v>
      </c>
      <c r="G170" s="55">
        <v>1.0249999999999999</v>
      </c>
      <c r="H170" s="55">
        <v>1.0325</v>
      </c>
      <c r="I170" s="55">
        <v>0.72299999999999998</v>
      </c>
      <c r="J170" s="55">
        <v>0.74570000000000003</v>
      </c>
      <c r="K170" s="55">
        <v>0.94750000000000001</v>
      </c>
      <c r="L170" s="55">
        <v>0.93</v>
      </c>
      <c r="M170" s="55">
        <v>1.1609</v>
      </c>
      <c r="N170" s="55">
        <v>1.2853000000000001</v>
      </c>
      <c r="O170" s="55">
        <v>0.96779999999999999</v>
      </c>
      <c r="P170" s="55">
        <v>1.2339</v>
      </c>
      <c r="Q170" s="55">
        <v>1.202</v>
      </c>
      <c r="R170" s="55">
        <v>1.2324999999999999</v>
      </c>
      <c r="S170" s="55">
        <v>1.4328000000000001</v>
      </c>
      <c r="T170" s="55">
        <v>1.3741000000000001</v>
      </c>
      <c r="U170" s="55">
        <v>1.4466000000000001</v>
      </c>
      <c r="V170" s="55">
        <v>1.4058999999999999</v>
      </c>
      <c r="W170" s="55">
        <v>1.5267999999999999</v>
      </c>
      <c r="X170" s="55">
        <v>1.3674999999999999</v>
      </c>
      <c r="Y170" s="55">
        <v>1.1820999999999999</v>
      </c>
      <c r="Z170" s="55">
        <v>0.89629999999999999</v>
      </c>
      <c r="AA170" s="55">
        <v>0.9123</v>
      </c>
      <c r="AB170" s="55">
        <v>0.85429999999999995</v>
      </c>
      <c r="AC170" s="55">
        <v>0.90869999999999995</v>
      </c>
      <c r="AD170" s="55">
        <v>0.76290000000000002</v>
      </c>
      <c r="AE170" s="55">
        <v>0.95250000000000001</v>
      </c>
      <c r="AF170" s="55">
        <v>1.0221</v>
      </c>
      <c r="AG170" s="52"/>
      <c r="AH170" s="52"/>
      <c r="AI170" s="52"/>
    </row>
    <row r="171" spans="1:35">
      <c r="A171" s="55" t="s">
        <v>765</v>
      </c>
      <c r="B171" s="55">
        <v>0.87229999999999996</v>
      </c>
      <c r="C171" s="55">
        <v>1</v>
      </c>
      <c r="D171" s="55">
        <v>0.73550000000000004</v>
      </c>
      <c r="E171" s="55">
        <v>1.1636</v>
      </c>
      <c r="F171" s="55">
        <v>0.88660000000000005</v>
      </c>
      <c r="G171" s="55">
        <v>1.1172</v>
      </c>
      <c r="H171" s="55">
        <v>1.0667</v>
      </c>
      <c r="I171" s="55">
        <v>0.8911</v>
      </c>
      <c r="J171" s="55">
        <v>0.86960000000000004</v>
      </c>
      <c r="K171" s="55">
        <v>1.0293000000000001</v>
      </c>
      <c r="L171" s="55">
        <v>1.1657999999999999</v>
      </c>
      <c r="M171" s="55">
        <v>1.3755999999999999</v>
      </c>
      <c r="N171" s="55">
        <v>1.1779999999999999</v>
      </c>
      <c r="O171" s="55">
        <v>1.3035000000000001</v>
      </c>
      <c r="P171" s="55">
        <v>1.6473</v>
      </c>
      <c r="Q171" s="55">
        <v>1.8306</v>
      </c>
      <c r="R171" s="55">
        <v>1.718</v>
      </c>
      <c r="S171" s="55">
        <v>1.3108</v>
      </c>
      <c r="T171" s="55">
        <v>0.92249999999999999</v>
      </c>
      <c r="U171" s="55">
        <v>1.2222</v>
      </c>
      <c r="V171" s="55">
        <v>1.0717000000000001</v>
      </c>
      <c r="W171" s="55">
        <v>1.3324</v>
      </c>
      <c r="X171" s="55">
        <v>1.2498</v>
      </c>
      <c r="Y171" s="55">
        <v>0.93230000000000002</v>
      </c>
      <c r="Z171" s="55">
        <v>0.84</v>
      </c>
      <c r="AA171" s="55">
        <v>0.96140000000000003</v>
      </c>
      <c r="AB171" s="55">
        <v>0.83179999999999998</v>
      </c>
      <c r="AC171" s="55">
        <v>0.79369999999999996</v>
      </c>
      <c r="AD171" s="55">
        <v>0.60119999999999996</v>
      </c>
      <c r="AE171" s="55">
        <v>0.78700000000000003</v>
      </c>
      <c r="AF171" s="55">
        <v>1.0186999999999999</v>
      </c>
      <c r="AG171" s="52"/>
      <c r="AH171" s="52"/>
      <c r="AI171" s="52"/>
    </row>
    <row r="172" spans="1:35">
      <c r="A172" s="55" t="s">
        <v>119</v>
      </c>
      <c r="B172" s="55">
        <v>0.25559999999999999</v>
      </c>
      <c r="C172" s="55">
        <v>0.33989999999999998</v>
      </c>
      <c r="D172" s="55">
        <v>0.25240000000000001</v>
      </c>
      <c r="E172" s="55">
        <v>0.31290000000000001</v>
      </c>
      <c r="F172" s="55">
        <v>0.26090000000000002</v>
      </c>
      <c r="G172" s="55">
        <v>0.45519999999999999</v>
      </c>
      <c r="H172" s="55">
        <v>0.52049999999999996</v>
      </c>
      <c r="I172" s="55">
        <v>0.4345</v>
      </c>
      <c r="J172" s="55">
        <v>0.45529999999999998</v>
      </c>
      <c r="K172" s="55">
        <v>0.4839</v>
      </c>
      <c r="L172" s="55">
        <v>0.73460000000000003</v>
      </c>
      <c r="M172" s="55">
        <v>0.79549999999999998</v>
      </c>
      <c r="N172" s="55">
        <v>0.83279999999999998</v>
      </c>
      <c r="O172" s="55">
        <v>0.75839999999999996</v>
      </c>
      <c r="P172" s="55">
        <v>0.87260000000000004</v>
      </c>
      <c r="Q172" s="55">
        <v>0.86560000000000004</v>
      </c>
      <c r="R172" s="55">
        <v>0.88629999999999998</v>
      </c>
      <c r="S172" s="55">
        <v>1.2367999999999999</v>
      </c>
      <c r="T172" s="55">
        <v>1.111</v>
      </c>
      <c r="U172" s="55">
        <v>1.32</v>
      </c>
      <c r="V172" s="55">
        <v>1.2029000000000001</v>
      </c>
      <c r="W172" s="55">
        <v>1.2844</v>
      </c>
      <c r="X172" s="55">
        <v>1.1636</v>
      </c>
      <c r="Y172" s="55">
        <v>1.0295000000000001</v>
      </c>
      <c r="Z172" s="55">
        <v>1.0821000000000001</v>
      </c>
      <c r="AA172" s="55">
        <v>0.9889</v>
      </c>
      <c r="AB172" s="55">
        <v>1.0615000000000001</v>
      </c>
      <c r="AC172" s="55">
        <v>1.0335000000000001</v>
      </c>
      <c r="AD172" s="55">
        <v>0.95740000000000003</v>
      </c>
      <c r="AE172" s="55">
        <v>1.0876999999999999</v>
      </c>
      <c r="AF172" s="55">
        <v>1.1902999999999999</v>
      </c>
      <c r="AG172" s="52"/>
      <c r="AH172" s="52"/>
      <c r="AI172" s="52"/>
    </row>
    <row r="173" spans="1:35">
      <c r="A173" s="55" t="s">
        <v>544</v>
      </c>
      <c r="B173" s="55">
        <v>0.21240000000000001</v>
      </c>
      <c r="C173" s="55">
        <v>0.29389999999999999</v>
      </c>
      <c r="D173" s="55">
        <v>0.23330000000000001</v>
      </c>
      <c r="E173" s="55">
        <v>0.36580000000000001</v>
      </c>
      <c r="F173" s="55">
        <v>0.27689999999999998</v>
      </c>
      <c r="G173" s="55">
        <v>0.2301</v>
      </c>
      <c r="H173" s="55">
        <v>0.35249999999999998</v>
      </c>
      <c r="I173" s="55">
        <v>0.22</v>
      </c>
      <c r="J173" s="55">
        <v>0.26340000000000002</v>
      </c>
      <c r="K173" s="55">
        <v>0.28799999999999998</v>
      </c>
      <c r="L173" s="55">
        <v>0.47270000000000001</v>
      </c>
      <c r="M173" s="55">
        <v>0.4647</v>
      </c>
      <c r="N173" s="55">
        <v>0.48859999999999998</v>
      </c>
      <c r="O173" s="55">
        <v>0.34439999999999998</v>
      </c>
      <c r="P173" s="55">
        <v>0.53010000000000002</v>
      </c>
      <c r="Q173" s="55">
        <v>0.52759999999999996</v>
      </c>
      <c r="R173" s="55">
        <v>0.58189999999999997</v>
      </c>
      <c r="S173" s="55">
        <v>1.8326</v>
      </c>
      <c r="T173" s="55">
        <v>1.6153999999999999</v>
      </c>
      <c r="U173" s="55">
        <v>1.9019999999999999</v>
      </c>
      <c r="V173" s="55">
        <v>1.2315</v>
      </c>
      <c r="W173" s="55">
        <v>1.5264</v>
      </c>
      <c r="X173" s="55">
        <v>1.1353</v>
      </c>
      <c r="Y173" s="55">
        <v>1.5482</v>
      </c>
      <c r="Z173" s="55">
        <v>2.0310000000000001</v>
      </c>
      <c r="AA173" s="55">
        <v>1.4276</v>
      </c>
      <c r="AB173" s="55">
        <v>1.2122999999999999</v>
      </c>
      <c r="AC173" s="55">
        <v>1.0844</v>
      </c>
      <c r="AD173" s="55">
        <v>1.1909000000000001</v>
      </c>
      <c r="AE173" s="55">
        <v>1.7246999999999999</v>
      </c>
      <c r="AF173" s="55">
        <v>1.3813</v>
      </c>
      <c r="AG173" s="52"/>
      <c r="AH173" s="52"/>
      <c r="AI173" s="52"/>
    </row>
    <row r="174" spans="1:35">
      <c r="A174" s="55" t="s">
        <v>548</v>
      </c>
      <c r="B174" s="55">
        <v>0.83909999999999996</v>
      </c>
      <c r="C174" s="55">
        <v>1.3042</v>
      </c>
      <c r="D174" s="55">
        <v>0.79830000000000001</v>
      </c>
      <c r="E174" s="55">
        <v>1.4393</v>
      </c>
      <c r="F174" s="55">
        <v>0.81259999999999999</v>
      </c>
      <c r="G174" s="55">
        <v>0.34370000000000001</v>
      </c>
      <c r="H174" s="55">
        <v>0.68979999999999997</v>
      </c>
      <c r="I174" s="55">
        <v>0.31019999999999998</v>
      </c>
      <c r="J174" s="55">
        <v>0.48780000000000001</v>
      </c>
      <c r="K174" s="55">
        <v>0.63890000000000002</v>
      </c>
      <c r="L174" s="55">
        <v>0.27910000000000001</v>
      </c>
      <c r="M174" s="55">
        <v>0.23860000000000001</v>
      </c>
      <c r="N174" s="55">
        <v>0.20749999999999999</v>
      </c>
      <c r="O174" s="55">
        <v>0.20810000000000001</v>
      </c>
      <c r="P174" s="55">
        <v>0.27660000000000001</v>
      </c>
      <c r="Q174" s="55">
        <v>0.28510000000000002</v>
      </c>
      <c r="R174" s="55">
        <v>0.2954</v>
      </c>
      <c r="S174" s="55">
        <v>1.0429999999999999</v>
      </c>
      <c r="T174" s="55">
        <v>0.96750000000000003</v>
      </c>
      <c r="U174" s="55">
        <v>1.2088000000000001</v>
      </c>
      <c r="V174" s="55">
        <v>0.9698</v>
      </c>
      <c r="W174" s="55">
        <v>1.0293000000000001</v>
      </c>
      <c r="X174" s="55">
        <v>1.1404000000000001</v>
      </c>
      <c r="Y174" s="55">
        <v>0.9768</v>
      </c>
      <c r="Z174" s="55">
        <v>1.4831000000000001</v>
      </c>
      <c r="AA174" s="55">
        <v>1.0761000000000001</v>
      </c>
      <c r="AB174" s="55">
        <v>1.1377999999999999</v>
      </c>
      <c r="AC174" s="55">
        <v>1.3482000000000001</v>
      </c>
      <c r="AD174" s="55">
        <v>1.0289999999999999</v>
      </c>
      <c r="AE174" s="55">
        <v>1.4738</v>
      </c>
      <c r="AF174" s="55">
        <v>1.4078999999999999</v>
      </c>
      <c r="AG174" s="52"/>
      <c r="AH174" s="52"/>
      <c r="AI174" s="52"/>
    </row>
    <row r="175" spans="1:35">
      <c r="A175" s="55" t="s">
        <v>552</v>
      </c>
      <c r="B175" s="55">
        <v>0.3196</v>
      </c>
      <c r="C175" s="55">
        <v>0.72540000000000004</v>
      </c>
      <c r="D175" s="55">
        <v>0.40820000000000001</v>
      </c>
      <c r="E175" s="55">
        <v>0.84989999999999999</v>
      </c>
      <c r="F175" s="55">
        <v>0.3286</v>
      </c>
      <c r="G175" s="55">
        <v>9.3200000000000005E-2</v>
      </c>
      <c r="H175" s="55">
        <v>0.20319999999999999</v>
      </c>
      <c r="I175" s="55">
        <v>0.1782</v>
      </c>
      <c r="J175" s="55">
        <v>7.9899999999999999E-2</v>
      </c>
      <c r="K175" s="55">
        <v>7.7299999999999994E-2</v>
      </c>
      <c r="L175" s="55">
        <v>5.8200000000000002E-2</v>
      </c>
      <c r="M175" s="55">
        <v>4.6300000000000001E-2</v>
      </c>
      <c r="N175" s="55">
        <v>4.6300000000000001E-2</v>
      </c>
      <c r="O175" s="55">
        <v>5.4600000000000003E-2</v>
      </c>
      <c r="P175" s="55">
        <v>4.6300000000000001E-2</v>
      </c>
      <c r="Q175" s="55">
        <v>0.1055</v>
      </c>
      <c r="R175" s="55">
        <v>4.6300000000000001E-2</v>
      </c>
      <c r="S175" s="55">
        <v>1.1647000000000001</v>
      </c>
      <c r="T175" s="55">
        <v>1.0407</v>
      </c>
      <c r="U175" s="55">
        <v>1.3012999999999999</v>
      </c>
      <c r="V175" s="55">
        <v>1.212</v>
      </c>
      <c r="W175" s="55">
        <v>1.3009999999999999</v>
      </c>
      <c r="X175" s="55">
        <v>0.90510000000000002</v>
      </c>
      <c r="Y175" s="55">
        <v>0.72789999999999999</v>
      </c>
      <c r="Z175" s="55">
        <v>1.5704</v>
      </c>
      <c r="AA175" s="55">
        <v>0.91769999999999996</v>
      </c>
      <c r="AB175" s="55">
        <v>1.2027000000000001</v>
      </c>
      <c r="AC175" s="55">
        <v>1.0886</v>
      </c>
      <c r="AD175" s="55">
        <v>0.95930000000000004</v>
      </c>
      <c r="AE175" s="55">
        <v>1.3525</v>
      </c>
      <c r="AF175" s="55">
        <v>1.3466</v>
      </c>
      <c r="AG175" s="52"/>
      <c r="AH175" s="52"/>
      <c r="AI175" s="52"/>
    </row>
    <row r="176" spans="1:35">
      <c r="A176" s="55" t="s">
        <v>557</v>
      </c>
      <c r="B176" s="55">
        <v>0.69389999999999996</v>
      </c>
      <c r="C176" s="55">
        <v>1.1672</v>
      </c>
      <c r="D176" s="55">
        <v>0.9536</v>
      </c>
      <c r="E176" s="55">
        <v>1.4448000000000001</v>
      </c>
      <c r="F176" s="55">
        <v>1.0394000000000001</v>
      </c>
      <c r="G176" s="55">
        <v>0.3896</v>
      </c>
      <c r="H176" s="55">
        <v>0.51319999999999999</v>
      </c>
      <c r="I176" s="55">
        <v>0.24199999999999999</v>
      </c>
      <c r="J176" s="55">
        <v>0.34510000000000002</v>
      </c>
      <c r="K176" s="55">
        <v>0.48199999999999998</v>
      </c>
      <c r="L176" s="55">
        <v>0.23119999999999999</v>
      </c>
      <c r="M176" s="55">
        <v>0.23119999999999999</v>
      </c>
      <c r="N176" s="55">
        <v>0.4325</v>
      </c>
      <c r="O176" s="55">
        <v>0.23119999999999999</v>
      </c>
      <c r="P176" s="55">
        <v>0.46060000000000001</v>
      </c>
      <c r="Q176" s="55">
        <v>0.61309999999999998</v>
      </c>
      <c r="R176" s="55">
        <v>0.40699999999999997</v>
      </c>
      <c r="S176" s="55">
        <v>1.4482999999999999</v>
      </c>
      <c r="T176" s="55">
        <v>0.99909999999999999</v>
      </c>
      <c r="U176" s="55">
        <v>1.7850999999999999</v>
      </c>
      <c r="V176" s="55">
        <v>1.4613</v>
      </c>
      <c r="W176" s="55">
        <v>1.3743000000000001</v>
      </c>
      <c r="X176" s="55">
        <v>1.2451000000000001</v>
      </c>
      <c r="Y176" s="55">
        <v>1.0419</v>
      </c>
      <c r="Z176" s="55">
        <v>1.2876000000000001</v>
      </c>
      <c r="AA176" s="55">
        <v>0.90239999999999998</v>
      </c>
      <c r="AB176" s="55">
        <v>0.85270000000000001</v>
      </c>
      <c r="AC176" s="55">
        <v>0.7762</v>
      </c>
      <c r="AD176" s="55">
        <v>0.62549999999999994</v>
      </c>
      <c r="AE176" s="55">
        <v>1.0541</v>
      </c>
      <c r="AF176" s="55">
        <v>1.2377</v>
      </c>
      <c r="AG176" s="52"/>
      <c r="AH176" s="52"/>
      <c r="AI176" s="52"/>
    </row>
    <row r="177" spans="1:35">
      <c r="A177" s="55" t="s">
        <v>564</v>
      </c>
      <c r="B177" s="55">
        <v>0.29659999999999997</v>
      </c>
      <c r="C177" s="55">
        <v>0.43309999999999998</v>
      </c>
      <c r="D177" s="55">
        <v>0.29659999999999997</v>
      </c>
      <c r="E177" s="55">
        <v>0.29659999999999997</v>
      </c>
      <c r="F177" s="55">
        <v>0.29659999999999997</v>
      </c>
      <c r="G177" s="55">
        <v>0.29659999999999997</v>
      </c>
      <c r="H177" s="55">
        <v>0.29659999999999997</v>
      </c>
      <c r="I177" s="55">
        <v>0.29659999999999997</v>
      </c>
      <c r="J177" s="55">
        <v>0.29659999999999997</v>
      </c>
      <c r="K177" s="55">
        <v>0.29659999999999997</v>
      </c>
      <c r="L177" s="55">
        <v>0.29659999999999997</v>
      </c>
      <c r="M177" s="55">
        <v>0.29659999999999997</v>
      </c>
      <c r="N177" s="55">
        <v>0.29659999999999997</v>
      </c>
      <c r="O177" s="55">
        <v>0.29659999999999997</v>
      </c>
      <c r="P177" s="55">
        <v>0.37419999999999998</v>
      </c>
      <c r="Q177" s="55">
        <v>0.36770000000000003</v>
      </c>
      <c r="R177" s="55">
        <v>0.29659999999999997</v>
      </c>
      <c r="S177" s="55">
        <v>1.4541999999999999</v>
      </c>
      <c r="T177" s="55">
        <v>1.1637999999999999</v>
      </c>
      <c r="U177" s="55">
        <v>1.7361</v>
      </c>
      <c r="V177" s="55">
        <v>1.2504999999999999</v>
      </c>
      <c r="W177" s="55">
        <v>1.1142000000000001</v>
      </c>
      <c r="X177" s="55">
        <v>0.90090000000000003</v>
      </c>
      <c r="Y177" s="55">
        <v>1.0768</v>
      </c>
      <c r="Z177" s="55">
        <v>1.04</v>
      </c>
      <c r="AA177" s="55">
        <v>0.72829999999999995</v>
      </c>
      <c r="AB177" s="55">
        <v>0.81789999999999996</v>
      </c>
      <c r="AC177" s="55">
        <v>0.64229999999999998</v>
      </c>
      <c r="AD177" s="55">
        <v>0.50980000000000003</v>
      </c>
      <c r="AE177" s="55">
        <v>1.0819000000000001</v>
      </c>
      <c r="AF177" s="55">
        <v>1.2482</v>
      </c>
      <c r="AG177" s="52"/>
      <c r="AH177" s="52"/>
      <c r="AI177" s="52"/>
    </row>
    <row r="178" spans="1:35">
      <c r="A178" s="55" t="s">
        <v>567</v>
      </c>
      <c r="B178" s="55">
        <v>0.45660000000000001</v>
      </c>
      <c r="C178" s="55">
        <v>0.77680000000000005</v>
      </c>
      <c r="D178" s="55">
        <v>0.68010000000000004</v>
      </c>
      <c r="E178" s="55">
        <v>0.81530000000000002</v>
      </c>
      <c r="F178" s="55">
        <v>1.1754</v>
      </c>
      <c r="G178" s="55">
        <v>0.59030000000000005</v>
      </c>
      <c r="H178" s="55">
        <v>0.9365</v>
      </c>
      <c r="I178" s="55">
        <v>0.4803</v>
      </c>
      <c r="J178" s="55">
        <v>0.78349999999999997</v>
      </c>
      <c r="K178" s="55">
        <v>0.63619999999999999</v>
      </c>
      <c r="L178" s="55">
        <v>0.68220000000000003</v>
      </c>
      <c r="M178" s="55">
        <v>0.89470000000000005</v>
      </c>
      <c r="N178" s="55">
        <v>1.0854999999999999</v>
      </c>
      <c r="O178" s="55">
        <v>0.54759999999999998</v>
      </c>
      <c r="P178" s="55">
        <v>1.1087</v>
      </c>
      <c r="Q178" s="55">
        <v>1.1323000000000001</v>
      </c>
      <c r="R178" s="55">
        <v>1.2844</v>
      </c>
      <c r="S178" s="55">
        <v>1.6591</v>
      </c>
      <c r="T178" s="55">
        <v>1.6591</v>
      </c>
      <c r="U178" s="55">
        <v>2.024</v>
      </c>
      <c r="V178" s="55">
        <v>1.0871</v>
      </c>
      <c r="W178" s="55">
        <v>1.524</v>
      </c>
      <c r="X178" s="55">
        <v>1.0985</v>
      </c>
      <c r="Y178" s="55">
        <v>1.43</v>
      </c>
      <c r="Z178" s="55">
        <v>1.7258</v>
      </c>
      <c r="AA178" s="55">
        <v>1.4137999999999999</v>
      </c>
      <c r="AB178" s="55">
        <v>0.67769999999999997</v>
      </c>
      <c r="AC178" s="55">
        <v>0.56559999999999999</v>
      </c>
      <c r="AD178" s="55">
        <v>0.87</v>
      </c>
      <c r="AE178" s="55">
        <v>1.4601</v>
      </c>
      <c r="AF178" s="55">
        <v>1.4180999999999999</v>
      </c>
      <c r="AG178" s="52"/>
      <c r="AH178" s="52"/>
      <c r="AI178" s="52"/>
    </row>
    <row r="179" spans="1:35">
      <c r="A179" s="55" t="s">
        <v>573</v>
      </c>
      <c r="B179" s="55">
        <v>1.3993</v>
      </c>
      <c r="C179" s="55">
        <v>2.2744</v>
      </c>
      <c r="D179" s="55">
        <v>1.6833</v>
      </c>
      <c r="E179" s="55">
        <v>2.5834000000000001</v>
      </c>
      <c r="F179" s="55">
        <v>1.7994000000000001</v>
      </c>
      <c r="G179" s="55">
        <v>0.62980000000000003</v>
      </c>
      <c r="H179" s="55">
        <v>0.79890000000000005</v>
      </c>
      <c r="I179" s="55">
        <v>0.4</v>
      </c>
      <c r="J179" s="55">
        <v>0.58660000000000001</v>
      </c>
      <c r="K179" s="55">
        <v>0.98809999999999998</v>
      </c>
      <c r="L179" s="55">
        <v>0.32450000000000001</v>
      </c>
      <c r="M179" s="55">
        <v>0.25259999999999999</v>
      </c>
      <c r="N179" s="55">
        <v>0.63570000000000004</v>
      </c>
      <c r="O179" s="55">
        <v>0.42649999999999999</v>
      </c>
      <c r="P179" s="55">
        <v>0.7621</v>
      </c>
      <c r="Q179" s="55">
        <v>0.60119999999999996</v>
      </c>
      <c r="R179" s="55">
        <v>0.71809999999999996</v>
      </c>
      <c r="S179" s="55">
        <v>1.2267999999999999</v>
      </c>
      <c r="T179" s="55">
        <v>1.3110999999999999</v>
      </c>
      <c r="U179" s="55">
        <v>1.6487000000000001</v>
      </c>
      <c r="V179" s="55">
        <v>1.2632000000000001</v>
      </c>
      <c r="W179" s="55">
        <v>2.0129000000000001</v>
      </c>
      <c r="X179" s="55">
        <v>1.3351</v>
      </c>
      <c r="Y179" s="55">
        <v>1.2201</v>
      </c>
      <c r="Z179" s="55">
        <v>0.52980000000000005</v>
      </c>
      <c r="AA179" s="55">
        <v>0.91110000000000002</v>
      </c>
      <c r="AB179" s="55">
        <v>0.89129999999999998</v>
      </c>
      <c r="AC179" s="55">
        <v>0.68269999999999997</v>
      </c>
      <c r="AD179" s="55">
        <v>1.0057</v>
      </c>
      <c r="AE179" s="55">
        <v>0.78190000000000004</v>
      </c>
      <c r="AF179" s="55">
        <v>1.2470000000000001</v>
      </c>
      <c r="AG179" s="52"/>
      <c r="AH179" s="52"/>
      <c r="AI179" s="52"/>
    </row>
    <row r="180" spans="1:35">
      <c r="A180" s="55" t="s">
        <v>1483</v>
      </c>
      <c r="B180" s="55">
        <v>0.17480000000000001</v>
      </c>
      <c r="C180" s="55">
        <v>0.4123</v>
      </c>
      <c r="D180" s="55">
        <v>0.17480000000000001</v>
      </c>
      <c r="E180" s="55">
        <v>0.56820000000000004</v>
      </c>
      <c r="F180" s="55">
        <v>0.35859999999999997</v>
      </c>
      <c r="G180" s="55">
        <v>0.17480000000000001</v>
      </c>
      <c r="H180" s="55">
        <v>0.21410000000000001</v>
      </c>
      <c r="I180" s="55">
        <v>0.17480000000000001</v>
      </c>
      <c r="J180" s="55">
        <v>0.2273</v>
      </c>
      <c r="K180" s="55">
        <v>0.22600000000000001</v>
      </c>
      <c r="L180" s="55">
        <v>1.4177999999999999</v>
      </c>
      <c r="M180" s="55">
        <v>0.60550000000000004</v>
      </c>
      <c r="N180" s="55">
        <v>0.47899999999999998</v>
      </c>
      <c r="O180" s="55">
        <v>0.2009</v>
      </c>
      <c r="P180" s="55">
        <v>0.6361</v>
      </c>
      <c r="Q180" s="55">
        <v>0.68230000000000002</v>
      </c>
      <c r="R180" s="55">
        <v>0.37030000000000002</v>
      </c>
      <c r="S180" s="55">
        <v>2.1536</v>
      </c>
      <c r="T180" s="55">
        <v>1.7236</v>
      </c>
      <c r="U180" s="55">
        <v>2.3416000000000001</v>
      </c>
      <c r="V180" s="55">
        <v>1.7523</v>
      </c>
      <c r="W180" s="55">
        <v>2.1345999999999998</v>
      </c>
      <c r="X180" s="55">
        <v>1.9601</v>
      </c>
      <c r="Y180" s="55">
        <v>2.0019</v>
      </c>
      <c r="Z180" s="55">
        <v>0.81289999999999996</v>
      </c>
      <c r="AA180" s="55">
        <v>1.0291999999999999</v>
      </c>
      <c r="AB180" s="55">
        <v>0.82940000000000003</v>
      </c>
      <c r="AC180" s="55">
        <v>0.61660000000000004</v>
      </c>
      <c r="AD180" s="55">
        <v>0.87419999999999998</v>
      </c>
      <c r="AE180" s="55">
        <v>0.9708</v>
      </c>
      <c r="AF180" s="55">
        <v>1.3940999999999999</v>
      </c>
      <c r="AG180" s="52"/>
      <c r="AH180" s="52"/>
      <c r="AI180" s="52"/>
    </row>
    <row r="181" spans="1:35">
      <c r="A181" s="55" t="s">
        <v>1541</v>
      </c>
      <c r="B181" s="55">
        <v>0.74329999999999996</v>
      </c>
      <c r="C181" s="55">
        <v>1.5306</v>
      </c>
      <c r="D181" s="55">
        <v>0.75390000000000001</v>
      </c>
      <c r="E181" s="55">
        <v>1.3645</v>
      </c>
      <c r="F181" s="55">
        <v>0.82120000000000004</v>
      </c>
      <c r="G181" s="55">
        <v>2.3782000000000001</v>
      </c>
      <c r="H181" s="55">
        <v>2.6427999999999998</v>
      </c>
      <c r="I181" s="55">
        <v>1.7586999999999999</v>
      </c>
      <c r="J181" s="55">
        <v>1.9466000000000001</v>
      </c>
      <c r="K181" s="55">
        <v>1.3225</v>
      </c>
      <c r="L181" s="55">
        <v>1.0752999999999999</v>
      </c>
      <c r="M181" s="55">
        <v>1.5114000000000001</v>
      </c>
      <c r="N181" s="55">
        <v>1.2307999999999999</v>
      </c>
      <c r="O181" s="55">
        <v>1.1214</v>
      </c>
      <c r="P181" s="55">
        <v>1.6129</v>
      </c>
      <c r="Q181" s="55">
        <v>3.0625</v>
      </c>
      <c r="R181" s="55">
        <v>1.7029000000000001</v>
      </c>
      <c r="S181" s="55">
        <v>0.97519999999999996</v>
      </c>
      <c r="T181" s="55">
        <v>1.5501</v>
      </c>
      <c r="U181" s="55">
        <v>1.3603000000000001</v>
      </c>
      <c r="V181" s="55">
        <v>1.1024</v>
      </c>
      <c r="W181" s="55">
        <v>1.1763999999999999</v>
      </c>
      <c r="X181" s="55">
        <v>0.99229999999999996</v>
      </c>
      <c r="Y181" s="55">
        <v>0.87070000000000003</v>
      </c>
      <c r="Z181" s="55">
        <v>0.42049999999999998</v>
      </c>
      <c r="AA181" s="55">
        <v>0.439</v>
      </c>
      <c r="AB181" s="55">
        <v>0.4219</v>
      </c>
      <c r="AC181" s="55">
        <v>0.27550000000000002</v>
      </c>
      <c r="AD181" s="55">
        <v>0.26869999999999999</v>
      </c>
      <c r="AE181" s="55">
        <v>0.46679999999999999</v>
      </c>
      <c r="AF181" s="55">
        <v>0.441</v>
      </c>
      <c r="AG181" s="52"/>
      <c r="AH181" s="52"/>
      <c r="AI181" s="52"/>
    </row>
    <row r="182" spans="1:35">
      <c r="A182" s="55" t="s">
        <v>650</v>
      </c>
      <c r="B182" s="55">
        <v>1.0015000000000001</v>
      </c>
      <c r="C182" s="55">
        <v>1.5041</v>
      </c>
      <c r="D182" s="55">
        <v>0.99850000000000005</v>
      </c>
      <c r="E182" s="55">
        <v>1.3231999999999999</v>
      </c>
      <c r="F182" s="55">
        <v>1.2622</v>
      </c>
      <c r="G182" s="55">
        <v>0.80279999999999996</v>
      </c>
      <c r="H182" s="55">
        <v>0.66269999999999996</v>
      </c>
      <c r="I182" s="55">
        <v>0.9133</v>
      </c>
      <c r="J182" s="55">
        <v>0.95409999999999995</v>
      </c>
      <c r="K182" s="55">
        <v>0.89429999999999998</v>
      </c>
      <c r="L182" s="55">
        <v>0.61980000000000002</v>
      </c>
      <c r="M182" s="55">
        <v>1.3001</v>
      </c>
      <c r="N182" s="55">
        <v>1.1339999999999999</v>
      </c>
      <c r="O182" s="55">
        <v>1.0731999999999999</v>
      </c>
      <c r="P182" s="55">
        <v>1.6637</v>
      </c>
      <c r="Q182" s="55">
        <v>1.4578</v>
      </c>
      <c r="R182" s="55">
        <v>1.6435</v>
      </c>
      <c r="S182" s="55">
        <v>1.0641</v>
      </c>
      <c r="T182" s="55">
        <v>0.9153</v>
      </c>
      <c r="U182" s="55">
        <v>1.9864999999999999</v>
      </c>
      <c r="V182" s="55">
        <v>1.5315000000000001</v>
      </c>
      <c r="W182" s="55">
        <v>1.3109999999999999</v>
      </c>
      <c r="X182" s="55">
        <v>1.5586</v>
      </c>
      <c r="Y182" s="55">
        <v>1.2433000000000001</v>
      </c>
      <c r="Z182" s="55">
        <v>0.55300000000000005</v>
      </c>
      <c r="AA182" s="55">
        <v>0.93220000000000003</v>
      </c>
      <c r="AB182" s="55">
        <v>0.69059999999999999</v>
      </c>
      <c r="AC182" s="55">
        <v>0.35010000000000002</v>
      </c>
      <c r="AD182" s="55">
        <v>0.47660000000000002</v>
      </c>
      <c r="AE182" s="55">
        <v>0.69330000000000003</v>
      </c>
      <c r="AF182" s="55">
        <v>0.8831</v>
      </c>
      <c r="AG182" s="52"/>
      <c r="AH182" s="52"/>
      <c r="AI182" s="52"/>
    </row>
    <row r="183" spans="1:35">
      <c r="A183" s="55" t="s">
        <v>654</v>
      </c>
      <c r="B183" s="55">
        <v>0.11799999999999999</v>
      </c>
      <c r="C183" s="55">
        <v>0.18659999999999999</v>
      </c>
      <c r="D183" s="55">
        <v>0.157</v>
      </c>
      <c r="E183" s="55">
        <v>0.11219999999999999</v>
      </c>
      <c r="F183" s="55">
        <v>0.22040000000000001</v>
      </c>
      <c r="G183" s="55">
        <v>0.16209999999999999</v>
      </c>
      <c r="H183" s="55">
        <v>0.247</v>
      </c>
      <c r="I183" s="55">
        <v>0.20810000000000001</v>
      </c>
      <c r="J183" s="55">
        <v>0.26540000000000002</v>
      </c>
      <c r="K183" s="55">
        <v>0.19489999999999999</v>
      </c>
      <c r="L183" s="55">
        <v>0.95920000000000005</v>
      </c>
      <c r="M183" s="55">
        <v>1.3866000000000001</v>
      </c>
      <c r="N183" s="55">
        <v>1.3265</v>
      </c>
      <c r="O183" s="55">
        <v>0.72829999999999995</v>
      </c>
      <c r="P183" s="55">
        <v>1.5752999999999999</v>
      </c>
      <c r="Q183" s="55">
        <v>1.6096999999999999</v>
      </c>
      <c r="R183" s="55">
        <v>1.8759999999999999</v>
      </c>
      <c r="S183" s="55">
        <v>1.5845</v>
      </c>
      <c r="T183" s="55">
        <v>1.171</v>
      </c>
      <c r="U183" s="55">
        <v>2.2856999999999998</v>
      </c>
      <c r="V183" s="55">
        <v>1.3096000000000001</v>
      </c>
      <c r="W183" s="55">
        <v>1.4536</v>
      </c>
      <c r="X183" s="55">
        <v>1.1072</v>
      </c>
      <c r="Y183" s="55">
        <v>1.2415</v>
      </c>
      <c r="Z183" s="55">
        <v>1.0324</v>
      </c>
      <c r="AA183" s="55">
        <v>1.1798999999999999</v>
      </c>
      <c r="AB183" s="55">
        <v>0.43780000000000002</v>
      </c>
      <c r="AC183" s="55">
        <v>0.36749999999999999</v>
      </c>
      <c r="AD183" s="55">
        <v>0.433</v>
      </c>
      <c r="AE183" s="55">
        <v>1.0367999999999999</v>
      </c>
      <c r="AF183" s="55">
        <v>0.69810000000000005</v>
      </c>
      <c r="AG183" s="52"/>
      <c r="AH183" s="52"/>
      <c r="AI183" s="52"/>
    </row>
    <row r="184" spans="1:35">
      <c r="A184" s="55" t="s">
        <v>798</v>
      </c>
      <c r="B184" s="55">
        <v>2.734</v>
      </c>
      <c r="C184" s="55">
        <v>3.3490000000000002</v>
      </c>
      <c r="D184" s="55">
        <v>2.5954999999999999</v>
      </c>
      <c r="E184" s="55">
        <v>4.2072000000000003</v>
      </c>
      <c r="F184" s="55">
        <v>3.1044</v>
      </c>
      <c r="G184" s="55">
        <v>1.9936</v>
      </c>
      <c r="H184" s="55">
        <v>2.2921</v>
      </c>
      <c r="I184" s="55">
        <v>1.8373999999999999</v>
      </c>
      <c r="J184" s="55">
        <v>2.0501</v>
      </c>
      <c r="K184" s="55">
        <v>2.1044999999999998</v>
      </c>
      <c r="L184" s="55">
        <v>0.65569999999999995</v>
      </c>
      <c r="M184" s="55">
        <v>1.0086999999999999</v>
      </c>
      <c r="N184" s="55">
        <v>1.0016</v>
      </c>
      <c r="O184" s="55">
        <v>0.86299999999999999</v>
      </c>
      <c r="P184" s="55">
        <v>1.1579999999999999</v>
      </c>
      <c r="Q184" s="55">
        <v>1.0911999999999999</v>
      </c>
      <c r="R184" s="55">
        <v>1.2287999999999999</v>
      </c>
      <c r="S184" s="55">
        <v>1.0101</v>
      </c>
      <c r="T184" s="55">
        <v>1.0613999999999999</v>
      </c>
      <c r="U184" s="55">
        <v>1.3675999999999999</v>
      </c>
      <c r="V184" s="55">
        <v>1.1698</v>
      </c>
      <c r="W184" s="55">
        <v>0.99319999999999997</v>
      </c>
      <c r="X184" s="55">
        <v>0.91520000000000001</v>
      </c>
      <c r="Y184" s="55">
        <v>0.8216</v>
      </c>
      <c r="Z184" s="55">
        <v>0.55010000000000003</v>
      </c>
      <c r="AA184" s="55">
        <v>0.56740000000000002</v>
      </c>
      <c r="AB184" s="55">
        <v>0.45029999999999998</v>
      </c>
      <c r="AC184" s="55">
        <v>0.55149999999999999</v>
      </c>
      <c r="AD184" s="55">
        <v>0.38019999999999998</v>
      </c>
      <c r="AE184" s="55">
        <v>0.30099999999999999</v>
      </c>
      <c r="AF184" s="55">
        <v>0.68679999999999997</v>
      </c>
      <c r="AG184" s="52"/>
      <c r="AH184" s="52"/>
      <c r="AI184" s="52"/>
    </row>
    <row r="185" spans="1:35">
      <c r="A185" s="55" t="s">
        <v>92</v>
      </c>
      <c r="B185" s="55">
        <v>0.65549999999999997</v>
      </c>
      <c r="C185" s="55">
        <v>0.70840000000000003</v>
      </c>
      <c r="D185" s="55">
        <v>0.61809999999999998</v>
      </c>
      <c r="E185" s="55">
        <v>0.83389999999999997</v>
      </c>
      <c r="F185" s="55">
        <v>0.6583</v>
      </c>
      <c r="G185" s="55">
        <v>0.67949999999999999</v>
      </c>
      <c r="H185" s="55">
        <v>0.68369999999999997</v>
      </c>
      <c r="I185" s="55">
        <v>0.61970000000000003</v>
      </c>
      <c r="J185" s="55">
        <v>0.59089999999999998</v>
      </c>
      <c r="K185" s="55">
        <v>0.72250000000000003</v>
      </c>
      <c r="L185" s="68">
        <v>0.83950000000000002</v>
      </c>
      <c r="M185" s="68">
        <v>0.93859999999999999</v>
      </c>
      <c r="N185" s="68">
        <v>0.92549999999999999</v>
      </c>
      <c r="O185" s="68">
        <v>0.98350000000000004</v>
      </c>
      <c r="P185" s="68">
        <v>0.93569999999999998</v>
      </c>
      <c r="Q185" s="68">
        <v>1.0387999999999999</v>
      </c>
      <c r="R185" s="68">
        <v>1.0208999999999999</v>
      </c>
      <c r="S185" s="68">
        <v>1.2223999999999999</v>
      </c>
      <c r="T185" s="68">
        <v>1.1938</v>
      </c>
      <c r="U185" s="68">
        <v>1.2785</v>
      </c>
      <c r="V185" s="68">
        <v>1.2931999999999999</v>
      </c>
      <c r="W185" s="68">
        <v>1.3321000000000001</v>
      </c>
      <c r="X185" s="68">
        <v>1.3004</v>
      </c>
      <c r="Y185" s="68">
        <v>1.1394</v>
      </c>
      <c r="Z185" s="68">
        <v>1.0582</v>
      </c>
      <c r="AA185" s="68">
        <v>0.98919999999999997</v>
      </c>
      <c r="AB185" s="68">
        <v>1.0036</v>
      </c>
      <c r="AC185" s="68">
        <v>0.99639999999999995</v>
      </c>
      <c r="AD185" s="68">
        <v>0.93340000000000001</v>
      </c>
      <c r="AE185" s="68">
        <v>1.0423</v>
      </c>
      <c r="AF185" s="68">
        <v>1.1337999999999999</v>
      </c>
      <c r="AG185" s="52"/>
      <c r="AH185" s="52"/>
      <c r="AI185" s="52"/>
    </row>
    <row r="186" spans="1:35">
      <c r="A186" s="55" t="s">
        <v>108</v>
      </c>
      <c r="B186" s="55">
        <v>0.54079999999999995</v>
      </c>
      <c r="C186" s="55">
        <v>0.75380000000000003</v>
      </c>
      <c r="D186" s="55">
        <v>0.57050000000000001</v>
      </c>
      <c r="E186" s="55">
        <v>0.72040000000000004</v>
      </c>
      <c r="F186" s="55">
        <v>0.70020000000000004</v>
      </c>
      <c r="G186" s="55">
        <v>0.63080000000000003</v>
      </c>
      <c r="H186" s="55">
        <v>0.61370000000000002</v>
      </c>
      <c r="I186" s="55">
        <v>0.49540000000000001</v>
      </c>
      <c r="J186" s="55">
        <v>0.53500000000000003</v>
      </c>
      <c r="K186" s="55">
        <v>0.5131</v>
      </c>
      <c r="L186" s="55">
        <v>0.83309999999999995</v>
      </c>
      <c r="M186" s="55">
        <v>0.81410000000000005</v>
      </c>
      <c r="N186" s="55">
        <v>0.87050000000000005</v>
      </c>
      <c r="O186" s="55">
        <v>0.72189999999999999</v>
      </c>
      <c r="P186" s="55">
        <v>1.0573999999999999</v>
      </c>
      <c r="Q186" s="55">
        <v>0.73729999999999996</v>
      </c>
      <c r="R186" s="55">
        <v>0.75439999999999996</v>
      </c>
      <c r="S186" s="55">
        <v>0.93210000000000004</v>
      </c>
      <c r="T186" s="55">
        <v>1.0488</v>
      </c>
      <c r="U186" s="55">
        <v>1.7010000000000001</v>
      </c>
      <c r="V186" s="55">
        <v>1.1600999999999999</v>
      </c>
      <c r="W186" s="55">
        <v>1.2625999999999999</v>
      </c>
      <c r="X186" s="55">
        <v>1.1559999999999999</v>
      </c>
      <c r="Y186" s="55">
        <v>1.0906</v>
      </c>
      <c r="Z186" s="55">
        <v>1.1322000000000001</v>
      </c>
      <c r="AA186" s="55">
        <v>1.6767000000000001</v>
      </c>
      <c r="AB186" s="55">
        <v>0.99219999999999997</v>
      </c>
      <c r="AC186" s="55">
        <v>1.0459000000000001</v>
      </c>
      <c r="AD186" s="55">
        <v>1.0908</v>
      </c>
      <c r="AE186" s="55">
        <v>1.2382</v>
      </c>
      <c r="AF186" s="55">
        <v>1.464</v>
      </c>
      <c r="AG186" s="52"/>
      <c r="AH186" s="52"/>
      <c r="AI186" s="52"/>
    </row>
    <row r="187" spans="1:35">
      <c r="A187" s="55" t="s">
        <v>96</v>
      </c>
      <c r="B187" s="55">
        <v>0.82909999999999995</v>
      </c>
      <c r="C187" s="55">
        <v>0.9929</v>
      </c>
      <c r="D187" s="55">
        <v>0.75170000000000003</v>
      </c>
      <c r="E187" s="55">
        <v>1.1269</v>
      </c>
      <c r="F187" s="55">
        <v>0.65859999999999996</v>
      </c>
      <c r="G187" s="55">
        <v>0.66900000000000004</v>
      </c>
      <c r="H187" s="55">
        <v>0.66649999999999998</v>
      </c>
      <c r="I187" s="55">
        <v>0.51970000000000005</v>
      </c>
      <c r="J187" s="55">
        <v>0.51500000000000001</v>
      </c>
      <c r="K187" s="55">
        <v>0.72009999999999996</v>
      </c>
      <c r="L187" s="55">
        <v>0.77329999999999999</v>
      </c>
      <c r="M187" s="55">
        <v>0.8004</v>
      </c>
      <c r="N187" s="55">
        <v>0.79869999999999997</v>
      </c>
      <c r="O187" s="55">
        <v>0.82130000000000003</v>
      </c>
      <c r="P187" s="55">
        <v>0.82369999999999999</v>
      </c>
      <c r="Q187" s="55">
        <v>0.86919999999999997</v>
      </c>
      <c r="R187" s="55">
        <v>0.87909999999999999</v>
      </c>
      <c r="S187" s="55">
        <v>1.2598</v>
      </c>
      <c r="T187" s="55">
        <v>1.2049000000000001</v>
      </c>
      <c r="U187" s="55">
        <v>1.3281000000000001</v>
      </c>
      <c r="V187" s="55">
        <v>1.2445999999999999</v>
      </c>
      <c r="W187" s="55">
        <v>1.3525</v>
      </c>
      <c r="X187" s="55">
        <v>1.2573000000000001</v>
      </c>
      <c r="Y187" s="55">
        <v>1.0793999999999999</v>
      </c>
      <c r="Z187" s="55">
        <v>1.1444000000000001</v>
      </c>
      <c r="AA187" s="55">
        <v>1.0336000000000001</v>
      </c>
      <c r="AB187" s="55">
        <v>0.99409999999999998</v>
      </c>
      <c r="AC187" s="55">
        <v>0.93779999999999997</v>
      </c>
      <c r="AD187" s="55">
        <v>0.97889999999999999</v>
      </c>
      <c r="AE187" s="55">
        <v>1.0314000000000001</v>
      </c>
      <c r="AF187" s="55">
        <v>1.2995000000000001</v>
      </c>
      <c r="AG187" s="52"/>
      <c r="AH187" s="52"/>
      <c r="AI187" s="52"/>
    </row>
    <row r="188" spans="1:35">
      <c r="A188" s="55" t="s">
        <v>594</v>
      </c>
      <c r="B188" s="55">
        <v>1.0022</v>
      </c>
      <c r="C188" s="55">
        <v>1.0738000000000001</v>
      </c>
      <c r="D188" s="55">
        <v>0.95330000000000004</v>
      </c>
      <c r="E188" s="55">
        <v>1.4948999999999999</v>
      </c>
      <c r="F188" s="55">
        <v>1.1947000000000001</v>
      </c>
      <c r="G188" s="55">
        <v>0.98380000000000001</v>
      </c>
      <c r="H188" s="55">
        <v>1.0938000000000001</v>
      </c>
      <c r="I188" s="55">
        <v>0.88619999999999999</v>
      </c>
      <c r="J188" s="55">
        <v>1.1788000000000001</v>
      </c>
      <c r="K188" s="55">
        <v>1.0188999999999999</v>
      </c>
      <c r="L188" s="55">
        <v>0.6008</v>
      </c>
      <c r="M188" s="55">
        <v>1.4592000000000001</v>
      </c>
      <c r="N188" s="55">
        <v>1.4187000000000001</v>
      </c>
      <c r="O188" s="55">
        <v>1.2325999999999999</v>
      </c>
      <c r="P188" s="55">
        <v>1.3188</v>
      </c>
      <c r="Q188" s="55">
        <v>1.5005999999999999</v>
      </c>
      <c r="R188" s="55">
        <v>1.6603000000000001</v>
      </c>
      <c r="S188" s="55">
        <v>1.1798999999999999</v>
      </c>
      <c r="T188" s="55">
        <v>1.1859</v>
      </c>
      <c r="U188" s="55">
        <v>1.0505</v>
      </c>
      <c r="V188" s="55">
        <v>0.85060000000000002</v>
      </c>
      <c r="W188" s="55">
        <v>1.0427</v>
      </c>
      <c r="X188" s="55">
        <v>0.92249999999999999</v>
      </c>
      <c r="Y188" s="55">
        <v>1.0267999999999999</v>
      </c>
      <c r="Z188" s="55">
        <v>0.80859999999999999</v>
      </c>
      <c r="AA188" s="55">
        <v>0.78820000000000001</v>
      </c>
      <c r="AB188" s="55">
        <v>0.71760000000000002</v>
      </c>
      <c r="AC188" s="55">
        <v>0.69520000000000004</v>
      </c>
      <c r="AD188" s="55">
        <v>0.52980000000000005</v>
      </c>
      <c r="AE188" s="55">
        <v>0.84089999999999998</v>
      </c>
      <c r="AF188" s="55">
        <v>0.70120000000000005</v>
      </c>
      <c r="AG188" s="52"/>
      <c r="AH188" s="52"/>
      <c r="AI188" s="52"/>
    </row>
    <row r="189" spans="1:35">
      <c r="A189" s="55" t="s">
        <v>894</v>
      </c>
      <c r="B189" s="55">
        <v>1.1025</v>
      </c>
      <c r="C189" s="55">
        <v>1.5192000000000001</v>
      </c>
      <c r="D189" s="55">
        <v>1.1195999999999999</v>
      </c>
      <c r="E189" s="55">
        <v>1.6534</v>
      </c>
      <c r="F189" s="55">
        <v>0.78159999999999996</v>
      </c>
      <c r="G189" s="55">
        <v>0.65480000000000005</v>
      </c>
      <c r="H189" s="55">
        <v>0.71189999999999998</v>
      </c>
      <c r="I189" s="55">
        <v>0.52810000000000001</v>
      </c>
      <c r="J189" s="55">
        <v>0.46210000000000001</v>
      </c>
      <c r="K189" s="55">
        <v>0.84</v>
      </c>
      <c r="L189" s="55">
        <v>0.41299999999999998</v>
      </c>
      <c r="M189" s="55">
        <v>0.80920000000000003</v>
      </c>
      <c r="N189" s="55">
        <v>1.1581999999999999</v>
      </c>
      <c r="O189" s="55">
        <v>0.91490000000000005</v>
      </c>
      <c r="P189" s="55">
        <v>1.0547</v>
      </c>
      <c r="Q189" s="55">
        <v>1.0051000000000001</v>
      </c>
      <c r="R189" s="55">
        <v>0.81220000000000003</v>
      </c>
      <c r="S189" s="55">
        <v>1.4155</v>
      </c>
      <c r="T189" s="55">
        <v>1.4518</v>
      </c>
      <c r="U189" s="55">
        <v>1.504</v>
      </c>
      <c r="V189" s="55">
        <v>1.2426999999999999</v>
      </c>
      <c r="W189" s="55">
        <v>1.4014</v>
      </c>
      <c r="X189" s="55">
        <v>1.3735999999999999</v>
      </c>
      <c r="Y189" s="55">
        <v>0.99490000000000001</v>
      </c>
      <c r="Z189" s="55">
        <v>0.92700000000000005</v>
      </c>
      <c r="AA189" s="55">
        <v>0.84360000000000002</v>
      </c>
      <c r="AB189" s="55">
        <v>1.1107</v>
      </c>
      <c r="AC189" s="55">
        <v>0.92300000000000004</v>
      </c>
      <c r="AD189" s="55">
        <v>0.82589999999999997</v>
      </c>
      <c r="AE189" s="55">
        <v>0.9677</v>
      </c>
      <c r="AF189" s="55">
        <v>1.1607000000000001</v>
      </c>
      <c r="AG189" s="52"/>
      <c r="AH189" s="52"/>
      <c r="AI189" s="52"/>
    </row>
    <row r="190" spans="1:35">
      <c r="A190" s="55" t="s">
        <v>512</v>
      </c>
      <c r="B190" s="55">
        <v>0.92390000000000005</v>
      </c>
      <c r="C190" s="55">
        <v>1.0926</v>
      </c>
      <c r="D190" s="55">
        <v>0.78680000000000005</v>
      </c>
      <c r="E190" s="55">
        <v>1.4770000000000001</v>
      </c>
      <c r="F190" s="55">
        <v>0.89810000000000001</v>
      </c>
      <c r="G190" s="55">
        <v>0.94930000000000003</v>
      </c>
      <c r="H190" s="55">
        <v>0.78190000000000004</v>
      </c>
      <c r="I190" s="55">
        <v>0.66679999999999995</v>
      </c>
      <c r="J190" s="55">
        <v>0.73780000000000001</v>
      </c>
      <c r="K190" s="55">
        <v>0.88260000000000005</v>
      </c>
      <c r="L190" s="68">
        <v>2.0362</v>
      </c>
      <c r="M190" s="68">
        <v>1.0616000000000001</v>
      </c>
      <c r="N190" s="68">
        <v>1.2253000000000001</v>
      </c>
      <c r="O190" s="68">
        <v>0.71809999999999996</v>
      </c>
      <c r="P190" s="68">
        <v>1.3787</v>
      </c>
      <c r="Q190" s="68">
        <v>1.1483000000000001</v>
      </c>
      <c r="R190" s="68">
        <v>1.5148999999999999</v>
      </c>
      <c r="S190" s="68">
        <v>1.3266</v>
      </c>
      <c r="T190" s="68">
        <v>1.097</v>
      </c>
      <c r="U190" s="68">
        <v>1.5831</v>
      </c>
      <c r="V190" s="68">
        <v>1.2437</v>
      </c>
      <c r="W190" s="68">
        <v>1.4771000000000001</v>
      </c>
      <c r="X190" s="68">
        <v>1.4976</v>
      </c>
      <c r="Y190" s="68">
        <v>1.2166999999999999</v>
      </c>
      <c r="Z190" s="68">
        <v>0.90590000000000004</v>
      </c>
      <c r="AA190" s="68">
        <v>0.95789999999999997</v>
      </c>
      <c r="AB190" s="68">
        <v>0.88439999999999996</v>
      </c>
      <c r="AC190" s="68">
        <v>0.75039999999999996</v>
      </c>
      <c r="AD190" s="68">
        <v>0.97989999999999999</v>
      </c>
      <c r="AE190" s="68">
        <v>0.95050000000000001</v>
      </c>
      <c r="AF190" s="68">
        <v>1.1467000000000001</v>
      </c>
      <c r="AG190" s="52"/>
      <c r="AH190" s="52"/>
      <c r="AI190" s="52"/>
    </row>
    <row r="191" spans="1:35">
      <c r="A191" s="55" t="s">
        <v>508</v>
      </c>
      <c r="B191" s="55">
        <v>0.45250000000000001</v>
      </c>
      <c r="C191" s="55">
        <v>0.56279999999999997</v>
      </c>
      <c r="D191" s="55">
        <v>0.52859999999999996</v>
      </c>
      <c r="E191" s="55">
        <v>0.63939999999999997</v>
      </c>
      <c r="F191" s="55">
        <v>0.748</v>
      </c>
      <c r="G191" s="55">
        <v>0.72389999999999999</v>
      </c>
      <c r="H191" s="55">
        <v>0.77390000000000003</v>
      </c>
      <c r="I191" s="55">
        <v>0.503</v>
      </c>
      <c r="J191" s="55">
        <v>0.76490000000000002</v>
      </c>
      <c r="K191" s="55">
        <v>0.65820000000000001</v>
      </c>
      <c r="L191" s="68">
        <v>1.1625000000000001</v>
      </c>
      <c r="M191" s="68">
        <v>0.93410000000000004</v>
      </c>
      <c r="N191" s="68">
        <v>0.89</v>
      </c>
      <c r="O191" s="68">
        <v>0.85570000000000002</v>
      </c>
      <c r="P191" s="68">
        <v>0.90549999999999997</v>
      </c>
      <c r="Q191" s="68">
        <v>1.0228999999999999</v>
      </c>
      <c r="R191" s="68">
        <v>1.0355000000000001</v>
      </c>
      <c r="S191" s="68">
        <v>1.5394000000000001</v>
      </c>
      <c r="T191" s="68">
        <v>1.383</v>
      </c>
      <c r="U191" s="68">
        <v>2.1255999999999999</v>
      </c>
      <c r="V191" s="68">
        <v>1.4963</v>
      </c>
      <c r="W191" s="68">
        <v>1.7428999999999999</v>
      </c>
      <c r="X191" s="68">
        <v>1.3569</v>
      </c>
      <c r="Y191" s="68">
        <v>1.5738000000000001</v>
      </c>
      <c r="Z191" s="68">
        <v>0.79549999999999998</v>
      </c>
      <c r="AA191" s="68">
        <v>0.91700000000000004</v>
      </c>
      <c r="AB191" s="68">
        <v>0.59619999999999995</v>
      </c>
      <c r="AC191" s="68">
        <v>0.59599999999999997</v>
      </c>
      <c r="AD191" s="68">
        <v>0.68989999999999996</v>
      </c>
      <c r="AE191" s="68">
        <v>1.0061</v>
      </c>
      <c r="AF191" s="68">
        <v>1.2630999999999999</v>
      </c>
      <c r="AG191" s="52"/>
      <c r="AH191" s="52"/>
      <c r="AI191" s="52"/>
    </row>
    <row r="192" spans="1:35">
      <c r="A192" s="55" t="s">
        <v>680</v>
      </c>
      <c r="B192" s="55">
        <v>1.2903</v>
      </c>
      <c r="C192" s="55">
        <v>1.5427999999999999</v>
      </c>
      <c r="D192" s="55">
        <v>1.3369</v>
      </c>
      <c r="E192" s="55">
        <v>2.0265</v>
      </c>
      <c r="F192" s="55">
        <v>1.2396</v>
      </c>
      <c r="G192" s="55">
        <v>1.0518000000000001</v>
      </c>
      <c r="H192" s="55">
        <v>1.2311000000000001</v>
      </c>
      <c r="I192" s="55">
        <v>1.0628</v>
      </c>
      <c r="J192" s="55">
        <v>1.0179</v>
      </c>
      <c r="K192" s="55">
        <v>1.2641</v>
      </c>
      <c r="L192" s="55">
        <v>0.41799999999999998</v>
      </c>
      <c r="M192" s="55">
        <v>0.86890000000000001</v>
      </c>
      <c r="N192" s="55">
        <v>0.97040000000000004</v>
      </c>
      <c r="O192" s="55">
        <v>0.94330000000000003</v>
      </c>
      <c r="P192" s="55">
        <v>0.96379999999999999</v>
      </c>
      <c r="Q192" s="55">
        <v>1.0887</v>
      </c>
      <c r="R192" s="55">
        <v>1.323</v>
      </c>
      <c r="S192" s="55">
        <v>1.1581999999999999</v>
      </c>
      <c r="T192" s="55">
        <v>1.0876999999999999</v>
      </c>
      <c r="U192" s="55">
        <v>1.1604000000000001</v>
      </c>
      <c r="V192" s="55">
        <v>1.2</v>
      </c>
      <c r="W192" s="55">
        <v>1.1657999999999999</v>
      </c>
      <c r="X192" s="55">
        <v>1.0986</v>
      </c>
      <c r="Y192" s="55">
        <v>0.92100000000000004</v>
      </c>
      <c r="Z192" s="55">
        <v>0.64910000000000001</v>
      </c>
      <c r="AA192" s="55">
        <v>0.58640000000000003</v>
      </c>
      <c r="AB192" s="55">
        <v>0.57140000000000002</v>
      </c>
      <c r="AC192" s="55">
        <v>0.66520000000000001</v>
      </c>
      <c r="AD192" s="55">
        <v>0.47699999999999998</v>
      </c>
      <c r="AE192" s="55">
        <v>0.81159999999999999</v>
      </c>
      <c r="AF192" s="55">
        <v>0.54490000000000005</v>
      </c>
      <c r="AG192" s="52"/>
      <c r="AH192" s="52"/>
      <c r="AI192" s="52"/>
    </row>
    <row r="193" spans="1:35">
      <c r="A193" s="55" t="s">
        <v>1104</v>
      </c>
      <c r="B193" s="55">
        <v>0.46639999999999998</v>
      </c>
      <c r="C193" s="55">
        <v>0.59130000000000005</v>
      </c>
      <c r="D193" s="55">
        <v>0.35449999999999998</v>
      </c>
      <c r="E193" s="55">
        <v>0.43709999999999999</v>
      </c>
      <c r="F193" s="55">
        <v>0.39779999999999999</v>
      </c>
      <c r="G193" s="55">
        <v>0.62250000000000005</v>
      </c>
      <c r="H193" s="55">
        <v>0.49490000000000001</v>
      </c>
      <c r="I193" s="55">
        <v>0.4839</v>
      </c>
      <c r="J193" s="55">
        <v>0.42870000000000003</v>
      </c>
      <c r="K193" s="55">
        <v>0.56259999999999999</v>
      </c>
      <c r="L193" s="55">
        <v>0.68220000000000003</v>
      </c>
      <c r="M193" s="55">
        <v>0.8982</v>
      </c>
      <c r="N193" s="55">
        <v>0.90659999999999996</v>
      </c>
      <c r="O193" s="55">
        <v>0.8851</v>
      </c>
      <c r="P193" s="55">
        <v>0.90690000000000004</v>
      </c>
      <c r="Q193" s="55">
        <v>1.1988000000000001</v>
      </c>
      <c r="R193" s="55">
        <v>0.94889999999999997</v>
      </c>
      <c r="S193" s="55">
        <v>1.5046999999999999</v>
      </c>
      <c r="T193" s="55">
        <v>1.1652</v>
      </c>
      <c r="U193" s="55">
        <v>1.5165999999999999</v>
      </c>
      <c r="V193" s="55">
        <v>1.3069999999999999</v>
      </c>
      <c r="W193" s="55">
        <v>1.7427999999999999</v>
      </c>
      <c r="X193" s="55">
        <v>1.4843</v>
      </c>
      <c r="Y193" s="55">
        <v>1.2322</v>
      </c>
      <c r="Z193" s="55">
        <v>1.3045</v>
      </c>
      <c r="AA193" s="55">
        <v>1.1387</v>
      </c>
      <c r="AB193" s="55">
        <v>0.92820000000000003</v>
      </c>
      <c r="AC193" s="55">
        <v>0.99070000000000003</v>
      </c>
      <c r="AD193" s="55">
        <v>0.94289999999999996</v>
      </c>
      <c r="AE193" s="55">
        <v>1.2234</v>
      </c>
      <c r="AF193" s="55">
        <v>1.2146999999999999</v>
      </c>
      <c r="AG193" s="52"/>
      <c r="AH193" s="52"/>
      <c r="AI193" s="52"/>
    </row>
    <row r="194" spans="1:35">
      <c r="A194" s="55" t="s">
        <v>1108</v>
      </c>
      <c r="B194" s="55">
        <v>8.2485999999999997</v>
      </c>
      <c r="C194" s="55">
        <v>7.1319999999999997</v>
      </c>
      <c r="D194" s="55">
        <v>5.9847000000000001</v>
      </c>
      <c r="E194" s="55">
        <v>8.7592999999999996</v>
      </c>
      <c r="F194" s="55">
        <v>6.4722</v>
      </c>
      <c r="G194" s="55">
        <v>3.6259999999999999</v>
      </c>
      <c r="H194" s="55">
        <v>3.8174000000000001</v>
      </c>
      <c r="I194" s="55">
        <v>4.0869</v>
      </c>
      <c r="J194" s="55">
        <v>3.0688</v>
      </c>
      <c r="K194" s="55">
        <v>4.0011000000000001</v>
      </c>
      <c r="L194" s="55">
        <v>0.47639999999999999</v>
      </c>
      <c r="M194" s="55">
        <v>0.89859999999999995</v>
      </c>
      <c r="N194" s="55">
        <v>1.1533</v>
      </c>
      <c r="O194" s="55">
        <v>1.0129999999999999</v>
      </c>
      <c r="P194" s="55">
        <v>1.3698999999999999</v>
      </c>
      <c r="Q194" s="55">
        <v>1.4645999999999999</v>
      </c>
      <c r="R194" s="55">
        <v>1.9084000000000001</v>
      </c>
      <c r="S194" s="55">
        <v>0.81089999999999995</v>
      </c>
      <c r="T194" s="55">
        <v>0.84460000000000002</v>
      </c>
      <c r="U194" s="55">
        <v>0.87560000000000004</v>
      </c>
      <c r="V194" s="55">
        <v>0.91259999999999997</v>
      </c>
      <c r="W194" s="55">
        <v>1.0201</v>
      </c>
      <c r="X194" s="55">
        <v>1.0346</v>
      </c>
      <c r="Y194" s="55">
        <v>0.84509999999999996</v>
      </c>
      <c r="Z194" s="55">
        <v>1.0571999999999999</v>
      </c>
      <c r="AA194" s="55">
        <v>0.92110000000000003</v>
      </c>
      <c r="AB194" s="55">
        <v>0.92759999999999998</v>
      </c>
      <c r="AC194" s="55">
        <v>0.9294</v>
      </c>
      <c r="AD194" s="55">
        <v>0.97150000000000003</v>
      </c>
      <c r="AE194" s="55">
        <v>0.94469999999999998</v>
      </c>
      <c r="AF194" s="55">
        <v>1.1200000000000001</v>
      </c>
      <c r="AG194" s="52"/>
      <c r="AH194" s="52"/>
      <c r="AI194" s="52"/>
    </row>
    <row r="195" spans="1:35">
      <c r="A195" s="55" t="s">
        <v>1094</v>
      </c>
      <c r="B195" s="55">
        <v>0.65759999999999996</v>
      </c>
      <c r="C195" s="55">
        <v>0.74199999999999999</v>
      </c>
      <c r="D195" s="55">
        <v>0.62519999999999998</v>
      </c>
      <c r="E195" s="55">
        <v>0.70169999999999999</v>
      </c>
      <c r="F195" s="55">
        <v>0.72370000000000001</v>
      </c>
      <c r="G195" s="55">
        <v>0.64980000000000004</v>
      </c>
      <c r="H195" s="55">
        <v>0.61970000000000003</v>
      </c>
      <c r="I195" s="55">
        <v>0.57930000000000004</v>
      </c>
      <c r="J195" s="55">
        <v>0.56469999999999998</v>
      </c>
      <c r="K195" s="55">
        <v>0.6613</v>
      </c>
      <c r="L195" s="55">
        <v>0.54600000000000004</v>
      </c>
      <c r="M195" s="55">
        <v>0.61080000000000001</v>
      </c>
      <c r="N195" s="55">
        <v>0.64100000000000001</v>
      </c>
      <c r="O195" s="55">
        <v>0.69289999999999996</v>
      </c>
      <c r="P195" s="55">
        <v>0.61470000000000002</v>
      </c>
      <c r="Q195" s="55">
        <v>0.76839999999999997</v>
      </c>
      <c r="R195" s="55">
        <v>0.70350000000000001</v>
      </c>
      <c r="S195" s="55">
        <v>1.0402</v>
      </c>
      <c r="T195" s="55">
        <v>1.0259</v>
      </c>
      <c r="U195" s="55">
        <v>1.1117999999999999</v>
      </c>
      <c r="V195" s="55">
        <v>1.0892999999999999</v>
      </c>
      <c r="W195" s="55">
        <v>1.1406000000000001</v>
      </c>
      <c r="X195" s="55">
        <v>1.0812999999999999</v>
      </c>
      <c r="Y195" s="55">
        <v>0.96560000000000001</v>
      </c>
      <c r="Z195" s="55">
        <v>1.5306</v>
      </c>
      <c r="AA195" s="55">
        <v>1.6124000000000001</v>
      </c>
      <c r="AB195" s="55">
        <v>1.4836</v>
      </c>
      <c r="AC195" s="55">
        <v>1.3564000000000001</v>
      </c>
      <c r="AD195" s="55">
        <v>1.4373</v>
      </c>
      <c r="AE195" s="55">
        <v>1.3517999999999999</v>
      </c>
      <c r="AF195" s="55">
        <v>1.7233000000000001</v>
      </c>
      <c r="AG195" s="52"/>
      <c r="AH195" s="52"/>
      <c r="AI195" s="52"/>
    </row>
    <row r="196" spans="1:35">
      <c r="A196" s="55" t="s">
        <v>1112</v>
      </c>
      <c r="B196" s="55">
        <v>0.67449999999999999</v>
      </c>
      <c r="C196" s="55">
        <v>0.75049999999999994</v>
      </c>
      <c r="D196" s="55">
        <v>0.64190000000000003</v>
      </c>
      <c r="E196" s="55">
        <v>0.71299999999999997</v>
      </c>
      <c r="F196" s="55">
        <v>0.71050000000000002</v>
      </c>
      <c r="G196" s="55">
        <v>0.90449999999999997</v>
      </c>
      <c r="H196" s="55">
        <v>1.0048999999999999</v>
      </c>
      <c r="I196" s="55">
        <v>0.78659999999999997</v>
      </c>
      <c r="J196" s="55">
        <v>0.93400000000000005</v>
      </c>
      <c r="K196" s="55">
        <v>0.95169999999999999</v>
      </c>
      <c r="L196" s="55">
        <v>0.80679999999999996</v>
      </c>
      <c r="M196" s="55">
        <v>0.76910000000000001</v>
      </c>
      <c r="N196" s="55">
        <v>0.79210000000000003</v>
      </c>
      <c r="O196" s="55">
        <v>0.77869999999999995</v>
      </c>
      <c r="P196" s="55">
        <v>0.73329999999999995</v>
      </c>
      <c r="Q196" s="55">
        <v>0.86040000000000005</v>
      </c>
      <c r="R196" s="55">
        <v>0.87050000000000005</v>
      </c>
      <c r="S196" s="55">
        <v>1.2203999999999999</v>
      </c>
      <c r="T196" s="55">
        <v>1.2598</v>
      </c>
      <c r="U196" s="55">
        <v>1.2946</v>
      </c>
      <c r="V196" s="55">
        <v>1.2182999999999999</v>
      </c>
      <c r="W196" s="55">
        <v>1.3407</v>
      </c>
      <c r="X196" s="55">
        <v>1.2910999999999999</v>
      </c>
      <c r="Y196" s="55">
        <v>1.3108</v>
      </c>
      <c r="Z196" s="55">
        <v>1.1752</v>
      </c>
      <c r="AA196" s="55">
        <v>1.0283</v>
      </c>
      <c r="AB196" s="55">
        <v>0.99509999999999998</v>
      </c>
      <c r="AC196" s="55">
        <v>1.1249</v>
      </c>
      <c r="AD196" s="55">
        <v>1.1040000000000001</v>
      </c>
      <c r="AE196" s="55">
        <v>1.1315999999999999</v>
      </c>
      <c r="AF196" s="55">
        <v>1.1773</v>
      </c>
      <c r="AG196" s="52"/>
      <c r="AH196" s="52"/>
      <c r="AI196" s="52"/>
    </row>
    <row r="197" spans="1:35">
      <c r="A197" s="55" t="s">
        <v>1694</v>
      </c>
      <c r="B197" s="55">
        <v>0.33450000000000002</v>
      </c>
      <c r="C197" s="55">
        <v>0.443</v>
      </c>
      <c r="D197" s="55">
        <v>0.26340000000000002</v>
      </c>
      <c r="E197" s="55">
        <v>0.42130000000000001</v>
      </c>
      <c r="F197" s="55">
        <v>0.37859999999999999</v>
      </c>
      <c r="G197" s="55">
        <v>0.50829999999999997</v>
      </c>
      <c r="H197" s="55">
        <v>0.59909999999999997</v>
      </c>
      <c r="I197" s="55">
        <v>0.4803</v>
      </c>
      <c r="J197" s="55">
        <v>0.55630000000000002</v>
      </c>
      <c r="K197" s="55">
        <v>0.57830000000000004</v>
      </c>
      <c r="L197" s="55">
        <v>0.74919999999999998</v>
      </c>
      <c r="M197" s="55">
        <v>0.78120000000000001</v>
      </c>
      <c r="N197" s="55">
        <v>0.84</v>
      </c>
      <c r="O197" s="55">
        <v>0.66059999999999997</v>
      </c>
      <c r="P197" s="55">
        <v>0.79179999999999995</v>
      </c>
      <c r="Q197" s="55">
        <v>0.91469999999999996</v>
      </c>
      <c r="R197" s="55">
        <v>0.97589999999999999</v>
      </c>
      <c r="S197" s="55">
        <v>1.2531000000000001</v>
      </c>
      <c r="T197" s="55">
        <v>1.2408999999999999</v>
      </c>
      <c r="U197" s="55">
        <v>1.3728</v>
      </c>
      <c r="V197" s="55">
        <v>1.3337000000000001</v>
      </c>
      <c r="W197" s="55">
        <v>1.2889999999999999</v>
      </c>
      <c r="X197" s="55">
        <v>1.1134999999999999</v>
      </c>
      <c r="Y197" s="55">
        <v>1.159</v>
      </c>
      <c r="Z197" s="55">
        <v>1.3146</v>
      </c>
      <c r="AA197" s="55">
        <v>1.1664000000000001</v>
      </c>
      <c r="AB197" s="55">
        <v>0.85699999999999998</v>
      </c>
      <c r="AC197" s="55">
        <v>1.0742</v>
      </c>
      <c r="AD197" s="55">
        <v>1.0509999999999999</v>
      </c>
      <c r="AE197" s="55">
        <v>1.1980999999999999</v>
      </c>
      <c r="AF197" s="55">
        <v>1.0866</v>
      </c>
      <c r="AG197" s="52"/>
      <c r="AH197" s="52"/>
      <c r="AI197" s="52"/>
    </row>
    <row r="198" spans="1:35">
      <c r="A198" s="55" t="s">
        <v>1082</v>
      </c>
      <c r="B198" s="55">
        <v>1.7494000000000001</v>
      </c>
      <c r="C198" s="55">
        <v>1.9594</v>
      </c>
      <c r="D198" s="55">
        <v>1.5627</v>
      </c>
      <c r="E198" s="55">
        <v>1.7491000000000001</v>
      </c>
      <c r="F198" s="55">
        <v>1.8887</v>
      </c>
      <c r="G198" s="55">
        <v>1.2657</v>
      </c>
      <c r="H198" s="55">
        <v>1.1424000000000001</v>
      </c>
      <c r="I198" s="55">
        <v>1.0994999999999999</v>
      </c>
      <c r="J198" s="55">
        <v>1.1501999999999999</v>
      </c>
      <c r="K198" s="55">
        <v>1.3916999999999999</v>
      </c>
      <c r="L198" s="55">
        <v>0.50590000000000002</v>
      </c>
      <c r="M198" s="55">
        <v>0.34329999999999999</v>
      </c>
      <c r="N198" s="55">
        <v>0.32640000000000002</v>
      </c>
      <c r="O198" s="55">
        <v>0.47810000000000002</v>
      </c>
      <c r="P198" s="55">
        <v>0.32450000000000001</v>
      </c>
      <c r="Q198" s="55">
        <v>0.70040000000000002</v>
      </c>
      <c r="R198" s="55">
        <v>0.62560000000000004</v>
      </c>
      <c r="S198" s="55">
        <v>0.89649999999999996</v>
      </c>
      <c r="T198" s="55">
        <v>0.75790000000000002</v>
      </c>
      <c r="U198" s="55">
        <v>0.90759999999999996</v>
      </c>
      <c r="V198" s="55">
        <v>0.92759999999999998</v>
      </c>
      <c r="W198" s="55">
        <v>0.92459999999999998</v>
      </c>
      <c r="X198" s="55">
        <v>1.0339</v>
      </c>
      <c r="Y198" s="55">
        <v>0.8397</v>
      </c>
      <c r="Z198" s="55">
        <v>1.8465</v>
      </c>
      <c r="AA198" s="55">
        <v>1.8839999999999999</v>
      </c>
      <c r="AB198" s="55">
        <v>1.6918</v>
      </c>
      <c r="AC198" s="55">
        <v>1.6557999999999999</v>
      </c>
      <c r="AD198" s="55">
        <v>1.7496</v>
      </c>
      <c r="AE198" s="55">
        <v>1.6665000000000001</v>
      </c>
      <c r="AF198" s="55">
        <v>2.1309999999999998</v>
      </c>
      <c r="AG198" s="52"/>
      <c r="AH198" s="52"/>
      <c r="AI198" s="52"/>
    </row>
    <row r="199" spans="1:35">
      <c r="A199" s="55" t="s">
        <v>1720</v>
      </c>
      <c r="B199" s="55">
        <v>0.1895</v>
      </c>
      <c r="C199" s="55">
        <v>0.2321</v>
      </c>
      <c r="D199" s="55">
        <v>0.1467</v>
      </c>
      <c r="E199" s="55">
        <v>0.30199999999999999</v>
      </c>
      <c r="F199" s="55">
        <v>0.26640000000000003</v>
      </c>
      <c r="G199" s="55">
        <v>0.33779999999999999</v>
      </c>
      <c r="H199" s="55">
        <v>0.29170000000000001</v>
      </c>
      <c r="I199" s="55">
        <v>0.29070000000000001</v>
      </c>
      <c r="J199" s="55">
        <v>0.30549999999999999</v>
      </c>
      <c r="K199" s="55">
        <v>0.33600000000000002</v>
      </c>
      <c r="L199" s="55">
        <v>0.97660000000000002</v>
      </c>
      <c r="M199" s="55">
        <v>1.0812999999999999</v>
      </c>
      <c r="N199" s="55">
        <v>0.95520000000000005</v>
      </c>
      <c r="O199" s="55">
        <v>0.85760000000000003</v>
      </c>
      <c r="P199" s="55">
        <v>1.2124999999999999</v>
      </c>
      <c r="Q199" s="55">
        <v>0.99419999999999997</v>
      </c>
      <c r="R199" s="55">
        <v>0.89219999999999999</v>
      </c>
      <c r="S199" s="55">
        <v>1.3149999999999999</v>
      </c>
      <c r="T199" s="55">
        <v>1.0921000000000001</v>
      </c>
      <c r="U199" s="55">
        <v>1.4197</v>
      </c>
      <c r="V199" s="55">
        <v>1.0052000000000001</v>
      </c>
      <c r="W199" s="55">
        <v>1.2765</v>
      </c>
      <c r="X199" s="55">
        <v>0.94899999999999995</v>
      </c>
      <c r="Y199" s="55">
        <v>0.84489999999999998</v>
      </c>
      <c r="Z199" s="55">
        <v>1.1783999999999999</v>
      </c>
      <c r="AA199" s="55">
        <v>1.2190000000000001</v>
      </c>
      <c r="AB199" s="55">
        <v>1.0344</v>
      </c>
      <c r="AC199" s="55">
        <v>0.99480000000000002</v>
      </c>
      <c r="AD199" s="55">
        <v>1.0780000000000001</v>
      </c>
      <c r="AE199" s="55">
        <v>1.2372000000000001</v>
      </c>
      <c r="AF199" s="55">
        <v>1.3803000000000001</v>
      </c>
      <c r="AG199" s="52"/>
      <c r="AH199" s="52"/>
      <c r="AI199" s="52"/>
    </row>
    <row r="200" spans="1:35">
      <c r="A200" s="55" t="s">
        <v>25</v>
      </c>
      <c r="B200" s="55">
        <v>0.9385</v>
      </c>
      <c r="C200" s="55">
        <v>1.1959</v>
      </c>
      <c r="D200" s="55">
        <v>0.92179999999999995</v>
      </c>
      <c r="E200" s="55">
        <v>1.3045</v>
      </c>
      <c r="F200" s="55">
        <v>0.87250000000000005</v>
      </c>
      <c r="G200" s="55">
        <v>0.69910000000000005</v>
      </c>
      <c r="H200" s="55">
        <v>0.74880000000000002</v>
      </c>
      <c r="I200" s="55">
        <v>0.64829999999999999</v>
      </c>
      <c r="J200" s="55">
        <v>0.61509999999999998</v>
      </c>
      <c r="K200" s="55">
        <v>0.74080000000000001</v>
      </c>
      <c r="L200" s="68">
        <v>0.5665</v>
      </c>
      <c r="M200" s="68">
        <v>0.57979999999999998</v>
      </c>
      <c r="N200" s="68">
        <v>0.621</v>
      </c>
      <c r="O200" s="68">
        <v>0.54630000000000001</v>
      </c>
      <c r="P200" s="68">
        <v>0.63919999999999999</v>
      </c>
      <c r="Q200" s="68">
        <v>0.65490000000000004</v>
      </c>
      <c r="R200" s="68">
        <v>0.68279999999999996</v>
      </c>
      <c r="S200" s="68">
        <v>1.1460999999999999</v>
      </c>
      <c r="T200" s="68">
        <v>1.0906</v>
      </c>
      <c r="U200" s="68">
        <v>1.2623</v>
      </c>
      <c r="V200" s="68">
        <v>1.1145</v>
      </c>
      <c r="W200" s="68">
        <v>1.2596000000000001</v>
      </c>
      <c r="X200" s="68">
        <v>0.99429999999999996</v>
      </c>
      <c r="Y200" s="68">
        <v>0.88480000000000003</v>
      </c>
      <c r="Z200" s="68">
        <v>1.2809999999999999</v>
      </c>
      <c r="AA200" s="68">
        <v>1.0748</v>
      </c>
      <c r="AB200" s="68">
        <v>1.0965</v>
      </c>
      <c r="AC200" s="68">
        <v>1.0267999999999999</v>
      </c>
      <c r="AD200" s="68">
        <v>0.96860000000000002</v>
      </c>
      <c r="AE200" s="68">
        <v>1.2296</v>
      </c>
      <c r="AF200" s="68">
        <v>1.3314999999999999</v>
      </c>
      <c r="AG200" s="52"/>
      <c r="AH200" s="52"/>
      <c r="AI200" s="52"/>
    </row>
    <row r="201" spans="1:35">
      <c r="A201" s="55" t="s">
        <v>596</v>
      </c>
      <c r="B201" s="55">
        <v>0.51019999999999999</v>
      </c>
      <c r="C201" s="55">
        <v>0.74850000000000005</v>
      </c>
      <c r="D201" s="55">
        <v>0.96160000000000001</v>
      </c>
      <c r="E201" s="55">
        <v>0.89929999999999999</v>
      </c>
      <c r="F201" s="55">
        <v>0.95740000000000003</v>
      </c>
      <c r="G201" s="55">
        <v>1.3268</v>
      </c>
      <c r="H201" s="55">
        <v>0.86919999999999997</v>
      </c>
      <c r="I201" s="55">
        <v>0.27179999999999999</v>
      </c>
      <c r="J201" s="55">
        <v>0.67930000000000001</v>
      </c>
      <c r="K201" s="55">
        <v>0.48010000000000003</v>
      </c>
      <c r="L201" s="55">
        <v>1.0084</v>
      </c>
      <c r="M201" s="55">
        <v>1.5051000000000001</v>
      </c>
      <c r="N201" s="55">
        <v>1.1466000000000001</v>
      </c>
      <c r="O201" s="55">
        <v>0.51300000000000001</v>
      </c>
      <c r="P201" s="55">
        <v>1.1871</v>
      </c>
      <c r="Q201" s="55">
        <v>1.1983999999999999</v>
      </c>
      <c r="R201" s="55">
        <v>1.4055</v>
      </c>
      <c r="S201" s="55">
        <v>1.5566</v>
      </c>
      <c r="T201" s="55">
        <v>1.2459</v>
      </c>
      <c r="U201" s="55">
        <v>1.4111</v>
      </c>
      <c r="V201" s="55">
        <v>1.3776999999999999</v>
      </c>
      <c r="W201" s="55">
        <v>1.3353999999999999</v>
      </c>
      <c r="X201" s="55">
        <v>1.2017</v>
      </c>
      <c r="Y201" s="55">
        <v>1.2235</v>
      </c>
      <c r="Z201" s="55">
        <v>0.9345</v>
      </c>
      <c r="AA201" s="55">
        <v>0.85409999999999997</v>
      </c>
      <c r="AB201" s="55">
        <v>0.67669999999999997</v>
      </c>
      <c r="AC201" s="55">
        <v>1.0183</v>
      </c>
      <c r="AD201" s="55">
        <v>0.27179999999999999</v>
      </c>
      <c r="AE201" s="55">
        <v>0.74660000000000004</v>
      </c>
      <c r="AF201" s="55">
        <v>2.3504</v>
      </c>
      <c r="AG201" s="52"/>
      <c r="AH201" s="52"/>
      <c r="AI201" s="52"/>
    </row>
    <row r="202" spans="1:35">
      <c r="A202" s="55" t="s">
        <v>598</v>
      </c>
      <c r="B202" s="55">
        <v>0.95879999999999999</v>
      </c>
      <c r="C202" s="55">
        <v>1.2988999999999999</v>
      </c>
      <c r="D202" s="55">
        <v>0.95630000000000004</v>
      </c>
      <c r="E202" s="55">
        <v>1.5824</v>
      </c>
      <c r="F202" s="55">
        <v>1.0912999999999999</v>
      </c>
      <c r="G202" s="55">
        <v>0.99160000000000004</v>
      </c>
      <c r="H202" s="55">
        <v>0.95579999999999998</v>
      </c>
      <c r="I202" s="55">
        <v>0.79579999999999995</v>
      </c>
      <c r="J202" s="55">
        <v>0.71540000000000004</v>
      </c>
      <c r="K202" s="55">
        <v>0.84</v>
      </c>
      <c r="L202" s="55">
        <v>0.76910000000000001</v>
      </c>
      <c r="M202" s="55">
        <v>0.8659</v>
      </c>
      <c r="N202" s="55">
        <v>1.0329999999999999</v>
      </c>
      <c r="O202" s="55">
        <v>0.78300000000000003</v>
      </c>
      <c r="P202" s="55">
        <v>0.98860000000000003</v>
      </c>
      <c r="Q202" s="55">
        <v>1.0297000000000001</v>
      </c>
      <c r="R202" s="55">
        <v>1.0081</v>
      </c>
      <c r="S202" s="55">
        <v>1.4141999999999999</v>
      </c>
      <c r="T202" s="55">
        <v>1.2968</v>
      </c>
      <c r="U202" s="55">
        <v>1.8335999999999999</v>
      </c>
      <c r="V202" s="55">
        <v>1.4998</v>
      </c>
      <c r="W202" s="55">
        <v>2.0371000000000001</v>
      </c>
      <c r="X202" s="55">
        <v>1.5918000000000001</v>
      </c>
      <c r="Y202" s="55">
        <v>1.2946</v>
      </c>
      <c r="Z202" s="55">
        <v>0.81610000000000005</v>
      </c>
      <c r="AA202" s="55">
        <v>0.9718</v>
      </c>
      <c r="AB202" s="55">
        <v>0.82799999999999996</v>
      </c>
      <c r="AC202" s="55">
        <v>0.72299999999999998</v>
      </c>
      <c r="AD202" s="55">
        <v>0.76339999999999997</v>
      </c>
      <c r="AE202" s="55">
        <v>0.87819999999999998</v>
      </c>
      <c r="AF202" s="55">
        <v>1.3027</v>
      </c>
      <c r="AG202" s="52"/>
      <c r="AH202" s="52"/>
      <c r="AI202" s="52"/>
    </row>
    <row r="203" spans="1:35">
      <c r="A203" s="55" t="s">
        <v>600</v>
      </c>
      <c r="B203" s="55">
        <v>1.2583</v>
      </c>
      <c r="C203" s="55">
        <v>1.5592999999999999</v>
      </c>
      <c r="D203" s="55">
        <v>0.98970000000000002</v>
      </c>
      <c r="E203" s="55">
        <v>1.7465999999999999</v>
      </c>
      <c r="F203" s="55">
        <v>1.1097999999999999</v>
      </c>
      <c r="G203" s="55">
        <v>0.96960000000000002</v>
      </c>
      <c r="H203" s="55">
        <v>1.0103</v>
      </c>
      <c r="I203" s="55">
        <v>0.80030000000000001</v>
      </c>
      <c r="J203" s="55">
        <v>0.70420000000000005</v>
      </c>
      <c r="K203" s="55">
        <v>1.0326</v>
      </c>
      <c r="L203" s="55">
        <v>0.85550000000000004</v>
      </c>
      <c r="M203" s="55">
        <v>1.0502</v>
      </c>
      <c r="N203" s="55">
        <v>1.0456000000000001</v>
      </c>
      <c r="O203" s="55">
        <v>0.86399999999999999</v>
      </c>
      <c r="P203" s="55">
        <v>1.1501999999999999</v>
      </c>
      <c r="Q203" s="55">
        <v>1.2371000000000001</v>
      </c>
      <c r="R203" s="55">
        <v>1.2161</v>
      </c>
      <c r="S203" s="55">
        <v>1.3315999999999999</v>
      </c>
      <c r="T203" s="55">
        <v>1.1669</v>
      </c>
      <c r="U203" s="55">
        <v>1.3444</v>
      </c>
      <c r="V203" s="55">
        <v>1.3821000000000001</v>
      </c>
      <c r="W203" s="55">
        <v>1.4307000000000001</v>
      </c>
      <c r="X203" s="55">
        <v>1.2284999999999999</v>
      </c>
      <c r="Y203" s="55">
        <v>1.1754</v>
      </c>
      <c r="Z203" s="55">
        <v>0.89500000000000002</v>
      </c>
      <c r="AA203" s="55">
        <v>0.74170000000000003</v>
      </c>
      <c r="AB203" s="55">
        <v>0.76739999999999997</v>
      </c>
      <c r="AC203" s="55">
        <v>0.70450000000000002</v>
      </c>
      <c r="AD203" s="55">
        <v>0.55089999999999995</v>
      </c>
      <c r="AE203" s="55">
        <v>0.78249999999999997</v>
      </c>
      <c r="AF203" s="55">
        <v>0.89410000000000001</v>
      </c>
      <c r="AG203" s="52"/>
      <c r="AH203" s="52"/>
      <c r="AI203" s="52"/>
    </row>
    <row r="204" spans="1:35">
      <c r="A204" s="55" t="s">
        <v>603</v>
      </c>
      <c r="B204" s="55">
        <v>1.0587</v>
      </c>
      <c r="C204" s="55">
        <v>1.4144000000000001</v>
      </c>
      <c r="D204" s="55">
        <v>1.0724</v>
      </c>
      <c r="E204" s="55">
        <v>1.4688000000000001</v>
      </c>
      <c r="F204" s="55">
        <v>1.3857999999999999</v>
      </c>
      <c r="G204" s="55">
        <v>1.2399</v>
      </c>
      <c r="H204" s="55">
        <v>1.4520999999999999</v>
      </c>
      <c r="I204" s="55">
        <v>0.88990000000000002</v>
      </c>
      <c r="J204" s="55">
        <v>1.0664</v>
      </c>
      <c r="K204" s="55">
        <v>1.0720000000000001</v>
      </c>
      <c r="L204" s="55">
        <v>0.88629999999999998</v>
      </c>
      <c r="M204" s="55">
        <v>1.0065</v>
      </c>
      <c r="N204" s="55">
        <v>1.0228999999999999</v>
      </c>
      <c r="O204" s="55">
        <v>0.89180000000000004</v>
      </c>
      <c r="P204" s="55">
        <v>1.1194</v>
      </c>
      <c r="Q204" s="55">
        <v>1.0193000000000001</v>
      </c>
      <c r="R204" s="55">
        <v>0.96589999999999998</v>
      </c>
      <c r="S204" s="55">
        <v>1.0582</v>
      </c>
      <c r="T204" s="55">
        <v>1.2613000000000001</v>
      </c>
      <c r="U204" s="55">
        <v>1.1116999999999999</v>
      </c>
      <c r="V204" s="55">
        <v>1.0219</v>
      </c>
      <c r="W204" s="55">
        <v>0.95920000000000005</v>
      </c>
      <c r="X204" s="55">
        <v>0.8679</v>
      </c>
      <c r="Y204" s="55">
        <v>0.93610000000000004</v>
      </c>
      <c r="Z204" s="55">
        <v>0.91069999999999995</v>
      </c>
      <c r="AA204" s="55">
        <v>0.86660000000000004</v>
      </c>
      <c r="AB204" s="55">
        <v>0.92710000000000004</v>
      </c>
      <c r="AC204" s="55">
        <v>0.55959999999999999</v>
      </c>
      <c r="AD204" s="55">
        <v>0.57509999999999994</v>
      </c>
      <c r="AE204" s="55">
        <v>0.7843</v>
      </c>
      <c r="AF204" s="55">
        <v>1.1897</v>
      </c>
      <c r="AG204" s="52"/>
      <c r="AH204" s="52"/>
      <c r="AI204" s="52"/>
    </row>
    <row r="205" spans="1:35">
      <c r="A205" s="55" t="s">
        <v>610</v>
      </c>
      <c r="B205" s="55">
        <v>0.97950000000000004</v>
      </c>
      <c r="C205" s="55">
        <v>1.2358</v>
      </c>
      <c r="D205" s="55">
        <v>0.70150000000000001</v>
      </c>
      <c r="E205" s="55">
        <v>1.2346999999999999</v>
      </c>
      <c r="F205" s="55">
        <v>1.0541</v>
      </c>
      <c r="G205" s="55">
        <v>1.0125</v>
      </c>
      <c r="H205" s="55">
        <v>0.90939999999999999</v>
      </c>
      <c r="I205" s="55">
        <v>0.754</v>
      </c>
      <c r="J205" s="55">
        <v>0.8306</v>
      </c>
      <c r="K205" s="55">
        <v>0.78120000000000001</v>
      </c>
      <c r="L205" s="55">
        <v>1.0068999999999999</v>
      </c>
      <c r="M205" s="55">
        <v>1.0558000000000001</v>
      </c>
      <c r="N205" s="55">
        <v>1.0018</v>
      </c>
      <c r="O205" s="55">
        <v>0.91200000000000003</v>
      </c>
      <c r="P205" s="55">
        <v>1.2441</v>
      </c>
      <c r="Q205" s="55">
        <v>1.1672</v>
      </c>
      <c r="R205" s="55">
        <v>1.0659000000000001</v>
      </c>
      <c r="S205" s="55">
        <v>1.0790999999999999</v>
      </c>
      <c r="T205" s="55">
        <v>1.0556000000000001</v>
      </c>
      <c r="U205" s="55">
        <v>1.2886</v>
      </c>
      <c r="V205" s="55">
        <v>1.1894</v>
      </c>
      <c r="W205" s="55">
        <v>1.4819</v>
      </c>
      <c r="X205" s="55">
        <v>0.90139999999999998</v>
      </c>
      <c r="Y205" s="55">
        <v>1.0671999999999999</v>
      </c>
      <c r="Z205" s="55">
        <v>1.2335</v>
      </c>
      <c r="AA205" s="55">
        <v>0.93049999999999999</v>
      </c>
      <c r="AB205" s="55">
        <v>0.74790000000000001</v>
      </c>
      <c r="AC205" s="55">
        <v>0.58740000000000003</v>
      </c>
      <c r="AD205" s="55">
        <v>0.66790000000000005</v>
      </c>
      <c r="AE205" s="55">
        <v>0.89890000000000003</v>
      </c>
      <c r="AF205" s="55">
        <v>1.3110999999999999</v>
      </c>
      <c r="AG205" s="52"/>
      <c r="AH205" s="52"/>
      <c r="AI205" s="52"/>
    </row>
    <row r="206" spans="1:35">
      <c r="A206" s="55" t="s">
        <v>463</v>
      </c>
      <c r="B206" s="55">
        <v>2.6520000000000001</v>
      </c>
      <c r="C206" s="55">
        <v>2.6644999999999999</v>
      </c>
      <c r="D206" s="55">
        <v>2.3628999999999998</v>
      </c>
      <c r="E206" s="55">
        <v>3.3607</v>
      </c>
      <c r="F206" s="55">
        <v>2.1919</v>
      </c>
      <c r="G206" s="55">
        <v>2.3948</v>
      </c>
      <c r="H206" s="55">
        <v>3.9264999999999999</v>
      </c>
      <c r="I206" s="55">
        <v>2.5127999999999999</v>
      </c>
      <c r="J206" s="55">
        <v>2.2404000000000002</v>
      </c>
      <c r="K206" s="55">
        <v>2.8445</v>
      </c>
      <c r="L206" s="55">
        <v>0.81489999999999996</v>
      </c>
      <c r="M206" s="55">
        <v>0.85870000000000002</v>
      </c>
      <c r="N206" s="55">
        <v>1.1525000000000001</v>
      </c>
      <c r="O206" s="55">
        <v>0.94069999999999998</v>
      </c>
      <c r="P206" s="55">
        <v>0.90590000000000004</v>
      </c>
      <c r="Q206" s="55">
        <v>0.93089999999999995</v>
      </c>
      <c r="R206" s="55">
        <v>1.0944</v>
      </c>
      <c r="S206" s="55">
        <v>1.0892999999999999</v>
      </c>
      <c r="T206" s="55">
        <v>1.0999000000000001</v>
      </c>
      <c r="U206" s="55">
        <v>1.2133</v>
      </c>
      <c r="V206" s="55">
        <v>0.95520000000000005</v>
      </c>
      <c r="W206" s="55">
        <v>1.2942</v>
      </c>
      <c r="X206" s="55">
        <v>1.0109999999999999</v>
      </c>
      <c r="Y206" s="55">
        <v>0.90329999999999999</v>
      </c>
      <c r="Z206" s="55">
        <v>0.88829999999999998</v>
      </c>
      <c r="AA206" s="55">
        <v>0.86550000000000005</v>
      </c>
      <c r="AB206" s="55">
        <v>0.8377</v>
      </c>
      <c r="AC206" s="55">
        <v>0.751</v>
      </c>
      <c r="AD206" s="55">
        <v>0.84399999999999997</v>
      </c>
      <c r="AE206" s="55">
        <v>0.87229999999999996</v>
      </c>
      <c r="AF206" s="55">
        <v>0.94379999999999997</v>
      </c>
      <c r="AG206" s="52"/>
      <c r="AH206" s="52"/>
      <c r="AI206" s="52"/>
    </row>
    <row r="207" spans="1:35">
      <c r="A207" s="55" t="s">
        <v>1290</v>
      </c>
      <c r="B207" s="55">
        <v>7.2361000000000004</v>
      </c>
      <c r="C207" s="55">
        <v>7.9120999999999997</v>
      </c>
      <c r="D207" s="55">
        <v>7.8853</v>
      </c>
      <c r="E207" s="55">
        <v>7.3282999999999996</v>
      </c>
      <c r="F207" s="55">
        <v>7.7015000000000002</v>
      </c>
      <c r="G207" s="55">
        <v>2.8898000000000001</v>
      </c>
      <c r="H207" s="55">
        <v>3.7911000000000001</v>
      </c>
      <c r="I207" s="55">
        <v>3.5074000000000001</v>
      </c>
      <c r="J207" s="55">
        <v>4.1022999999999996</v>
      </c>
      <c r="K207" s="55">
        <v>3.7833000000000001</v>
      </c>
      <c r="L207" s="55">
        <v>1.0912999999999999</v>
      </c>
      <c r="M207" s="55">
        <v>1.6477999999999999</v>
      </c>
      <c r="N207" s="55">
        <v>1.7309000000000001</v>
      </c>
      <c r="O207" s="55">
        <v>1.2299</v>
      </c>
      <c r="P207" s="55">
        <v>1.6716</v>
      </c>
      <c r="Q207" s="55">
        <v>1.7718</v>
      </c>
      <c r="R207" s="55">
        <v>1.7185999999999999</v>
      </c>
      <c r="S207" s="55">
        <v>0.87109999999999999</v>
      </c>
      <c r="T207" s="55">
        <v>0.82820000000000005</v>
      </c>
      <c r="U207" s="55">
        <v>1.0567</v>
      </c>
      <c r="V207" s="55">
        <v>0.58650000000000002</v>
      </c>
      <c r="W207" s="55">
        <v>0.77749999999999997</v>
      </c>
      <c r="X207" s="55">
        <v>0.72599999999999998</v>
      </c>
      <c r="Y207" s="55">
        <v>0.84240000000000004</v>
      </c>
      <c r="Z207" s="55">
        <v>0.54730000000000001</v>
      </c>
      <c r="AA207" s="55">
        <v>0.70960000000000001</v>
      </c>
      <c r="AB207" s="55">
        <v>0.35389999999999999</v>
      </c>
      <c r="AC207" s="55">
        <v>0.48730000000000001</v>
      </c>
      <c r="AD207" s="55">
        <v>0.41949999999999998</v>
      </c>
      <c r="AE207" s="55">
        <v>0.59489999999999998</v>
      </c>
      <c r="AF207" s="55">
        <v>0.47710000000000002</v>
      </c>
      <c r="AG207" s="52"/>
      <c r="AH207" s="52"/>
      <c r="AI207" s="52"/>
    </row>
    <row r="208" spans="1:35">
      <c r="A208" s="55" t="s">
        <v>1286</v>
      </c>
      <c r="B208" s="55">
        <v>4.1412000000000004</v>
      </c>
      <c r="C208" s="55">
        <v>5.0850999999999997</v>
      </c>
      <c r="D208" s="55">
        <v>4.0479000000000003</v>
      </c>
      <c r="E208" s="55">
        <v>5.2468000000000004</v>
      </c>
      <c r="F208" s="55">
        <v>4.3761000000000001</v>
      </c>
      <c r="G208" s="55">
        <v>4.6825999999999999</v>
      </c>
      <c r="H208" s="55">
        <v>4.2678000000000003</v>
      </c>
      <c r="I208" s="55">
        <v>4.2511000000000001</v>
      </c>
      <c r="J208" s="55">
        <v>4.0816999999999997</v>
      </c>
      <c r="K208" s="55">
        <v>3.7795000000000001</v>
      </c>
      <c r="L208" s="55">
        <v>2.7947000000000002</v>
      </c>
      <c r="M208" s="55">
        <v>3.3199000000000001</v>
      </c>
      <c r="N208" s="55">
        <v>3.6204000000000001</v>
      </c>
      <c r="O208" s="55">
        <v>3.4009999999999998</v>
      </c>
      <c r="P208" s="55">
        <v>3.1072000000000002</v>
      </c>
      <c r="Q208" s="55">
        <v>3.9001999999999999</v>
      </c>
      <c r="R208" s="55">
        <v>3.8818000000000001</v>
      </c>
      <c r="S208" s="55">
        <v>0.58099999999999996</v>
      </c>
      <c r="T208" s="55">
        <v>0.49990000000000001</v>
      </c>
      <c r="U208" s="55">
        <v>1.0753999999999999</v>
      </c>
      <c r="V208" s="55">
        <v>0.68479999999999996</v>
      </c>
      <c r="W208" s="55">
        <v>0.92459999999999998</v>
      </c>
      <c r="X208" s="55">
        <v>0.87519999999999998</v>
      </c>
      <c r="Y208" s="55">
        <v>0.66459999999999997</v>
      </c>
      <c r="Z208" s="55">
        <v>0.34329999999999999</v>
      </c>
      <c r="AA208" s="55">
        <v>0.36070000000000002</v>
      </c>
      <c r="AB208" s="55">
        <v>0.31159999999999999</v>
      </c>
      <c r="AC208" s="55">
        <v>0.33839999999999998</v>
      </c>
      <c r="AD208" s="55">
        <v>0.33650000000000002</v>
      </c>
      <c r="AE208" s="55">
        <v>0.42620000000000002</v>
      </c>
      <c r="AF208" s="55">
        <v>0.65090000000000003</v>
      </c>
      <c r="AG208" s="52"/>
      <c r="AH208" s="52"/>
      <c r="AI208" s="52"/>
    </row>
    <row r="209" spans="1:35">
      <c r="A209" s="55" t="s">
        <v>1279</v>
      </c>
      <c r="B209" s="55">
        <v>1.2737000000000001</v>
      </c>
      <c r="C209" s="55">
        <v>1.5945</v>
      </c>
      <c r="D209" s="55">
        <v>1.7415</v>
      </c>
      <c r="E209" s="55">
        <v>2.2290000000000001</v>
      </c>
      <c r="F209" s="55">
        <v>1.4902</v>
      </c>
      <c r="G209" s="55">
        <v>0.94969999999999999</v>
      </c>
      <c r="H209" s="55">
        <v>1.0587</v>
      </c>
      <c r="I209" s="55">
        <v>0.77669999999999995</v>
      </c>
      <c r="J209" s="55">
        <v>0.77869999999999995</v>
      </c>
      <c r="K209" s="55">
        <v>1.0978000000000001</v>
      </c>
      <c r="L209" s="55">
        <v>1.7708999999999999</v>
      </c>
      <c r="M209" s="55">
        <v>1.7290000000000001</v>
      </c>
      <c r="N209" s="55">
        <v>1.3081</v>
      </c>
      <c r="O209" s="55">
        <v>2.0785</v>
      </c>
      <c r="P209" s="55">
        <v>1.78</v>
      </c>
      <c r="Q209" s="55">
        <v>2.1625999999999999</v>
      </c>
      <c r="R209" s="55">
        <v>2.2884000000000002</v>
      </c>
      <c r="S209" s="55">
        <v>0.40799999999999997</v>
      </c>
      <c r="T209" s="55">
        <v>0.40799999999999997</v>
      </c>
      <c r="U209" s="55">
        <v>0.40799999999999997</v>
      </c>
      <c r="V209" s="55">
        <v>0.95750000000000002</v>
      </c>
      <c r="W209" s="55">
        <v>0.98270000000000002</v>
      </c>
      <c r="X209" s="55">
        <v>0.61950000000000005</v>
      </c>
      <c r="Y209" s="55">
        <v>0.92520000000000002</v>
      </c>
      <c r="Z209" s="55">
        <v>0.40799999999999997</v>
      </c>
      <c r="AA209" s="55">
        <v>0.86350000000000005</v>
      </c>
      <c r="AB209" s="55">
        <v>0.98899999999999999</v>
      </c>
      <c r="AC209" s="55">
        <v>1.0109999999999999</v>
      </c>
      <c r="AD209" s="55">
        <v>0.73309999999999997</v>
      </c>
      <c r="AE209" s="55">
        <v>0.68310000000000004</v>
      </c>
      <c r="AF209" s="55">
        <v>1.2041999999999999</v>
      </c>
      <c r="AG209" s="52"/>
      <c r="AH209" s="52"/>
      <c r="AI209" s="52"/>
    </row>
    <row r="210" spans="1:35">
      <c r="A210" s="55" t="s">
        <v>1283</v>
      </c>
      <c r="B210" s="55">
        <v>20.632200000000001</v>
      </c>
      <c r="C210" s="55">
        <v>25.368300000000001</v>
      </c>
      <c r="D210" s="55">
        <v>22.4636</v>
      </c>
      <c r="E210" s="55">
        <v>30.325600000000001</v>
      </c>
      <c r="F210" s="55">
        <v>21.846699999999998</v>
      </c>
      <c r="G210" s="55">
        <v>25.881499999999999</v>
      </c>
      <c r="H210" s="55">
        <v>30.861699999999999</v>
      </c>
      <c r="I210" s="55">
        <v>23.691600000000001</v>
      </c>
      <c r="J210" s="55">
        <v>25.4009</v>
      </c>
      <c r="K210" s="55">
        <v>27.345800000000001</v>
      </c>
      <c r="L210" s="55">
        <v>12.593</v>
      </c>
      <c r="M210" s="55">
        <v>18.152000000000001</v>
      </c>
      <c r="N210" s="55">
        <v>11.559900000000001</v>
      </c>
      <c r="O210" s="55">
        <v>13.282500000000001</v>
      </c>
      <c r="P210" s="55">
        <v>9.2667999999999999</v>
      </c>
      <c r="Q210" s="55">
        <v>19.873699999999999</v>
      </c>
      <c r="R210" s="55">
        <v>17.980699999999999</v>
      </c>
      <c r="S210" s="55">
        <v>0.60029999999999994</v>
      </c>
      <c r="T210" s="55">
        <v>0.42870000000000003</v>
      </c>
      <c r="U210" s="55">
        <v>1.0486</v>
      </c>
      <c r="V210" s="55">
        <v>0.62890000000000001</v>
      </c>
      <c r="W210" s="55">
        <v>0.7147</v>
      </c>
      <c r="X210" s="55">
        <v>0.71430000000000005</v>
      </c>
      <c r="Y210" s="55">
        <v>0.50280000000000002</v>
      </c>
      <c r="Z210" s="55">
        <v>0.27810000000000001</v>
      </c>
      <c r="AA210" s="55">
        <v>0.46779999999999999</v>
      </c>
      <c r="AB210" s="55">
        <v>0.32479999999999998</v>
      </c>
      <c r="AC210" s="55">
        <v>0.27600000000000002</v>
      </c>
      <c r="AD210" s="55">
        <v>0.3211</v>
      </c>
      <c r="AE210" s="55">
        <v>0.29599999999999999</v>
      </c>
      <c r="AF210" s="55">
        <v>0.622</v>
      </c>
      <c r="AG210" s="52"/>
      <c r="AH210" s="52"/>
      <c r="AI210" s="52"/>
    </row>
    <row r="211" spans="1:35">
      <c r="A211" s="55" t="s">
        <v>1682</v>
      </c>
      <c r="B211" s="55">
        <v>10.5822</v>
      </c>
      <c r="C211" s="55">
        <v>13.369899999999999</v>
      </c>
      <c r="D211" s="55">
        <v>10.470499999999999</v>
      </c>
      <c r="E211" s="55">
        <v>18.0853</v>
      </c>
      <c r="F211" s="55">
        <v>11.254899999999999</v>
      </c>
      <c r="G211" s="55">
        <v>2.5026000000000002</v>
      </c>
      <c r="H211" s="55">
        <v>3.2456</v>
      </c>
      <c r="I211" s="55">
        <v>1.7952999999999999</v>
      </c>
      <c r="J211" s="55">
        <v>2.3498999999999999</v>
      </c>
      <c r="K211" s="55">
        <v>2.8887</v>
      </c>
      <c r="L211" s="55">
        <v>1.1295999999999999</v>
      </c>
      <c r="M211" s="55">
        <v>1.3755999999999999</v>
      </c>
      <c r="N211" s="55">
        <v>1.1754</v>
      </c>
      <c r="O211" s="55">
        <v>1.1598999999999999</v>
      </c>
      <c r="P211" s="55">
        <v>1.2537</v>
      </c>
      <c r="Q211" s="55">
        <v>1.5482</v>
      </c>
      <c r="R211" s="55">
        <v>1.4439</v>
      </c>
      <c r="S211" s="55">
        <v>0.95679999999999998</v>
      </c>
      <c r="T211" s="55">
        <v>0.77929999999999999</v>
      </c>
      <c r="U211" s="55">
        <v>1.0693999999999999</v>
      </c>
      <c r="V211" s="55">
        <v>1.1274</v>
      </c>
      <c r="W211" s="55">
        <v>1.0074000000000001</v>
      </c>
      <c r="X211" s="55">
        <v>1.1163000000000001</v>
      </c>
      <c r="Y211" s="55">
        <v>0.79810000000000003</v>
      </c>
      <c r="Z211" s="55">
        <v>0.55759999999999998</v>
      </c>
      <c r="AA211" s="55">
        <v>0.49199999999999999</v>
      </c>
      <c r="AB211" s="55">
        <v>0.44990000000000002</v>
      </c>
      <c r="AC211" s="55">
        <v>0.47849999999999998</v>
      </c>
      <c r="AD211" s="55">
        <v>0.4299</v>
      </c>
      <c r="AE211" s="55">
        <v>0.67869999999999997</v>
      </c>
      <c r="AF211" s="55">
        <v>0.57720000000000005</v>
      </c>
      <c r="AG211" s="52"/>
      <c r="AH211" s="52"/>
      <c r="AI211" s="52"/>
    </row>
    <row r="212" spans="1:35">
      <c r="A212" s="55" t="s">
        <v>1490</v>
      </c>
      <c r="B212" s="55">
        <v>8.3400000000000002E-2</v>
      </c>
      <c r="C212" s="55">
        <v>0.26740000000000003</v>
      </c>
      <c r="D212" s="55">
        <v>0.17269999999999999</v>
      </c>
      <c r="E212" s="55">
        <v>0.48409999999999997</v>
      </c>
      <c r="F212" s="55">
        <v>0.1052</v>
      </c>
      <c r="G212" s="55">
        <v>6.7000000000000004E-2</v>
      </c>
      <c r="H212" s="55">
        <v>6.7000000000000004E-2</v>
      </c>
      <c r="I212" s="55">
        <v>6.7000000000000004E-2</v>
      </c>
      <c r="J212" s="55">
        <v>6.7000000000000004E-2</v>
      </c>
      <c r="K212" s="55">
        <v>6.7000000000000004E-2</v>
      </c>
      <c r="L212" s="55">
        <v>0.69299999999999995</v>
      </c>
      <c r="M212" s="55">
        <v>6.7000000000000004E-2</v>
      </c>
      <c r="N212" s="55">
        <v>6.7000000000000004E-2</v>
      </c>
      <c r="O212" s="55">
        <v>6.7000000000000004E-2</v>
      </c>
      <c r="P212" s="55">
        <v>9.8299999999999998E-2</v>
      </c>
      <c r="Q212" s="55">
        <v>6.7000000000000004E-2</v>
      </c>
      <c r="R212" s="55">
        <v>6.7000000000000004E-2</v>
      </c>
      <c r="S212" s="55">
        <v>0.4551</v>
      </c>
      <c r="T212" s="55">
        <v>0.81520000000000004</v>
      </c>
      <c r="U212" s="55">
        <v>2.0827</v>
      </c>
      <c r="V212" s="55">
        <v>1.0426</v>
      </c>
      <c r="W212" s="55">
        <v>1.2558</v>
      </c>
      <c r="X212" s="55">
        <v>0.95520000000000005</v>
      </c>
      <c r="Y212" s="55">
        <v>0.9123</v>
      </c>
      <c r="Z212" s="55">
        <v>1.3642000000000001</v>
      </c>
      <c r="AA212" s="55">
        <v>2.1181999999999999</v>
      </c>
      <c r="AB212" s="55">
        <v>0.90180000000000005</v>
      </c>
      <c r="AC212" s="55">
        <v>1.5911</v>
      </c>
      <c r="AD212" s="55">
        <v>1.2751999999999999</v>
      </c>
      <c r="AE212" s="55">
        <v>1.4065000000000001</v>
      </c>
      <c r="AF212" s="55">
        <v>1.7364999999999999</v>
      </c>
      <c r="AG212" s="52"/>
      <c r="AH212" s="52"/>
      <c r="AI212" s="52"/>
    </row>
    <row r="213" spans="1:35">
      <c r="A213" s="55" t="s">
        <v>945</v>
      </c>
      <c r="B213" s="55">
        <v>0.52900000000000003</v>
      </c>
      <c r="C213" s="55">
        <v>0.33789999999999998</v>
      </c>
      <c r="D213" s="55">
        <v>0.48909999999999998</v>
      </c>
      <c r="E213" s="55">
        <v>0.81830000000000003</v>
      </c>
      <c r="F213" s="55">
        <v>0.40039999999999998</v>
      </c>
      <c r="G213" s="55">
        <v>0.8931</v>
      </c>
      <c r="H213" s="55">
        <v>1.5517000000000001</v>
      </c>
      <c r="I213" s="55">
        <v>1.1172</v>
      </c>
      <c r="J213" s="55">
        <v>1.0724</v>
      </c>
      <c r="K213" s="55">
        <v>1.0948</v>
      </c>
      <c r="L213" s="55">
        <v>0.72789999999999999</v>
      </c>
      <c r="M213" s="55">
        <v>1.6962999999999999</v>
      </c>
      <c r="N213" s="55">
        <v>1.5294000000000001</v>
      </c>
      <c r="O213" s="55">
        <v>0.94399999999999995</v>
      </c>
      <c r="P213" s="55">
        <v>0.68369999999999997</v>
      </c>
      <c r="Q213" s="55">
        <v>1.6635</v>
      </c>
      <c r="R213" s="55">
        <v>1.7174</v>
      </c>
      <c r="S213" s="55">
        <v>0.7208</v>
      </c>
      <c r="T213" s="55">
        <v>2.0141</v>
      </c>
      <c r="U213" s="55">
        <v>0.93010000000000004</v>
      </c>
      <c r="V213" s="55">
        <v>1.0908</v>
      </c>
      <c r="W213" s="55">
        <v>0.33789999999999998</v>
      </c>
      <c r="X213" s="55">
        <v>1.0229999999999999</v>
      </c>
      <c r="Y213" s="55">
        <v>1.0486</v>
      </c>
      <c r="Z213" s="55">
        <v>0.49270000000000003</v>
      </c>
      <c r="AA213" s="55">
        <v>0.61570000000000003</v>
      </c>
      <c r="AB213" s="55">
        <v>0.33789999999999998</v>
      </c>
      <c r="AC213" s="55">
        <v>1</v>
      </c>
      <c r="AD213" s="55">
        <v>0.91139999999999999</v>
      </c>
      <c r="AE213" s="55">
        <v>1.0284</v>
      </c>
      <c r="AF213" s="55">
        <v>0.91639999999999999</v>
      </c>
      <c r="AG213" s="52"/>
      <c r="AH213" s="52"/>
      <c r="AI213" s="52"/>
    </row>
    <row r="214" spans="1:35">
      <c r="A214" s="55" t="s">
        <v>1522</v>
      </c>
      <c r="B214" s="55">
        <v>0.3145</v>
      </c>
      <c r="C214" s="55">
        <v>0.71330000000000005</v>
      </c>
      <c r="D214" s="55">
        <v>0.2445</v>
      </c>
      <c r="E214" s="55">
        <v>0.84570000000000001</v>
      </c>
      <c r="F214" s="55">
        <v>0.30199999999999999</v>
      </c>
      <c r="G214" s="55">
        <v>0.50060000000000004</v>
      </c>
      <c r="H214" s="55">
        <v>0.42699999999999999</v>
      </c>
      <c r="I214" s="55">
        <v>0.2445</v>
      </c>
      <c r="J214" s="55">
        <v>0.2445</v>
      </c>
      <c r="K214" s="55">
        <v>0.73650000000000004</v>
      </c>
      <c r="L214" s="55">
        <v>1.1838</v>
      </c>
      <c r="M214" s="55">
        <v>0.2445</v>
      </c>
      <c r="N214" s="55">
        <v>0.45900000000000002</v>
      </c>
      <c r="O214" s="55">
        <v>0.2445</v>
      </c>
      <c r="P214" s="55">
        <v>0.2445</v>
      </c>
      <c r="Q214" s="55">
        <v>0.42770000000000002</v>
      </c>
      <c r="R214" s="55">
        <v>0.62970000000000004</v>
      </c>
      <c r="S214" s="55">
        <v>1.3404</v>
      </c>
      <c r="T214" s="55">
        <v>1.2798</v>
      </c>
      <c r="U214" s="55">
        <v>3.3471000000000002</v>
      </c>
      <c r="V214" s="55">
        <v>2.3136999999999999</v>
      </c>
      <c r="W214" s="55">
        <v>2.9039999999999999</v>
      </c>
      <c r="X214" s="55">
        <v>2.0798999999999999</v>
      </c>
      <c r="Y214" s="55">
        <v>1.0104</v>
      </c>
      <c r="Z214" s="55">
        <v>0.95679999999999998</v>
      </c>
      <c r="AA214" s="55">
        <v>0.8972</v>
      </c>
      <c r="AB214" s="55">
        <v>1.2284999999999999</v>
      </c>
      <c r="AC214" s="55">
        <v>0.86160000000000003</v>
      </c>
      <c r="AD214" s="55">
        <v>0.77990000000000004</v>
      </c>
      <c r="AE214" s="55">
        <v>1.0165</v>
      </c>
      <c r="AF214" s="55">
        <v>1.1223000000000001</v>
      </c>
      <c r="AG214" s="52"/>
      <c r="AH214" s="52"/>
      <c r="AI214" s="52"/>
    </row>
    <row r="215" spans="1:35">
      <c r="A215" s="55" t="s">
        <v>133</v>
      </c>
      <c r="B215" s="55">
        <v>0.91930000000000001</v>
      </c>
      <c r="C215" s="55">
        <v>1.1052999999999999</v>
      </c>
      <c r="D215" s="55">
        <v>0.91700000000000004</v>
      </c>
      <c r="E215" s="55">
        <v>1.5165</v>
      </c>
      <c r="F215" s="55">
        <v>0.85629999999999995</v>
      </c>
      <c r="G215" s="55">
        <v>0.77470000000000006</v>
      </c>
      <c r="H215" s="55">
        <v>0.69899999999999995</v>
      </c>
      <c r="I215" s="55">
        <v>0.73140000000000005</v>
      </c>
      <c r="J215" s="55">
        <v>0.67100000000000004</v>
      </c>
      <c r="K215" s="55">
        <v>0.72230000000000005</v>
      </c>
      <c r="L215" s="55">
        <v>1.3421000000000001</v>
      </c>
      <c r="M215" s="55">
        <v>1.135</v>
      </c>
      <c r="N215" s="55">
        <v>1.2706999999999999</v>
      </c>
      <c r="O215" s="55">
        <v>1.2762</v>
      </c>
      <c r="P215" s="55">
        <v>1.1379999999999999</v>
      </c>
      <c r="Q215" s="55">
        <v>1.2971999999999999</v>
      </c>
      <c r="R215" s="55">
        <v>1.3872</v>
      </c>
      <c r="S215" s="55">
        <v>1.1093999999999999</v>
      </c>
      <c r="T215" s="55">
        <v>0.95150000000000001</v>
      </c>
      <c r="U215" s="55">
        <v>1.1207</v>
      </c>
      <c r="V215" s="55">
        <v>1.1802999999999999</v>
      </c>
      <c r="W215" s="55">
        <v>1.1889000000000001</v>
      </c>
      <c r="X215" s="55">
        <v>1.0448</v>
      </c>
      <c r="Y215" s="55">
        <v>0.98509999999999998</v>
      </c>
      <c r="Z215" s="55">
        <v>0.82579999999999998</v>
      </c>
      <c r="AA215" s="55">
        <v>0.68120000000000003</v>
      </c>
      <c r="AB215" s="55">
        <v>0.68889999999999996</v>
      </c>
      <c r="AC215" s="55">
        <v>0.61470000000000002</v>
      </c>
      <c r="AD215" s="55">
        <v>0.61809999999999998</v>
      </c>
      <c r="AE215" s="55">
        <v>0.76339999999999997</v>
      </c>
      <c r="AF215" s="55">
        <v>0.89639999999999997</v>
      </c>
      <c r="AG215" s="52"/>
      <c r="AH215" s="52"/>
      <c r="AI215" s="52"/>
    </row>
    <row r="216" spans="1:35">
      <c r="A216" s="55" t="s">
        <v>613</v>
      </c>
      <c r="B216" s="55">
        <v>0.66180000000000005</v>
      </c>
      <c r="C216" s="55">
        <v>0.86990000000000001</v>
      </c>
      <c r="D216" s="55">
        <v>0.27500000000000002</v>
      </c>
      <c r="E216" s="55">
        <v>1.1568000000000001</v>
      </c>
      <c r="F216" s="55">
        <v>1.0091000000000001</v>
      </c>
      <c r="G216" s="55">
        <v>1.0002</v>
      </c>
      <c r="H216" s="55">
        <v>0.99750000000000005</v>
      </c>
      <c r="I216" s="55">
        <v>1.0286999999999999</v>
      </c>
      <c r="J216" s="55">
        <v>1.1163000000000001</v>
      </c>
      <c r="K216" s="55">
        <v>1.0563</v>
      </c>
      <c r="L216" s="55">
        <v>0.96799999999999997</v>
      </c>
      <c r="M216" s="55">
        <v>1.1594</v>
      </c>
      <c r="N216" s="55">
        <v>1.1897</v>
      </c>
      <c r="O216" s="55">
        <v>0.90880000000000005</v>
      </c>
      <c r="P216" s="55">
        <v>0.96150000000000002</v>
      </c>
      <c r="Q216" s="55">
        <v>1.173</v>
      </c>
      <c r="R216" s="55">
        <v>1.4214</v>
      </c>
      <c r="S216" s="55">
        <v>1.2870999999999999</v>
      </c>
      <c r="T216" s="55">
        <v>1.2807999999999999</v>
      </c>
      <c r="U216" s="55">
        <v>2.0804</v>
      </c>
      <c r="V216" s="55">
        <v>1.3224</v>
      </c>
      <c r="W216" s="55">
        <v>1.7178</v>
      </c>
      <c r="X216" s="55">
        <v>1.6412</v>
      </c>
      <c r="Y216" s="55">
        <v>1.4103000000000001</v>
      </c>
      <c r="Z216" s="55">
        <v>0.79859999999999998</v>
      </c>
      <c r="AA216" s="55">
        <v>0.83530000000000004</v>
      </c>
      <c r="AB216" s="55">
        <v>0.89039999999999997</v>
      </c>
      <c r="AC216" s="55">
        <v>0.27500000000000002</v>
      </c>
      <c r="AD216" s="55">
        <v>0.64029999999999998</v>
      </c>
      <c r="AE216" s="55">
        <v>0.77749999999999997</v>
      </c>
      <c r="AF216" s="55">
        <v>1.0195000000000001</v>
      </c>
      <c r="AG216" s="52"/>
      <c r="AH216" s="52"/>
      <c r="AI216" s="52"/>
    </row>
    <row r="217" spans="1:35">
      <c r="A217" s="55" t="s">
        <v>616</v>
      </c>
      <c r="B217" s="55">
        <v>0.62519999999999998</v>
      </c>
      <c r="C217" s="55">
        <v>0.92630000000000001</v>
      </c>
      <c r="D217" s="55">
        <v>0.49049999999999999</v>
      </c>
      <c r="E217" s="55">
        <v>0.68089999999999995</v>
      </c>
      <c r="F217" s="55">
        <v>0.24529999999999999</v>
      </c>
      <c r="G217" s="55">
        <v>0.61970000000000003</v>
      </c>
      <c r="H217" s="55">
        <v>0.33350000000000002</v>
      </c>
      <c r="I217" s="55">
        <v>0.24840000000000001</v>
      </c>
      <c r="J217" s="55">
        <v>0.1797</v>
      </c>
      <c r="K217" s="55">
        <v>0.37619999999999998</v>
      </c>
      <c r="L217" s="55">
        <v>0.217</v>
      </c>
      <c r="M217" s="55">
        <v>0.249</v>
      </c>
      <c r="N217" s="55">
        <v>0.27929999999999999</v>
      </c>
      <c r="O217" s="55">
        <v>0.1797</v>
      </c>
      <c r="P217" s="55">
        <v>0.69889999999999997</v>
      </c>
      <c r="Q217" s="55">
        <v>0.1797</v>
      </c>
      <c r="R217" s="55">
        <v>0.63339999999999996</v>
      </c>
      <c r="S217" s="55">
        <v>1.0101</v>
      </c>
      <c r="T217" s="55">
        <v>1.4252</v>
      </c>
      <c r="U217" s="55">
        <v>1.5327999999999999</v>
      </c>
      <c r="V217" s="55">
        <v>1.2773000000000001</v>
      </c>
      <c r="W217" s="55">
        <v>2.7542</v>
      </c>
      <c r="X217" s="55">
        <v>1.0601</v>
      </c>
      <c r="Y217" s="55">
        <v>1.2465999999999999</v>
      </c>
      <c r="Z217" s="55">
        <v>1.5083</v>
      </c>
      <c r="AA217" s="55">
        <v>1.0402</v>
      </c>
      <c r="AB217" s="55">
        <v>1.0599000000000001</v>
      </c>
      <c r="AC217" s="55">
        <v>0.42259999999999998</v>
      </c>
      <c r="AD217" s="55">
        <v>0.59379999999999999</v>
      </c>
      <c r="AE217" s="55">
        <v>1.3212999999999999</v>
      </c>
      <c r="AF217" s="55">
        <v>1.8684000000000001</v>
      </c>
      <c r="AG217" s="52"/>
      <c r="AH217" s="52"/>
      <c r="AI217" s="52"/>
    </row>
    <row r="218" spans="1:35">
      <c r="A218" s="55" t="s">
        <v>427</v>
      </c>
      <c r="B218" s="55">
        <v>2.8165</v>
      </c>
      <c r="C218" s="55">
        <v>3.4055</v>
      </c>
      <c r="D218" s="55">
        <v>2.2562000000000002</v>
      </c>
      <c r="E218" s="55">
        <v>3.7850999999999999</v>
      </c>
      <c r="F218" s="55">
        <v>3.8561999999999999</v>
      </c>
      <c r="G218" s="55">
        <v>1.0021</v>
      </c>
      <c r="H218" s="55">
        <v>1.0779000000000001</v>
      </c>
      <c r="I218" s="55">
        <v>1.1092</v>
      </c>
      <c r="J218" s="55">
        <v>0.82979999999999998</v>
      </c>
      <c r="K218" s="55">
        <v>1.2515000000000001</v>
      </c>
      <c r="L218" s="55">
        <v>0.99790000000000001</v>
      </c>
      <c r="M218" s="55">
        <v>1.4679</v>
      </c>
      <c r="N218" s="55">
        <v>1.3815999999999999</v>
      </c>
      <c r="O218" s="55">
        <v>1.2748999999999999</v>
      </c>
      <c r="P218" s="55">
        <v>1.5156000000000001</v>
      </c>
      <c r="Q218" s="55">
        <v>1.5647</v>
      </c>
      <c r="R218" s="55">
        <v>1.6505000000000001</v>
      </c>
      <c r="S218" s="55">
        <v>1.0073000000000001</v>
      </c>
      <c r="T218" s="55">
        <v>0.74250000000000005</v>
      </c>
      <c r="U218" s="55">
        <v>1.0079</v>
      </c>
      <c r="V218" s="55">
        <v>0.93289999999999995</v>
      </c>
      <c r="W218" s="55">
        <v>1.242</v>
      </c>
      <c r="X218" s="55">
        <v>0.86409999999999998</v>
      </c>
      <c r="Y218" s="55">
        <v>0.92169999999999996</v>
      </c>
      <c r="Z218" s="55">
        <v>0.248</v>
      </c>
      <c r="AA218" s="55">
        <v>0.30430000000000001</v>
      </c>
      <c r="AB218" s="55">
        <v>0.2243</v>
      </c>
      <c r="AC218" s="55">
        <v>0.16869999999999999</v>
      </c>
      <c r="AD218" s="55">
        <v>0.26579999999999998</v>
      </c>
      <c r="AE218" s="55">
        <v>0.36299999999999999</v>
      </c>
      <c r="AF218" s="55">
        <v>0.36549999999999999</v>
      </c>
      <c r="AG218" s="52"/>
      <c r="AH218" s="52"/>
      <c r="AI218" s="52"/>
    </row>
    <row r="219" spans="1:35">
      <c r="A219" s="55" t="s">
        <v>431</v>
      </c>
      <c r="B219" s="55">
        <v>1.1516</v>
      </c>
      <c r="C219" s="55">
        <v>2.1124000000000001</v>
      </c>
      <c r="D219" s="55">
        <v>1.516</v>
      </c>
      <c r="E219" s="55">
        <v>2.3418999999999999</v>
      </c>
      <c r="F219" s="55">
        <v>1.5407999999999999</v>
      </c>
      <c r="G219" s="55">
        <v>0.28199999999999997</v>
      </c>
      <c r="H219" s="55">
        <v>0.55920000000000003</v>
      </c>
      <c r="I219" s="55">
        <v>0.2989</v>
      </c>
      <c r="J219" s="55">
        <v>0.47520000000000001</v>
      </c>
      <c r="K219" s="55">
        <v>0.3427</v>
      </c>
      <c r="L219" s="55">
        <v>0.6028</v>
      </c>
      <c r="M219" s="55">
        <v>1.0226999999999999</v>
      </c>
      <c r="N219" s="55">
        <v>1.6982999999999999</v>
      </c>
      <c r="O219" s="55">
        <v>1.0565</v>
      </c>
      <c r="P219" s="55">
        <v>1.4711000000000001</v>
      </c>
      <c r="Q219" s="55">
        <v>0.68940000000000001</v>
      </c>
      <c r="R219" s="55">
        <v>1.0529999999999999</v>
      </c>
      <c r="S219" s="55">
        <v>0.97340000000000004</v>
      </c>
      <c r="T219" s="55">
        <v>1.0188999999999999</v>
      </c>
      <c r="U219" s="55">
        <v>1.4517</v>
      </c>
      <c r="V219" s="55">
        <v>1.36</v>
      </c>
      <c r="W219" s="55">
        <v>1.1094999999999999</v>
      </c>
      <c r="X219" s="55">
        <v>1.3263</v>
      </c>
      <c r="Y219" s="55">
        <v>0.69079999999999997</v>
      </c>
      <c r="Z219" s="55">
        <v>0.40060000000000001</v>
      </c>
      <c r="AA219" s="55">
        <v>0.71499999999999997</v>
      </c>
      <c r="AB219" s="55">
        <v>0.89180000000000004</v>
      </c>
      <c r="AC219" s="55">
        <v>1.0508999999999999</v>
      </c>
      <c r="AD219" s="55">
        <v>0.66159999999999997</v>
      </c>
      <c r="AE219" s="55">
        <v>0.97699999999999998</v>
      </c>
      <c r="AF219" s="55">
        <v>1.5586</v>
      </c>
      <c r="AG219" s="52"/>
      <c r="AH219" s="52"/>
      <c r="AI219" s="52"/>
    </row>
    <row r="220" spans="1:35">
      <c r="A220" s="55" t="s">
        <v>1723</v>
      </c>
      <c r="B220" s="55">
        <v>0.72940000000000005</v>
      </c>
      <c r="C220" s="55">
        <v>1.1829000000000001</v>
      </c>
      <c r="D220" s="55">
        <v>0.874</v>
      </c>
      <c r="E220" s="55">
        <v>1.6869000000000001</v>
      </c>
      <c r="F220" s="55">
        <v>1.7862</v>
      </c>
      <c r="G220" s="55">
        <v>0.23400000000000001</v>
      </c>
      <c r="H220" s="55">
        <v>0.56369999999999998</v>
      </c>
      <c r="I220" s="55">
        <v>0.2351</v>
      </c>
      <c r="J220" s="55">
        <v>0.25069999999999998</v>
      </c>
      <c r="K220" s="55">
        <v>0.24360000000000001</v>
      </c>
      <c r="L220" s="55">
        <v>0.93359999999999999</v>
      </c>
      <c r="M220" s="55">
        <v>1.0831</v>
      </c>
      <c r="N220" s="55">
        <v>1.0968</v>
      </c>
      <c r="O220" s="55">
        <v>0.43130000000000002</v>
      </c>
      <c r="P220" s="55">
        <v>1.2836000000000001</v>
      </c>
      <c r="Q220" s="55">
        <v>1.4495</v>
      </c>
      <c r="R220" s="55">
        <v>1.8126</v>
      </c>
      <c r="S220" s="55">
        <v>3.2305000000000001</v>
      </c>
      <c r="T220" s="55">
        <v>2.9939</v>
      </c>
      <c r="U220" s="55">
        <v>5.1147</v>
      </c>
      <c r="V220" s="55">
        <v>1.5001</v>
      </c>
      <c r="W220" s="55">
        <v>3.2602000000000002</v>
      </c>
      <c r="X220" s="55">
        <v>0.96</v>
      </c>
      <c r="Y220" s="55">
        <v>2.0455000000000001</v>
      </c>
      <c r="Z220" s="55">
        <v>1.2944</v>
      </c>
      <c r="AA220" s="55">
        <v>1.0276000000000001</v>
      </c>
      <c r="AB220" s="55">
        <v>0.40350000000000003</v>
      </c>
      <c r="AC220" s="55">
        <v>0.31740000000000002</v>
      </c>
      <c r="AD220" s="55">
        <v>0.59189999999999998</v>
      </c>
      <c r="AE220" s="55">
        <v>1.0049999999999999</v>
      </c>
      <c r="AF220" s="55">
        <v>0.74519999999999997</v>
      </c>
      <c r="AG220" s="52"/>
      <c r="AH220" s="52"/>
      <c r="AI220" s="52"/>
    </row>
    <row r="221" spans="1:35">
      <c r="A221" s="55" t="s">
        <v>384</v>
      </c>
      <c r="B221" s="55">
        <v>1.2593000000000001</v>
      </c>
      <c r="C221" s="55">
        <v>1.37</v>
      </c>
      <c r="D221" s="55">
        <v>1.0107999999999999</v>
      </c>
      <c r="E221" s="55">
        <v>1.1698</v>
      </c>
      <c r="F221" s="55">
        <v>1.2450000000000001</v>
      </c>
      <c r="G221" s="55">
        <v>0.69789999999999996</v>
      </c>
      <c r="H221" s="55">
        <v>0.98919999999999997</v>
      </c>
      <c r="I221" s="55">
        <v>0.63890000000000002</v>
      </c>
      <c r="J221" s="55">
        <v>0.83299999999999996</v>
      </c>
      <c r="K221" s="55">
        <v>0.94099999999999995</v>
      </c>
      <c r="L221" s="55">
        <v>1.4279999999999999</v>
      </c>
      <c r="M221" s="55">
        <v>1.1220000000000001</v>
      </c>
      <c r="N221" s="55">
        <v>1.1958</v>
      </c>
      <c r="O221" s="55">
        <v>0.98470000000000002</v>
      </c>
      <c r="P221" s="55">
        <v>1.0765</v>
      </c>
      <c r="Q221" s="55">
        <v>1.0589</v>
      </c>
      <c r="R221" s="55">
        <v>1.1789000000000001</v>
      </c>
      <c r="S221" s="55">
        <v>1.1719999999999999</v>
      </c>
      <c r="T221" s="55">
        <v>0.85899999999999999</v>
      </c>
      <c r="U221" s="55">
        <v>1.3233999999999999</v>
      </c>
      <c r="V221" s="55">
        <v>0.87949999999999995</v>
      </c>
      <c r="W221" s="55">
        <v>1.1848000000000001</v>
      </c>
      <c r="X221" s="55">
        <v>1.2899</v>
      </c>
      <c r="Y221" s="55">
        <v>1.0804</v>
      </c>
      <c r="Z221" s="55">
        <v>0.5202</v>
      </c>
      <c r="AA221" s="55">
        <v>0.52139999999999997</v>
      </c>
      <c r="AB221" s="55">
        <v>0.42370000000000002</v>
      </c>
      <c r="AC221" s="55">
        <v>0.54430000000000001</v>
      </c>
      <c r="AD221" s="55">
        <v>0.48399999999999999</v>
      </c>
      <c r="AE221" s="55">
        <v>0.63019999999999998</v>
      </c>
      <c r="AF221" s="55">
        <v>0.69620000000000004</v>
      </c>
      <c r="AG221" s="52"/>
      <c r="AH221" s="52"/>
      <c r="AI221" s="52"/>
    </row>
    <row r="222" spans="1:35">
      <c r="A222" s="55" t="s">
        <v>1209</v>
      </c>
      <c r="B222" s="55">
        <v>0.32200000000000001</v>
      </c>
      <c r="C222" s="55">
        <v>0.37890000000000001</v>
      </c>
      <c r="D222" s="55">
        <v>0.35539999999999999</v>
      </c>
      <c r="E222" s="55">
        <v>0.3488</v>
      </c>
      <c r="F222" s="55">
        <v>0.38329999999999997</v>
      </c>
      <c r="G222" s="55">
        <v>0.50329999999999997</v>
      </c>
      <c r="H222" s="55">
        <v>0.4728</v>
      </c>
      <c r="I222" s="55">
        <v>0.4133</v>
      </c>
      <c r="J222" s="55">
        <v>0.40649999999999997</v>
      </c>
      <c r="K222" s="55">
        <v>0.434</v>
      </c>
      <c r="L222" s="55">
        <v>1.0025999999999999</v>
      </c>
      <c r="M222" s="55">
        <v>1.0779000000000001</v>
      </c>
      <c r="N222" s="55">
        <v>1.2229000000000001</v>
      </c>
      <c r="O222" s="55">
        <v>0.93410000000000004</v>
      </c>
      <c r="P222" s="55">
        <v>1.2361</v>
      </c>
      <c r="Q222" s="55">
        <v>1.0673999999999999</v>
      </c>
      <c r="R222" s="55">
        <v>1.1083000000000001</v>
      </c>
      <c r="S222" s="55">
        <v>1.1997</v>
      </c>
      <c r="T222" s="55">
        <v>1.1523000000000001</v>
      </c>
      <c r="U222" s="55">
        <v>1.3544</v>
      </c>
      <c r="V222" s="55">
        <v>1.0770999999999999</v>
      </c>
      <c r="W222" s="55">
        <v>1.3111999999999999</v>
      </c>
      <c r="X222" s="55">
        <v>1.0368999999999999</v>
      </c>
      <c r="Y222" s="55">
        <v>1.0777000000000001</v>
      </c>
      <c r="Z222" s="55">
        <v>1.0002</v>
      </c>
      <c r="AA222" s="55">
        <v>1.1091</v>
      </c>
      <c r="AB222" s="55">
        <v>0.82979999999999998</v>
      </c>
      <c r="AC222" s="55">
        <v>0.70620000000000005</v>
      </c>
      <c r="AD222" s="55">
        <v>0.85219999999999996</v>
      </c>
      <c r="AE222" s="55">
        <v>0.9395</v>
      </c>
      <c r="AF222" s="55">
        <v>1.1082000000000001</v>
      </c>
      <c r="AG222" s="52"/>
      <c r="AH222" s="52"/>
      <c r="AI222" s="52"/>
    </row>
    <row r="223" spans="1:35">
      <c r="A223" s="55" t="s">
        <v>155</v>
      </c>
      <c r="B223" s="55">
        <v>0.85840000000000005</v>
      </c>
      <c r="C223" s="55">
        <v>1.0660000000000001</v>
      </c>
      <c r="D223" s="55">
        <v>0.91149999999999998</v>
      </c>
      <c r="E223" s="55">
        <v>1.6101000000000001</v>
      </c>
      <c r="F223" s="55">
        <v>1.1292</v>
      </c>
      <c r="G223" s="55">
        <v>1.097</v>
      </c>
      <c r="H223" s="55">
        <v>1.2119</v>
      </c>
      <c r="I223" s="55">
        <v>0.8448</v>
      </c>
      <c r="J223" s="55">
        <v>1.3112999999999999</v>
      </c>
      <c r="K223" s="55">
        <v>1.0339</v>
      </c>
      <c r="L223" s="55">
        <v>1.7526999999999999</v>
      </c>
      <c r="M223" s="55">
        <v>2.0034000000000001</v>
      </c>
      <c r="N223" s="55">
        <v>2.1406999999999998</v>
      </c>
      <c r="O223" s="55">
        <v>1.8492999999999999</v>
      </c>
      <c r="P223" s="55">
        <v>2.8849999999999998</v>
      </c>
      <c r="Q223" s="55">
        <v>3.2757999999999998</v>
      </c>
      <c r="R223" s="55">
        <v>2.9965999999999999</v>
      </c>
      <c r="S223" s="55">
        <v>1.0055000000000001</v>
      </c>
      <c r="T223" s="55">
        <v>0.77900000000000003</v>
      </c>
      <c r="U223" s="55">
        <v>1.0690999999999999</v>
      </c>
      <c r="V223" s="55">
        <v>0.8831</v>
      </c>
      <c r="W223" s="55">
        <v>0.95289999999999997</v>
      </c>
      <c r="X223" s="55">
        <v>0.75019999999999998</v>
      </c>
      <c r="Y223" s="55">
        <v>0.99450000000000005</v>
      </c>
      <c r="Z223" s="55">
        <v>0.42230000000000001</v>
      </c>
      <c r="AA223" s="55">
        <v>0.55349999999999999</v>
      </c>
      <c r="AB223" s="55">
        <v>0.34760000000000002</v>
      </c>
      <c r="AC223" s="55">
        <v>0.3044</v>
      </c>
      <c r="AD223" s="55">
        <v>0.27639999999999998</v>
      </c>
      <c r="AE223" s="55">
        <v>0.60360000000000003</v>
      </c>
      <c r="AF223" s="55">
        <v>0.52700000000000002</v>
      </c>
      <c r="AG223" s="52"/>
      <c r="AH223" s="52"/>
      <c r="AI223" s="52"/>
    </row>
    <row r="224" spans="1:35">
      <c r="A224" s="55" t="s">
        <v>148</v>
      </c>
      <c r="B224" s="55">
        <v>0.60599999999999998</v>
      </c>
      <c r="C224" s="55">
        <v>0.92369999999999997</v>
      </c>
      <c r="D224" s="55">
        <v>0.81599999999999995</v>
      </c>
      <c r="E224" s="55">
        <v>1.3055000000000001</v>
      </c>
      <c r="F224" s="55">
        <v>2.2441</v>
      </c>
      <c r="G224" s="55">
        <v>0.13550000000000001</v>
      </c>
      <c r="H224" s="55">
        <v>0.13550000000000001</v>
      </c>
      <c r="I224" s="55">
        <v>0.13550000000000001</v>
      </c>
      <c r="J224" s="55">
        <v>0.13550000000000001</v>
      </c>
      <c r="K224" s="55">
        <v>0.13550000000000001</v>
      </c>
      <c r="L224" s="55">
        <v>1.1841999999999999</v>
      </c>
      <c r="M224" s="55">
        <v>1.0531999999999999</v>
      </c>
      <c r="N224" s="55">
        <v>0.72209999999999996</v>
      </c>
      <c r="O224" s="55">
        <v>1.4540999999999999</v>
      </c>
      <c r="P224" s="55">
        <v>0.95389999999999997</v>
      </c>
      <c r="Q224" s="55">
        <v>0.94399999999999995</v>
      </c>
      <c r="R224" s="55">
        <v>0.66310000000000002</v>
      </c>
      <c r="S224" s="55">
        <v>1.8280000000000001</v>
      </c>
      <c r="T224" s="55">
        <v>2.0708000000000002</v>
      </c>
      <c r="U224" s="55">
        <v>1.4837</v>
      </c>
      <c r="V224" s="55">
        <v>1.8553999999999999</v>
      </c>
      <c r="W224" s="55">
        <v>1.9682999999999999</v>
      </c>
      <c r="X224" s="55">
        <v>2.0916000000000001</v>
      </c>
      <c r="Y224" s="55">
        <v>1.4381999999999999</v>
      </c>
      <c r="Z224" s="55">
        <v>0.39190000000000003</v>
      </c>
      <c r="AA224" s="55">
        <v>0.32569999999999999</v>
      </c>
      <c r="AB224" s="55">
        <v>0.61450000000000005</v>
      </c>
      <c r="AC224" s="55">
        <v>0.25919999999999999</v>
      </c>
      <c r="AD224" s="55">
        <v>0.31929999999999997</v>
      </c>
      <c r="AE224" s="55">
        <v>1.0461</v>
      </c>
      <c r="AF224" s="55">
        <v>0.32769999999999999</v>
      </c>
      <c r="AG224" s="52"/>
      <c r="AH224" s="52"/>
      <c r="AI224" s="52"/>
    </row>
    <row r="225" spans="1:35">
      <c r="A225" s="55" t="s">
        <v>1205</v>
      </c>
      <c r="B225" s="55">
        <v>0.72099999999999997</v>
      </c>
      <c r="C225" s="55">
        <v>0.91549999999999998</v>
      </c>
      <c r="D225" s="55">
        <v>0.7077</v>
      </c>
      <c r="E225" s="55">
        <v>1.0014000000000001</v>
      </c>
      <c r="F225" s="55">
        <v>0.71730000000000005</v>
      </c>
      <c r="G225" s="55">
        <v>0.79700000000000004</v>
      </c>
      <c r="H225" s="55">
        <v>0.7732</v>
      </c>
      <c r="I225" s="55">
        <v>0.61919999999999997</v>
      </c>
      <c r="J225" s="55">
        <v>0.60209999999999997</v>
      </c>
      <c r="K225" s="55">
        <v>0.67820000000000003</v>
      </c>
      <c r="L225" s="55">
        <v>0.72370000000000001</v>
      </c>
      <c r="M225" s="55">
        <v>0.66949999999999998</v>
      </c>
      <c r="N225" s="55">
        <v>0.70420000000000005</v>
      </c>
      <c r="O225" s="55">
        <v>0.79210000000000003</v>
      </c>
      <c r="P225" s="55">
        <v>0.65649999999999997</v>
      </c>
      <c r="Q225" s="55">
        <v>0.83799999999999997</v>
      </c>
      <c r="R225" s="55">
        <v>0.88939999999999997</v>
      </c>
      <c r="S225" s="55">
        <v>1.3081</v>
      </c>
      <c r="T225" s="55">
        <v>1.1619999999999999</v>
      </c>
      <c r="U225" s="55">
        <v>1.54</v>
      </c>
      <c r="V225" s="55">
        <v>1.4080999999999999</v>
      </c>
      <c r="W225" s="55">
        <v>1.4416</v>
      </c>
      <c r="X225" s="55">
        <v>1.5447</v>
      </c>
      <c r="Y225" s="55">
        <v>1.2028000000000001</v>
      </c>
      <c r="Z225" s="55">
        <v>1.2527999999999999</v>
      </c>
      <c r="AA225" s="55">
        <v>0.78639999999999999</v>
      </c>
      <c r="AB225" s="55">
        <v>1.0087999999999999</v>
      </c>
      <c r="AC225" s="55">
        <v>1.2112000000000001</v>
      </c>
      <c r="AD225" s="55">
        <v>0.83850000000000002</v>
      </c>
      <c r="AE225" s="55">
        <v>1.3406</v>
      </c>
      <c r="AF225" s="55">
        <v>1.2702</v>
      </c>
      <c r="AG225" s="52"/>
      <c r="AH225" s="52"/>
      <c r="AI225" s="52"/>
    </row>
    <row r="226" spans="1:35">
      <c r="A226" s="55" t="s">
        <v>331</v>
      </c>
      <c r="B226" s="55">
        <v>1.3529</v>
      </c>
      <c r="C226" s="55">
        <v>1.6669</v>
      </c>
      <c r="D226" s="55">
        <v>1.1169</v>
      </c>
      <c r="E226" s="55">
        <v>0.91449999999999998</v>
      </c>
      <c r="F226" s="55">
        <v>1.7110000000000001</v>
      </c>
      <c r="G226" s="55">
        <v>2.5268999999999999</v>
      </c>
      <c r="H226" s="55">
        <v>3.1781999999999999</v>
      </c>
      <c r="I226" s="55">
        <v>2.3031999999999999</v>
      </c>
      <c r="J226" s="55">
        <v>2.0682999999999998</v>
      </c>
      <c r="K226" s="55">
        <v>2.5973999999999999</v>
      </c>
      <c r="L226" s="55">
        <v>1.5002</v>
      </c>
      <c r="M226" s="55">
        <v>1.5535000000000001</v>
      </c>
      <c r="N226" s="55">
        <v>1.3917999999999999</v>
      </c>
      <c r="O226" s="55">
        <v>1.0136000000000001</v>
      </c>
      <c r="P226" s="55">
        <v>0.97589999999999999</v>
      </c>
      <c r="Q226" s="55">
        <v>1.3848</v>
      </c>
      <c r="R226" s="55">
        <v>1.0165</v>
      </c>
      <c r="S226" s="55">
        <v>1</v>
      </c>
      <c r="T226" s="55">
        <v>0.80779999999999996</v>
      </c>
      <c r="U226" s="55">
        <v>1.1776</v>
      </c>
      <c r="V226" s="55">
        <v>0.79120000000000001</v>
      </c>
      <c r="W226" s="55">
        <v>0.96550000000000002</v>
      </c>
      <c r="X226" s="55">
        <v>1.1765000000000001</v>
      </c>
      <c r="Y226" s="55">
        <v>0.87709999999999999</v>
      </c>
      <c r="Z226" s="55">
        <v>0.41930000000000001</v>
      </c>
      <c r="AA226" s="55">
        <v>0.41239999999999999</v>
      </c>
      <c r="AB226" s="55">
        <v>0.61609999999999998</v>
      </c>
      <c r="AC226" s="55">
        <v>0.41239999999999999</v>
      </c>
      <c r="AD226" s="55">
        <v>0.4743</v>
      </c>
      <c r="AE226" s="55">
        <v>0.43120000000000003</v>
      </c>
      <c r="AF226" s="55">
        <v>0.53949999999999998</v>
      </c>
      <c r="AG226" s="52"/>
      <c r="AH226" s="52"/>
      <c r="AI226" s="52"/>
    </row>
    <row r="227" spans="1:35">
      <c r="A227" s="55" t="s">
        <v>831</v>
      </c>
      <c r="B227" s="55">
        <v>0.50239999999999996</v>
      </c>
      <c r="C227" s="55">
        <v>0.67500000000000004</v>
      </c>
      <c r="D227" s="55">
        <v>0.50239999999999996</v>
      </c>
      <c r="E227" s="55">
        <v>0.81310000000000004</v>
      </c>
      <c r="F227" s="55">
        <v>0.58709999999999996</v>
      </c>
      <c r="G227" s="55">
        <v>0.77039999999999997</v>
      </c>
      <c r="H227" s="55">
        <v>1</v>
      </c>
      <c r="I227" s="55">
        <v>0.54369999999999996</v>
      </c>
      <c r="J227" s="55">
        <v>0.52749999999999997</v>
      </c>
      <c r="K227" s="55">
        <v>0.87070000000000003</v>
      </c>
      <c r="L227" s="55">
        <v>1.3438000000000001</v>
      </c>
      <c r="M227" s="55">
        <v>1.1672</v>
      </c>
      <c r="N227" s="55">
        <v>0.75949999999999995</v>
      </c>
      <c r="O227" s="55">
        <v>0.65390000000000004</v>
      </c>
      <c r="P227" s="55">
        <v>1.1511</v>
      </c>
      <c r="Q227" s="55">
        <v>1.4315</v>
      </c>
      <c r="R227" s="55">
        <v>1.1557999999999999</v>
      </c>
      <c r="S227" s="55">
        <v>1.2422</v>
      </c>
      <c r="T227" s="55">
        <v>1.085</v>
      </c>
      <c r="U227" s="55">
        <v>0.94350000000000001</v>
      </c>
      <c r="V227" s="55">
        <v>0.50239999999999996</v>
      </c>
      <c r="W227" s="55">
        <v>0.8306</v>
      </c>
      <c r="X227" s="55">
        <v>0.81369999999999998</v>
      </c>
      <c r="Y227" s="55">
        <v>0.78710000000000002</v>
      </c>
      <c r="Z227" s="55">
        <v>1.0444</v>
      </c>
      <c r="AA227" s="55">
        <v>1.1315999999999999</v>
      </c>
      <c r="AB227" s="55">
        <v>1.1516</v>
      </c>
      <c r="AC227" s="55">
        <v>1.1968000000000001</v>
      </c>
      <c r="AD227" s="55">
        <v>0.78310000000000002</v>
      </c>
      <c r="AE227" s="55">
        <v>1.2508999999999999</v>
      </c>
      <c r="AF227" s="55">
        <v>1.1208</v>
      </c>
      <c r="AG227" s="52"/>
      <c r="AH227" s="52"/>
      <c r="AI227" s="52"/>
    </row>
    <row r="228" spans="1:35">
      <c r="A228" s="55" t="s">
        <v>297</v>
      </c>
      <c r="B228" s="55">
        <v>0.83120000000000005</v>
      </c>
      <c r="C228" s="55">
        <v>1.0381</v>
      </c>
      <c r="D228" s="55">
        <v>0.94579999999999997</v>
      </c>
      <c r="E228" s="55">
        <v>1.2278</v>
      </c>
      <c r="F228" s="55">
        <v>0.91339999999999999</v>
      </c>
      <c r="G228" s="55">
        <v>1.014</v>
      </c>
      <c r="H228" s="55">
        <v>0.98939999999999995</v>
      </c>
      <c r="I228" s="55">
        <v>0.83989999999999998</v>
      </c>
      <c r="J228" s="55">
        <v>0.80559999999999998</v>
      </c>
      <c r="K228" s="55">
        <v>0.96399999999999997</v>
      </c>
      <c r="L228" s="55">
        <v>0.81179999999999997</v>
      </c>
      <c r="M228" s="55">
        <v>1</v>
      </c>
      <c r="N228" s="55">
        <v>1.0349999999999999</v>
      </c>
      <c r="O228" s="55">
        <v>0.89890000000000003</v>
      </c>
      <c r="P228" s="55">
        <v>1.1214999999999999</v>
      </c>
      <c r="Q228" s="55">
        <v>1.1987000000000001</v>
      </c>
      <c r="R228" s="55">
        <v>1.2395</v>
      </c>
      <c r="S228" s="55">
        <v>1.3821000000000001</v>
      </c>
      <c r="T228" s="55">
        <v>1.3163</v>
      </c>
      <c r="U228" s="55">
        <v>1.5861000000000001</v>
      </c>
      <c r="V228" s="55">
        <v>1.4092</v>
      </c>
      <c r="W228" s="55">
        <v>1.6203000000000001</v>
      </c>
      <c r="X228" s="55">
        <v>1.3392999999999999</v>
      </c>
      <c r="Y228" s="55">
        <v>1.1792</v>
      </c>
      <c r="Z228" s="55">
        <v>0.97689999999999999</v>
      </c>
      <c r="AA228" s="55">
        <v>0.96109999999999995</v>
      </c>
      <c r="AB228" s="55">
        <v>0.90910000000000002</v>
      </c>
      <c r="AC228" s="55">
        <v>0.75600000000000001</v>
      </c>
      <c r="AD228" s="55">
        <v>0.74429999999999996</v>
      </c>
      <c r="AE228" s="55">
        <v>0.94310000000000005</v>
      </c>
      <c r="AF228" s="55">
        <v>1.0559000000000001</v>
      </c>
      <c r="AG228" s="52"/>
      <c r="AH228" s="52"/>
      <c r="AI228" s="52"/>
    </row>
    <row r="229" spans="1:35">
      <c r="A229" s="55" t="s">
        <v>288</v>
      </c>
      <c r="B229" s="55">
        <v>0.58399999999999996</v>
      </c>
      <c r="C229" s="55">
        <v>0.76080000000000003</v>
      </c>
      <c r="D229" s="55">
        <v>0.56079999999999997</v>
      </c>
      <c r="E229" s="55">
        <v>0.4093</v>
      </c>
      <c r="F229" s="55">
        <v>0.35520000000000002</v>
      </c>
      <c r="G229" s="55">
        <v>1.7571000000000001</v>
      </c>
      <c r="H229" s="55">
        <v>2.1145</v>
      </c>
      <c r="I229" s="55">
        <v>1.4870000000000001</v>
      </c>
      <c r="J229" s="55">
        <v>1.2379</v>
      </c>
      <c r="K229" s="55">
        <v>1.5845</v>
      </c>
      <c r="L229" s="55">
        <v>1.8772</v>
      </c>
      <c r="M229" s="55">
        <v>1.6268</v>
      </c>
      <c r="N229" s="55">
        <v>1.3239000000000001</v>
      </c>
      <c r="O229" s="55">
        <v>1.4151</v>
      </c>
      <c r="P229" s="55">
        <v>1.1808000000000001</v>
      </c>
      <c r="Q229" s="55">
        <v>1.4211</v>
      </c>
      <c r="R229" s="55">
        <v>1.4149</v>
      </c>
      <c r="S229" s="55">
        <v>1.1414</v>
      </c>
      <c r="T229" s="55">
        <v>0.93569999999999998</v>
      </c>
      <c r="U229" s="55">
        <v>1.4178999999999999</v>
      </c>
      <c r="V229" s="55">
        <v>1.4153</v>
      </c>
      <c r="W229" s="55">
        <v>0.995</v>
      </c>
      <c r="X229" s="55">
        <v>1.3405</v>
      </c>
      <c r="Y229" s="55">
        <v>0.88900000000000001</v>
      </c>
      <c r="Z229" s="55">
        <v>0.49120000000000003</v>
      </c>
      <c r="AA229" s="55">
        <v>0.44769999999999999</v>
      </c>
      <c r="AB229" s="55">
        <v>0.5635</v>
      </c>
      <c r="AC229" s="55">
        <v>0.39939999999999998</v>
      </c>
      <c r="AD229" s="55">
        <v>0.51270000000000004</v>
      </c>
      <c r="AE229" s="55">
        <v>0.35320000000000001</v>
      </c>
      <c r="AF229" s="55">
        <v>0.42220000000000002</v>
      </c>
      <c r="AG229" s="52"/>
      <c r="AH229" s="52"/>
      <c r="AI229" s="52"/>
    </row>
    <row r="230" spans="1:35">
      <c r="A230" s="55" t="s">
        <v>259</v>
      </c>
      <c r="B230" s="55">
        <v>0.61040000000000005</v>
      </c>
      <c r="C230" s="55">
        <v>0.99770000000000003</v>
      </c>
      <c r="D230" s="55">
        <v>0.70150000000000001</v>
      </c>
      <c r="E230" s="55">
        <v>1.145</v>
      </c>
      <c r="F230" s="55">
        <v>0.21579999999999999</v>
      </c>
      <c r="G230" s="55">
        <v>0.3604</v>
      </c>
      <c r="H230" s="55">
        <v>0.53669999999999995</v>
      </c>
      <c r="I230" s="55">
        <v>0.44500000000000001</v>
      </c>
      <c r="J230" s="55">
        <v>0.20660000000000001</v>
      </c>
      <c r="K230" s="55">
        <v>0.41439999999999999</v>
      </c>
      <c r="L230" s="55">
        <v>1.9492</v>
      </c>
      <c r="M230" s="55">
        <v>2.2681</v>
      </c>
      <c r="N230" s="55">
        <v>2.9342000000000001</v>
      </c>
      <c r="O230" s="55">
        <v>2.4039999999999999</v>
      </c>
      <c r="P230" s="55">
        <v>2.4409999999999998</v>
      </c>
      <c r="Q230" s="55">
        <v>2.5804</v>
      </c>
      <c r="R230" s="55">
        <v>2.2353999999999998</v>
      </c>
      <c r="S230" s="55">
        <v>0.46229999999999999</v>
      </c>
      <c r="T230" s="55">
        <v>0.46689999999999998</v>
      </c>
      <c r="U230" s="55">
        <v>0.54890000000000005</v>
      </c>
      <c r="V230" s="55">
        <v>0.56850000000000001</v>
      </c>
      <c r="W230" s="55">
        <v>0.56120000000000003</v>
      </c>
      <c r="X230" s="55">
        <v>0.56230000000000002</v>
      </c>
      <c r="Y230" s="55">
        <v>0.36330000000000001</v>
      </c>
      <c r="Z230" s="55">
        <v>0.99560000000000004</v>
      </c>
      <c r="AA230" s="55">
        <v>0.89700000000000002</v>
      </c>
      <c r="AB230" s="55">
        <v>1.4802</v>
      </c>
      <c r="AC230" s="55">
        <v>0.65039999999999998</v>
      </c>
      <c r="AD230" s="55">
        <v>0.95369999999999999</v>
      </c>
      <c r="AE230" s="55">
        <v>1.1505000000000001</v>
      </c>
      <c r="AF230" s="55">
        <v>1.3817999999999999</v>
      </c>
      <c r="AG230" s="52"/>
      <c r="AH230" s="52"/>
      <c r="AI230" s="52"/>
    </row>
    <row r="231" spans="1:35">
      <c r="A231" s="55" t="s">
        <v>676</v>
      </c>
      <c r="B231" s="55">
        <v>0.56620000000000004</v>
      </c>
      <c r="C231" s="55">
        <v>0.68279999999999996</v>
      </c>
      <c r="D231" s="55">
        <v>0.51280000000000003</v>
      </c>
      <c r="E231" s="55">
        <v>0.73819999999999997</v>
      </c>
      <c r="F231" s="55">
        <v>0.54079999999999995</v>
      </c>
      <c r="G231" s="55">
        <v>0.61660000000000004</v>
      </c>
      <c r="H231" s="55">
        <v>0.61329999999999996</v>
      </c>
      <c r="I231" s="55">
        <v>0.46610000000000001</v>
      </c>
      <c r="J231" s="55">
        <v>0.45200000000000001</v>
      </c>
      <c r="K231" s="55">
        <v>0.60240000000000005</v>
      </c>
      <c r="L231" s="55">
        <v>0.84</v>
      </c>
      <c r="M231" s="55">
        <v>0.83040000000000003</v>
      </c>
      <c r="N231" s="55">
        <v>0.94330000000000003</v>
      </c>
      <c r="O231" s="55">
        <v>0.77790000000000004</v>
      </c>
      <c r="P231" s="55">
        <v>1.0483</v>
      </c>
      <c r="Q231" s="55">
        <v>0.93240000000000001</v>
      </c>
      <c r="R231" s="55">
        <v>0.98709999999999998</v>
      </c>
      <c r="S231" s="55">
        <v>1.2622</v>
      </c>
      <c r="T231" s="55">
        <v>1.22</v>
      </c>
      <c r="U231" s="55">
        <v>1.3511</v>
      </c>
      <c r="V231" s="55">
        <v>1.1807000000000001</v>
      </c>
      <c r="W231" s="55">
        <v>1.4653</v>
      </c>
      <c r="X231" s="55">
        <v>1.0739000000000001</v>
      </c>
      <c r="Y231" s="55">
        <v>0.92479999999999996</v>
      </c>
      <c r="Z231" s="55">
        <v>1.0972999999999999</v>
      </c>
      <c r="AA231" s="55">
        <v>1.1961999999999999</v>
      </c>
      <c r="AB231" s="55">
        <v>1.0227999999999999</v>
      </c>
      <c r="AC231" s="55">
        <v>1.0128999999999999</v>
      </c>
      <c r="AD231" s="55">
        <v>0.89290000000000003</v>
      </c>
      <c r="AE231" s="55">
        <v>1.1536</v>
      </c>
      <c r="AF231" s="55">
        <v>1.2495000000000001</v>
      </c>
      <c r="AG231" s="52"/>
      <c r="AH231" s="52"/>
      <c r="AI231" s="52"/>
    </row>
    <row r="232" spans="1:35">
      <c r="A232" s="55" t="s">
        <v>1574</v>
      </c>
      <c r="B232" s="55">
        <v>0.4889</v>
      </c>
      <c r="C232" s="55">
        <v>0.62609999999999999</v>
      </c>
      <c r="D232" s="55">
        <v>0.16619999999999999</v>
      </c>
      <c r="E232" s="55">
        <v>0.16619999999999999</v>
      </c>
      <c r="F232" s="55">
        <v>0.99550000000000005</v>
      </c>
      <c r="G232" s="55">
        <v>0.90139999999999998</v>
      </c>
      <c r="H232" s="55">
        <v>1.5973999999999999</v>
      </c>
      <c r="I232" s="55">
        <v>1.0111000000000001</v>
      </c>
      <c r="J232" s="55">
        <v>1.1825000000000001</v>
      </c>
      <c r="K232" s="55">
        <v>1.5969</v>
      </c>
      <c r="L232" s="55">
        <v>0.98719999999999997</v>
      </c>
      <c r="M232" s="55">
        <v>1.6686000000000001</v>
      </c>
      <c r="N232" s="55">
        <v>1.9633</v>
      </c>
      <c r="O232" s="55">
        <v>0.3135</v>
      </c>
      <c r="P232" s="55">
        <v>1.2947</v>
      </c>
      <c r="Q232" s="55">
        <v>0.91049999999999998</v>
      </c>
      <c r="R232" s="55">
        <v>1.3055000000000001</v>
      </c>
      <c r="S232" s="55">
        <v>1.4470000000000001</v>
      </c>
      <c r="T232" s="55">
        <v>1.1540999999999999</v>
      </c>
      <c r="U232" s="55">
        <v>2.1071</v>
      </c>
      <c r="V232" s="55">
        <v>0.16619999999999999</v>
      </c>
      <c r="W232" s="55">
        <v>0.86880000000000002</v>
      </c>
      <c r="X232" s="55">
        <v>0.80249999999999999</v>
      </c>
      <c r="Y232" s="55">
        <v>1.3616999999999999</v>
      </c>
      <c r="Z232" s="55">
        <v>1.2007000000000001</v>
      </c>
      <c r="AA232" s="55">
        <v>0.69899999999999995</v>
      </c>
      <c r="AB232" s="55">
        <v>0.59899999999999998</v>
      </c>
      <c r="AC232" s="55">
        <v>0.16619999999999999</v>
      </c>
      <c r="AD232" s="55">
        <v>0.3664</v>
      </c>
      <c r="AE232" s="55">
        <v>1.1998</v>
      </c>
      <c r="AF232" s="55">
        <v>0.82310000000000005</v>
      </c>
      <c r="AG232" s="52"/>
      <c r="AH232" s="52"/>
      <c r="AI232" s="52"/>
    </row>
    <row r="233" spans="1:35">
      <c r="A233" s="55" t="s">
        <v>276</v>
      </c>
      <c r="B233" s="55">
        <v>0.92530000000000001</v>
      </c>
      <c r="C233" s="55">
        <v>1.1166</v>
      </c>
      <c r="D233" s="55">
        <v>0.97889999999999999</v>
      </c>
      <c r="E233" s="55">
        <v>1.3322000000000001</v>
      </c>
      <c r="F233" s="55">
        <v>0.83530000000000004</v>
      </c>
      <c r="G233" s="55">
        <v>0.96340000000000003</v>
      </c>
      <c r="H233" s="55">
        <v>0.97170000000000001</v>
      </c>
      <c r="I233" s="55">
        <v>0.80859999999999999</v>
      </c>
      <c r="J233" s="55">
        <v>0.75449999999999995</v>
      </c>
      <c r="K233" s="55">
        <v>0.95809999999999995</v>
      </c>
      <c r="L233" s="55">
        <v>0.78380000000000005</v>
      </c>
      <c r="M233" s="55">
        <v>0.94269999999999998</v>
      </c>
      <c r="N233" s="55">
        <v>0.98089999999999999</v>
      </c>
      <c r="O233" s="55">
        <v>0.88470000000000004</v>
      </c>
      <c r="P233" s="55">
        <v>1.0511999999999999</v>
      </c>
      <c r="Q233" s="55">
        <v>1.1306</v>
      </c>
      <c r="R233" s="55">
        <v>1.1406000000000001</v>
      </c>
      <c r="S233" s="55">
        <v>1.3469</v>
      </c>
      <c r="T233" s="55">
        <v>1.2492000000000001</v>
      </c>
      <c r="U233" s="55">
        <v>1.5003</v>
      </c>
      <c r="V233" s="55">
        <v>1.4213</v>
      </c>
      <c r="W233" s="55">
        <v>1.6408</v>
      </c>
      <c r="X233" s="55">
        <v>1.3797999999999999</v>
      </c>
      <c r="Y233" s="55">
        <v>1.1272</v>
      </c>
      <c r="Z233" s="55">
        <v>1.0407999999999999</v>
      </c>
      <c r="AA233" s="55">
        <v>0.97070000000000001</v>
      </c>
      <c r="AB233" s="55">
        <v>0.95140000000000002</v>
      </c>
      <c r="AC233" s="55">
        <v>0.80049999999999999</v>
      </c>
      <c r="AD233" s="55">
        <v>0.78580000000000005</v>
      </c>
      <c r="AE233" s="55">
        <v>0.95440000000000003</v>
      </c>
      <c r="AF233" s="55">
        <v>1.1235999999999999</v>
      </c>
      <c r="AG233" s="52"/>
      <c r="AH233" s="52"/>
      <c r="AI233" s="52"/>
    </row>
    <row r="234" spans="1:35">
      <c r="A234" s="55" t="s">
        <v>1683</v>
      </c>
      <c r="B234" s="55">
        <v>8.3199999999999996E-2</v>
      </c>
      <c r="C234" s="55">
        <v>7.0999999999999994E-2</v>
      </c>
      <c r="D234" s="55">
        <v>7.0999999999999994E-2</v>
      </c>
      <c r="E234" s="55">
        <v>0.1221</v>
      </c>
      <c r="F234" s="55">
        <v>7.0999999999999994E-2</v>
      </c>
      <c r="G234" s="55">
        <v>0.6734</v>
      </c>
      <c r="H234" s="55">
        <v>0.86250000000000004</v>
      </c>
      <c r="I234" s="55">
        <v>0.55520000000000003</v>
      </c>
      <c r="J234" s="55">
        <v>0.57869999999999999</v>
      </c>
      <c r="K234" s="55">
        <v>0.64149999999999996</v>
      </c>
      <c r="L234" s="55">
        <v>1.1174999999999999</v>
      </c>
      <c r="M234" s="55">
        <v>1.1263000000000001</v>
      </c>
      <c r="N234" s="55">
        <v>1.2950999999999999</v>
      </c>
      <c r="O234" s="55">
        <v>1.1394</v>
      </c>
      <c r="P234" s="55">
        <v>1.2637</v>
      </c>
      <c r="Q234" s="55">
        <v>1.5658000000000001</v>
      </c>
      <c r="R234" s="55">
        <v>1.0828</v>
      </c>
      <c r="S234" s="55">
        <v>1.0784</v>
      </c>
      <c r="T234" s="55">
        <v>0.86250000000000004</v>
      </c>
      <c r="U234" s="55">
        <v>1.2642</v>
      </c>
      <c r="V234" s="55">
        <v>0.98529999999999995</v>
      </c>
      <c r="W234" s="55">
        <v>1.0701000000000001</v>
      </c>
      <c r="X234" s="55">
        <v>1.0244</v>
      </c>
      <c r="Y234" s="55">
        <v>0.70689999999999997</v>
      </c>
      <c r="Z234" s="55">
        <v>0.73970000000000002</v>
      </c>
      <c r="AA234" s="55">
        <v>0.78449999999999998</v>
      </c>
      <c r="AB234" s="55">
        <v>0.89890000000000003</v>
      </c>
      <c r="AC234" s="55">
        <v>0.69079999999999997</v>
      </c>
      <c r="AD234" s="55">
        <v>0.89159999999999995</v>
      </c>
      <c r="AE234" s="55">
        <v>0.64770000000000005</v>
      </c>
      <c r="AF234" s="55">
        <v>0.77749999999999997</v>
      </c>
      <c r="AG234" s="52"/>
      <c r="AH234" s="52"/>
      <c r="AI234" s="52"/>
    </row>
    <row r="235" spans="1:35">
      <c r="A235" s="55" t="s">
        <v>179</v>
      </c>
      <c r="B235" s="55">
        <v>0.90920000000000001</v>
      </c>
      <c r="C235" s="55">
        <v>1.1084000000000001</v>
      </c>
      <c r="D235" s="55">
        <v>0.81869999999999998</v>
      </c>
      <c r="E235" s="55">
        <v>1.2696000000000001</v>
      </c>
      <c r="F235" s="55">
        <v>0.98099999999999998</v>
      </c>
      <c r="G235" s="55">
        <v>0.90759999999999996</v>
      </c>
      <c r="H235" s="55">
        <v>0.89970000000000006</v>
      </c>
      <c r="I235" s="55">
        <v>0.80089999999999995</v>
      </c>
      <c r="J235" s="55">
        <v>0.75790000000000002</v>
      </c>
      <c r="K235" s="55">
        <v>0.89610000000000001</v>
      </c>
      <c r="L235" s="55">
        <v>0.99429999999999996</v>
      </c>
      <c r="M235" s="55">
        <v>1.1747000000000001</v>
      </c>
      <c r="N235" s="55">
        <v>1.2169000000000001</v>
      </c>
      <c r="O235" s="55">
        <v>1.0931</v>
      </c>
      <c r="P235" s="55">
        <v>1.1591</v>
      </c>
      <c r="Q235" s="55">
        <v>1.2629999999999999</v>
      </c>
      <c r="R235" s="55">
        <v>1.2374000000000001</v>
      </c>
      <c r="S235" s="55">
        <v>1.3255999999999999</v>
      </c>
      <c r="T235" s="55">
        <v>1.1858</v>
      </c>
      <c r="U235" s="55">
        <v>1.4653</v>
      </c>
      <c r="V235" s="55">
        <v>1.4180999999999999</v>
      </c>
      <c r="W235" s="55">
        <v>1.5654999999999999</v>
      </c>
      <c r="X235" s="55">
        <v>1.2714000000000001</v>
      </c>
      <c r="Y235" s="55">
        <v>1.1895</v>
      </c>
      <c r="Z235" s="55">
        <v>0.94299999999999995</v>
      </c>
      <c r="AA235" s="55">
        <v>0.92500000000000004</v>
      </c>
      <c r="AB235" s="55">
        <v>0.82440000000000002</v>
      </c>
      <c r="AC235" s="55">
        <v>0.72840000000000005</v>
      </c>
      <c r="AD235" s="55">
        <v>0.74529999999999996</v>
      </c>
      <c r="AE235" s="55">
        <v>0.95599999999999996</v>
      </c>
      <c r="AF235" s="55">
        <v>0.99509999999999998</v>
      </c>
      <c r="AG235" s="52"/>
      <c r="AH235" s="52"/>
      <c r="AI235" s="52"/>
    </row>
    <row r="236" spans="1:35">
      <c r="A236" s="55" t="s">
        <v>848</v>
      </c>
      <c r="B236" s="55">
        <v>0.85070000000000001</v>
      </c>
      <c r="C236" s="55">
        <v>1.0064</v>
      </c>
      <c r="D236" s="55">
        <v>0.80449999999999999</v>
      </c>
      <c r="E236" s="55">
        <v>1.0170999999999999</v>
      </c>
      <c r="F236" s="55">
        <v>0.85009999999999997</v>
      </c>
      <c r="G236" s="55">
        <v>0.92859999999999998</v>
      </c>
      <c r="H236" s="55">
        <v>0.9647</v>
      </c>
      <c r="I236" s="55">
        <v>0.83889999999999998</v>
      </c>
      <c r="J236" s="55">
        <v>0.82469999999999999</v>
      </c>
      <c r="K236" s="55">
        <v>1.0170999999999999</v>
      </c>
      <c r="L236" s="55">
        <v>1.0243</v>
      </c>
      <c r="M236" s="55">
        <v>1.1662999999999999</v>
      </c>
      <c r="N236" s="55">
        <v>1.133</v>
      </c>
      <c r="O236" s="55">
        <v>1.0355000000000001</v>
      </c>
      <c r="P236" s="55">
        <v>1.1281000000000001</v>
      </c>
      <c r="Q236" s="55">
        <v>1.2101999999999999</v>
      </c>
      <c r="R236" s="55">
        <v>1.1572</v>
      </c>
      <c r="S236" s="55">
        <v>1.1906000000000001</v>
      </c>
      <c r="T236" s="55">
        <v>1.1755</v>
      </c>
      <c r="U236" s="55">
        <v>1.1696</v>
      </c>
      <c r="V236" s="55">
        <v>1.2474000000000001</v>
      </c>
      <c r="W236" s="55">
        <v>1.2566999999999999</v>
      </c>
      <c r="X236" s="55">
        <v>1.1855</v>
      </c>
      <c r="Y236" s="55">
        <v>1.0490999999999999</v>
      </c>
      <c r="Z236" s="55">
        <v>0.90169999999999995</v>
      </c>
      <c r="AA236" s="55">
        <v>0.87690000000000001</v>
      </c>
      <c r="AB236" s="55">
        <v>0.83430000000000004</v>
      </c>
      <c r="AC236" s="55">
        <v>0.88080000000000003</v>
      </c>
      <c r="AD236" s="55">
        <v>0.72289999999999999</v>
      </c>
      <c r="AE236" s="55">
        <v>0.93630000000000002</v>
      </c>
      <c r="AF236" s="55">
        <v>0.97589999999999999</v>
      </c>
      <c r="AG236" s="52"/>
      <c r="AH236" s="52"/>
      <c r="AI236" s="52"/>
    </row>
    <row r="237" spans="1:35">
      <c r="A237" s="55" t="s">
        <v>867</v>
      </c>
      <c r="B237" s="55">
        <v>1.2361</v>
      </c>
      <c r="C237" s="55">
        <v>1.3251999999999999</v>
      </c>
      <c r="D237" s="55">
        <v>1.1955</v>
      </c>
      <c r="E237" s="55">
        <v>1.7199</v>
      </c>
      <c r="F237" s="55">
        <v>0.94030000000000002</v>
      </c>
      <c r="G237" s="55">
        <v>1.1485000000000001</v>
      </c>
      <c r="H237" s="55">
        <v>1.2334000000000001</v>
      </c>
      <c r="I237" s="55">
        <v>1.1455</v>
      </c>
      <c r="J237" s="55">
        <v>1.3382000000000001</v>
      </c>
      <c r="K237" s="55">
        <v>1.0132000000000001</v>
      </c>
      <c r="L237" s="55">
        <v>0.88670000000000004</v>
      </c>
      <c r="M237" s="55">
        <v>1.3194999999999999</v>
      </c>
      <c r="N237" s="55">
        <v>1.171</v>
      </c>
      <c r="O237" s="55">
        <v>0.98460000000000003</v>
      </c>
      <c r="P237" s="55">
        <v>1.1890000000000001</v>
      </c>
      <c r="Q237" s="55">
        <v>1.1404000000000001</v>
      </c>
      <c r="R237" s="55">
        <v>1.2232000000000001</v>
      </c>
      <c r="S237" s="55">
        <v>0.98929999999999996</v>
      </c>
      <c r="T237" s="55">
        <v>1.1027</v>
      </c>
      <c r="U237" s="55">
        <v>1.0712999999999999</v>
      </c>
      <c r="V237" s="55">
        <v>0.90480000000000005</v>
      </c>
      <c r="W237" s="55">
        <v>1.1180000000000001</v>
      </c>
      <c r="X237" s="55">
        <v>0.87190000000000001</v>
      </c>
      <c r="Y237" s="55">
        <v>1.1054999999999999</v>
      </c>
      <c r="Z237" s="55">
        <v>0.67720000000000002</v>
      </c>
      <c r="AA237" s="55">
        <v>0.93559999999999999</v>
      </c>
      <c r="AB237" s="55">
        <v>0.74170000000000003</v>
      </c>
      <c r="AC237" s="55">
        <v>0.84050000000000002</v>
      </c>
      <c r="AD237" s="55">
        <v>0.84799999999999998</v>
      </c>
      <c r="AE237" s="55">
        <v>0.94499999999999995</v>
      </c>
      <c r="AF237" s="55">
        <v>0.79520000000000002</v>
      </c>
      <c r="AG237" s="52"/>
      <c r="AH237" s="52"/>
      <c r="AI237" s="52"/>
    </row>
    <row r="238" spans="1:35">
      <c r="A238" s="55" t="s">
        <v>864</v>
      </c>
      <c r="B238" s="55">
        <v>0.33410000000000001</v>
      </c>
      <c r="C238" s="55">
        <v>0.54659999999999997</v>
      </c>
      <c r="D238" s="55">
        <v>0.43380000000000002</v>
      </c>
      <c r="E238" s="55">
        <v>0.54969999999999997</v>
      </c>
      <c r="F238" s="55">
        <v>0.28050000000000003</v>
      </c>
      <c r="G238" s="55">
        <v>0.66779999999999995</v>
      </c>
      <c r="H238" s="55">
        <v>0.65159999999999996</v>
      </c>
      <c r="I238" s="55">
        <v>0.56259999999999999</v>
      </c>
      <c r="J238" s="55">
        <v>0.54849999999999999</v>
      </c>
      <c r="K238" s="55">
        <v>0.58799999999999997</v>
      </c>
      <c r="L238" s="55">
        <v>0.96279999999999999</v>
      </c>
      <c r="M238" s="55">
        <v>1.1031</v>
      </c>
      <c r="N238" s="55">
        <v>1.1158999999999999</v>
      </c>
      <c r="O238" s="55">
        <v>1.2877000000000001</v>
      </c>
      <c r="P238" s="55">
        <v>1.0726</v>
      </c>
      <c r="Q238" s="55">
        <v>1.1016999999999999</v>
      </c>
      <c r="R238" s="55">
        <v>1.0663</v>
      </c>
      <c r="S238" s="55">
        <v>1.2453000000000001</v>
      </c>
      <c r="T238" s="55">
        <v>1.4103000000000001</v>
      </c>
      <c r="U238" s="55">
        <v>1.8551</v>
      </c>
      <c r="V238" s="55">
        <v>1.5029999999999999</v>
      </c>
      <c r="W238" s="55">
        <v>2.0367000000000002</v>
      </c>
      <c r="X238" s="55">
        <v>1.6939</v>
      </c>
      <c r="Y238" s="55">
        <v>1.2175</v>
      </c>
      <c r="Z238" s="55">
        <v>0.74129999999999996</v>
      </c>
      <c r="AA238" s="55">
        <v>0.70720000000000005</v>
      </c>
      <c r="AB238" s="55">
        <v>0.77990000000000004</v>
      </c>
      <c r="AC238" s="55">
        <v>0.66149999999999998</v>
      </c>
      <c r="AD238" s="55">
        <v>0.76549999999999996</v>
      </c>
      <c r="AE238" s="55">
        <v>0.63009999999999999</v>
      </c>
      <c r="AF238" s="55">
        <v>0.73409999999999997</v>
      </c>
      <c r="AG238" s="52"/>
      <c r="AH238" s="52"/>
      <c r="AI238" s="52"/>
    </row>
    <row r="239" spans="1:35">
      <c r="A239" s="55" t="s">
        <v>745</v>
      </c>
      <c r="B239" s="55">
        <v>8.9288000000000007</v>
      </c>
      <c r="C239" s="55">
        <v>13.9453</v>
      </c>
      <c r="D239" s="55">
        <v>8.1441999999999997</v>
      </c>
      <c r="E239" s="55">
        <v>11.2623</v>
      </c>
      <c r="F239" s="55">
        <v>10.400600000000001</v>
      </c>
      <c r="G239" s="55">
        <v>2.0329999999999999</v>
      </c>
      <c r="H239" s="55">
        <v>1.7926</v>
      </c>
      <c r="I239" s="55">
        <v>1.7457</v>
      </c>
      <c r="J239" s="55">
        <v>1.5313000000000001</v>
      </c>
      <c r="K239" s="55">
        <v>1.9932000000000001</v>
      </c>
      <c r="L239" s="55">
        <v>0.53620000000000001</v>
      </c>
      <c r="M239" s="55">
        <v>1.1145</v>
      </c>
      <c r="N239" s="55">
        <v>0.81269999999999998</v>
      </c>
      <c r="O239" s="55">
        <v>0.84950000000000003</v>
      </c>
      <c r="P239" s="55">
        <v>1.1334</v>
      </c>
      <c r="Q239" s="55">
        <v>1.4875</v>
      </c>
      <c r="R239" s="55">
        <v>1.3193999999999999</v>
      </c>
      <c r="S239" s="55">
        <v>0.94540000000000002</v>
      </c>
      <c r="T239" s="55">
        <v>0.79049999999999998</v>
      </c>
      <c r="U239" s="55">
        <v>1.1969000000000001</v>
      </c>
      <c r="V239" s="55">
        <v>1.1227</v>
      </c>
      <c r="W239" s="55">
        <v>1.0296000000000001</v>
      </c>
      <c r="X239" s="55">
        <v>1.0543</v>
      </c>
      <c r="Y239" s="55">
        <v>0.98880000000000001</v>
      </c>
      <c r="Z239" s="55">
        <v>0.61750000000000005</v>
      </c>
      <c r="AA239" s="55">
        <v>0.69689999999999996</v>
      </c>
      <c r="AB239" s="55">
        <v>0.65869999999999995</v>
      </c>
      <c r="AC239" s="55">
        <v>0.46289999999999998</v>
      </c>
      <c r="AD239" s="55">
        <v>0.57909999999999995</v>
      </c>
      <c r="AE239" s="55">
        <v>0.77869999999999995</v>
      </c>
      <c r="AF239" s="55">
        <v>0.71530000000000005</v>
      </c>
      <c r="AG239" s="52"/>
      <c r="AH239" s="52"/>
      <c r="AI239" s="52"/>
    </row>
    <row r="240" spans="1:35">
      <c r="A240" s="55" t="s">
        <v>737</v>
      </c>
      <c r="B240" s="55">
        <v>29.514700000000001</v>
      </c>
      <c r="C240" s="55">
        <v>41.3506</v>
      </c>
      <c r="D240" s="55">
        <v>28.5029</v>
      </c>
      <c r="E240" s="55">
        <v>37.854599999999998</v>
      </c>
      <c r="F240" s="55">
        <v>37.988599999999998</v>
      </c>
      <c r="G240" s="55">
        <v>4.8147000000000002</v>
      </c>
      <c r="H240" s="55">
        <v>3.8620999999999999</v>
      </c>
      <c r="I240" s="55">
        <v>4.3327999999999998</v>
      </c>
      <c r="J240" s="55">
        <v>5.3297999999999996</v>
      </c>
      <c r="K240" s="55">
        <v>4.5738000000000003</v>
      </c>
      <c r="L240" s="55">
        <v>0.63090000000000002</v>
      </c>
      <c r="M240" s="55">
        <v>1.1155999999999999</v>
      </c>
      <c r="N240" s="55">
        <v>0.50819999999999999</v>
      </c>
      <c r="O240" s="55">
        <v>0.1147</v>
      </c>
      <c r="P240" s="55">
        <v>1.1718</v>
      </c>
      <c r="Q240" s="55">
        <v>1.7290000000000001</v>
      </c>
      <c r="R240" s="55">
        <v>1.6778</v>
      </c>
      <c r="S240" s="55">
        <v>0.38529999999999998</v>
      </c>
      <c r="T240" s="55">
        <v>0.48380000000000001</v>
      </c>
      <c r="U240" s="55">
        <v>0.1147</v>
      </c>
      <c r="V240" s="55">
        <v>0.7288</v>
      </c>
      <c r="W240" s="55">
        <v>0.98229999999999995</v>
      </c>
      <c r="X240" s="55">
        <v>0.3992</v>
      </c>
      <c r="Y240" s="55">
        <v>0.84150000000000003</v>
      </c>
      <c r="Z240" s="55">
        <v>0.27550000000000002</v>
      </c>
      <c r="AA240" s="55">
        <v>0.26190000000000002</v>
      </c>
      <c r="AB240" s="55">
        <v>0.1147</v>
      </c>
      <c r="AC240" s="55">
        <v>0.1147</v>
      </c>
      <c r="AD240" s="55">
        <v>0.1205</v>
      </c>
      <c r="AE240" s="55">
        <v>0.1147</v>
      </c>
      <c r="AF240" s="55">
        <v>0.45269999999999999</v>
      </c>
      <c r="AG240" s="52"/>
      <c r="AH240" s="52"/>
      <c r="AI240" s="52"/>
    </row>
    <row r="241" spans="1:35">
      <c r="A241" s="55" t="s">
        <v>741</v>
      </c>
      <c r="B241" s="55">
        <v>13.9636</v>
      </c>
      <c r="C241" s="55">
        <v>18.8979</v>
      </c>
      <c r="D241" s="55">
        <v>12.9899</v>
      </c>
      <c r="E241" s="55">
        <v>18.320499999999999</v>
      </c>
      <c r="F241" s="55">
        <v>18.8995</v>
      </c>
      <c r="G241" s="55">
        <v>3.2117</v>
      </c>
      <c r="H241" s="55">
        <v>2.3492999999999999</v>
      </c>
      <c r="I241" s="55">
        <v>2.5989</v>
      </c>
      <c r="J241" s="55">
        <v>3.1029</v>
      </c>
      <c r="K241" s="55">
        <v>2.6248</v>
      </c>
      <c r="L241" s="55">
        <v>0.73270000000000002</v>
      </c>
      <c r="M241" s="55">
        <v>1.1751</v>
      </c>
      <c r="N241" s="55">
        <v>0.83740000000000003</v>
      </c>
      <c r="O241" s="55">
        <v>1.0959000000000001</v>
      </c>
      <c r="P241" s="55">
        <v>1.1295999999999999</v>
      </c>
      <c r="Q241" s="55">
        <v>1.6724000000000001</v>
      </c>
      <c r="R241" s="55">
        <v>1.4823</v>
      </c>
      <c r="S241" s="55">
        <v>0.62470000000000003</v>
      </c>
      <c r="T241" s="55">
        <v>0.51500000000000001</v>
      </c>
      <c r="U241" s="55">
        <v>1.5239</v>
      </c>
      <c r="V241" s="55">
        <v>1.0113000000000001</v>
      </c>
      <c r="W241" s="55">
        <v>0.89129999999999998</v>
      </c>
      <c r="X241" s="55">
        <v>0.93520000000000003</v>
      </c>
      <c r="Y241" s="55">
        <v>0.91469999999999996</v>
      </c>
      <c r="Z241" s="55">
        <v>0.48480000000000001</v>
      </c>
      <c r="AA241" s="55">
        <v>0.48120000000000002</v>
      </c>
      <c r="AB241" s="55">
        <v>0.55879999999999996</v>
      </c>
      <c r="AC241" s="55">
        <v>0.32079999999999997</v>
      </c>
      <c r="AD241" s="55">
        <v>0.39860000000000001</v>
      </c>
      <c r="AE241" s="55">
        <v>0.54410000000000003</v>
      </c>
      <c r="AF241" s="55">
        <v>0.3831</v>
      </c>
      <c r="AG241" s="52"/>
      <c r="AH241" s="52"/>
      <c r="AI241" s="52"/>
    </row>
    <row r="242" spans="1:35">
      <c r="A242" s="55" t="s">
        <v>754</v>
      </c>
      <c r="B242" s="55">
        <v>0.77839999999999998</v>
      </c>
      <c r="C242" s="55">
        <v>0.90149999999999997</v>
      </c>
      <c r="D242" s="55">
        <v>0.5988</v>
      </c>
      <c r="E242" s="55">
        <v>1.0104</v>
      </c>
      <c r="F242" s="55">
        <v>0.52180000000000004</v>
      </c>
      <c r="G242" s="55">
        <v>0.66039999999999999</v>
      </c>
      <c r="H242" s="55">
        <v>0.59740000000000004</v>
      </c>
      <c r="I242" s="55">
        <v>0.43280000000000002</v>
      </c>
      <c r="J242" s="55">
        <v>0.48280000000000001</v>
      </c>
      <c r="K242" s="55">
        <v>0.65469999999999995</v>
      </c>
      <c r="L242" s="55">
        <v>0.74180000000000001</v>
      </c>
      <c r="M242" s="55">
        <v>0.96279999999999999</v>
      </c>
      <c r="N242" s="55">
        <v>0.72799999999999998</v>
      </c>
      <c r="O242" s="55">
        <v>0.74109999999999998</v>
      </c>
      <c r="P242" s="55">
        <v>0.86219999999999997</v>
      </c>
      <c r="Q242" s="55">
        <v>0.82569999999999999</v>
      </c>
      <c r="R242" s="55">
        <v>0.79920000000000002</v>
      </c>
      <c r="S242" s="55">
        <v>1.3183</v>
      </c>
      <c r="T242" s="55">
        <v>1.1536999999999999</v>
      </c>
      <c r="U242" s="55">
        <v>1.3057000000000001</v>
      </c>
      <c r="V242" s="55">
        <v>1.3302</v>
      </c>
      <c r="W242" s="55">
        <v>1.4856</v>
      </c>
      <c r="X242" s="55">
        <v>1.0854999999999999</v>
      </c>
      <c r="Y242" s="55">
        <v>0.84660000000000002</v>
      </c>
      <c r="Z242" s="55">
        <v>1.4337</v>
      </c>
      <c r="AA242" s="55">
        <v>1.0157</v>
      </c>
      <c r="AB242" s="55">
        <v>1.0330999999999999</v>
      </c>
      <c r="AC242" s="55">
        <v>1.1619999999999999</v>
      </c>
      <c r="AD242" s="55">
        <v>1.0364</v>
      </c>
      <c r="AE242" s="55">
        <v>1.2369000000000001</v>
      </c>
      <c r="AF242" s="55">
        <v>1.2498</v>
      </c>
      <c r="AG242" s="52"/>
      <c r="AH242" s="52"/>
      <c r="AI242" s="52"/>
    </row>
    <row r="243" spans="1:35">
      <c r="A243" s="55" t="s">
        <v>757</v>
      </c>
      <c r="B243" s="55">
        <v>0.33679999999999999</v>
      </c>
      <c r="C243" s="55">
        <v>0.33200000000000002</v>
      </c>
      <c r="D243" s="55">
        <v>0.40810000000000002</v>
      </c>
      <c r="E243" s="55">
        <v>0.42480000000000001</v>
      </c>
      <c r="F243" s="55">
        <v>0.33200000000000002</v>
      </c>
      <c r="G243" s="55">
        <v>0.66320000000000001</v>
      </c>
      <c r="H243" s="55">
        <v>0.52610000000000001</v>
      </c>
      <c r="I243" s="55">
        <v>0.61270000000000002</v>
      </c>
      <c r="J243" s="55">
        <v>0.68089999999999995</v>
      </c>
      <c r="K243" s="55">
        <v>0.58420000000000005</v>
      </c>
      <c r="L243" s="55">
        <v>0.85619999999999996</v>
      </c>
      <c r="M243" s="55">
        <v>1.3566</v>
      </c>
      <c r="N243" s="55">
        <v>1.5424</v>
      </c>
      <c r="O243" s="55">
        <v>1.1312</v>
      </c>
      <c r="P243" s="55">
        <v>2.1288999999999998</v>
      </c>
      <c r="Q243" s="55">
        <v>1.671</v>
      </c>
      <c r="R243" s="55">
        <v>1.9298</v>
      </c>
      <c r="S243" s="55">
        <v>1.5529999999999999</v>
      </c>
      <c r="T243" s="55">
        <v>1.4108000000000001</v>
      </c>
      <c r="U243" s="55">
        <v>2.2286000000000001</v>
      </c>
      <c r="V243" s="55">
        <v>1.7016</v>
      </c>
      <c r="W243" s="55">
        <v>1.7561</v>
      </c>
      <c r="X243" s="55">
        <v>1.4092</v>
      </c>
      <c r="Y243" s="55">
        <v>1.2156</v>
      </c>
      <c r="Z243" s="55">
        <v>0.76480000000000004</v>
      </c>
      <c r="AA243" s="55">
        <v>0.93810000000000004</v>
      </c>
      <c r="AB243" s="55">
        <v>0.65400000000000003</v>
      </c>
      <c r="AC243" s="55">
        <v>0.53069999999999995</v>
      </c>
      <c r="AD243" s="55">
        <v>0.52759999999999996</v>
      </c>
      <c r="AE243" s="55">
        <v>0.8871</v>
      </c>
      <c r="AF243" s="55">
        <v>0.98750000000000004</v>
      </c>
      <c r="AG243" s="52"/>
      <c r="AH243" s="52"/>
      <c r="AI243" s="52"/>
    </row>
    <row r="244" spans="1:35">
      <c r="A244" s="55" t="s">
        <v>761</v>
      </c>
      <c r="B244" s="55">
        <v>0.1492</v>
      </c>
      <c r="C244" s="55">
        <v>0.22170000000000001</v>
      </c>
      <c r="D244" s="55">
        <v>0.16750000000000001</v>
      </c>
      <c r="E244" s="55">
        <v>0.12939999999999999</v>
      </c>
      <c r="F244" s="55">
        <v>0.2402</v>
      </c>
      <c r="G244" s="55">
        <v>0.22850000000000001</v>
      </c>
      <c r="H244" s="55">
        <v>0.29099999999999998</v>
      </c>
      <c r="I244" s="55">
        <v>0.2787</v>
      </c>
      <c r="J244" s="55">
        <v>0.29809999999999998</v>
      </c>
      <c r="K244" s="55">
        <v>0.19489999999999999</v>
      </c>
      <c r="L244" s="55">
        <v>0.86260000000000003</v>
      </c>
      <c r="M244" s="55">
        <v>1.3068</v>
      </c>
      <c r="N244" s="55">
        <v>1.2912999999999999</v>
      </c>
      <c r="O244" s="55">
        <v>0.70079999999999998</v>
      </c>
      <c r="P244" s="55">
        <v>1.5589999999999999</v>
      </c>
      <c r="Q244" s="55">
        <v>1.4609000000000001</v>
      </c>
      <c r="R244" s="55">
        <v>1.8313999999999999</v>
      </c>
      <c r="S244" s="55">
        <v>1.6121000000000001</v>
      </c>
      <c r="T244" s="55">
        <v>1.1540999999999999</v>
      </c>
      <c r="U244" s="55">
        <v>2.3839000000000001</v>
      </c>
      <c r="V244" s="55">
        <v>1.4382999999999999</v>
      </c>
      <c r="W244" s="55">
        <v>1.6298999999999999</v>
      </c>
      <c r="X244" s="55">
        <v>1.3345</v>
      </c>
      <c r="Y244" s="55">
        <v>1.1888000000000001</v>
      </c>
      <c r="Z244" s="55">
        <v>0.99690000000000001</v>
      </c>
      <c r="AA244" s="55">
        <v>1.1873</v>
      </c>
      <c r="AB244" s="55">
        <v>0.50819999999999999</v>
      </c>
      <c r="AC244" s="55">
        <v>0.40860000000000002</v>
      </c>
      <c r="AD244" s="55">
        <v>0.53700000000000003</v>
      </c>
      <c r="AE244" s="55">
        <v>1.0448</v>
      </c>
      <c r="AF244" s="55">
        <v>0.84519999999999995</v>
      </c>
      <c r="AG244" s="52"/>
      <c r="AH244" s="52"/>
      <c r="AI244" s="52"/>
    </row>
    <row r="245" spans="1:35">
      <c r="A245" s="55" t="s">
        <v>339</v>
      </c>
      <c r="B245" s="55">
        <v>0.54139999999999999</v>
      </c>
      <c r="C245" s="55">
        <v>0.73409999999999997</v>
      </c>
      <c r="D245" s="55">
        <v>0.55840000000000001</v>
      </c>
      <c r="E245" s="55">
        <v>0.74319999999999997</v>
      </c>
      <c r="F245" s="55">
        <v>0.62190000000000001</v>
      </c>
      <c r="G245" s="55">
        <v>0.72189999999999999</v>
      </c>
      <c r="H245" s="55">
        <v>0.71099999999999997</v>
      </c>
      <c r="I245" s="55">
        <v>0.64159999999999995</v>
      </c>
      <c r="J245" s="55">
        <v>0.65959999999999996</v>
      </c>
      <c r="K245" s="55">
        <v>0.69489999999999996</v>
      </c>
      <c r="L245" s="55">
        <v>0.82130000000000003</v>
      </c>
      <c r="M245" s="55">
        <v>0.8609</v>
      </c>
      <c r="N245" s="55">
        <v>0.91759999999999997</v>
      </c>
      <c r="O245" s="55">
        <v>0.88229999999999997</v>
      </c>
      <c r="P245" s="55">
        <v>1.0088999999999999</v>
      </c>
      <c r="Q245" s="55">
        <v>1.0759000000000001</v>
      </c>
      <c r="R245" s="55">
        <v>1.0955999999999999</v>
      </c>
      <c r="S245" s="55">
        <v>1.2858000000000001</v>
      </c>
      <c r="T245" s="55">
        <v>1.1717</v>
      </c>
      <c r="U245" s="55">
        <v>1.5620000000000001</v>
      </c>
      <c r="V245" s="55">
        <v>1.4263999999999999</v>
      </c>
      <c r="W245" s="55">
        <v>1.601</v>
      </c>
      <c r="X245" s="55">
        <v>1.4180999999999999</v>
      </c>
      <c r="Y245" s="55">
        <v>1.1651</v>
      </c>
      <c r="Z245" s="55">
        <v>1.0285</v>
      </c>
      <c r="AA245" s="55">
        <v>0.97130000000000005</v>
      </c>
      <c r="AB245" s="55">
        <v>0.88900000000000001</v>
      </c>
      <c r="AC245" s="55">
        <v>0.80210000000000004</v>
      </c>
      <c r="AD245" s="55">
        <v>0.78339999999999999</v>
      </c>
      <c r="AE245" s="55">
        <v>1.0507</v>
      </c>
      <c r="AF245" s="55">
        <v>1.2059</v>
      </c>
      <c r="AG245" s="52"/>
      <c r="AH245" s="52"/>
      <c r="AI245" s="52"/>
    </row>
    <row r="246" spans="1:35">
      <c r="A246" s="55" t="s">
        <v>351</v>
      </c>
      <c r="B246" s="55">
        <v>0.74619999999999997</v>
      </c>
      <c r="C246" s="55">
        <v>1.0259</v>
      </c>
      <c r="D246" s="55">
        <v>0.67610000000000003</v>
      </c>
      <c r="E246" s="55">
        <v>0.9153</v>
      </c>
      <c r="F246" s="55">
        <v>0.7611</v>
      </c>
      <c r="G246" s="55">
        <v>0.7611</v>
      </c>
      <c r="H246" s="55">
        <v>0.88919999999999999</v>
      </c>
      <c r="I246" s="55">
        <v>0.78469999999999995</v>
      </c>
      <c r="J246" s="55">
        <v>0.69599999999999995</v>
      </c>
      <c r="K246" s="55">
        <v>0.78779999999999994</v>
      </c>
      <c r="L246" s="55">
        <v>0.40670000000000001</v>
      </c>
      <c r="M246" s="55">
        <v>1.2602</v>
      </c>
      <c r="N246" s="55">
        <v>1.1107</v>
      </c>
      <c r="O246" s="55">
        <v>1.1694</v>
      </c>
      <c r="P246" s="55">
        <v>1.2</v>
      </c>
      <c r="Q246" s="55">
        <v>1.4801</v>
      </c>
      <c r="R246" s="55">
        <v>1.4395</v>
      </c>
      <c r="S246" s="55">
        <v>1.3083</v>
      </c>
      <c r="T246" s="55">
        <v>1.2437</v>
      </c>
      <c r="U246" s="55">
        <v>1.3807</v>
      </c>
      <c r="V246" s="55">
        <v>1.353</v>
      </c>
      <c r="W246" s="55">
        <v>1.3241000000000001</v>
      </c>
      <c r="X246" s="55">
        <v>1.2263999999999999</v>
      </c>
      <c r="Y246" s="55">
        <v>1.0281</v>
      </c>
      <c r="Z246" s="55">
        <v>0.93420000000000003</v>
      </c>
      <c r="AA246" s="55">
        <v>0.76880000000000004</v>
      </c>
      <c r="AB246" s="55">
        <v>0.81359999999999999</v>
      </c>
      <c r="AC246" s="55">
        <v>0.75529999999999997</v>
      </c>
      <c r="AD246" s="55">
        <v>0.65910000000000002</v>
      </c>
      <c r="AE246" s="55">
        <v>0.87109999999999999</v>
      </c>
      <c r="AF246" s="55">
        <v>0.76519999999999999</v>
      </c>
      <c r="AG246" s="52"/>
      <c r="AH246" s="52"/>
      <c r="AI246" s="52"/>
    </row>
    <row r="247" spans="1:35">
      <c r="A247" s="55" t="s">
        <v>1559</v>
      </c>
      <c r="B247" s="55">
        <v>1.4923</v>
      </c>
      <c r="C247" s="55">
        <v>1.6003000000000001</v>
      </c>
      <c r="D247" s="55">
        <v>1.4044000000000001</v>
      </c>
      <c r="E247" s="55">
        <v>1.4782999999999999</v>
      </c>
      <c r="F247" s="55">
        <v>1.6652</v>
      </c>
      <c r="G247" s="55">
        <v>0.75290000000000001</v>
      </c>
      <c r="H247" s="55">
        <v>0.56059999999999999</v>
      </c>
      <c r="I247" s="55">
        <v>0.6603</v>
      </c>
      <c r="J247" s="55">
        <v>0.68769999999999998</v>
      </c>
      <c r="K247" s="55">
        <v>0.62470000000000003</v>
      </c>
      <c r="L247" s="55">
        <v>0.22850000000000001</v>
      </c>
      <c r="M247" s="55">
        <v>0.29089999999999999</v>
      </c>
      <c r="N247" s="55">
        <v>0.60029999999999994</v>
      </c>
      <c r="O247" s="55">
        <v>0.60499999999999998</v>
      </c>
      <c r="P247" s="55">
        <v>0.78469999999999995</v>
      </c>
      <c r="Q247" s="55">
        <v>0.72119999999999995</v>
      </c>
      <c r="R247" s="55">
        <v>0.61829999999999996</v>
      </c>
      <c r="S247" s="55">
        <v>1.6073999999999999</v>
      </c>
      <c r="T247" s="55">
        <v>1.6607000000000001</v>
      </c>
      <c r="U247" s="55">
        <v>1.4079999999999999</v>
      </c>
      <c r="V247" s="55">
        <v>1.7702</v>
      </c>
      <c r="W247" s="55">
        <v>1.3532999999999999</v>
      </c>
      <c r="X247" s="55">
        <v>2.4003000000000001</v>
      </c>
      <c r="Y247" s="55">
        <v>1.7372000000000001</v>
      </c>
      <c r="Z247" s="55">
        <v>1.0609</v>
      </c>
      <c r="AA247" s="55">
        <v>0.66859999999999997</v>
      </c>
      <c r="AB247" s="55">
        <v>0.76949999999999996</v>
      </c>
      <c r="AC247" s="55">
        <v>1.1111</v>
      </c>
      <c r="AD247" s="55">
        <v>1.0238</v>
      </c>
      <c r="AE247" s="55">
        <v>0.97619999999999996</v>
      </c>
      <c r="AF247" s="55">
        <v>1.2561</v>
      </c>
      <c r="AG247" s="52"/>
      <c r="AH247" s="52"/>
      <c r="AI247" s="52"/>
    </row>
    <row r="248" spans="1:35">
      <c r="A248" s="55" t="s">
        <v>933</v>
      </c>
      <c r="B248" s="55">
        <v>1.3818999999999999</v>
      </c>
      <c r="C248" s="55">
        <v>1.6174999999999999</v>
      </c>
      <c r="D248" s="55">
        <v>1.4006000000000001</v>
      </c>
      <c r="E248" s="55">
        <v>2.0712999999999999</v>
      </c>
      <c r="F248" s="55">
        <v>1.3833</v>
      </c>
      <c r="G248" s="55">
        <v>0.99890000000000001</v>
      </c>
      <c r="H248" s="55">
        <v>0.97970000000000002</v>
      </c>
      <c r="I248" s="55">
        <v>0.86470000000000002</v>
      </c>
      <c r="J248" s="55">
        <v>0.71779999999999999</v>
      </c>
      <c r="K248" s="55">
        <v>0.8982</v>
      </c>
      <c r="L248" s="55">
        <v>0.85360000000000003</v>
      </c>
      <c r="M248" s="55">
        <v>0.98370000000000002</v>
      </c>
      <c r="N248" s="55">
        <v>1.0489999999999999</v>
      </c>
      <c r="O248" s="55">
        <v>0.88009999999999999</v>
      </c>
      <c r="P248" s="55">
        <v>1.2698</v>
      </c>
      <c r="Q248" s="55">
        <v>1.1048</v>
      </c>
      <c r="R248" s="55">
        <v>1.0275000000000001</v>
      </c>
      <c r="S248" s="55">
        <v>1.2515000000000001</v>
      </c>
      <c r="T248" s="55">
        <v>1.1625000000000001</v>
      </c>
      <c r="U248" s="55">
        <v>1.3384</v>
      </c>
      <c r="V248" s="55">
        <v>1.0866</v>
      </c>
      <c r="W248" s="55">
        <v>1.2137</v>
      </c>
      <c r="X248" s="55">
        <v>1.0078</v>
      </c>
      <c r="Y248" s="55">
        <v>1.1333</v>
      </c>
      <c r="Z248" s="55">
        <v>0.70589999999999997</v>
      </c>
      <c r="AA248" s="55">
        <v>1.0183</v>
      </c>
      <c r="AB248" s="55">
        <v>0.83350000000000002</v>
      </c>
      <c r="AC248" s="55">
        <v>0.86509999999999998</v>
      </c>
      <c r="AD248" s="55">
        <v>0.76749999999999996</v>
      </c>
      <c r="AE248" s="55">
        <v>0.85509999999999997</v>
      </c>
      <c r="AF248" s="55">
        <v>0.98109999999999997</v>
      </c>
      <c r="AG248" s="52"/>
      <c r="AH248" s="52"/>
      <c r="AI248" s="52"/>
    </row>
    <row r="249" spans="1:35">
      <c r="A249" s="55" t="s">
        <v>1391</v>
      </c>
      <c r="B249" s="55">
        <v>0.38109999999999999</v>
      </c>
      <c r="C249" s="55">
        <v>0.47520000000000001</v>
      </c>
      <c r="D249" s="55">
        <v>0.32269999999999999</v>
      </c>
      <c r="E249" s="55">
        <v>0.54</v>
      </c>
      <c r="F249" s="55">
        <v>0.36480000000000001</v>
      </c>
      <c r="G249" s="55">
        <v>0.39269999999999999</v>
      </c>
      <c r="H249" s="55">
        <v>0.49559999999999998</v>
      </c>
      <c r="I249" s="55">
        <v>0.35909999999999997</v>
      </c>
      <c r="J249" s="55">
        <v>0.2419</v>
      </c>
      <c r="K249" s="55">
        <v>0.43719999999999998</v>
      </c>
      <c r="L249" s="55">
        <v>0.54810000000000003</v>
      </c>
      <c r="M249" s="55">
        <v>0.75880000000000003</v>
      </c>
      <c r="N249" s="55">
        <v>0.74670000000000003</v>
      </c>
      <c r="O249" s="55">
        <v>0.65910000000000002</v>
      </c>
      <c r="P249" s="55">
        <v>1.0860000000000001</v>
      </c>
      <c r="Q249" s="55">
        <v>0.94340000000000002</v>
      </c>
      <c r="R249" s="55">
        <v>0.97870000000000001</v>
      </c>
      <c r="S249" s="55">
        <v>1.2901</v>
      </c>
      <c r="T249" s="55">
        <v>1.1538999999999999</v>
      </c>
      <c r="U249" s="55">
        <v>1.6102000000000001</v>
      </c>
      <c r="V249" s="55">
        <v>1.3186</v>
      </c>
      <c r="W249" s="55">
        <v>1.5286</v>
      </c>
      <c r="X249" s="55">
        <v>1.1221000000000001</v>
      </c>
      <c r="Y249" s="55">
        <v>0.99170000000000003</v>
      </c>
      <c r="Z249" s="55">
        <v>1.1687000000000001</v>
      </c>
      <c r="AA249" s="55">
        <v>1.5952999999999999</v>
      </c>
      <c r="AB249" s="55">
        <v>1.0885</v>
      </c>
      <c r="AC249" s="55">
        <v>0.99280000000000002</v>
      </c>
      <c r="AD249" s="55">
        <v>1.1987000000000001</v>
      </c>
      <c r="AE249" s="55">
        <v>1.4167000000000001</v>
      </c>
      <c r="AF249" s="55">
        <v>2.0388000000000002</v>
      </c>
      <c r="AG249" s="52"/>
      <c r="AH249" s="52"/>
      <c r="AI249" s="52"/>
    </row>
    <row r="250" spans="1:35">
      <c r="A250" s="55" t="s">
        <v>320</v>
      </c>
      <c r="B250" s="55">
        <v>0.5242</v>
      </c>
      <c r="C250" s="55">
        <v>0.62529999999999997</v>
      </c>
      <c r="D250" s="55">
        <v>0.42420000000000002</v>
      </c>
      <c r="E250" s="55">
        <v>0.85509999999999997</v>
      </c>
      <c r="F250" s="55">
        <v>0.3513</v>
      </c>
      <c r="G250" s="55">
        <v>0.83779999999999999</v>
      </c>
      <c r="H250" s="55">
        <v>1.0128999999999999</v>
      </c>
      <c r="I250" s="55">
        <v>0.77859999999999996</v>
      </c>
      <c r="J250" s="55">
        <v>0.61419999999999997</v>
      </c>
      <c r="K250" s="55">
        <v>0.93889999999999996</v>
      </c>
      <c r="L250" s="55">
        <v>0.98709999999999998</v>
      </c>
      <c r="M250" s="55">
        <v>1.1751</v>
      </c>
      <c r="N250" s="55">
        <v>1.2239</v>
      </c>
      <c r="O250" s="55">
        <v>1.0529999999999999</v>
      </c>
      <c r="P250" s="55">
        <v>1.2036</v>
      </c>
      <c r="Q250" s="55">
        <v>1.2819</v>
      </c>
      <c r="R250" s="55">
        <v>1.1114999999999999</v>
      </c>
      <c r="S250" s="55">
        <v>3.1989999999999998</v>
      </c>
      <c r="T250" s="55">
        <v>2.2334999999999998</v>
      </c>
      <c r="U250" s="55">
        <v>2.7734000000000001</v>
      </c>
      <c r="V250" s="55">
        <v>2.0453999999999999</v>
      </c>
      <c r="W250" s="55">
        <v>2.8007</v>
      </c>
      <c r="X250" s="55">
        <v>2.2286000000000001</v>
      </c>
      <c r="Y250" s="55">
        <v>1.552</v>
      </c>
      <c r="Z250" s="55">
        <v>1.0866</v>
      </c>
      <c r="AA250" s="55">
        <v>0.60189999999999999</v>
      </c>
      <c r="AB250" s="55">
        <v>0.63959999999999995</v>
      </c>
      <c r="AC250" s="55">
        <v>0.755</v>
      </c>
      <c r="AD250" s="55">
        <v>0.71730000000000005</v>
      </c>
      <c r="AE250" s="55">
        <v>0.87890000000000001</v>
      </c>
      <c r="AF250" s="55">
        <v>0.7077</v>
      </c>
      <c r="AG250" s="52"/>
      <c r="AH250" s="52"/>
      <c r="AI250" s="52"/>
    </row>
    <row r="251" spans="1:35">
      <c r="A251" s="55" t="s">
        <v>1057</v>
      </c>
      <c r="B251" s="55">
        <v>0.35820000000000002</v>
      </c>
      <c r="C251" s="55">
        <v>0.46500000000000002</v>
      </c>
      <c r="D251" s="55">
        <v>0.34749999999999998</v>
      </c>
      <c r="E251" s="55">
        <v>0.51990000000000003</v>
      </c>
      <c r="F251" s="55">
        <v>0.35539999999999999</v>
      </c>
      <c r="G251" s="55">
        <v>0.42699999999999999</v>
      </c>
      <c r="H251" s="55">
        <v>0.39579999999999999</v>
      </c>
      <c r="I251" s="55">
        <v>0.41810000000000003</v>
      </c>
      <c r="J251" s="55">
        <v>0.34279999999999999</v>
      </c>
      <c r="K251" s="55">
        <v>0.39679999999999999</v>
      </c>
      <c r="L251" s="55">
        <v>0.5484</v>
      </c>
      <c r="M251" s="55">
        <v>0.64529999999999998</v>
      </c>
      <c r="N251" s="55">
        <v>0.74039999999999995</v>
      </c>
      <c r="O251" s="55">
        <v>0.55710000000000004</v>
      </c>
      <c r="P251" s="55">
        <v>0.65169999999999995</v>
      </c>
      <c r="Q251" s="55">
        <v>0.68389999999999995</v>
      </c>
      <c r="R251" s="55">
        <v>0.68049999999999999</v>
      </c>
      <c r="S251" s="55">
        <v>1.1668000000000001</v>
      </c>
      <c r="T251" s="55">
        <v>1.0924</v>
      </c>
      <c r="U251" s="55">
        <v>1.4100999999999999</v>
      </c>
      <c r="V251" s="55">
        <v>1.2546999999999999</v>
      </c>
      <c r="W251" s="55">
        <v>1.3805000000000001</v>
      </c>
      <c r="X251" s="55">
        <v>1.1735</v>
      </c>
      <c r="Y251" s="55">
        <v>1.1112</v>
      </c>
      <c r="Z251" s="55">
        <v>1.0775999999999999</v>
      </c>
      <c r="AA251" s="55">
        <v>1.1924999999999999</v>
      </c>
      <c r="AB251" s="55">
        <v>1.0497000000000001</v>
      </c>
      <c r="AC251" s="55">
        <v>1.0418000000000001</v>
      </c>
      <c r="AD251" s="55">
        <v>0.95920000000000005</v>
      </c>
      <c r="AE251" s="55">
        <v>1.0961000000000001</v>
      </c>
      <c r="AF251" s="55">
        <v>1.3392999999999999</v>
      </c>
      <c r="AG251" s="52"/>
      <c r="AH251" s="52"/>
      <c r="AI251" s="52"/>
    </row>
    <row r="252" spans="1:35">
      <c r="A252" s="55" t="s">
        <v>951</v>
      </c>
      <c r="B252" s="55">
        <v>4.9799999999999997E-2</v>
      </c>
      <c r="C252" s="55">
        <v>6.7500000000000004E-2</v>
      </c>
      <c r="D252" s="55">
        <v>4.2599999999999999E-2</v>
      </c>
      <c r="E252" s="55">
        <v>6.9599999999999995E-2</v>
      </c>
      <c r="F252" s="55">
        <v>4.2200000000000001E-2</v>
      </c>
      <c r="G252" s="55">
        <v>0.24210000000000001</v>
      </c>
      <c r="H252" s="55">
        <v>0.26479999999999998</v>
      </c>
      <c r="I252" s="55">
        <v>0.18490000000000001</v>
      </c>
      <c r="J252" s="55">
        <v>0.21690000000000001</v>
      </c>
      <c r="K252" s="55">
        <v>0.2359</v>
      </c>
      <c r="L252" s="55">
        <v>0.8367</v>
      </c>
      <c r="M252" s="55">
        <v>1.0744</v>
      </c>
      <c r="N252" s="55">
        <v>1.2059</v>
      </c>
      <c r="O252" s="55">
        <v>0.94310000000000005</v>
      </c>
      <c r="P252" s="55">
        <v>1.0124</v>
      </c>
      <c r="Q252" s="55">
        <v>1.2352000000000001</v>
      </c>
      <c r="R252" s="55">
        <v>0.92720000000000002</v>
      </c>
      <c r="S252" s="55">
        <v>1.3378000000000001</v>
      </c>
      <c r="T252" s="55">
        <v>1.3334999999999999</v>
      </c>
      <c r="U252" s="55">
        <v>1.8299000000000001</v>
      </c>
      <c r="V252" s="55">
        <v>1.2128000000000001</v>
      </c>
      <c r="W252" s="55">
        <v>1.4556</v>
      </c>
      <c r="X252" s="55">
        <v>1.2003999999999999</v>
      </c>
      <c r="Y252" s="55">
        <v>0.83489999999999998</v>
      </c>
      <c r="Z252" s="55">
        <v>0.91410000000000002</v>
      </c>
      <c r="AA252" s="55">
        <v>0.86719999999999997</v>
      </c>
      <c r="AB252" s="55">
        <v>0.9163</v>
      </c>
      <c r="AC252" s="55">
        <v>0.95779999999999998</v>
      </c>
      <c r="AD252" s="55">
        <v>0.79630000000000001</v>
      </c>
      <c r="AE252" s="55">
        <v>0.76539999999999997</v>
      </c>
      <c r="AF252" s="55">
        <v>0.98419999999999996</v>
      </c>
      <c r="AG252" s="52"/>
      <c r="AH252" s="52"/>
      <c r="AI252" s="52"/>
    </row>
    <row r="253" spans="1:35">
      <c r="A253" s="55" t="s">
        <v>1700</v>
      </c>
      <c r="B253" s="55">
        <v>1.7943</v>
      </c>
      <c r="C253" s="55">
        <v>1.6003000000000001</v>
      </c>
      <c r="D253" s="55">
        <v>0.3795</v>
      </c>
      <c r="E253" s="55">
        <v>0.67200000000000004</v>
      </c>
      <c r="F253" s="55">
        <v>0.86199999999999999</v>
      </c>
      <c r="G253" s="55">
        <v>0.36430000000000001</v>
      </c>
      <c r="H253" s="55">
        <v>0.2581</v>
      </c>
      <c r="I253" s="55">
        <v>0.2467</v>
      </c>
      <c r="J253" s="55">
        <v>0.25629999999999997</v>
      </c>
      <c r="K253" s="55">
        <v>0.40329999999999999</v>
      </c>
      <c r="L253" s="55">
        <v>1.0871</v>
      </c>
      <c r="M253" s="55">
        <v>1.9260999999999999</v>
      </c>
      <c r="N253" s="55">
        <v>1.8004</v>
      </c>
      <c r="O253" s="55">
        <v>1.6968000000000001</v>
      </c>
      <c r="P253" s="55">
        <v>1.4661999999999999</v>
      </c>
      <c r="Q253" s="55">
        <v>1.883</v>
      </c>
      <c r="R253" s="55">
        <v>2.3492999999999999</v>
      </c>
      <c r="S253" s="55">
        <v>0.24610000000000001</v>
      </c>
      <c r="T253" s="55">
        <v>0.27829999999999999</v>
      </c>
      <c r="U253" s="55">
        <v>1.0530999999999999</v>
      </c>
      <c r="V253" s="55">
        <v>1.1122000000000001</v>
      </c>
      <c r="W253" s="55">
        <v>1.3112999999999999</v>
      </c>
      <c r="X253" s="55">
        <v>0.57269999999999999</v>
      </c>
      <c r="Y253" s="55">
        <v>0.64629999999999999</v>
      </c>
      <c r="Z253" s="55">
        <v>1.1151</v>
      </c>
      <c r="AA253" s="55">
        <v>0.45910000000000001</v>
      </c>
      <c r="AB253" s="55">
        <v>0.2266</v>
      </c>
      <c r="AC253" s="55">
        <v>0.35620000000000002</v>
      </c>
      <c r="AD253" s="55">
        <v>0.2215</v>
      </c>
      <c r="AE253" s="55">
        <v>0.72330000000000005</v>
      </c>
      <c r="AF253" s="55">
        <v>0.43830000000000002</v>
      </c>
      <c r="AG253" s="52"/>
      <c r="AH253" s="52"/>
      <c r="AI253" s="52"/>
    </row>
    <row r="254" spans="1:35">
      <c r="A254" s="55" t="s">
        <v>112</v>
      </c>
      <c r="B254" s="55">
        <v>0.89800000000000002</v>
      </c>
      <c r="C254" s="55">
        <v>0.92569999999999997</v>
      </c>
      <c r="D254" s="55">
        <v>0.79420000000000002</v>
      </c>
      <c r="E254" s="55">
        <v>1.0163</v>
      </c>
      <c r="F254" s="55">
        <v>0.91359999999999997</v>
      </c>
      <c r="G254" s="55">
        <v>1.1977</v>
      </c>
      <c r="H254" s="55">
        <v>1.1632</v>
      </c>
      <c r="I254" s="55">
        <v>1.0469999999999999</v>
      </c>
      <c r="J254" s="55">
        <v>1.0780000000000001</v>
      </c>
      <c r="K254" s="55">
        <v>1.1684000000000001</v>
      </c>
      <c r="L254" s="55">
        <v>1.0914999999999999</v>
      </c>
      <c r="M254" s="55">
        <v>1.2747999999999999</v>
      </c>
      <c r="N254" s="55">
        <v>1.1662999999999999</v>
      </c>
      <c r="O254" s="55">
        <v>1.1298999999999999</v>
      </c>
      <c r="P254" s="55">
        <v>1.3663000000000001</v>
      </c>
      <c r="Q254" s="55">
        <v>1.2553000000000001</v>
      </c>
      <c r="R254" s="55">
        <v>1.3534999999999999</v>
      </c>
      <c r="S254" s="55">
        <v>1.0674999999999999</v>
      </c>
      <c r="T254" s="55">
        <v>0.93510000000000004</v>
      </c>
      <c r="U254" s="55">
        <v>1.0503</v>
      </c>
      <c r="V254" s="55">
        <v>1.0048999999999999</v>
      </c>
      <c r="W254" s="55">
        <v>0.99509999999999998</v>
      </c>
      <c r="X254" s="55">
        <v>0.98939999999999995</v>
      </c>
      <c r="Y254" s="55">
        <v>0.91210000000000002</v>
      </c>
      <c r="Z254" s="55">
        <v>0.76459999999999995</v>
      </c>
      <c r="AA254" s="55">
        <v>0.77669999999999995</v>
      </c>
      <c r="AB254" s="55">
        <v>0.72909999999999997</v>
      </c>
      <c r="AC254" s="55">
        <v>0.69630000000000003</v>
      </c>
      <c r="AD254" s="55">
        <v>0.73129999999999995</v>
      </c>
      <c r="AE254" s="55">
        <v>0.80289999999999995</v>
      </c>
      <c r="AF254" s="55">
        <v>0.90669999999999995</v>
      </c>
      <c r="AG254" s="52"/>
      <c r="AH254" s="52"/>
      <c r="AI254" s="52"/>
    </row>
    <row r="255" spans="1:35">
      <c r="A255" s="55" t="s">
        <v>806</v>
      </c>
      <c r="B255" s="55">
        <v>2.1920999999999999</v>
      </c>
      <c r="C255" s="55">
        <v>2.4803999999999999</v>
      </c>
      <c r="D255" s="55">
        <v>2.2669000000000001</v>
      </c>
      <c r="E255" s="55">
        <v>2.5933999999999999</v>
      </c>
      <c r="F255" s="55">
        <v>2.0068999999999999</v>
      </c>
      <c r="G255" s="55">
        <v>1.5598000000000001</v>
      </c>
      <c r="H255" s="55">
        <v>1.3841000000000001</v>
      </c>
      <c r="I255" s="55">
        <v>1.1156999999999999</v>
      </c>
      <c r="J255" s="55">
        <v>1.1812</v>
      </c>
      <c r="K255" s="55">
        <v>1.3130999999999999</v>
      </c>
      <c r="L255" s="55">
        <v>0.48709999999999998</v>
      </c>
      <c r="M255" s="55">
        <v>0.85429999999999995</v>
      </c>
      <c r="N255" s="55">
        <v>0.95520000000000005</v>
      </c>
      <c r="O255" s="55">
        <v>0.70169999999999999</v>
      </c>
      <c r="P255" s="55">
        <v>1.1657999999999999</v>
      </c>
      <c r="Q255" s="55">
        <v>0.97650000000000003</v>
      </c>
      <c r="R255" s="55">
        <v>1.1186</v>
      </c>
      <c r="S255" s="55">
        <v>0.99299999999999999</v>
      </c>
      <c r="T255" s="55">
        <v>1.1074999999999999</v>
      </c>
      <c r="U255" s="55">
        <v>1.2614000000000001</v>
      </c>
      <c r="V255" s="55">
        <v>1.1974</v>
      </c>
      <c r="W255" s="55">
        <v>1.4965999999999999</v>
      </c>
      <c r="X255" s="55">
        <v>1.391</v>
      </c>
      <c r="Y255" s="55">
        <v>0.75290000000000001</v>
      </c>
      <c r="Z255" s="55">
        <v>0.64839999999999998</v>
      </c>
      <c r="AA255" s="55">
        <v>0.93730000000000002</v>
      </c>
      <c r="AB255" s="55">
        <v>0.6573</v>
      </c>
      <c r="AC255" s="55">
        <v>0.70520000000000005</v>
      </c>
      <c r="AD255" s="55">
        <v>0.64259999999999995</v>
      </c>
      <c r="AE255" s="55">
        <v>0.73429999999999995</v>
      </c>
      <c r="AF255" s="55">
        <v>1.077</v>
      </c>
      <c r="AG255" s="52"/>
      <c r="AH255" s="52"/>
      <c r="AI255" s="52"/>
    </row>
    <row r="256" spans="1:35">
      <c r="A256" s="55" t="s">
        <v>68</v>
      </c>
      <c r="B256" s="55">
        <v>0.40500000000000003</v>
      </c>
      <c r="C256" s="55">
        <v>0.53259999999999996</v>
      </c>
      <c r="D256" s="55">
        <v>0.37780000000000002</v>
      </c>
      <c r="E256" s="55">
        <v>0.53580000000000005</v>
      </c>
      <c r="F256" s="55">
        <v>0.41339999999999999</v>
      </c>
      <c r="G256" s="55">
        <v>0.47170000000000001</v>
      </c>
      <c r="H256" s="55">
        <v>0.49609999999999999</v>
      </c>
      <c r="I256" s="55">
        <v>0.36830000000000002</v>
      </c>
      <c r="J256" s="55">
        <v>0.374</v>
      </c>
      <c r="K256" s="55">
        <v>0.46870000000000001</v>
      </c>
      <c r="L256" s="55">
        <v>0.64319999999999999</v>
      </c>
      <c r="M256" s="55">
        <v>0.80259999999999998</v>
      </c>
      <c r="N256" s="55">
        <v>1.0016</v>
      </c>
      <c r="O256" s="55">
        <v>0.75109999999999999</v>
      </c>
      <c r="P256" s="55">
        <v>0.94910000000000005</v>
      </c>
      <c r="Q256" s="55">
        <v>0.90110000000000001</v>
      </c>
      <c r="R256" s="55">
        <v>1.0494000000000001</v>
      </c>
      <c r="S256" s="55">
        <v>1.4725999999999999</v>
      </c>
      <c r="T256" s="55">
        <v>1.3532</v>
      </c>
      <c r="U256" s="55">
        <v>1.5617000000000001</v>
      </c>
      <c r="V256" s="55">
        <v>1.3752</v>
      </c>
      <c r="W256" s="55">
        <v>1.8483000000000001</v>
      </c>
      <c r="X256" s="55">
        <v>1.1404000000000001</v>
      </c>
      <c r="Y256" s="55">
        <v>1.1646000000000001</v>
      </c>
      <c r="Z256" s="55">
        <v>1.4386000000000001</v>
      </c>
      <c r="AA256" s="55">
        <v>1.0828</v>
      </c>
      <c r="AB256" s="55">
        <v>1.0250999999999999</v>
      </c>
      <c r="AC256" s="55">
        <v>0.78700000000000003</v>
      </c>
      <c r="AD256" s="55">
        <v>0.79339999999999999</v>
      </c>
      <c r="AE256" s="55">
        <v>1.153</v>
      </c>
      <c r="AF256" s="55">
        <v>1.3543000000000001</v>
      </c>
      <c r="AG256" s="52"/>
      <c r="AH256" s="52"/>
      <c r="AI256" s="52"/>
    </row>
    <row r="257" spans="1:35">
      <c r="A257" s="55" t="s">
        <v>443</v>
      </c>
      <c r="B257" s="55">
        <v>0.104</v>
      </c>
      <c r="C257" s="55">
        <v>0.14779999999999999</v>
      </c>
      <c r="D257" s="55">
        <v>0.11890000000000001</v>
      </c>
      <c r="E257" s="55">
        <v>0.1802</v>
      </c>
      <c r="F257" s="55">
        <v>0.11260000000000001</v>
      </c>
      <c r="G257" s="55">
        <v>0.2266</v>
      </c>
      <c r="H257" s="55">
        <v>0.23050000000000001</v>
      </c>
      <c r="I257" s="55">
        <v>0.22950000000000001</v>
      </c>
      <c r="J257" s="55">
        <v>0.19089999999999999</v>
      </c>
      <c r="K257" s="55">
        <v>0.22339999999999999</v>
      </c>
      <c r="L257" s="55">
        <v>0.67110000000000003</v>
      </c>
      <c r="M257" s="55">
        <v>0.79920000000000002</v>
      </c>
      <c r="N257" s="55">
        <v>0.99539999999999995</v>
      </c>
      <c r="O257" s="55">
        <v>0.83789999999999998</v>
      </c>
      <c r="P257" s="55">
        <v>0.81069999999999998</v>
      </c>
      <c r="Q257" s="55">
        <v>0.90259999999999996</v>
      </c>
      <c r="R257" s="55">
        <v>1.0045999999999999</v>
      </c>
      <c r="S257" s="55">
        <v>1.6797</v>
      </c>
      <c r="T257" s="55">
        <v>1.4908999999999999</v>
      </c>
      <c r="U257" s="55">
        <v>2.2848000000000002</v>
      </c>
      <c r="V257" s="55">
        <v>1.5709</v>
      </c>
      <c r="W257" s="55">
        <v>1.9967999999999999</v>
      </c>
      <c r="X257" s="55">
        <v>1.9077</v>
      </c>
      <c r="Y257" s="55">
        <v>1.5076000000000001</v>
      </c>
      <c r="Z257" s="55">
        <v>1.0815999999999999</v>
      </c>
      <c r="AA257" s="55">
        <v>1.1766000000000001</v>
      </c>
      <c r="AB257" s="55">
        <v>0.8891</v>
      </c>
      <c r="AC257" s="55">
        <v>0.87450000000000006</v>
      </c>
      <c r="AD257" s="55">
        <v>0.88900000000000001</v>
      </c>
      <c r="AE257" s="55">
        <v>1.5061</v>
      </c>
      <c r="AF257" s="55">
        <v>1.3588</v>
      </c>
      <c r="AG257" s="52"/>
      <c r="AH257" s="52"/>
      <c r="AI257" s="52"/>
    </row>
    <row r="258" spans="1:35">
      <c r="A258" s="55" t="s">
        <v>88</v>
      </c>
      <c r="B258" s="55">
        <v>0.88129999999999997</v>
      </c>
      <c r="C258" s="55">
        <v>0.89739999999999998</v>
      </c>
      <c r="D258" s="55">
        <v>0.59989999999999999</v>
      </c>
      <c r="E258" s="55">
        <v>0.87839999999999996</v>
      </c>
      <c r="F258" s="55">
        <v>0.64859999999999995</v>
      </c>
      <c r="G258" s="55">
        <v>0.57399999999999995</v>
      </c>
      <c r="H258" s="55">
        <v>0.56089999999999995</v>
      </c>
      <c r="I258" s="55">
        <v>0.4642</v>
      </c>
      <c r="J258" s="55">
        <v>0.63070000000000004</v>
      </c>
      <c r="K258" s="55">
        <v>0.78869999999999996</v>
      </c>
      <c r="L258" s="55">
        <v>0.52839999999999998</v>
      </c>
      <c r="M258" s="55">
        <v>0.94310000000000005</v>
      </c>
      <c r="N258" s="55">
        <v>1.1019000000000001</v>
      </c>
      <c r="O258" s="55">
        <v>1.0552999999999999</v>
      </c>
      <c r="P258" s="55">
        <v>1.1551</v>
      </c>
      <c r="Q258" s="55">
        <v>1.0787</v>
      </c>
      <c r="R258" s="55">
        <v>1.2067000000000001</v>
      </c>
      <c r="S258" s="55">
        <v>1.0859000000000001</v>
      </c>
      <c r="T258" s="55">
        <v>1.0398000000000001</v>
      </c>
      <c r="U258" s="55">
        <v>1.7324999999999999</v>
      </c>
      <c r="V258" s="55">
        <v>1.4134</v>
      </c>
      <c r="W258" s="55">
        <v>1.3657999999999999</v>
      </c>
      <c r="X258" s="55">
        <v>1.2531000000000001</v>
      </c>
      <c r="Y258" s="55">
        <v>1.4017999999999999</v>
      </c>
      <c r="Z258" s="55">
        <v>1.4415</v>
      </c>
      <c r="AA258" s="55">
        <v>0.93840000000000001</v>
      </c>
      <c r="AB258" s="55">
        <v>0.69589999999999996</v>
      </c>
      <c r="AC258" s="55">
        <v>0.68110000000000004</v>
      </c>
      <c r="AD258" s="55">
        <v>0.53810000000000002</v>
      </c>
      <c r="AE258" s="55">
        <v>0.96519999999999995</v>
      </c>
      <c r="AF258" s="55">
        <v>0.69010000000000005</v>
      </c>
      <c r="AG258" s="52"/>
      <c r="AH258" s="52"/>
      <c r="AI258" s="52"/>
    </row>
    <row r="259" spans="1:35">
      <c r="A259" s="55" t="s">
        <v>80</v>
      </c>
      <c r="B259" s="55">
        <v>0.1434</v>
      </c>
      <c r="C259" s="55">
        <v>0.16400000000000001</v>
      </c>
      <c r="D259" s="55">
        <v>0.13320000000000001</v>
      </c>
      <c r="E259" s="55">
        <v>0.1764</v>
      </c>
      <c r="F259" s="55">
        <v>0.1198</v>
      </c>
      <c r="G259" s="55">
        <v>0.22120000000000001</v>
      </c>
      <c r="H259" s="55">
        <v>0.21909999999999999</v>
      </c>
      <c r="I259" s="55">
        <v>0.20799999999999999</v>
      </c>
      <c r="J259" s="55">
        <v>0.1905</v>
      </c>
      <c r="K259" s="55">
        <v>0.2122</v>
      </c>
      <c r="L259" s="55">
        <v>0.75019999999999998</v>
      </c>
      <c r="M259" s="55">
        <v>0.84809999999999997</v>
      </c>
      <c r="N259" s="55">
        <v>0.86029999999999995</v>
      </c>
      <c r="O259" s="55">
        <v>0.82469999999999999</v>
      </c>
      <c r="P259" s="55">
        <v>0.82030000000000003</v>
      </c>
      <c r="Q259" s="55">
        <v>0.84399999999999997</v>
      </c>
      <c r="R259" s="55">
        <v>0.88380000000000003</v>
      </c>
      <c r="S259" s="55">
        <v>1.1718</v>
      </c>
      <c r="T259" s="55">
        <v>1.0813999999999999</v>
      </c>
      <c r="U259" s="55">
        <v>1.2361</v>
      </c>
      <c r="V259" s="55">
        <v>1.1777</v>
      </c>
      <c r="W259" s="55">
        <v>1.2098</v>
      </c>
      <c r="X259" s="55">
        <v>1.1627000000000001</v>
      </c>
      <c r="Y259" s="55">
        <v>1.0817000000000001</v>
      </c>
      <c r="Z259" s="55">
        <v>1.2344999999999999</v>
      </c>
      <c r="AA259" s="55">
        <v>1.0375000000000001</v>
      </c>
      <c r="AB259" s="55">
        <v>1.0855999999999999</v>
      </c>
      <c r="AC259" s="55">
        <v>1.1017999999999999</v>
      </c>
      <c r="AD259" s="55">
        <v>0.98909999999999998</v>
      </c>
      <c r="AE259" s="55">
        <v>1.1782999999999999</v>
      </c>
      <c r="AF259" s="55">
        <v>1.2119</v>
      </c>
      <c r="AG259" s="52"/>
      <c r="AH259" s="52"/>
      <c r="AI259" s="52"/>
    </row>
    <row r="260" spans="1:35">
      <c r="A260" s="55" t="s">
        <v>802</v>
      </c>
      <c r="B260" s="55">
        <v>0.435</v>
      </c>
      <c r="C260" s="55">
        <v>0.64349999999999996</v>
      </c>
      <c r="D260" s="55">
        <v>0.4284</v>
      </c>
      <c r="E260" s="55">
        <v>0.67630000000000001</v>
      </c>
      <c r="F260" s="55">
        <v>0.54479999999999995</v>
      </c>
      <c r="G260" s="55">
        <v>0.80389999999999995</v>
      </c>
      <c r="H260" s="55">
        <v>0.72389999999999999</v>
      </c>
      <c r="I260" s="55">
        <v>0.61219999999999997</v>
      </c>
      <c r="J260" s="55">
        <v>0.65900000000000003</v>
      </c>
      <c r="K260" s="55">
        <v>0.80369999999999997</v>
      </c>
      <c r="L260" s="55">
        <v>0.56259999999999999</v>
      </c>
      <c r="M260" s="55">
        <v>0.61450000000000005</v>
      </c>
      <c r="N260" s="55">
        <v>0.98119999999999996</v>
      </c>
      <c r="O260" s="55">
        <v>0.78190000000000004</v>
      </c>
      <c r="P260" s="55">
        <v>1.0031000000000001</v>
      </c>
      <c r="Q260" s="55">
        <v>0.79700000000000004</v>
      </c>
      <c r="R260" s="55">
        <v>0.99690000000000001</v>
      </c>
      <c r="S260" s="55">
        <v>1.6435</v>
      </c>
      <c r="T260" s="55">
        <v>2.0327999999999999</v>
      </c>
      <c r="U260" s="55">
        <v>2.2366000000000001</v>
      </c>
      <c r="V260" s="55">
        <v>2.1999</v>
      </c>
      <c r="W260" s="55">
        <v>2.3618000000000001</v>
      </c>
      <c r="X260" s="55">
        <v>2.0634000000000001</v>
      </c>
      <c r="Y260" s="55">
        <v>1.5364</v>
      </c>
      <c r="Z260" s="55">
        <v>1.2398</v>
      </c>
      <c r="AA260" s="55">
        <v>1.5273000000000001</v>
      </c>
      <c r="AB260" s="55">
        <v>1.2538</v>
      </c>
      <c r="AC260" s="55">
        <v>0.88629999999999998</v>
      </c>
      <c r="AD260" s="55">
        <v>0.98660000000000003</v>
      </c>
      <c r="AE260" s="55">
        <v>1.218</v>
      </c>
      <c r="AF260" s="55">
        <v>1.6919999999999999</v>
      </c>
      <c r="AG260" s="52"/>
      <c r="AH260" s="52"/>
      <c r="AI260" s="52"/>
    </row>
    <row r="261" spans="1:35">
      <c r="A261" s="55" t="s">
        <v>820</v>
      </c>
      <c r="B261" s="55">
        <v>0.46010000000000001</v>
      </c>
      <c r="C261" s="55">
        <v>0.47399999999999998</v>
      </c>
      <c r="D261" s="55">
        <v>0.44540000000000002</v>
      </c>
      <c r="E261" s="55">
        <v>0.51329999999999998</v>
      </c>
      <c r="F261" s="55">
        <v>0.56879999999999997</v>
      </c>
      <c r="G261" s="55">
        <v>0.77949999999999997</v>
      </c>
      <c r="H261" s="55">
        <v>0.88890000000000002</v>
      </c>
      <c r="I261" s="55">
        <v>0.66400000000000003</v>
      </c>
      <c r="J261" s="55">
        <v>0.79</v>
      </c>
      <c r="K261" s="55">
        <v>0.70399999999999996</v>
      </c>
      <c r="L261" s="55">
        <v>1.1453</v>
      </c>
      <c r="M261" s="55">
        <v>1.1818</v>
      </c>
      <c r="N261" s="55">
        <v>1.2008000000000001</v>
      </c>
      <c r="O261" s="55">
        <v>1.0051000000000001</v>
      </c>
      <c r="P261" s="55">
        <v>1.4903999999999999</v>
      </c>
      <c r="Q261" s="55">
        <v>1.2538</v>
      </c>
      <c r="R261" s="55">
        <v>1.3210999999999999</v>
      </c>
      <c r="S261" s="55">
        <v>1.1708000000000001</v>
      </c>
      <c r="T261" s="55">
        <v>1.1232</v>
      </c>
      <c r="U261" s="55">
        <v>1.2525999999999999</v>
      </c>
      <c r="V261" s="55">
        <v>1.0630999999999999</v>
      </c>
      <c r="W261" s="55">
        <v>1.0429999999999999</v>
      </c>
      <c r="X261" s="55">
        <v>1.0689</v>
      </c>
      <c r="Y261" s="55">
        <v>0.99490000000000001</v>
      </c>
      <c r="Z261" s="55">
        <v>0.85580000000000001</v>
      </c>
      <c r="AA261" s="55">
        <v>0.85040000000000004</v>
      </c>
      <c r="AB261" s="55">
        <v>0.71</v>
      </c>
      <c r="AC261" s="55">
        <v>0.70850000000000002</v>
      </c>
      <c r="AD261" s="55">
        <v>0.61019999999999996</v>
      </c>
      <c r="AE261" s="55">
        <v>0.85860000000000003</v>
      </c>
      <c r="AF261" s="55">
        <v>0.66610000000000003</v>
      </c>
      <c r="AG261" s="52"/>
      <c r="AH261" s="52"/>
      <c r="AI261" s="52"/>
    </row>
    <row r="262" spans="1:35">
      <c r="A262" s="55" t="s">
        <v>814</v>
      </c>
      <c r="B262" s="55">
        <v>0.9829</v>
      </c>
      <c r="C262" s="55">
        <v>1.2061999999999999</v>
      </c>
      <c r="D262" s="55">
        <v>0.94989999999999997</v>
      </c>
      <c r="E262" s="55">
        <v>1.4967999999999999</v>
      </c>
      <c r="F262" s="55">
        <v>1.0170999999999999</v>
      </c>
      <c r="G262" s="55">
        <v>0.83940000000000003</v>
      </c>
      <c r="H262" s="55">
        <v>0.87560000000000004</v>
      </c>
      <c r="I262" s="55">
        <v>0.67010000000000003</v>
      </c>
      <c r="J262" s="55">
        <v>0.66249999999999998</v>
      </c>
      <c r="K262" s="55">
        <v>0.72130000000000005</v>
      </c>
      <c r="L262" s="55">
        <v>0.64319999999999999</v>
      </c>
      <c r="M262" s="55">
        <v>0.72740000000000005</v>
      </c>
      <c r="N262" s="55">
        <v>0.88729999999999998</v>
      </c>
      <c r="O262" s="55">
        <v>0.82410000000000005</v>
      </c>
      <c r="P262" s="55">
        <v>0.83260000000000001</v>
      </c>
      <c r="Q262" s="55">
        <v>0.86519999999999997</v>
      </c>
      <c r="R262" s="55">
        <v>0.79590000000000005</v>
      </c>
      <c r="S262" s="55">
        <v>1.0503</v>
      </c>
      <c r="T262" s="55">
        <v>1.1951000000000001</v>
      </c>
      <c r="U262" s="55">
        <v>1.3855</v>
      </c>
      <c r="V262" s="55">
        <v>1.3180000000000001</v>
      </c>
      <c r="W262" s="55">
        <v>1.1857</v>
      </c>
      <c r="X262" s="55">
        <v>1.1609</v>
      </c>
      <c r="Y262" s="55">
        <v>1.0549999999999999</v>
      </c>
      <c r="Z262" s="55">
        <v>1.0740000000000001</v>
      </c>
      <c r="AA262" s="55">
        <v>1.0290999999999999</v>
      </c>
      <c r="AB262" s="55">
        <v>0.94840000000000002</v>
      </c>
      <c r="AC262" s="55">
        <v>0.91239999999999999</v>
      </c>
      <c r="AD262" s="55">
        <v>0.82509999999999994</v>
      </c>
      <c r="AE262" s="55">
        <v>1.1375999999999999</v>
      </c>
      <c r="AF262" s="55">
        <v>1.2193000000000001</v>
      </c>
      <c r="AG262" s="52"/>
      <c r="AH262" s="52"/>
      <c r="AI262" s="52"/>
    </row>
    <row r="263" spans="1:35">
      <c r="A263" s="55" t="s">
        <v>101</v>
      </c>
      <c r="B263" s="55">
        <v>0.13780000000000001</v>
      </c>
      <c r="C263" s="55">
        <v>0.14480000000000001</v>
      </c>
      <c r="D263" s="55">
        <v>0.15570000000000001</v>
      </c>
      <c r="E263" s="55">
        <v>0.1196</v>
      </c>
      <c r="F263" s="55">
        <v>0.1976</v>
      </c>
      <c r="G263" s="55">
        <v>0.24410000000000001</v>
      </c>
      <c r="H263" s="55">
        <v>0.2394</v>
      </c>
      <c r="I263" s="55">
        <v>0.22689999999999999</v>
      </c>
      <c r="J263" s="55">
        <v>0.26619999999999999</v>
      </c>
      <c r="K263" s="55">
        <v>0.18110000000000001</v>
      </c>
      <c r="L263" s="55">
        <v>0.76</v>
      </c>
      <c r="M263" s="55">
        <v>0.83350000000000002</v>
      </c>
      <c r="N263" s="55">
        <v>0.99250000000000005</v>
      </c>
      <c r="O263" s="55">
        <v>0.88700000000000001</v>
      </c>
      <c r="P263" s="55">
        <v>0.93810000000000004</v>
      </c>
      <c r="Q263" s="55">
        <v>0.89410000000000001</v>
      </c>
      <c r="R263" s="55">
        <v>1.0075000000000001</v>
      </c>
      <c r="S263" s="55">
        <v>1.2950999999999999</v>
      </c>
      <c r="T263" s="55">
        <v>1.2485999999999999</v>
      </c>
      <c r="U263" s="55">
        <v>1.5204</v>
      </c>
      <c r="V263" s="55">
        <v>1.2423999999999999</v>
      </c>
      <c r="W263" s="55">
        <v>1.3025</v>
      </c>
      <c r="X263" s="55">
        <v>1.3703000000000001</v>
      </c>
      <c r="Y263" s="55">
        <v>1.1201000000000001</v>
      </c>
      <c r="Z263" s="55">
        <v>1.1648000000000001</v>
      </c>
      <c r="AA263" s="55">
        <v>1.0203</v>
      </c>
      <c r="AB263" s="55">
        <v>0.97750000000000004</v>
      </c>
      <c r="AC263" s="55">
        <v>1.0439000000000001</v>
      </c>
      <c r="AD263" s="55">
        <v>0.95299999999999996</v>
      </c>
      <c r="AE263" s="55">
        <v>0.9194</v>
      </c>
      <c r="AF263" s="55">
        <v>1.0303</v>
      </c>
      <c r="AG263" s="52"/>
      <c r="AH263" s="52"/>
      <c r="AI263" s="52"/>
    </row>
    <row r="264" spans="1:35">
      <c r="A264" s="55" t="s">
        <v>104</v>
      </c>
      <c r="B264" s="55">
        <v>0.49199999999999999</v>
      </c>
      <c r="C264" s="55">
        <v>0.51</v>
      </c>
      <c r="D264" s="55">
        <v>0.20330000000000001</v>
      </c>
      <c r="E264" s="55">
        <v>0.31180000000000002</v>
      </c>
      <c r="F264" s="55">
        <v>0.35959999999999998</v>
      </c>
      <c r="G264" s="55">
        <v>0.4415</v>
      </c>
      <c r="H264" s="55">
        <v>0.221</v>
      </c>
      <c r="I264" s="55">
        <v>0.20080000000000001</v>
      </c>
      <c r="J264" s="55">
        <v>0.38150000000000001</v>
      </c>
      <c r="K264" s="55">
        <v>0.47739999999999999</v>
      </c>
      <c r="L264" s="55">
        <v>0.79249999999999998</v>
      </c>
      <c r="M264" s="55">
        <v>0.93600000000000005</v>
      </c>
      <c r="N264" s="55">
        <v>1.1504000000000001</v>
      </c>
      <c r="O264" s="55">
        <v>0.95799999999999996</v>
      </c>
      <c r="P264" s="55">
        <v>1.0497000000000001</v>
      </c>
      <c r="Q264" s="55">
        <v>1.0024</v>
      </c>
      <c r="R264" s="55">
        <v>1.1780999999999999</v>
      </c>
      <c r="S264" s="55">
        <v>1.1215999999999999</v>
      </c>
      <c r="T264" s="55">
        <v>0.99760000000000004</v>
      </c>
      <c r="U264" s="55">
        <v>2.1863000000000001</v>
      </c>
      <c r="V264" s="55">
        <v>1.5295000000000001</v>
      </c>
      <c r="W264" s="55">
        <v>1.8365</v>
      </c>
      <c r="X264" s="55">
        <v>1.2082999999999999</v>
      </c>
      <c r="Y264" s="55">
        <v>1.6385000000000001</v>
      </c>
      <c r="Z264" s="55">
        <v>2.4782999999999999</v>
      </c>
      <c r="AA264" s="55">
        <v>1.5916999999999999</v>
      </c>
      <c r="AB264" s="55">
        <v>0.89410000000000001</v>
      </c>
      <c r="AC264" s="55">
        <v>0.8216</v>
      </c>
      <c r="AD264" s="55">
        <v>0.85060000000000002</v>
      </c>
      <c r="AE264" s="55">
        <v>1.6121000000000001</v>
      </c>
      <c r="AF264" s="55">
        <v>1.1433</v>
      </c>
      <c r="AG264" s="52"/>
      <c r="AH264" s="52"/>
      <c r="AI264" s="52"/>
    </row>
    <row r="265" spans="1:35">
      <c r="A265" s="55" t="s">
        <v>144</v>
      </c>
      <c r="B265" s="55">
        <v>1.7436</v>
      </c>
      <c r="C265" s="55">
        <v>2.0455000000000001</v>
      </c>
      <c r="D265" s="55">
        <v>0.87180000000000002</v>
      </c>
      <c r="E265" s="55">
        <v>1.5670999999999999</v>
      </c>
      <c r="F265" s="55">
        <v>1.1012999999999999</v>
      </c>
      <c r="G265" s="55">
        <v>0.7006</v>
      </c>
      <c r="H265" s="55">
        <v>0.36930000000000002</v>
      </c>
      <c r="I265" s="55">
        <v>0.44769999999999999</v>
      </c>
      <c r="J265" s="55">
        <v>0.8145</v>
      </c>
      <c r="K265" s="55">
        <v>0.97430000000000005</v>
      </c>
      <c r="L265" s="55">
        <v>0.94850000000000001</v>
      </c>
      <c r="M265" s="55">
        <v>1.3182</v>
      </c>
      <c r="N265" s="55">
        <v>1.6579999999999999</v>
      </c>
      <c r="O265" s="55">
        <v>1.8126</v>
      </c>
      <c r="P265" s="55">
        <v>1.6318999999999999</v>
      </c>
      <c r="Q265" s="55">
        <v>1.4458</v>
      </c>
      <c r="R265" s="55">
        <v>1.6909000000000001</v>
      </c>
      <c r="S265" s="55">
        <v>0.42220000000000002</v>
      </c>
      <c r="T265" s="55">
        <v>0.27100000000000002</v>
      </c>
      <c r="U265" s="55">
        <v>1.0586</v>
      </c>
      <c r="V265" s="55">
        <v>0.71399999999999997</v>
      </c>
      <c r="W265" s="55">
        <v>0.89859999999999995</v>
      </c>
      <c r="X265" s="55">
        <v>0.99029999999999996</v>
      </c>
      <c r="Y265" s="55">
        <v>1.0530999999999999</v>
      </c>
      <c r="Z265" s="55">
        <v>0.54149999999999998</v>
      </c>
      <c r="AA265" s="55">
        <v>0.45019999999999999</v>
      </c>
      <c r="AB265" s="55">
        <v>0.3019</v>
      </c>
      <c r="AC265" s="55">
        <v>0.27100000000000002</v>
      </c>
      <c r="AD265" s="55">
        <v>0.27100000000000002</v>
      </c>
      <c r="AE265" s="55">
        <v>0.27100000000000002</v>
      </c>
      <c r="AF265" s="55">
        <v>0.60119999999999996</v>
      </c>
      <c r="AG265" s="52"/>
      <c r="AH265" s="52"/>
      <c r="AI265" s="52"/>
    </row>
    <row r="266" spans="1:35">
      <c r="A266" s="55" t="s">
        <v>343</v>
      </c>
      <c r="B266" s="55">
        <v>0.2954</v>
      </c>
      <c r="C266" s="55">
        <v>0.32569999999999999</v>
      </c>
      <c r="D266" s="55">
        <v>0.2427</v>
      </c>
      <c r="E266" s="55">
        <v>0.3281</v>
      </c>
      <c r="F266" s="55">
        <v>0.28170000000000001</v>
      </c>
      <c r="G266" s="55">
        <v>0.40839999999999999</v>
      </c>
      <c r="H266" s="55">
        <v>0.36259999999999998</v>
      </c>
      <c r="I266" s="55">
        <v>0.31929999999999997</v>
      </c>
      <c r="J266" s="55">
        <v>0.34339999999999998</v>
      </c>
      <c r="K266" s="55">
        <v>0.3266</v>
      </c>
      <c r="L266" s="55">
        <v>0.99380000000000002</v>
      </c>
      <c r="M266" s="55">
        <v>0.86939999999999995</v>
      </c>
      <c r="N266" s="55">
        <v>0.78320000000000001</v>
      </c>
      <c r="O266" s="55">
        <v>0.71650000000000003</v>
      </c>
      <c r="P266" s="55">
        <v>0.80510000000000004</v>
      </c>
      <c r="Q266" s="55">
        <v>0.87109999999999999</v>
      </c>
      <c r="R266" s="55">
        <v>0.87609999999999999</v>
      </c>
      <c r="S266" s="55">
        <v>1.2142999999999999</v>
      </c>
      <c r="T266" s="55">
        <v>0.97899999999999998</v>
      </c>
      <c r="U266" s="55">
        <v>1.2881</v>
      </c>
      <c r="V266" s="55">
        <v>1.2243999999999999</v>
      </c>
      <c r="W266" s="55">
        <v>1.3003</v>
      </c>
      <c r="X266" s="55">
        <v>1.2331000000000001</v>
      </c>
      <c r="Y266" s="55">
        <v>1.2185999999999999</v>
      </c>
      <c r="Z266" s="55">
        <v>1.2851999999999999</v>
      </c>
      <c r="AA266" s="55">
        <v>1.1564000000000001</v>
      </c>
      <c r="AB266" s="55">
        <v>1.23</v>
      </c>
      <c r="AC266" s="55">
        <v>1.1404000000000001</v>
      </c>
      <c r="AD266" s="55">
        <v>0.97189999999999999</v>
      </c>
      <c r="AE266" s="55">
        <v>1.2736000000000001</v>
      </c>
      <c r="AF266" s="55">
        <v>1.3626</v>
      </c>
      <c r="AG266" s="52"/>
      <c r="AH266" s="52"/>
      <c r="AI266" s="52"/>
    </row>
    <row r="267" spans="1:35">
      <c r="A267" s="55" t="s">
        <v>355</v>
      </c>
      <c r="B267" s="55">
        <v>0.38179999999999997</v>
      </c>
      <c r="C267" s="55">
        <v>0.50960000000000005</v>
      </c>
      <c r="D267" s="55">
        <v>0.26879999999999998</v>
      </c>
      <c r="E267" s="55">
        <v>0.47020000000000001</v>
      </c>
      <c r="F267" s="55">
        <v>0.44479999999999997</v>
      </c>
      <c r="G267" s="55">
        <v>0.51980000000000004</v>
      </c>
      <c r="H267" s="55">
        <v>0.57689999999999997</v>
      </c>
      <c r="I267" s="55">
        <v>0.50470000000000004</v>
      </c>
      <c r="J267" s="55">
        <v>0.49409999999999998</v>
      </c>
      <c r="K267" s="55">
        <v>0.4178</v>
      </c>
      <c r="L267" s="55">
        <v>0.49309999999999998</v>
      </c>
      <c r="M267" s="55">
        <v>1.1685000000000001</v>
      </c>
      <c r="N267" s="55">
        <v>1.1653</v>
      </c>
      <c r="O267" s="55">
        <v>1.2390000000000001</v>
      </c>
      <c r="P267" s="55">
        <v>1.2183999999999999</v>
      </c>
      <c r="Q267" s="55">
        <v>1.2577</v>
      </c>
      <c r="R267" s="55">
        <v>1.0172000000000001</v>
      </c>
      <c r="S267" s="55">
        <v>0.98340000000000005</v>
      </c>
      <c r="T267" s="55">
        <v>0.90510000000000002</v>
      </c>
      <c r="U267" s="55">
        <v>1.1389</v>
      </c>
      <c r="V267" s="55">
        <v>1.1528</v>
      </c>
      <c r="W267" s="55">
        <v>0.92789999999999995</v>
      </c>
      <c r="X267" s="55">
        <v>1.2648999999999999</v>
      </c>
      <c r="Y267" s="55">
        <v>0.94179999999999997</v>
      </c>
      <c r="Z267" s="55">
        <v>0.85829999999999995</v>
      </c>
      <c r="AA267" s="55">
        <v>1.0069999999999999</v>
      </c>
      <c r="AB267" s="55">
        <v>1.2605999999999999</v>
      </c>
      <c r="AC267" s="55">
        <v>1.0634999999999999</v>
      </c>
      <c r="AD267" s="55">
        <v>0.85640000000000005</v>
      </c>
      <c r="AE267" s="55">
        <v>0.90200000000000002</v>
      </c>
      <c r="AF267" s="55">
        <v>0.99299999999999999</v>
      </c>
      <c r="AG267" s="52"/>
      <c r="AH267" s="52"/>
      <c r="AI267" s="52"/>
    </row>
    <row r="268" spans="1:35">
      <c r="A268" s="55" t="s">
        <v>810</v>
      </c>
      <c r="B268" s="55">
        <v>0.2392</v>
      </c>
      <c r="C268" s="55">
        <v>0.2999</v>
      </c>
      <c r="D268" s="55">
        <v>0.21310000000000001</v>
      </c>
      <c r="E268" s="55">
        <v>0.25729999999999997</v>
      </c>
      <c r="F268" s="55">
        <v>0.2152</v>
      </c>
      <c r="G268" s="55">
        <v>0.498</v>
      </c>
      <c r="H268" s="55">
        <v>0.41870000000000002</v>
      </c>
      <c r="I268" s="55">
        <v>0.39410000000000001</v>
      </c>
      <c r="J268" s="55">
        <v>0.3785</v>
      </c>
      <c r="K268" s="55">
        <v>0.44840000000000002</v>
      </c>
      <c r="L268" s="55">
        <v>1.0022</v>
      </c>
      <c r="M268" s="55">
        <v>1.1561999999999999</v>
      </c>
      <c r="N268" s="55">
        <v>1.0871</v>
      </c>
      <c r="O268" s="55">
        <v>1.0739000000000001</v>
      </c>
      <c r="P268" s="55">
        <v>1.2363</v>
      </c>
      <c r="Q268" s="55">
        <v>1.2324999999999999</v>
      </c>
      <c r="R268" s="55">
        <v>1.1693</v>
      </c>
      <c r="S268" s="55">
        <v>1.3250999999999999</v>
      </c>
      <c r="T268" s="55">
        <v>1.3469</v>
      </c>
      <c r="U268" s="55">
        <v>1.4031</v>
      </c>
      <c r="V268" s="55">
        <v>1.4127000000000001</v>
      </c>
      <c r="W268" s="55">
        <v>1.4604999999999999</v>
      </c>
      <c r="X268" s="55">
        <v>1.3240000000000001</v>
      </c>
      <c r="Y268" s="55">
        <v>1.1575</v>
      </c>
      <c r="Z268" s="55">
        <v>0.93020000000000003</v>
      </c>
      <c r="AA268" s="55">
        <v>0.90290000000000004</v>
      </c>
      <c r="AB268" s="55">
        <v>0.88039999999999996</v>
      </c>
      <c r="AC268" s="55">
        <v>0.86550000000000005</v>
      </c>
      <c r="AD268" s="55">
        <v>0.81230000000000002</v>
      </c>
      <c r="AE268" s="55">
        <v>0.86180000000000001</v>
      </c>
      <c r="AF268" s="55">
        <v>1.0541</v>
      </c>
      <c r="AG268" s="52"/>
      <c r="AH268" s="52"/>
      <c r="AI268" s="52"/>
    </row>
    <row r="269" spans="1:35">
      <c r="A269" s="55" t="s">
        <v>214</v>
      </c>
      <c r="B269" s="55">
        <v>1.5429999999999999</v>
      </c>
      <c r="C269" s="55">
        <v>1.0933999999999999</v>
      </c>
      <c r="D269" s="55">
        <v>0.53649999999999998</v>
      </c>
      <c r="E269" s="55">
        <v>0.5927</v>
      </c>
      <c r="F269" s="55">
        <v>0.88029999999999997</v>
      </c>
      <c r="G269" s="55">
        <v>0.85029999999999994</v>
      </c>
      <c r="H269" s="55">
        <v>0.55000000000000004</v>
      </c>
      <c r="I269" s="55">
        <v>0.39219999999999999</v>
      </c>
      <c r="J269" s="55">
        <v>0.74560000000000004</v>
      </c>
      <c r="K269" s="55">
        <v>0.83809999999999996</v>
      </c>
      <c r="L269" s="55">
        <v>0.99739999999999995</v>
      </c>
      <c r="M269" s="55">
        <v>1.335</v>
      </c>
      <c r="N269" s="55">
        <v>1.2895000000000001</v>
      </c>
      <c r="O269" s="55">
        <v>1.2258</v>
      </c>
      <c r="P269" s="55">
        <v>1.1788000000000001</v>
      </c>
      <c r="Q269" s="55">
        <v>1.5085999999999999</v>
      </c>
      <c r="R269" s="55">
        <v>1.6727000000000001</v>
      </c>
      <c r="S269" s="55">
        <v>0.81489999999999996</v>
      </c>
      <c r="T269" s="55">
        <v>0.65739999999999998</v>
      </c>
      <c r="U269" s="55">
        <v>1.5403</v>
      </c>
      <c r="V269" s="55">
        <v>1.1484000000000001</v>
      </c>
      <c r="W269" s="55">
        <v>1.3126</v>
      </c>
      <c r="X269" s="55">
        <v>0.9294</v>
      </c>
      <c r="Y269" s="55">
        <v>1</v>
      </c>
      <c r="Z269" s="55">
        <v>1.1126</v>
      </c>
      <c r="AA269" s="55">
        <v>0.62790000000000001</v>
      </c>
      <c r="AB269" s="55">
        <v>0.47720000000000001</v>
      </c>
      <c r="AC269" s="55">
        <v>0.3347</v>
      </c>
      <c r="AD269" s="55">
        <v>0.28820000000000001</v>
      </c>
      <c r="AE269" s="55">
        <v>0.17230000000000001</v>
      </c>
      <c r="AF269" s="55">
        <v>0.51949999999999996</v>
      </c>
      <c r="AG269" s="52"/>
      <c r="AH269" s="52"/>
      <c r="AI269" s="52"/>
    </row>
    <row r="270" spans="1:35">
      <c r="A270" s="55" t="s">
        <v>493</v>
      </c>
      <c r="B270" s="55">
        <v>5.5213000000000001</v>
      </c>
      <c r="C270" s="55">
        <v>7.2721</v>
      </c>
      <c r="D270" s="55">
        <v>5.4017999999999997</v>
      </c>
      <c r="E270" s="55">
        <v>8.2325999999999997</v>
      </c>
      <c r="F270" s="55">
        <v>7.2550999999999997</v>
      </c>
      <c r="G270" s="55">
        <v>4.9999000000000002</v>
      </c>
      <c r="H270" s="55">
        <v>4.4420999999999999</v>
      </c>
      <c r="I270" s="55">
        <v>3.4601000000000002</v>
      </c>
      <c r="J270" s="55">
        <v>3.6688999999999998</v>
      </c>
      <c r="K270" s="55">
        <v>4.9664999999999999</v>
      </c>
      <c r="L270" s="55">
        <v>1.1866000000000001</v>
      </c>
      <c r="M270" s="55">
        <v>1.1308</v>
      </c>
      <c r="N270" s="55">
        <v>1.3883000000000001</v>
      </c>
      <c r="O270" s="55">
        <v>1.2475000000000001</v>
      </c>
      <c r="P270" s="55">
        <v>0.99709999999999999</v>
      </c>
      <c r="Q270" s="55">
        <v>1.3202</v>
      </c>
      <c r="R270" s="55">
        <v>1.2666999999999999</v>
      </c>
      <c r="S270" s="55">
        <v>0.86699999999999999</v>
      </c>
      <c r="T270" s="55">
        <v>0.99399999999999999</v>
      </c>
      <c r="U270" s="55">
        <v>1.1748000000000001</v>
      </c>
      <c r="V270" s="55">
        <v>0.8952</v>
      </c>
      <c r="W270" s="55">
        <v>1.0291999999999999</v>
      </c>
      <c r="X270" s="55">
        <v>0.93159999999999998</v>
      </c>
      <c r="Y270" s="55">
        <v>0.85499999999999998</v>
      </c>
      <c r="Z270" s="55">
        <v>0.4516</v>
      </c>
      <c r="AA270" s="55">
        <v>0.38109999999999999</v>
      </c>
      <c r="AB270" s="55">
        <v>0.30399999999999999</v>
      </c>
      <c r="AC270" s="55">
        <v>0.34389999999999998</v>
      </c>
      <c r="AD270" s="55">
        <v>0.24640000000000001</v>
      </c>
      <c r="AE270" s="55">
        <v>0.36969999999999997</v>
      </c>
      <c r="AF270" s="55">
        <v>0.32100000000000001</v>
      </c>
      <c r="AG270" s="52"/>
      <c r="AH270" s="52"/>
      <c r="AI270" s="52"/>
    </row>
    <row r="271" spans="1:35">
      <c r="A271" s="55" t="s">
        <v>46</v>
      </c>
      <c r="B271" s="55">
        <v>0.96650000000000003</v>
      </c>
      <c r="C271" s="55">
        <v>1.0871</v>
      </c>
      <c r="D271" s="55">
        <v>0.92549999999999999</v>
      </c>
      <c r="E271" s="55">
        <v>0.98029999999999995</v>
      </c>
      <c r="F271" s="55">
        <v>1.0044999999999999</v>
      </c>
      <c r="G271" s="55">
        <v>0.90620000000000001</v>
      </c>
      <c r="H271" s="55">
        <v>0.7702</v>
      </c>
      <c r="I271" s="55">
        <v>0.74419999999999997</v>
      </c>
      <c r="J271" s="55">
        <v>0.84640000000000004</v>
      </c>
      <c r="K271" s="55">
        <v>0.84319999999999995</v>
      </c>
      <c r="L271" s="55">
        <v>0.7026</v>
      </c>
      <c r="M271" s="55">
        <v>1.0545</v>
      </c>
      <c r="N271" s="55">
        <v>1.1994</v>
      </c>
      <c r="O271" s="55">
        <v>0.99550000000000005</v>
      </c>
      <c r="P271" s="55">
        <v>1.1337999999999999</v>
      </c>
      <c r="Q271" s="55">
        <v>1.0169999999999999</v>
      </c>
      <c r="R271" s="55">
        <v>1.2534000000000001</v>
      </c>
      <c r="S271" s="55">
        <v>1.2556</v>
      </c>
      <c r="T271" s="55">
        <v>1.1651</v>
      </c>
      <c r="U271" s="55">
        <v>1.4043000000000001</v>
      </c>
      <c r="V271" s="55">
        <v>1.288</v>
      </c>
      <c r="W271" s="55">
        <v>1.181</v>
      </c>
      <c r="X271" s="55">
        <v>1.3179000000000001</v>
      </c>
      <c r="Y271" s="55">
        <v>1.0921000000000001</v>
      </c>
      <c r="Z271" s="55">
        <v>0.9415</v>
      </c>
      <c r="AA271" s="55">
        <v>0.8155</v>
      </c>
      <c r="AB271" s="55">
        <v>0.87570000000000003</v>
      </c>
      <c r="AC271" s="55">
        <v>0.84240000000000004</v>
      </c>
      <c r="AD271" s="55">
        <v>0.78490000000000004</v>
      </c>
      <c r="AE271" s="55">
        <v>0.8518</v>
      </c>
      <c r="AF271" s="55">
        <v>0.84299999999999997</v>
      </c>
      <c r="AG271" s="52"/>
      <c r="AH271" s="52"/>
      <c r="AI271" s="52"/>
    </row>
    <row r="272" spans="1:35">
      <c r="A272" s="55" t="s">
        <v>392</v>
      </c>
      <c r="B272" s="55">
        <v>5.4339000000000004</v>
      </c>
      <c r="C272" s="55">
        <v>5.2709999999999999</v>
      </c>
      <c r="D272" s="55">
        <v>4.9560000000000004</v>
      </c>
      <c r="E272" s="55">
        <v>7.5819000000000001</v>
      </c>
      <c r="F272" s="55">
        <v>5.4074</v>
      </c>
      <c r="G272" s="55">
        <v>2.83</v>
      </c>
      <c r="H272" s="55">
        <v>3.3723000000000001</v>
      </c>
      <c r="I272" s="55">
        <v>2.9022000000000001</v>
      </c>
      <c r="J272" s="55">
        <v>2.9247999999999998</v>
      </c>
      <c r="K272" s="55">
        <v>3.3340999999999998</v>
      </c>
      <c r="L272" s="55">
        <v>1.0052000000000001</v>
      </c>
      <c r="M272" s="55">
        <v>1.2228000000000001</v>
      </c>
      <c r="N272" s="55">
        <v>1.2936000000000001</v>
      </c>
      <c r="O272" s="55">
        <v>1.4925999999999999</v>
      </c>
      <c r="P272" s="55">
        <v>1.1675</v>
      </c>
      <c r="Q272" s="55">
        <v>1.6252</v>
      </c>
      <c r="R272" s="55">
        <v>1.4152</v>
      </c>
      <c r="S272" s="55">
        <v>0.93140000000000001</v>
      </c>
      <c r="T272" s="55">
        <v>0.7601</v>
      </c>
      <c r="U272" s="55">
        <v>1.0188999999999999</v>
      </c>
      <c r="V272" s="55">
        <v>0.87280000000000002</v>
      </c>
      <c r="W272" s="55">
        <v>0.85440000000000005</v>
      </c>
      <c r="X272" s="55">
        <v>1.0034000000000001</v>
      </c>
      <c r="Y272" s="55">
        <v>0.81379999999999997</v>
      </c>
      <c r="Z272" s="55">
        <v>0.46949999999999997</v>
      </c>
      <c r="AA272" s="55">
        <v>0.28129999999999999</v>
      </c>
      <c r="AB272" s="55">
        <v>0.37119999999999997</v>
      </c>
      <c r="AC272" s="55">
        <v>0.28820000000000001</v>
      </c>
      <c r="AD272" s="55">
        <v>0.23130000000000001</v>
      </c>
      <c r="AE272" s="55">
        <v>0.42820000000000003</v>
      </c>
      <c r="AF272" s="55">
        <v>0.33400000000000002</v>
      </c>
      <c r="AG272" s="52"/>
      <c r="AH272" s="52"/>
      <c r="AI272" s="52"/>
    </row>
    <row r="273" spans="1:35">
      <c r="A273" s="55" t="s">
        <v>55</v>
      </c>
      <c r="B273" s="55">
        <v>1.0436000000000001</v>
      </c>
      <c r="C273" s="55">
        <v>1.1778999999999999</v>
      </c>
      <c r="D273" s="55">
        <v>0.88980000000000004</v>
      </c>
      <c r="E273" s="55">
        <v>1.2482</v>
      </c>
      <c r="F273" s="55">
        <v>1.0682</v>
      </c>
      <c r="G273" s="55">
        <v>0.95089999999999997</v>
      </c>
      <c r="H273" s="55">
        <v>0.87129999999999996</v>
      </c>
      <c r="I273" s="55">
        <v>0.873</v>
      </c>
      <c r="J273" s="55">
        <v>0.88109999999999999</v>
      </c>
      <c r="K273" s="55">
        <v>1.0422</v>
      </c>
      <c r="L273" s="55">
        <v>0.73709999999999998</v>
      </c>
      <c r="M273" s="55">
        <v>1.0228999999999999</v>
      </c>
      <c r="N273" s="55">
        <v>1.1552</v>
      </c>
      <c r="O273" s="55">
        <v>1.1437999999999999</v>
      </c>
      <c r="P273" s="55">
        <v>1.0026999999999999</v>
      </c>
      <c r="Q273" s="55">
        <v>1.1027</v>
      </c>
      <c r="R273" s="55">
        <v>1.1213</v>
      </c>
      <c r="S273" s="55">
        <v>1.0886</v>
      </c>
      <c r="T273" s="55">
        <v>0.88829999999999998</v>
      </c>
      <c r="U273" s="55">
        <v>1.6568000000000001</v>
      </c>
      <c r="V273" s="55">
        <v>1.0062</v>
      </c>
      <c r="W273" s="55">
        <v>1.2895000000000001</v>
      </c>
      <c r="X273" s="55">
        <v>1.2282999999999999</v>
      </c>
      <c r="Y273" s="55">
        <v>0.95289999999999997</v>
      </c>
      <c r="Z273" s="55">
        <v>1.1200000000000001</v>
      </c>
      <c r="AA273" s="55">
        <v>0.61450000000000005</v>
      </c>
      <c r="AB273" s="55">
        <v>0.7429</v>
      </c>
      <c r="AC273" s="55">
        <v>0.53659999999999997</v>
      </c>
      <c r="AD273" s="55">
        <v>0.56510000000000005</v>
      </c>
      <c r="AE273" s="55">
        <v>0.9617</v>
      </c>
      <c r="AF273" s="55">
        <v>0.90200000000000002</v>
      </c>
      <c r="AG273" s="52"/>
      <c r="AH273" s="52"/>
      <c r="AI273" s="52"/>
    </row>
    <row r="274" spans="1:35">
      <c r="A274" s="55" t="s">
        <v>223</v>
      </c>
      <c r="B274" s="55">
        <v>1.1032</v>
      </c>
      <c r="C274" s="55">
        <v>0.75870000000000004</v>
      </c>
      <c r="D274" s="55">
        <v>0.26540000000000002</v>
      </c>
      <c r="E274" s="55">
        <v>0.38850000000000001</v>
      </c>
      <c r="F274" s="55">
        <v>0.67249999999999999</v>
      </c>
      <c r="G274" s="55">
        <v>1.0736000000000001</v>
      </c>
      <c r="H274" s="55">
        <v>0.48970000000000002</v>
      </c>
      <c r="I274" s="55">
        <v>0.57450000000000001</v>
      </c>
      <c r="J274" s="55">
        <v>1.0881000000000001</v>
      </c>
      <c r="K274" s="55">
        <v>1.4271</v>
      </c>
      <c r="L274" s="55">
        <v>0.97460000000000002</v>
      </c>
      <c r="M274" s="55">
        <v>1.1266</v>
      </c>
      <c r="N274" s="55">
        <v>1.1160000000000001</v>
      </c>
      <c r="O274" s="55">
        <v>1.0004999999999999</v>
      </c>
      <c r="P274" s="55">
        <v>1.1763999999999999</v>
      </c>
      <c r="Q274" s="55">
        <v>1.8351999999999999</v>
      </c>
      <c r="R274" s="55">
        <v>1.8561000000000001</v>
      </c>
      <c r="S274" s="55">
        <v>0.49690000000000001</v>
      </c>
      <c r="T274" s="55">
        <v>0.27500000000000002</v>
      </c>
      <c r="U274" s="55">
        <v>1.0167999999999999</v>
      </c>
      <c r="V274" s="55">
        <v>1.119</v>
      </c>
      <c r="W274" s="55">
        <v>1.0981000000000001</v>
      </c>
      <c r="X274" s="55">
        <v>0.55149999999999999</v>
      </c>
      <c r="Y274" s="55">
        <v>0.94310000000000005</v>
      </c>
      <c r="Z274" s="55">
        <v>1.0887</v>
      </c>
      <c r="AA274" s="55">
        <v>0.52270000000000005</v>
      </c>
      <c r="AB274" s="55">
        <v>0.32319999999999999</v>
      </c>
      <c r="AC274" s="55">
        <v>0.34789999999999999</v>
      </c>
      <c r="AD274" s="55">
        <v>0.32490000000000002</v>
      </c>
      <c r="AE274" s="55">
        <v>0.92910000000000004</v>
      </c>
      <c r="AF274" s="55">
        <v>0.35470000000000002</v>
      </c>
      <c r="AG274" s="52"/>
      <c r="AH274" s="52"/>
      <c r="AI274" s="52"/>
    </row>
    <row r="275" spans="1:35">
      <c r="A275" s="55" t="s">
        <v>1048</v>
      </c>
      <c r="B275" s="55">
        <v>0.15959999999999999</v>
      </c>
      <c r="C275" s="55">
        <v>0.1807</v>
      </c>
      <c r="D275" s="55">
        <v>0.15490000000000001</v>
      </c>
      <c r="E275" s="55">
        <v>0.39839999999999998</v>
      </c>
      <c r="F275" s="55">
        <v>0.15490000000000001</v>
      </c>
      <c r="G275" s="55">
        <v>0.15490000000000001</v>
      </c>
      <c r="H275" s="55">
        <v>0.20610000000000001</v>
      </c>
      <c r="I275" s="55">
        <v>0.15490000000000001</v>
      </c>
      <c r="J275" s="55">
        <v>0.34770000000000001</v>
      </c>
      <c r="K275" s="55">
        <v>0.188</v>
      </c>
      <c r="L275" s="55">
        <v>0.60880000000000001</v>
      </c>
      <c r="M275" s="55">
        <v>0.90210000000000001</v>
      </c>
      <c r="N275" s="55">
        <v>1.1412</v>
      </c>
      <c r="O275" s="55">
        <v>0.83440000000000003</v>
      </c>
      <c r="P275" s="55">
        <v>1.2667999999999999</v>
      </c>
      <c r="Q275" s="55">
        <v>2.0716999999999999</v>
      </c>
      <c r="R275" s="55">
        <v>0.90149999999999997</v>
      </c>
      <c r="S275" s="55">
        <v>1.6188</v>
      </c>
      <c r="T275" s="55">
        <v>0.95730000000000004</v>
      </c>
      <c r="U275" s="55">
        <v>2.6623999999999999</v>
      </c>
      <c r="V275" s="55">
        <v>2.9363999999999999</v>
      </c>
      <c r="W275" s="55">
        <v>2.9102999999999999</v>
      </c>
      <c r="X275" s="55">
        <v>1.2635000000000001</v>
      </c>
      <c r="Y275" s="55">
        <v>1.0709</v>
      </c>
      <c r="Z275" s="55">
        <v>1.7984</v>
      </c>
      <c r="AA275" s="55">
        <v>1.534</v>
      </c>
      <c r="AB275" s="55">
        <v>0.81320000000000003</v>
      </c>
      <c r="AC275" s="55">
        <v>0.24410000000000001</v>
      </c>
      <c r="AD275" s="55">
        <v>0.4113</v>
      </c>
      <c r="AE275" s="55">
        <v>0.77070000000000005</v>
      </c>
      <c r="AF275" s="55">
        <v>0.4793</v>
      </c>
      <c r="AG275" s="52"/>
      <c r="AH275" s="52"/>
      <c r="AI275" s="52"/>
    </row>
    <row r="276" spans="1:35">
      <c r="A276" s="55" t="s">
        <v>451</v>
      </c>
      <c r="B276" s="55">
        <v>0.6714</v>
      </c>
      <c r="C276" s="55">
        <v>1.1826000000000001</v>
      </c>
      <c r="D276" s="55">
        <v>0.9597</v>
      </c>
      <c r="E276" s="55">
        <v>1.2694000000000001</v>
      </c>
      <c r="F276" s="55">
        <v>1.0945</v>
      </c>
      <c r="G276" s="55">
        <v>6.0400000000000002E-2</v>
      </c>
      <c r="H276" s="55">
        <v>0.1103</v>
      </c>
      <c r="I276" s="55">
        <v>5.6500000000000002E-2</v>
      </c>
      <c r="J276" s="55">
        <v>8.14E-2</v>
      </c>
      <c r="K276" s="55">
        <v>5.8000000000000003E-2</v>
      </c>
      <c r="L276" s="55">
        <v>0.15559999999999999</v>
      </c>
      <c r="M276" s="55">
        <v>0.2359</v>
      </c>
      <c r="N276" s="55">
        <v>0.3135</v>
      </c>
      <c r="O276" s="55">
        <v>0.2422</v>
      </c>
      <c r="P276" s="55">
        <v>0.28560000000000002</v>
      </c>
      <c r="Q276" s="55">
        <v>0.23089999999999999</v>
      </c>
      <c r="R276" s="55">
        <v>0.20799999999999999</v>
      </c>
      <c r="S276" s="55">
        <v>1.1308</v>
      </c>
      <c r="T276" s="55">
        <v>1.3807</v>
      </c>
      <c r="U276" s="55">
        <v>1.6352</v>
      </c>
      <c r="V276" s="55">
        <v>2.0554000000000001</v>
      </c>
      <c r="W276" s="55">
        <v>1.4077</v>
      </c>
      <c r="X276" s="55">
        <v>2.4119000000000002</v>
      </c>
      <c r="Y276" s="55">
        <v>1.0108999999999999</v>
      </c>
      <c r="Z276" s="55">
        <v>0.69330000000000003</v>
      </c>
      <c r="AA276" s="55">
        <v>0.94510000000000005</v>
      </c>
      <c r="AB276" s="55">
        <v>1.1792</v>
      </c>
      <c r="AC276" s="55">
        <v>1.2060999999999999</v>
      </c>
      <c r="AD276" s="55">
        <v>0.78369999999999995</v>
      </c>
      <c r="AE276" s="55">
        <v>1.1636</v>
      </c>
      <c r="AF276" s="55">
        <v>1.7121999999999999</v>
      </c>
      <c r="AG276" s="52"/>
      <c r="AH276" s="52"/>
      <c r="AI276" s="52"/>
    </row>
    <row r="277" spans="1:35">
      <c r="A277" s="55" t="s">
        <v>347</v>
      </c>
      <c r="B277" s="55">
        <v>0.999</v>
      </c>
      <c r="C277" s="55">
        <v>1.0427</v>
      </c>
      <c r="D277" s="55">
        <v>0.78810000000000002</v>
      </c>
      <c r="E277" s="55">
        <v>1.1372</v>
      </c>
      <c r="F277" s="55">
        <v>0.73550000000000004</v>
      </c>
      <c r="G277" s="55">
        <v>0.78969999999999996</v>
      </c>
      <c r="H277" s="55">
        <v>0.73209999999999997</v>
      </c>
      <c r="I277" s="55">
        <v>0.83909999999999996</v>
      </c>
      <c r="J277" s="55">
        <v>0.64759999999999995</v>
      </c>
      <c r="K277" s="55">
        <v>0.76180000000000003</v>
      </c>
      <c r="L277" s="55">
        <v>0.7732</v>
      </c>
      <c r="M277" s="55">
        <v>0.96279999999999999</v>
      </c>
      <c r="N277" s="55">
        <v>1.0465</v>
      </c>
      <c r="O277" s="55">
        <v>1.0922000000000001</v>
      </c>
      <c r="P277" s="55">
        <v>0.94589999999999996</v>
      </c>
      <c r="Q277" s="55">
        <v>0.97909999999999997</v>
      </c>
      <c r="R277" s="55">
        <v>1.2806999999999999</v>
      </c>
      <c r="S277" s="55">
        <v>1.5102</v>
      </c>
      <c r="T277" s="55">
        <v>1.4176</v>
      </c>
      <c r="U277" s="55">
        <v>1.8522000000000001</v>
      </c>
      <c r="V277" s="55">
        <v>1.6454</v>
      </c>
      <c r="W277" s="55">
        <v>1.79</v>
      </c>
      <c r="X277" s="55">
        <v>1.7512000000000001</v>
      </c>
      <c r="Y277" s="55">
        <v>1.3634999999999999</v>
      </c>
      <c r="Z277" s="55">
        <v>0.90590000000000004</v>
      </c>
      <c r="AA277" s="55">
        <v>0.69769999999999999</v>
      </c>
      <c r="AB277" s="55">
        <v>0.97130000000000005</v>
      </c>
      <c r="AC277" s="55">
        <v>0.8569</v>
      </c>
      <c r="AD277" s="55">
        <v>0.82299999999999995</v>
      </c>
      <c r="AE277" s="55">
        <v>0.89359999999999995</v>
      </c>
      <c r="AF277" s="55">
        <v>1.0185</v>
      </c>
      <c r="AG277" s="52"/>
      <c r="AH277" s="52"/>
      <c r="AI277" s="52"/>
    </row>
    <row r="278" spans="1:35">
      <c r="A278" s="55" t="s">
        <v>250</v>
      </c>
      <c r="B278" s="55">
        <v>2.1095999999999999</v>
      </c>
      <c r="C278" s="55">
        <v>2.5705</v>
      </c>
      <c r="D278" s="55">
        <v>2.3668</v>
      </c>
      <c r="E278" s="55">
        <v>2.7046999999999999</v>
      </c>
      <c r="F278" s="55">
        <v>1.2886</v>
      </c>
      <c r="G278" s="55">
        <v>1.3293999999999999</v>
      </c>
      <c r="H278" s="55">
        <v>1.5486</v>
      </c>
      <c r="I278" s="55">
        <v>1.4092</v>
      </c>
      <c r="J278" s="55">
        <v>0.81810000000000005</v>
      </c>
      <c r="K278" s="55">
        <v>1.3821000000000001</v>
      </c>
      <c r="L278" s="55">
        <v>0.48799999999999999</v>
      </c>
      <c r="M278" s="55">
        <v>0.85319999999999996</v>
      </c>
      <c r="N278" s="55">
        <v>1.2064999999999999</v>
      </c>
      <c r="O278" s="55">
        <v>0.75890000000000002</v>
      </c>
      <c r="P278" s="55">
        <v>0.94330000000000003</v>
      </c>
      <c r="Q278" s="55">
        <v>1.2439</v>
      </c>
      <c r="R278" s="55">
        <v>1.1888000000000001</v>
      </c>
      <c r="S278" s="55">
        <v>1.3729</v>
      </c>
      <c r="T278" s="55">
        <v>0.90949999999999998</v>
      </c>
      <c r="U278" s="55">
        <v>1.3305</v>
      </c>
      <c r="V278" s="55">
        <v>0.89</v>
      </c>
      <c r="W278" s="55">
        <v>1.0936999999999999</v>
      </c>
      <c r="X278" s="55">
        <v>1.2405999999999999</v>
      </c>
      <c r="Y278" s="55">
        <v>0.85340000000000005</v>
      </c>
      <c r="Z278" s="55">
        <v>0.62780000000000002</v>
      </c>
      <c r="AA278" s="55">
        <v>0.48799999999999999</v>
      </c>
      <c r="AB278" s="55">
        <v>0.66969999999999996</v>
      </c>
      <c r="AC278" s="55">
        <v>0.85980000000000001</v>
      </c>
      <c r="AD278" s="55">
        <v>0.58489999999999998</v>
      </c>
      <c r="AE278" s="55">
        <v>0.48799999999999999</v>
      </c>
      <c r="AF278" s="55">
        <v>0.66759999999999997</v>
      </c>
      <c r="AG278" s="52"/>
      <c r="AH278" s="52"/>
      <c r="AI278" s="52"/>
    </row>
    <row r="279" spans="1:35">
      <c r="A279" s="55" t="s">
        <v>72</v>
      </c>
      <c r="B279" s="55">
        <v>2.3342000000000001</v>
      </c>
      <c r="C279" s="55">
        <v>3.8239000000000001</v>
      </c>
      <c r="D279" s="55">
        <v>2.5912999999999999</v>
      </c>
      <c r="E279" s="55">
        <v>2.4658000000000002</v>
      </c>
      <c r="F279" s="55">
        <v>1.6047</v>
      </c>
      <c r="G279" s="55">
        <v>1.0629</v>
      </c>
      <c r="H279" s="55">
        <v>2.0707</v>
      </c>
      <c r="I279" s="55">
        <v>1.3939999999999999</v>
      </c>
      <c r="J279" s="55">
        <v>1.5513999999999999</v>
      </c>
      <c r="K279" s="55">
        <v>1.6637</v>
      </c>
      <c r="L279" s="55">
        <v>0.33929999999999999</v>
      </c>
      <c r="M279" s="55">
        <v>1.6656</v>
      </c>
      <c r="N279" s="55">
        <v>0.92379999999999995</v>
      </c>
      <c r="O279" s="55">
        <v>0.4516</v>
      </c>
      <c r="P279" s="55">
        <v>0.66779999999999995</v>
      </c>
      <c r="Q279" s="55">
        <v>1.8037000000000001</v>
      </c>
      <c r="R279" s="55">
        <v>1.5291999999999999</v>
      </c>
      <c r="S279" s="55">
        <v>0.42530000000000001</v>
      </c>
      <c r="T279" s="55">
        <v>0.1129</v>
      </c>
      <c r="U279" s="55">
        <v>0.93120000000000003</v>
      </c>
      <c r="V279" s="55">
        <v>0.64290000000000003</v>
      </c>
      <c r="W279" s="55">
        <v>0.6996</v>
      </c>
      <c r="X279" s="55">
        <v>1.1496</v>
      </c>
      <c r="Y279" s="55">
        <v>0.46300000000000002</v>
      </c>
      <c r="Z279" s="55">
        <v>1.4194</v>
      </c>
      <c r="AA279" s="55">
        <v>0.67190000000000005</v>
      </c>
      <c r="AB279" s="55">
        <v>0.76390000000000002</v>
      </c>
      <c r="AC279" s="55">
        <v>1</v>
      </c>
      <c r="AD279" s="55">
        <v>0.1129</v>
      </c>
      <c r="AE279" s="55">
        <v>0.94020000000000004</v>
      </c>
      <c r="AF279" s="55">
        <v>0.2717</v>
      </c>
      <c r="AG279" s="52"/>
      <c r="AH279" s="52"/>
      <c r="AI279" s="52"/>
    </row>
    <row r="280" spans="1:35">
      <c r="A280" s="55" t="s">
        <v>456</v>
      </c>
      <c r="B280" s="55">
        <v>0.37</v>
      </c>
      <c r="C280" s="55">
        <v>0.50919999999999999</v>
      </c>
      <c r="D280" s="55">
        <v>0.25640000000000002</v>
      </c>
      <c r="E280" s="55">
        <v>0.80369999999999997</v>
      </c>
      <c r="F280" s="55">
        <v>0.53990000000000005</v>
      </c>
      <c r="G280" s="55">
        <v>0.2969</v>
      </c>
      <c r="H280" s="55">
        <v>0.43290000000000001</v>
      </c>
      <c r="I280" s="55">
        <v>0.18809999999999999</v>
      </c>
      <c r="J280" s="55">
        <v>0.27060000000000001</v>
      </c>
      <c r="K280" s="55">
        <v>0.24959999999999999</v>
      </c>
      <c r="L280" s="55">
        <v>0.43059999999999998</v>
      </c>
      <c r="M280" s="55">
        <v>0.47239999999999999</v>
      </c>
      <c r="N280" s="55">
        <v>0.62460000000000004</v>
      </c>
      <c r="O280" s="55">
        <v>0.51829999999999998</v>
      </c>
      <c r="P280" s="55">
        <v>0.68969999999999998</v>
      </c>
      <c r="Q280" s="55">
        <v>0.54039999999999999</v>
      </c>
      <c r="R280" s="55">
        <v>0.63019999999999998</v>
      </c>
      <c r="S280" s="55">
        <v>1.2357</v>
      </c>
      <c r="T280" s="55">
        <v>1.4890000000000001</v>
      </c>
      <c r="U280" s="55">
        <v>1.776</v>
      </c>
      <c r="V280" s="55">
        <v>1.4338</v>
      </c>
      <c r="W280" s="55">
        <v>1.3043</v>
      </c>
      <c r="X280" s="55">
        <v>1.3992</v>
      </c>
      <c r="Y280" s="55">
        <v>1.1268</v>
      </c>
      <c r="Z280" s="55">
        <v>1.6327</v>
      </c>
      <c r="AA280" s="55">
        <v>1.4258</v>
      </c>
      <c r="AB280" s="55">
        <v>1.0448</v>
      </c>
      <c r="AC280" s="55">
        <v>1.0032000000000001</v>
      </c>
      <c r="AD280" s="55">
        <v>0.89570000000000005</v>
      </c>
      <c r="AE280" s="55">
        <v>1.3541000000000001</v>
      </c>
      <c r="AF280" s="55">
        <v>1.6940999999999999</v>
      </c>
      <c r="AG280" s="52"/>
      <c r="AH280" s="52"/>
      <c r="AI280" s="52"/>
    </row>
    <row r="281" spans="1:35">
      <c r="A281" s="55" t="s">
        <v>1054</v>
      </c>
      <c r="B281" s="55">
        <v>0.26779999999999998</v>
      </c>
      <c r="C281" s="55">
        <v>0.47639999999999999</v>
      </c>
      <c r="D281" s="55">
        <v>0.26079999999999998</v>
      </c>
      <c r="E281" s="55">
        <v>0.42620000000000002</v>
      </c>
      <c r="F281" s="55">
        <v>0.48</v>
      </c>
      <c r="G281" s="55">
        <v>0.3135</v>
      </c>
      <c r="H281" s="55">
        <v>0.3427</v>
      </c>
      <c r="I281" s="55">
        <v>0.26079999999999998</v>
      </c>
      <c r="J281" s="55">
        <v>0.55300000000000005</v>
      </c>
      <c r="K281" s="55">
        <v>0.26079999999999998</v>
      </c>
      <c r="L281" s="55">
        <v>0.26079999999999998</v>
      </c>
      <c r="M281" s="55">
        <v>0.97850000000000004</v>
      </c>
      <c r="N281" s="55">
        <v>0.26079999999999998</v>
      </c>
      <c r="O281" s="55">
        <v>0.26079999999999998</v>
      </c>
      <c r="P281" s="55">
        <v>0.56089999999999995</v>
      </c>
      <c r="Q281" s="55">
        <v>0.26079999999999998</v>
      </c>
      <c r="R281" s="55">
        <v>0.61019999999999996</v>
      </c>
      <c r="S281" s="55">
        <v>1.9534</v>
      </c>
      <c r="T281" s="55">
        <v>0.26079999999999998</v>
      </c>
      <c r="U281" s="55">
        <v>0.94550000000000001</v>
      </c>
      <c r="V281" s="55">
        <v>1.0215000000000001</v>
      </c>
      <c r="W281" s="55">
        <v>3.1871</v>
      </c>
      <c r="X281" s="55">
        <v>0.26079999999999998</v>
      </c>
      <c r="Y281" s="55">
        <v>0.74460000000000004</v>
      </c>
      <c r="Z281" s="55">
        <v>6.8132000000000001</v>
      </c>
      <c r="AA281" s="55">
        <v>3.0108000000000001</v>
      </c>
      <c r="AB281" s="55">
        <v>2.1825000000000001</v>
      </c>
      <c r="AC281" s="55">
        <v>0.94320000000000004</v>
      </c>
      <c r="AD281" s="55">
        <v>1.2782</v>
      </c>
      <c r="AE281" s="55">
        <v>3.0125000000000002</v>
      </c>
      <c r="AF281" s="55">
        <v>1.6867000000000001</v>
      </c>
      <c r="AG281" s="52"/>
      <c r="AH281" s="52"/>
      <c r="AI281" s="52"/>
    </row>
    <row r="282" spans="1:35">
      <c r="A282" s="55" t="s">
        <v>1719</v>
      </c>
      <c r="B282" s="55">
        <v>0.20039999999999999</v>
      </c>
      <c r="C282" s="55">
        <v>0.47660000000000002</v>
      </c>
      <c r="D282" s="55">
        <v>0.30049999999999999</v>
      </c>
      <c r="E282" s="55">
        <v>0.61329999999999996</v>
      </c>
      <c r="F282" s="55">
        <v>0.32479999999999998</v>
      </c>
      <c r="G282" s="55">
        <v>0.62629999999999997</v>
      </c>
      <c r="H282" s="55">
        <v>0.61539999999999995</v>
      </c>
      <c r="I282" s="55">
        <v>0.20449999999999999</v>
      </c>
      <c r="J282" s="55">
        <v>0.42609999999999998</v>
      </c>
      <c r="K282" s="55">
        <v>0.68689999999999996</v>
      </c>
      <c r="L282" s="55">
        <v>0.67300000000000004</v>
      </c>
      <c r="M282" s="55">
        <v>1.2052</v>
      </c>
      <c r="N282" s="55">
        <v>1.4986999999999999</v>
      </c>
      <c r="O282" s="55">
        <v>1.7831999999999999</v>
      </c>
      <c r="P282" s="55">
        <v>1.6201000000000001</v>
      </c>
      <c r="Q282" s="55">
        <v>1.0736000000000001</v>
      </c>
      <c r="R282" s="55">
        <v>1.7607999999999999</v>
      </c>
      <c r="S282" s="55">
        <v>2.0750999999999999</v>
      </c>
      <c r="T282" s="55">
        <v>1.0383</v>
      </c>
      <c r="U282" s="55">
        <v>1.1377999999999999</v>
      </c>
      <c r="V282" s="55">
        <v>1.0128999999999999</v>
      </c>
      <c r="W282" s="55">
        <v>1.1114999999999999</v>
      </c>
      <c r="X282" s="55">
        <v>0.9173</v>
      </c>
      <c r="Y282" s="55">
        <v>0.73160000000000003</v>
      </c>
      <c r="Z282" s="55">
        <v>1.9717</v>
      </c>
      <c r="AA282" s="55">
        <v>0.64119999999999999</v>
      </c>
      <c r="AB282" s="55">
        <v>0.98709999999999998</v>
      </c>
      <c r="AC282" s="55">
        <v>0.31409999999999999</v>
      </c>
      <c r="AD282" s="55">
        <v>0.50800000000000001</v>
      </c>
      <c r="AE282" s="55">
        <v>1.0481</v>
      </c>
      <c r="AF282" s="55">
        <v>0.48320000000000002</v>
      </c>
      <c r="AG282" s="52"/>
      <c r="AH282" s="52"/>
      <c r="AI282" s="52"/>
    </row>
    <row r="283" spans="1:35">
      <c r="A283" s="55" t="s">
        <v>208</v>
      </c>
      <c r="B283" s="55">
        <v>0.66310000000000002</v>
      </c>
      <c r="C283" s="55">
        <v>0.71509999999999996</v>
      </c>
      <c r="D283" s="55">
        <v>0.56789999999999996</v>
      </c>
      <c r="E283" s="55">
        <v>0.85729999999999995</v>
      </c>
      <c r="F283" s="55">
        <v>0.46489999999999998</v>
      </c>
      <c r="G283" s="55">
        <v>1.032</v>
      </c>
      <c r="H283" s="55">
        <v>1.2490000000000001</v>
      </c>
      <c r="I283" s="55">
        <v>0.97050000000000003</v>
      </c>
      <c r="J283" s="55">
        <v>1.0561</v>
      </c>
      <c r="K283" s="55">
        <v>1.0703</v>
      </c>
      <c r="L283" s="55">
        <v>0.65990000000000004</v>
      </c>
      <c r="M283" s="55">
        <v>0.79490000000000005</v>
      </c>
      <c r="N283" s="55">
        <v>0.77890000000000004</v>
      </c>
      <c r="O283" s="55">
        <v>0.64429999999999998</v>
      </c>
      <c r="P283" s="55">
        <v>0.88539999999999996</v>
      </c>
      <c r="Q283" s="55">
        <v>0.99480000000000002</v>
      </c>
      <c r="R283" s="55">
        <v>1.0052000000000001</v>
      </c>
      <c r="S283" s="55">
        <v>0.78169999999999995</v>
      </c>
      <c r="T283" s="55">
        <v>0.92290000000000005</v>
      </c>
      <c r="U283" s="55">
        <v>1.21</v>
      </c>
      <c r="V283" s="55">
        <v>1.0892999999999999</v>
      </c>
      <c r="W283" s="55">
        <v>1.0812999999999999</v>
      </c>
      <c r="X283" s="55">
        <v>0.84740000000000004</v>
      </c>
      <c r="Y283" s="55">
        <v>0.75249999999999995</v>
      </c>
      <c r="Z283" s="55">
        <v>2.625</v>
      </c>
      <c r="AA283" s="55">
        <v>2.4716999999999998</v>
      </c>
      <c r="AB283" s="55">
        <v>4.4494999999999996</v>
      </c>
      <c r="AC283" s="55">
        <v>3.3521999999999998</v>
      </c>
      <c r="AD283" s="55">
        <v>2.0415999999999999</v>
      </c>
      <c r="AE283" s="55">
        <v>2.3925999999999998</v>
      </c>
      <c r="AF283" s="55">
        <v>6.08</v>
      </c>
      <c r="AG283" s="52"/>
      <c r="AH283" s="52"/>
      <c r="AI283" s="52"/>
    </row>
    <row r="284" spans="1:35">
      <c r="A284" s="55" t="s">
        <v>1265</v>
      </c>
      <c r="B284" s="55">
        <v>0.93030000000000002</v>
      </c>
      <c r="C284" s="55">
        <v>1.4816</v>
      </c>
      <c r="D284" s="55">
        <v>0.98009999999999997</v>
      </c>
      <c r="E284" s="55">
        <v>1.4712000000000001</v>
      </c>
      <c r="F284" s="55">
        <v>1.1751</v>
      </c>
      <c r="G284" s="55">
        <v>0.97760000000000002</v>
      </c>
      <c r="H284" s="55">
        <v>0.97430000000000005</v>
      </c>
      <c r="I284" s="55">
        <v>0.66979999999999995</v>
      </c>
      <c r="J284" s="55">
        <v>0.86950000000000005</v>
      </c>
      <c r="K284" s="55">
        <v>1.0099</v>
      </c>
      <c r="L284" s="55">
        <v>0.74639999999999995</v>
      </c>
      <c r="M284" s="55">
        <v>1.0251999999999999</v>
      </c>
      <c r="N284" s="55">
        <v>1.0454000000000001</v>
      </c>
      <c r="O284" s="55">
        <v>0.8871</v>
      </c>
      <c r="P284" s="55">
        <v>1.1086</v>
      </c>
      <c r="Q284" s="55">
        <v>1.0508999999999999</v>
      </c>
      <c r="R284" s="55">
        <v>1.2923</v>
      </c>
      <c r="S284" s="55">
        <v>1.0981000000000001</v>
      </c>
      <c r="T284" s="55">
        <v>1.258</v>
      </c>
      <c r="U284" s="55">
        <v>1.5017</v>
      </c>
      <c r="V284" s="55">
        <v>1.0717000000000001</v>
      </c>
      <c r="W284" s="55">
        <v>1.3779999999999999</v>
      </c>
      <c r="X284" s="55">
        <v>1.37</v>
      </c>
      <c r="Y284" s="55">
        <v>1.1798</v>
      </c>
      <c r="Z284" s="55">
        <v>0.8246</v>
      </c>
      <c r="AA284" s="55">
        <v>0.80079999999999996</v>
      </c>
      <c r="AB284" s="55">
        <v>0.85319999999999996</v>
      </c>
      <c r="AC284" s="55">
        <v>0.80430000000000001</v>
      </c>
      <c r="AD284" s="55">
        <v>0.51449999999999996</v>
      </c>
      <c r="AE284" s="55">
        <v>0.81130000000000002</v>
      </c>
      <c r="AF284" s="55">
        <v>1.0609999999999999</v>
      </c>
      <c r="AG284" s="52"/>
      <c r="AH284" s="52"/>
      <c r="AI284" s="52"/>
    </row>
    <row r="285" spans="1:35">
      <c r="A285" s="55" t="s">
        <v>1298</v>
      </c>
      <c r="B285" s="55">
        <v>2.7107999999999999</v>
      </c>
      <c r="C285" s="55">
        <v>3.2968000000000002</v>
      </c>
      <c r="D285" s="55">
        <v>3.18</v>
      </c>
      <c r="E285" s="55">
        <v>4.1927000000000003</v>
      </c>
      <c r="F285" s="55">
        <v>4.0411999999999999</v>
      </c>
      <c r="G285" s="55">
        <v>1.4661999999999999</v>
      </c>
      <c r="H285" s="55">
        <v>1.5782</v>
      </c>
      <c r="I285" s="55">
        <v>1.1705000000000001</v>
      </c>
      <c r="J285" s="55">
        <v>1.4059999999999999</v>
      </c>
      <c r="K285" s="55">
        <v>1.4699</v>
      </c>
      <c r="L285" s="55">
        <v>0.84209999999999996</v>
      </c>
      <c r="M285" s="55">
        <v>1.0808</v>
      </c>
      <c r="N285" s="55">
        <v>0.92130000000000001</v>
      </c>
      <c r="O285" s="55">
        <v>1.0208999999999999</v>
      </c>
      <c r="P285" s="55">
        <v>0.95809999999999995</v>
      </c>
      <c r="Q285" s="55">
        <v>1.2295</v>
      </c>
      <c r="R285" s="55">
        <v>1.3694</v>
      </c>
      <c r="S285" s="55">
        <v>0.76100000000000001</v>
      </c>
      <c r="T285" s="55">
        <v>1.0139</v>
      </c>
      <c r="U285" s="55">
        <v>1.4347000000000001</v>
      </c>
      <c r="V285" s="55">
        <v>1.1305000000000001</v>
      </c>
      <c r="W285" s="55">
        <v>1.2722</v>
      </c>
      <c r="X285" s="55">
        <v>1.0232000000000001</v>
      </c>
      <c r="Y285" s="55">
        <v>0.82369999999999999</v>
      </c>
      <c r="Z285" s="55">
        <v>0.5766</v>
      </c>
      <c r="AA285" s="55">
        <v>0.57150000000000001</v>
      </c>
      <c r="AB285" s="55">
        <v>0.41949999999999998</v>
      </c>
      <c r="AC285" s="55">
        <v>0.57020000000000004</v>
      </c>
      <c r="AD285" s="55">
        <v>0.3836</v>
      </c>
      <c r="AE285" s="55">
        <v>0.58889999999999998</v>
      </c>
      <c r="AF285" s="55">
        <v>0.5907</v>
      </c>
      <c r="AG285" s="52"/>
      <c r="AH285" s="52"/>
      <c r="AI285" s="52"/>
    </row>
    <row r="286" spans="1:35">
      <c r="A286" s="55" t="s">
        <v>183</v>
      </c>
      <c r="B286" s="55">
        <v>1.1947000000000001</v>
      </c>
      <c r="C286" s="55">
        <v>1.8119000000000001</v>
      </c>
      <c r="D286" s="55">
        <v>1.2366999999999999</v>
      </c>
      <c r="E286" s="55">
        <v>2.2805</v>
      </c>
      <c r="F286" s="55">
        <v>1.2435</v>
      </c>
      <c r="G286" s="55">
        <v>1.0820000000000001</v>
      </c>
      <c r="H286" s="55">
        <v>0.97870000000000001</v>
      </c>
      <c r="I286" s="55">
        <v>0.88229999999999997</v>
      </c>
      <c r="J286" s="55">
        <v>0.75980000000000003</v>
      </c>
      <c r="K286" s="55">
        <v>0.93779999999999997</v>
      </c>
      <c r="L286" s="55">
        <v>0.62909999999999999</v>
      </c>
      <c r="M286" s="55">
        <v>0.94350000000000001</v>
      </c>
      <c r="N286" s="55">
        <v>1.0422</v>
      </c>
      <c r="O286" s="55">
        <v>0.85899999999999999</v>
      </c>
      <c r="P286" s="55">
        <v>1.0677000000000001</v>
      </c>
      <c r="Q286" s="55">
        <v>1.4682999999999999</v>
      </c>
      <c r="R286" s="55">
        <v>1.1904999999999999</v>
      </c>
      <c r="S286" s="55">
        <v>0.92500000000000004</v>
      </c>
      <c r="T286" s="55">
        <v>0.85309999999999997</v>
      </c>
      <c r="U286" s="55">
        <v>1.2376</v>
      </c>
      <c r="V286" s="55">
        <v>1.0535000000000001</v>
      </c>
      <c r="W286" s="55">
        <v>1.2430000000000001</v>
      </c>
      <c r="X286" s="55">
        <v>1.0213000000000001</v>
      </c>
      <c r="Y286" s="55">
        <v>0.8296</v>
      </c>
      <c r="Z286" s="55">
        <v>1.1931</v>
      </c>
      <c r="AA286" s="55">
        <v>0.71240000000000003</v>
      </c>
      <c r="AB286" s="55">
        <v>0.63200000000000001</v>
      </c>
      <c r="AC286" s="55">
        <v>0.54269999999999996</v>
      </c>
      <c r="AD286" s="55">
        <v>0.9536</v>
      </c>
      <c r="AE286" s="55">
        <v>1.3089999999999999</v>
      </c>
      <c r="AF286" s="55">
        <v>1.419</v>
      </c>
      <c r="AG286" s="52"/>
      <c r="AH286" s="52"/>
      <c r="AI286" s="52"/>
    </row>
    <row r="287" spans="1:35">
      <c r="A287" s="55" t="s">
        <v>1272</v>
      </c>
      <c r="B287" s="55">
        <v>3.6299000000000001</v>
      </c>
      <c r="C287" s="55">
        <v>3.8731</v>
      </c>
      <c r="D287" s="55">
        <v>3.6566000000000001</v>
      </c>
      <c r="E287" s="55">
        <v>4.7941000000000003</v>
      </c>
      <c r="F287" s="55">
        <v>3.2071999999999998</v>
      </c>
      <c r="G287" s="55">
        <v>1.5508</v>
      </c>
      <c r="H287" s="55">
        <v>1.5447</v>
      </c>
      <c r="I287" s="55">
        <v>1.1298999999999999</v>
      </c>
      <c r="J287" s="55">
        <v>1.3288</v>
      </c>
      <c r="K287" s="55">
        <v>1.6707000000000001</v>
      </c>
      <c r="L287" s="55">
        <v>0.8236</v>
      </c>
      <c r="M287" s="55">
        <v>0.86809999999999998</v>
      </c>
      <c r="N287" s="55">
        <v>0.7056</v>
      </c>
      <c r="O287" s="55">
        <v>0.90449999999999997</v>
      </c>
      <c r="P287" s="55">
        <v>0.81610000000000005</v>
      </c>
      <c r="Q287" s="55">
        <v>1.3012999999999999</v>
      </c>
      <c r="R287" s="55">
        <v>0.89280000000000004</v>
      </c>
      <c r="S287" s="55">
        <v>0.93430000000000002</v>
      </c>
      <c r="T287" s="55">
        <v>0.96140000000000003</v>
      </c>
      <c r="U287" s="55">
        <v>1.2068000000000001</v>
      </c>
      <c r="V287" s="55">
        <v>1.2234</v>
      </c>
      <c r="W287" s="55">
        <v>1.419</v>
      </c>
      <c r="X287" s="55">
        <v>1.2603</v>
      </c>
      <c r="Y287" s="55">
        <v>1.0105999999999999</v>
      </c>
      <c r="Z287" s="55">
        <v>1.0399</v>
      </c>
      <c r="AA287" s="55">
        <v>0.75509999999999999</v>
      </c>
      <c r="AB287" s="55">
        <v>0.89649999999999996</v>
      </c>
      <c r="AC287" s="55">
        <v>0.89529999999999998</v>
      </c>
      <c r="AD287" s="55">
        <v>0.60660000000000003</v>
      </c>
      <c r="AE287" s="55">
        <v>0.92720000000000002</v>
      </c>
      <c r="AF287" s="55">
        <v>1.0483</v>
      </c>
      <c r="AG287" s="52"/>
      <c r="AH287" s="52"/>
      <c r="AI287" s="52"/>
    </row>
    <row r="288" spans="1:35">
      <c r="A288" s="55" t="s">
        <v>1275</v>
      </c>
      <c r="B288" s="55">
        <v>2.1551999999999998</v>
      </c>
      <c r="C288" s="55">
        <v>2.1450999999999998</v>
      </c>
      <c r="D288" s="55">
        <v>1.8468</v>
      </c>
      <c r="E288" s="55">
        <v>2.5196999999999998</v>
      </c>
      <c r="F288" s="55">
        <v>1.9120999999999999</v>
      </c>
      <c r="G288" s="55">
        <v>1.8989</v>
      </c>
      <c r="H288" s="55">
        <v>1.9400999999999999</v>
      </c>
      <c r="I288" s="55">
        <v>1.5468999999999999</v>
      </c>
      <c r="J288" s="55">
        <v>1.8148</v>
      </c>
      <c r="K288" s="55">
        <v>1.8778999999999999</v>
      </c>
      <c r="L288" s="55">
        <v>1.0891999999999999</v>
      </c>
      <c r="M288" s="55">
        <v>0.93879999999999997</v>
      </c>
      <c r="N288" s="55">
        <v>0.96930000000000005</v>
      </c>
      <c r="O288" s="55">
        <v>1.2117</v>
      </c>
      <c r="P288" s="55">
        <v>1.0546</v>
      </c>
      <c r="Q288" s="55">
        <v>1.0004</v>
      </c>
      <c r="R288" s="55">
        <v>1.0632999999999999</v>
      </c>
      <c r="S288" s="55">
        <v>1.0046999999999999</v>
      </c>
      <c r="T288" s="55">
        <v>1.0141</v>
      </c>
      <c r="U288" s="55">
        <v>1.2050000000000001</v>
      </c>
      <c r="V288" s="55">
        <v>1.1641999999999999</v>
      </c>
      <c r="W288" s="55">
        <v>1.391</v>
      </c>
      <c r="X288" s="55">
        <v>1.1400999999999999</v>
      </c>
      <c r="Y288" s="55">
        <v>0.77990000000000004</v>
      </c>
      <c r="Z288" s="55">
        <v>0.66159999999999997</v>
      </c>
      <c r="AA288" s="55">
        <v>0.41909999999999997</v>
      </c>
      <c r="AB288" s="55">
        <v>0.71240000000000003</v>
      </c>
      <c r="AC288" s="55">
        <v>0.74150000000000005</v>
      </c>
      <c r="AD288" s="55">
        <v>0.49940000000000001</v>
      </c>
      <c r="AE288" s="55">
        <v>0.83979999999999999</v>
      </c>
      <c r="AF288" s="55">
        <v>0.86619999999999997</v>
      </c>
      <c r="AG288" s="52"/>
      <c r="AH288" s="52"/>
      <c r="AI288" s="52"/>
    </row>
    <row r="289" spans="1:35">
      <c r="A289" s="55" t="s">
        <v>1396</v>
      </c>
      <c r="B289" s="55">
        <v>0.46300000000000002</v>
      </c>
      <c r="C289" s="55">
        <v>0.58409999999999995</v>
      </c>
      <c r="D289" s="55">
        <v>0.49469999999999997</v>
      </c>
      <c r="E289" s="55">
        <v>0.60740000000000005</v>
      </c>
      <c r="F289" s="55">
        <v>0.58020000000000005</v>
      </c>
      <c r="G289" s="55">
        <v>0.61409999999999998</v>
      </c>
      <c r="H289" s="55">
        <v>0.71930000000000005</v>
      </c>
      <c r="I289" s="55">
        <v>0.55210000000000004</v>
      </c>
      <c r="J289" s="55">
        <v>0.63859999999999995</v>
      </c>
      <c r="K289" s="55">
        <v>0.62180000000000002</v>
      </c>
      <c r="L289" s="55">
        <v>0.85880000000000001</v>
      </c>
      <c r="M289" s="55">
        <v>0.92920000000000003</v>
      </c>
      <c r="N289" s="55">
        <v>1.0248999999999999</v>
      </c>
      <c r="O289" s="55">
        <v>0.88119999999999998</v>
      </c>
      <c r="P289" s="55">
        <v>0.99950000000000006</v>
      </c>
      <c r="Q289" s="55">
        <v>1.0004999999999999</v>
      </c>
      <c r="R289" s="55">
        <v>1.1064000000000001</v>
      </c>
      <c r="S289" s="55">
        <v>1.3055000000000001</v>
      </c>
      <c r="T289" s="55">
        <v>1.2101</v>
      </c>
      <c r="U289" s="55">
        <v>1.3962000000000001</v>
      </c>
      <c r="V289" s="55">
        <v>1.1628000000000001</v>
      </c>
      <c r="W289" s="55">
        <v>1.2450000000000001</v>
      </c>
      <c r="X289" s="55">
        <v>1.1534</v>
      </c>
      <c r="Y289" s="55">
        <v>1.2149000000000001</v>
      </c>
      <c r="Z289" s="55">
        <v>1.1238999999999999</v>
      </c>
      <c r="AA289" s="55">
        <v>1.1016999999999999</v>
      </c>
      <c r="AB289" s="55">
        <v>0.91620000000000001</v>
      </c>
      <c r="AC289" s="55">
        <v>0.86960000000000004</v>
      </c>
      <c r="AD289" s="55">
        <v>0.83420000000000005</v>
      </c>
      <c r="AE289" s="55">
        <v>1.0862000000000001</v>
      </c>
      <c r="AF289" s="55">
        <v>1.0223</v>
      </c>
      <c r="AG289" s="52"/>
      <c r="AH289" s="52"/>
      <c r="AI289" s="52"/>
    </row>
    <row r="290" spans="1:35">
      <c r="A290" s="55" t="s">
        <v>1404</v>
      </c>
      <c r="B290" s="55">
        <v>0.92930000000000001</v>
      </c>
      <c r="C290" s="55">
        <v>0.85229999999999995</v>
      </c>
      <c r="D290" s="55">
        <v>1.0770999999999999</v>
      </c>
      <c r="E290" s="55">
        <v>0.8992</v>
      </c>
      <c r="F290" s="55">
        <v>1.1154999999999999</v>
      </c>
      <c r="G290" s="55">
        <v>0.69640000000000002</v>
      </c>
      <c r="H290" s="55">
        <v>0.498</v>
      </c>
      <c r="I290" s="55">
        <v>0.59940000000000004</v>
      </c>
      <c r="J290" s="55">
        <v>0.59809999999999997</v>
      </c>
      <c r="K290" s="55">
        <v>0.54969999999999997</v>
      </c>
      <c r="L290" s="55">
        <v>0.88449999999999995</v>
      </c>
      <c r="M290" s="55">
        <v>0.74119999999999997</v>
      </c>
      <c r="N290" s="55">
        <v>0.82679999999999998</v>
      </c>
      <c r="O290" s="55">
        <v>0.75190000000000001</v>
      </c>
      <c r="P290" s="55">
        <v>0.90959999999999996</v>
      </c>
      <c r="Q290" s="55">
        <v>0.85360000000000003</v>
      </c>
      <c r="R290" s="55">
        <v>0.86409999999999998</v>
      </c>
      <c r="S290" s="55">
        <v>0.98150000000000004</v>
      </c>
      <c r="T290" s="55">
        <v>1.1272</v>
      </c>
      <c r="U290" s="55">
        <v>1.5269999999999999</v>
      </c>
      <c r="V290" s="55">
        <v>1.1920999999999999</v>
      </c>
      <c r="W290" s="55">
        <v>1.2262999999999999</v>
      </c>
      <c r="X290" s="55">
        <v>1.1448</v>
      </c>
      <c r="Y290" s="55">
        <v>1.0205</v>
      </c>
      <c r="Z290" s="55">
        <v>1.0649999999999999</v>
      </c>
      <c r="AA290" s="55">
        <v>0.94350000000000001</v>
      </c>
      <c r="AB290" s="55">
        <v>1.0008999999999999</v>
      </c>
      <c r="AC290" s="55">
        <v>1.0584</v>
      </c>
      <c r="AD290" s="55">
        <v>0.99909999999999999</v>
      </c>
      <c r="AE290" s="55">
        <v>1.0854999999999999</v>
      </c>
      <c r="AF290" s="55">
        <v>1.2565999999999999</v>
      </c>
      <c r="AG290" s="52"/>
      <c r="AH290" s="52"/>
      <c r="AI290" s="52"/>
    </row>
    <row r="291" spans="1:35">
      <c r="A291" s="55" t="s">
        <v>1400</v>
      </c>
      <c r="B291" s="55">
        <v>1.9964999999999999</v>
      </c>
      <c r="C291" s="55">
        <v>1.7605999999999999</v>
      </c>
      <c r="D291" s="55">
        <v>2.0032000000000001</v>
      </c>
      <c r="E291" s="55">
        <v>2.0207999999999999</v>
      </c>
      <c r="F291" s="55">
        <v>2.3729</v>
      </c>
      <c r="G291" s="55">
        <v>0.91810000000000003</v>
      </c>
      <c r="H291" s="55">
        <v>0.38519999999999999</v>
      </c>
      <c r="I291" s="55">
        <v>0.59199999999999997</v>
      </c>
      <c r="J291" s="55">
        <v>0.45669999999999999</v>
      </c>
      <c r="K291" s="55">
        <v>0.38519999999999999</v>
      </c>
      <c r="L291" s="55">
        <v>1.2785</v>
      </c>
      <c r="M291" s="55">
        <v>1.4371</v>
      </c>
      <c r="N291" s="55">
        <v>0.97950000000000004</v>
      </c>
      <c r="O291" s="55">
        <v>0.72489999999999999</v>
      </c>
      <c r="P291" s="55">
        <v>1.5105999999999999</v>
      </c>
      <c r="Q291" s="55">
        <v>1.2627999999999999</v>
      </c>
      <c r="R291" s="55">
        <v>0.93</v>
      </c>
      <c r="S291" s="55">
        <v>1.4975000000000001</v>
      </c>
      <c r="T291" s="55">
        <v>1.3441000000000001</v>
      </c>
      <c r="U291" s="55">
        <v>1.3404</v>
      </c>
      <c r="V291" s="55">
        <v>1.2814000000000001</v>
      </c>
      <c r="W291" s="55">
        <v>0.38519999999999999</v>
      </c>
      <c r="X291" s="55">
        <v>1</v>
      </c>
      <c r="Y291" s="55">
        <v>1.2609999999999999</v>
      </c>
      <c r="Z291" s="55">
        <v>0.9143</v>
      </c>
      <c r="AA291" s="55">
        <v>1.6168</v>
      </c>
      <c r="AB291" s="55">
        <v>0.64280000000000004</v>
      </c>
      <c r="AC291" s="55">
        <v>0.80940000000000001</v>
      </c>
      <c r="AD291" s="55">
        <v>0.38519999999999999</v>
      </c>
      <c r="AE291" s="55">
        <v>1.1049</v>
      </c>
      <c r="AF291" s="55">
        <v>0.77969999999999995</v>
      </c>
      <c r="AG291" s="52"/>
      <c r="AH291" s="52"/>
      <c r="AI291" s="52"/>
    </row>
    <row r="292" spans="1:35">
      <c r="A292" s="55" t="s">
        <v>1571</v>
      </c>
      <c r="B292" s="55">
        <v>0.92649999999999999</v>
      </c>
      <c r="C292" s="55">
        <v>0.94599999999999995</v>
      </c>
      <c r="D292" s="55">
        <v>0.86280000000000001</v>
      </c>
      <c r="E292" s="55">
        <v>1.1486000000000001</v>
      </c>
      <c r="F292" s="55">
        <v>0.9274</v>
      </c>
      <c r="G292" s="55">
        <v>0.62760000000000005</v>
      </c>
      <c r="H292" s="55">
        <v>0.73280000000000001</v>
      </c>
      <c r="I292" s="55">
        <v>0.52980000000000005</v>
      </c>
      <c r="J292" s="55">
        <v>0.47020000000000001</v>
      </c>
      <c r="K292" s="55">
        <v>0.65449999999999997</v>
      </c>
      <c r="L292" s="55">
        <v>0.88649999999999995</v>
      </c>
      <c r="M292" s="55">
        <v>0.87019999999999997</v>
      </c>
      <c r="N292" s="55">
        <v>0.74970000000000003</v>
      </c>
      <c r="O292" s="55">
        <v>0.81230000000000002</v>
      </c>
      <c r="P292" s="55">
        <v>0.94069999999999998</v>
      </c>
      <c r="Q292" s="55">
        <v>1.1796</v>
      </c>
      <c r="R292" s="55">
        <v>1.0991</v>
      </c>
      <c r="S292" s="55">
        <v>1.4301999999999999</v>
      </c>
      <c r="T292" s="55">
        <v>1.2153</v>
      </c>
      <c r="U292" s="55">
        <v>1.6491</v>
      </c>
      <c r="V292" s="55">
        <v>1.3644000000000001</v>
      </c>
      <c r="W292" s="55">
        <v>1.371</v>
      </c>
      <c r="X292" s="55">
        <v>1.4450000000000001</v>
      </c>
      <c r="Y292" s="55">
        <v>1.0929</v>
      </c>
      <c r="Z292" s="55">
        <v>1.0625</v>
      </c>
      <c r="AA292" s="55">
        <v>0.92349999999999999</v>
      </c>
      <c r="AB292" s="55">
        <v>1.0819000000000001</v>
      </c>
      <c r="AC292" s="55">
        <v>0.94820000000000004</v>
      </c>
      <c r="AD292" s="55">
        <v>0.78359999999999996</v>
      </c>
      <c r="AE292" s="55">
        <v>1.1194</v>
      </c>
      <c r="AF292" s="55">
        <v>1.3671</v>
      </c>
      <c r="AG292" s="52"/>
      <c r="AH292" s="52"/>
      <c r="AI292" s="52"/>
    </row>
    <row r="293" spans="1:35">
      <c r="A293" s="55" t="s">
        <v>241</v>
      </c>
      <c r="B293" s="55">
        <v>1.4883</v>
      </c>
      <c r="C293" s="55">
        <v>2.3313000000000001</v>
      </c>
      <c r="D293" s="55">
        <v>1.6877</v>
      </c>
      <c r="E293" s="55">
        <v>2.0034999999999998</v>
      </c>
      <c r="F293" s="55">
        <v>1.4418</v>
      </c>
      <c r="G293" s="55">
        <v>1.2741</v>
      </c>
      <c r="H293" s="55">
        <v>0.99219999999999997</v>
      </c>
      <c r="I293" s="55">
        <v>1</v>
      </c>
      <c r="J293" s="55">
        <v>1.1687000000000001</v>
      </c>
      <c r="K293" s="55">
        <v>1.4359999999999999</v>
      </c>
      <c r="L293" s="55">
        <v>0.50180000000000002</v>
      </c>
      <c r="M293" s="55">
        <v>0.7177</v>
      </c>
      <c r="N293" s="55">
        <v>0.85460000000000003</v>
      </c>
      <c r="O293" s="55">
        <v>0.86539999999999995</v>
      </c>
      <c r="P293" s="55">
        <v>0.86350000000000005</v>
      </c>
      <c r="Q293" s="55">
        <v>0.79910000000000003</v>
      </c>
      <c r="R293" s="55">
        <v>1.0155000000000001</v>
      </c>
      <c r="S293" s="55">
        <v>1.2018</v>
      </c>
      <c r="T293" s="55">
        <v>1.3234999999999999</v>
      </c>
      <c r="U293" s="55">
        <v>1.8057000000000001</v>
      </c>
      <c r="V293" s="55">
        <v>1.2497</v>
      </c>
      <c r="W293" s="55">
        <v>1.3997999999999999</v>
      </c>
      <c r="X293" s="55">
        <v>1.7964</v>
      </c>
      <c r="Y293" s="55">
        <v>1</v>
      </c>
      <c r="Z293" s="55">
        <v>0.50180000000000002</v>
      </c>
      <c r="AA293" s="55">
        <v>0.88019999999999998</v>
      </c>
      <c r="AB293" s="55">
        <v>0.90469999999999995</v>
      </c>
      <c r="AC293" s="55">
        <v>0.66190000000000004</v>
      </c>
      <c r="AD293" s="55">
        <v>0.50180000000000002</v>
      </c>
      <c r="AE293" s="55">
        <v>0.65339999999999998</v>
      </c>
      <c r="AF293" s="55">
        <v>1.2914000000000001</v>
      </c>
      <c r="AG293" s="52"/>
      <c r="AH293" s="52"/>
      <c r="AI293" s="52"/>
    </row>
    <row r="294" spans="1:35">
      <c r="A294" s="55" t="s">
        <v>1034</v>
      </c>
      <c r="B294" s="55">
        <v>3.44E-2</v>
      </c>
      <c r="C294" s="55">
        <v>0.15670000000000001</v>
      </c>
      <c r="D294" s="55">
        <v>3.44E-2</v>
      </c>
      <c r="E294" s="55">
        <v>0.15049999999999999</v>
      </c>
      <c r="F294" s="55">
        <v>8.7800000000000003E-2</v>
      </c>
      <c r="G294" s="55">
        <v>0.1128</v>
      </c>
      <c r="H294" s="55">
        <v>9.35E-2</v>
      </c>
      <c r="I294" s="55">
        <v>3.44E-2</v>
      </c>
      <c r="J294" s="55">
        <v>5.8999999999999997E-2</v>
      </c>
      <c r="K294" s="55">
        <v>9.9599999999999994E-2</v>
      </c>
      <c r="L294" s="55">
        <v>0.2298</v>
      </c>
      <c r="M294" s="55">
        <v>0.30480000000000002</v>
      </c>
      <c r="N294" s="55">
        <v>0.37519999999999998</v>
      </c>
      <c r="O294" s="55">
        <v>0.28310000000000002</v>
      </c>
      <c r="P294" s="55">
        <v>0.41299999999999998</v>
      </c>
      <c r="Q294" s="55">
        <v>0.44090000000000001</v>
      </c>
      <c r="R294" s="55">
        <v>0.38350000000000001</v>
      </c>
      <c r="S294" s="55">
        <v>1.4186000000000001</v>
      </c>
      <c r="T294" s="55">
        <v>1.278</v>
      </c>
      <c r="U294" s="55">
        <v>1.2117</v>
      </c>
      <c r="V294" s="55">
        <v>1.0147999999999999</v>
      </c>
      <c r="W294" s="55">
        <v>1.5485</v>
      </c>
      <c r="X294" s="55">
        <v>1.0449999999999999</v>
      </c>
      <c r="Y294" s="55">
        <v>0.98519999999999996</v>
      </c>
      <c r="Z294" s="55">
        <v>4.2906000000000004</v>
      </c>
      <c r="AA294" s="55">
        <v>1.1907000000000001</v>
      </c>
      <c r="AB294" s="55">
        <v>1.7549999999999999</v>
      </c>
      <c r="AC294" s="55">
        <v>0.47499999999999998</v>
      </c>
      <c r="AD294" s="55">
        <v>0.77400000000000002</v>
      </c>
      <c r="AE294" s="55">
        <v>1.1186</v>
      </c>
      <c r="AF294" s="55">
        <v>1.0261</v>
      </c>
      <c r="AG294" s="52"/>
      <c r="AH294" s="52"/>
      <c r="AI294" s="52"/>
    </row>
    <row r="295" spans="1:35">
      <c r="A295" s="55" t="s">
        <v>963</v>
      </c>
      <c r="B295" s="55">
        <v>7.5800000000000006E-2</v>
      </c>
      <c r="C295" s="55">
        <v>9.4500000000000001E-2</v>
      </c>
      <c r="D295" s="55">
        <v>6.4100000000000004E-2</v>
      </c>
      <c r="E295" s="55">
        <v>0.1057</v>
      </c>
      <c r="F295" s="55">
        <v>6.9599999999999995E-2</v>
      </c>
      <c r="G295" s="55">
        <v>0.2097</v>
      </c>
      <c r="H295" s="55">
        <v>0.2346</v>
      </c>
      <c r="I295" s="55">
        <v>0.1799</v>
      </c>
      <c r="J295" s="55">
        <v>0.17430000000000001</v>
      </c>
      <c r="K295" s="55">
        <v>0.2044</v>
      </c>
      <c r="L295" s="55">
        <v>0.53069999999999995</v>
      </c>
      <c r="M295" s="55">
        <v>0.4743</v>
      </c>
      <c r="N295" s="55">
        <v>0.64549999999999996</v>
      </c>
      <c r="O295" s="55">
        <v>0.48820000000000002</v>
      </c>
      <c r="P295" s="55">
        <v>0.43090000000000001</v>
      </c>
      <c r="Q295" s="55">
        <v>0.51859999999999995</v>
      </c>
      <c r="R295" s="55">
        <v>0.42959999999999998</v>
      </c>
      <c r="S295" s="55">
        <v>1.2242999999999999</v>
      </c>
      <c r="T295" s="55">
        <v>1.2517</v>
      </c>
      <c r="U295" s="55">
        <v>1.3792</v>
      </c>
      <c r="V295" s="55">
        <v>1.1233</v>
      </c>
      <c r="W295" s="55">
        <v>1.3920999999999999</v>
      </c>
      <c r="X295" s="55">
        <v>1.1348</v>
      </c>
      <c r="Y295" s="55">
        <v>0.86460000000000004</v>
      </c>
      <c r="Z295" s="55">
        <v>1.1876</v>
      </c>
      <c r="AA295" s="55">
        <v>1.1234</v>
      </c>
      <c r="AB295" s="55">
        <v>1.1536999999999999</v>
      </c>
      <c r="AC295" s="55">
        <v>1.0625</v>
      </c>
      <c r="AD295" s="55">
        <v>1.1054999999999999</v>
      </c>
      <c r="AE295" s="55">
        <v>1.0053000000000001</v>
      </c>
      <c r="AF295" s="55">
        <v>1.2070000000000001</v>
      </c>
      <c r="AG295" s="52"/>
      <c r="AH295" s="52"/>
      <c r="AI295" s="52"/>
    </row>
    <row r="296" spans="1:35">
      <c r="A296" s="55" t="s">
        <v>537</v>
      </c>
      <c r="B296" s="55">
        <v>3.6728000000000001</v>
      </c>
      <c r="C296" s="55">
        <v>4.2210000000000001</v>
      </c>
      <c r="D296" s="55">
        <v>3.5983000000000001</v>
      </c>
      <c r="E296" s="55">
        <v>4.4920999999999998</v>
      </c>
      <c r="F296" s="55">
        <v>4.2671000000000001</v>
      </c>
      <c r="G296" s="55">
        <v>1.0154000000000001</v>
      </c>
      <c r="H296" s="55">
        <v>1.0215000000000001</v>
      </c>
      <c r="I296" s="55">
        <v>1.1826000000000001</v>
      </c>
      <c r="J296" s="55">
        <v>0.98460000000000003</v>
      </c>
      <c r="K296" s="55">
        <v>1.7304999999999999</v>
      </c>
      <c r="L296" s="55">
        <v>1.3863000000000001</v>
      </c>
      <c r="M296" s="55">
        <v>1.2053</v>
      </c>
      <c r="N296" s="55">
        <v>1.7855000000000001</v>
      </c>
      <c r="O296" s="55">
        <v>1.7002999999999999</v>
      </c>
      <c r="P296" s="55">
        <v>1.8556999999999999</v>
      </c>
      <c r="Q296" s="55">
        <v>1.7737000000000001</v>
      </c>
      <c r="R296" s="55">
        <v>1.6811</v>
      </c>
      <c r="S296" s="55">
        <v>1.0176000000000001</v>
      </c>
      <c r="T296" s="55">
        <v>0.70020000000000004</v>
      </c>
      <c r="U296" s="55">
        <v>0.71699999999999997</v>
      </c>
      <c r="V296" s="55">
        <v>0.84099999999999997</v>
      </c>
      <c r="W296" s="55">
        <v>0.82569999999999999</v>
      </c>
      <c r="X296" s="55">
        <v>0.88419999999999999</v>
      </c>
      <c r="Y296" s="55">
        <v>0.5171</v>
      </c>
      <c r="Z296" s="55">
        <v>0.3891</v>
      </c>
      <c r="AA296" s="55">
        <v>0.61990000000000001</v>
      </c>
      <c r="AB296" s="55">
        <v>0.54520000000000002</v>
      </c>
      <c r="AC296" s="55">
        <v>0.60309999999999997</v>
      </c>
      <c r="AD296" s="55">
        <v>0.61660000000000004</v>
      </c>
      <c r="AE296" s="55">
        <v>0.53790000000000004</v>
      </c>
      <c r="AF296" s="55">
        <v>0.76500000000000001</v>
      </c>
      <c r="AG296" s="52"/>
      <c r="AH296" s="52"/>
      <c r="AI296" s="52"/>
    </row>
    <row r="297" spans="1:35">
      <c r="A297" s="55" t="s">
        <v>417</v>
      </c>
      <c r="B297" s="55">
        <v>0.88759999999999994</v>
      </c>
      <c r="C297" s="55">
        <v>1.2562</v>
      </c>
      <c r="D297" s="55">
        <v>0.99809999999999999</v>
      </c>
      <c r="E297" s="55">
        <v>1.4452</v>
      </c>
      <c r="F297" s="55">
        <v>0.80569999999999997</v>
      </c>
      <c r="G297" s="55">
        <v>1.351</v>
      </c>
      <c r="H297" s="55">
        <v>1.2104999999999999</v>
      </c>
      <c r="I297" s="55">
        <v>1.0019</v>
      </c>
      <c r="J297" s="55">
        <v>0.9546</v>
      </c>
      <c r="K297" s="55">
        <v>1.2527999999999999</v>
      </c>
      <c r="L297" s="55">
        <v>0.91210000000000002</v>
      </c>
      <c r="M297" s="55">
        <v>1.0165999999999999</v>
      </c>
      <c r="N297" s="55">
        <v>0.99019999999999997</v>
      </c>
      <c r="O297" s="55">
        <v>0.95489999999999997</v>
      </c>
      <c r="P297" s="55">
        <v>1.0933999999999999</v>
      </c>
      <c r="Q297" s="55">
        <v>1.0895999999999999</v>
      </c>
      <c r="R297" s="55">
        <v>1.0558000000000001</v>
      </c>
      <c r="S297" s="55">
        <v>1.3713</v>
      </c>
      <c r="T297" s="55">
        <v>1.3847</v>
      </c>
      <c r="U297" s="55">
        <v>1.9677</v>
      </c>
      <c r="V297" s="55">
        <v>1.4181999999999999</v>
      </c>
      <c r="W297" s="55">
        <v>1.8053999999999999</v>
      </c>
      <c r="X297" s="55">
        <v>1.4561999999999999</v>
      </c>
      <c r="Y297" s="55">
        <v>1.1335999999999999</v>
      </c>
      <c r="Z297" s="55">
        <v>0.88100000000000001</v>
      </c>
      <c r="AA297" s="55">
        <v>0.81579999999999997</v>
      </c>
      <c r="AB297" s="55">
        <v>0.7238</v>
      </c>
      <c r="AC297" s="55">
        <v>0.72170000000000001</v>
      </c>
      <c r="AD297" s="55">
        <v>0.65449999999999997</v>
      </c>
      <c r="AE297" s="55">
        <v>0.85270000000000001</v>
      </c>
      <c r="AF297" s="55">
        <v>0.87190000000000001</v>
      </c>
      <c r="AG297" s="52"/>
      <c r="AH297" s="52"/>
      <c r="AI297" s="52"/>
    </row>
    <row r="298" spans="1:35">
      <c r="A298" s="55" t="s">
        <v>1302</v>
      </c>
      <c r="B298" s="55">
        <v>1.8773</v>
      </c>
      <c r="C298" s="55">
        <v>2.3290000000000002</v>
      </c>
      <c r="D298" s="55">
        <v>1.9103000000000001</v>
      </c>
      <c r="E298" s="55">
        <v>3.1263999999999998</v>
      </c>
      <c r="F298" s="55">
        <v>1.8249</v>
      </c>
      <c r="G298" s="55">
        <v>2.1692999999999998</v>
      </c>
      <c r="H298" s="55">
        <v>2.2517999999999998</v>
      </c>
      <c r="I298" s="55">
        <v>1.6247</v>
      </c>
      <c r="J298" s="55">
        <v>1.7665</v>
      </c>
      <c r="K298" s="55">
        <v>2.1680000000000001</v>
      </c>
      <c r="L298" s="55">
        <v>1.0629999999999999</v>
      </c>
      <c r="M298" s="55">
        <v>0.97219999999999995</v>
      </c>
      <c r="N298" s="55">
        <v>1.0276000000000001</v>
      </c>
      <c r="O298" s="55">
        <v>0.99729999999999996</v>
      </c>
      <c r="P298" s="55">
        <v>0.99070000000000003</v>
      </c>
      <c r="Q298" s="55">
        <v>1.2974000000000001</v>
      </c>
      <c r="R298" s="55">
        <v>1.0993999999999999</v>
      </c>
      <c r="S298" s="55">
        <v>1.2706</v>
      </c>
      <c r="T298" s="55">
        <v>0.93330000000000002</v>
      </c>
      <c r="U298" s="55">
        <v>1.069</v>
      </c>
      <c r="V298" s="55">
        <v>0.93520000000000003</v>
      </c>
      <c r="W298" s="55">
        <v>1.0026999999999999</v>
      </c>
      <c r="X298" s="55">
        <v>1.3839999999999999</v>
      </c>
      <c r="Y298" s="55">
        <v>1.1445000000000001</v>
      </c>
      <c r="Z298" s="55">
        <v>0.61250000000000004</v>
      </c>
      <c r="AA298" s="55">
        <v>0.67859999999999998</v>
      </c>
      <c r="AB298" s="55">
        <v>0.62880000000000003</v>
      </c>
      <c r="AC298" s="55">
        <v>0.75149999999999995</v>
      </c>
      <c r="AD298" s="55">
        <v>0.51659999999999995</v>
      </c>
      <c r="AE298" s="55">
        <v>0.75690000000000002</v>
      </c>
      <c r="AF298" s="55">
        <v>0.85829999999999995</v>
      </c>
      <c r="AG298" s="52"/>
      <c r="AH298" s="52"/>
      <c r="AI298" s="52"/>
    </row>
    <row r="299" spans="1:35">
      <c r="A299" s="55" t="s">
        <v>1306</v>
      </c>
      <c r="B299" s="55">
        <v>2.8521000000000001</v>
      </c>
      <c r="C299" s="55">
        <v>3.3997000000000002</v>
      </c>
      <c r="D299" s="55">
        <v>2.6684000000000001</v>
      </c>
      <c r="E299" s="55">
        <v>4.2858000000000001</v>
      </c>
      <c r="F299" s="55">
        <v>2.9394999999999998</v>
      </c>
      <c r="G299" s="55">
        <v>2.2488000000000001</v>
      </c>
      <c r="H299" s="55">
        <v>3.0253999999999999</v>
      </c>
      <c r="I299" s="55">
        <v>2.0640000000000001</v>
      </c>
      <c r="J299" s="55">
        <v>1.9423999999999999</v>
      </c>
      <c r="K299" s="55">
        <v>2.7193999999999998</v>
      </c>
      <c r="L299" s="55">
        <v>1.2458</v>
      </c>
      <c r="M299" s="55">
        <v>1.6181000000000001</v>
      </c>
      <c r="N299" s="55">
        <v>1.4138999999999999</v>
      </c>
      <c r="O299" s="55">
        <v>1.4871000000000001</v>
      </c>
      <c r="P299" s="55">
        <v>1.5963000000000001</v>
      </c>
      <c r="Q299" s="55">
        <v>1.8472</v>
      </c>
      <c r="R299" s="55">
        <v>1.7867</v>
      </c>
      <c r="S299" s="55">
        <v>0.99729999999999996</v>
      </c>
      <c r="T299" s="55">
        <v>0.77739999999999998</v>
      </c>
      <c r="U299" s="55">
        <v>1.0474000000000001</v>
      </c>
      <c r="V299" s="55">
        <v>0.88400000000000001</v>
      </c>
      <c r="W299" s="55">
        <v>0.94710000000000005</v>
      </c>
      <c r="X299" s="55">
        <v>0.80679999999999996</v>
      </c>
      <c r="Y299" s="55">
        <v>0.53900000000000003</v>
      </c>
      <c r="Z299" s="55">
        <v>0.34179999999999999</v>
      </c>
      <c r="AA299" s="55">
        <v>0.21190000000000001</v>
      </c>
      <c r="AB299" s="55">
        <v>0.29820000000000002</v>
      </c>
      <c r="AC299" s="55">
        <v>0.30599999999999999</v>
      </c>
      <c r="AD299" s="55">
        <v>0.2361</v>
      </c>
      <c r="AE299" s="55">
        <v>0.41599999999999998</v>
      </c>
      <c r="AF299" s="55">
        <v>0.376</v>
      </c>
      <c r="AG299" s="52"/>
      <c r="AH299" s="52"/>
      <c r="AI299" s="52"/>
    </row>
    <row r="300" spans="1:35">
      <c r="A300" s="55" t="s">
        <v>1471</v>
      </c>
      <c r="B300" s="55">
        <v>1.2438</v>
      </c>
      <c r="C300" s="55">
        <v>1.3846000000000001</v>
      </c>
      <c r="D300" s="55">
        <v>1.079</v>
      </c>
      <c r="E300" s="55">
        <v>1.4774</v>
      </c>
      <c r="F300" s="55">
        <v>1.0339</v>
      </c>
      <c r="G300" s="55">
        <v>0.90739999999999998</v>
      </c>
      <c r="H300" s="55">
        <v>1.103</v>
      </c>
      <c r="I300" s="55">
        <v>1.0099</v>
      </c>
      <c r="J300" s="55">
        <v>0.84370000000000001</v>
      </c>
      <c r="K300" s="55">
        <v>1.2856000000000001</v>
      </c>
      <c r="L300" s="55">
        <v>0.372</v>
      </c>
      <c r="M300" s="55">
        <v>0.89429999999999998</v>
      </c>
      <c r="N300" s="55">
        <v>1.1345000000000001</v>
      </c>
      <c r="O300" s="55">
        <v>0.99609999999999999</v>
      </c>
      <c r="P300" s="55">
        <v>0.98829999999999996</v>
      </c>
      <c r="Q300" s="55">
        <v>1.0972999999999999</v>
      </c>
      <c r="R300" s="55">
        <v>1.2676000000000001</v>
      </c>
      <c r="S300" s="55">
        <v>1.3651</v>
      </c>
      <c r="T300" s="55">
        <v>1.3076000000000001</v>
      </c>
      <c r="U300" s="55">
        <v>1.2606999999999999</v>
      </c>
      <c r="V300" s="55">
        <v>1.2554000000000001</v>
      </c>
      <c r="W300" s="55">
        <v>1.3280000000000001</v>
      </c>
      <c r="X300" s="55">
        <v>1.119</v>
      </c>
      <c r="Y300" s="55">
        <v>1.0887</v>
      </c>
      <c r="Z300" s="55">
        <v>0.86050000000000004</v>
      </c>
      <c r="AA300" s="55">
        <v>0.72440000000000004</v>
      </c>
      <c r="AB300" s="55">
        <v>0.76139999999999997</v>
      </c>
      <c r="AC300" s="55">
        <v>0.85750000000000004</v>
      </c>
      <c r="AD300" s="55">
        <v>0.67600000000000005</v>
      </c>
      <c r="AE300" s="55">
        <v>0.90080000000000005</v>
      </c>
      <c r="AF300" s="55">
        <v>0.74319999999999997</v>
      </c>
      <c r="AG300" s="52"/>
      <c r="AH300" s="52"/>
      <c r="AI300" s="52"/>
    </row>
    <row r="301" spans="1:35">
      <c r="A301" s="55" t="s">
        <v>1695</v>
      </c>
      <c r="B301" s="55">
        <v>3.4299999999999997E-2</v>
      </c>
      <c r="C301" s="55">
        <v>5.0099999999999999E-2</v>
      </c>
      <c r="D301" s="55">
        <v>3.5000000000000003E-2</v>
      </c>
      <c r="E301" s="55">
        <v>5.3199999999999997E-2</v>
      </c>
      <c r="F301" s="55">
        <v>3.2599999999999997E-2</v>
      </c>
      <c r="G301" s="55">
        <v>0.15709999999999999</v>
      </c>
      <c r="H301" s="55">
        <v>0.17219999999999999</v>
      </c>
      <c r="I301" s="55">
        <v>0.12479999999999999</v>
      </c>
      <c r="J301" s="55">
        <v>0.1226</v>
      </c>
      <c r="K301" s="55">
        <v>0.15340000000000001</v>
      </c>
      <c r="L301" s="55">
        <v>0.55489999999999995</v>
      </c>
      <c r="M301" s="55">
        <v>0.629</v>
      </c>
      <c r="N301" s="55">
        <v>0.68489999999999995</v>
      </c>
      <c r="O301" s="55">
        <v>0.58140000000000003</v>
      </c>
      <c r="P301" s="55">
        <v>0.57899999999999996</v>
      </c>
      <c r="Q301" s="55">
        <v>0.71260000000000001</v>
      </c>
      <c r="R301" s="55">
        <v>0.53210000000000002</v>
      </c>
      <c r="S301" s="55">
        <v>1.2270000000000001</v>
      </c>
      <c r="T301" s="55">
        <v>1.2277</v>
      </c>
      <c r="U301" s="55">
        <v>1.6917</v>
      </c>
      <c r="V301" s="55">
        <v>1.05</v>
      </c>
      <c r="W301" s="55">
        <v>1.2756000000000001</v>
      </c>
      <c r="X301" s="55">
        <v>1.3048</v>
      </c>
      <c r="Y301" s="55">
        <v>0.68010000000000004</v>
      </c>
      <c r="Z301" s="55">
        <v>1.0659000000000001</v>
      </c>
      <c r="AA301" s="55">
        <v>1.1754</v>
      </c>
      <c r="AB301" s="55">
        <v>1.2494000000000001</v>
      </c>
      <c r="AC301" s="55">
        <v>1.1987000000000001</v>
      </c>
      <c r="AD301" s="55">
        <v>1.0848</v>
      </c>
      <c r="AE301" s="55">
        <v>0.95820000000000005</v>
      </c>
      <c r="AF301" s="55">
        <v>1.2888999999999999</v>
      </c>
      <c r="AG301" s="52"/>
      <c r="AH301" s="52"/>
      <c r="AI301" s="52"/>
    </row>
    <row r="302" spans="1:35">
      <c r="A302" s="55" t="s">
        <v>1037</v>
      </c>
      <c r="B302" s="55">
        <v>0.1918</v>
      </c>
      <c r="C302" s="55">
        <v>0.30380000000000001</v>
      </c>
      <c r="D302" s="55">
        <v>0.22009999999999999</v>
      </c>
      <c r="E302" s="55">
        <v>0.3584</v>
      </c>
      <c r="F302" s="55">
        <v>0.248</v>
      </c>
      <c r="G302" s="55">
        <v>0.30499999999999999</v>
      </c>
      <c r="H302" s="55">
        <v>0.29599999999999999</v>
      </c>
      <c r="I302" s="55">
        <v>0.15659999999999999</v>
      </c>
      <c r="J302" s="55">
        <v>0.25019999999999998</v>
      </c>
      <c r="K302" s="55">
        <v>0.2802</v>
      </c>
      <c r="L302" s="55">
        <v>0.24249999999999999</v>
      </c>
      <c r="M302" s="55">
        <v>0.38450000000000001</v>
      </c>
      <c r="N302" s="55">
        <v>0.40579999999999999</v>
      </c>
      <c r="O302" s="55">
        <v>0.37580000000000002</v>
      </c>
      <c r="P302" s="55">
        <v>0.46500000000000002</v>
      </c>
      <c r="Q302" s="55">
        <v>0.41510000000000002</v>
      </c>
      <c r="R302" s="55">
        <v>0.40889999999999999</v>
      </c>
      <c r="S302" s="55">
        <v>1.5112000000000001</v>
      </c>
      <c r="T302" s="55">
        <v>1.2817000000000001</v>
      </c>
      <c r="U302" s="55">
        <v>1.2342</v>
      </c>
      <c r="V302" s="55">
        <v>1.0689</v>
      </c>
      <c r="W302" s="55">
        <v>1.6615</v>
      </c>
      <c r="X302" s="55">
        <v>0.98880000000000001</v>
      </c>
      <c r="Y302" s="55">
        <v>1.0127999999999999</v>
      </c>
      <c r="Z302" s="55">
        <v>7.1174999999999997</v>
      </c>
      <c r="AA302" s="55">
        <v>1.9608000000000001</v>
      </c>
      <c r="AB302" s="55">
        <v>2.9062999999999999</v>
      </c>
      <c r="AC302" s="55">
        <v>0.79679999999999995</v>
      </c>
      <c r="AD302" s="55">
        <v>1.2312000000000001</v>
      </c>
      <c r="AE302" s="55">
        <v>1.8492999999999999</v>
      </c>
      <c r="AF302" s="55">
        <v>1.7965</v>
      </c>
      <c r="AG302" s="52"/>
      <c r="AH302" s="52"/>
      <c r="AI302" s="52"/>
    </row>
    <row r="303" spans="1:35">
      <c r="A303" s="55" t="s">
        <v>954</v>
      </c>
      <c r="B303" s="55">
        <v>9.8900000000000002E-2</v>
      </c>
      <c r="C303" s="55">
        <v>0.1331</v>
      </c>
      <c r="D303" s="55">
        <v>0.10340000000000001</v>
      </c>
      <c r="E303" s="55">
        <v>0.14199999999999999</v>
      </c>
      <c r="F303" s="55">
        <v>0.1069</v>
      </c>
      <c r="G303" s="55">
        <v>0.39190000000000003</v>
      </c>
      <c r="H303" s="55">
        <v>0.42930000000000001</v>
      </c>
      <c r="I303" s="55">
        <v>0.28039999999999998</v>
      </c>
      <c r="J303" s="55">
        <v>0.3196</v>
      </c>
      <c r="K303" s="55">
        <v>0.37690000000000001</v>
      </c>
      <c r="L303" s="55">
        <v>0.67910000000000004</v>
      </c>
      <c r="M303" s="55">
        <v>0.65500000000000003</v>
      </c>
      <c r="N303" s="55">
        <v>0.82720000000000005</v>
      </c>
      <c r="O303" s="55">
        <v>0.72189999999999999</v>
      </c>
      <c r="P303" s="55">
        <v>0.66920000000000002</v>
      </c>
      <c r="Q303" s="55">
        <v>0.71630000000000005</v>
      </c>
      <c r="R303" s="55">
        <v>0.65629999999999999</v>
      </c>
      <c r="S303" s="55">
        <v>1.1964999999999999</v>
      </c>
      <c r="T303" s="55">
        <v>1.2172000000000001</v>
      </c>
      <c r="U303" s="55">
        <v>1.2930999999999999</v>
      </c>
      <c r="V303" s="55">
        <v>1.0669</v>
      </c>
      <c r="W303" s="55">
        <v>1.3428</v>
      </c>
      <c r="X303" s="55">
        <v>1.0136000000000001</v>
      </c>
      <c r="Y303" s="55">
        <v>0.83660000000000001</v>
      </c>
      <c r="Z303" s="55">
        <v>1.3962000000000001</v>
      </c>
      <c r="AA303" s="55">
        <v>1.3374999999999999</v>
      </c>
      <c r="AB303" s="55">
        <v>1.3945000000000001</v>
      </c>
      <c r="AC303" s="55">
        <v>1.3472999999999999</v>
      </c>
      <c r="AD303" s="55">
        <v>1.3046</v>
      </c>
      <c r="AE303" s="55">
        <v>1.1144000000000001</v>
      </c>
      <c r="AF303" s="55">
        <v>1.4490000000000001</v>
      </c>
      <c r="AG303" s="52"/>
      <c r="AH303" s="52"/>
      <c r="AI303" s="52"/>
    </row>
    <row r="304" spans="1:35">
      <c r="A304" s="55" t="s">
        <v>1455</v>
      </c>
      <c r="B304" s="55">
        <v>8.6699999999999999E-2</v>
      </c>
      <c r="C304" s="55">
        <v>0.19</v>
      </c>
      <c r="D304" s="55">
        <v>0.1229</v>
      </c>
      <c r="E304" s="55">
        <v>0.1552</v>
      </c>
      <c r="F304" s="55">
        <v>0.19239999999999999</v>
      </c>
      <c r="G304" s="55">
        <v>0.34639999999999999</v>
      </c>
      <c r="H304" s="55">
        <v>0.23119999999999999</v>
      </c>
      <c r="I304" s="55">
        <v>0.2419</v>
      </c>
      <c r="J304" s="55">
        <v>0.2581</v>
      </c>
      <c r="K304" s="55">
        <v>0.19289999999999999</v>
      </c>
      <c r="L304" s="55">
        <v>1.2262</v>
      </c>
      <c r="M304" s="55">
        <v>0.97230000000000005</v>
      </c>
      <c r="N304" s="55">
        <v>0.99229999999999996</v>
      </c>
      <c r="O304" s="55">
        <v>0.66020000000000001</v>
      </c>
      <c r="P304" s="55">
        <v>1.2289000000000001</v>
      </c>
      <c r="Q304" s="55">
        <v>1.1134999999999999</v>
      </c>
      <c r="R304" s="55">
        <v>1.2362</v>
      </c>
      <c r="S304" s="55">
        <v>1.4541999999999999</v>
      </c>
      <c r="T304" s="55">
        <v>1.3180000000000001</v>
      </c>
      <c r="U304" s="55">
        <v>1.8183</v>
      </c>
      <c r="V304" s="55">
        <v>1.3584000000000001</v>
      </c>
      <c r="W304" s="55">
        <v>1.8895</v>
      </c>
      <c r="X304" s="55">
        <v>1.1635</v>
      </c>
      <c r="Y304" s="55">
        <v>0.99519999999999997</v>
      </c>
      <c r="Z304" s="55">
        <v>1.0077</v>
      </c>
      <c r="AA304" s="55">
        <v>1.2194</v>
      </c>
      <c r="AB304" s="55">
        <v>0.86409999999999998</v>
      </c>
      <c r="AC304" s="55">
        <v>0.66210000000000002</v>
      </c>
      <c r="AD304" s="55">
        <v>0.74429999999999996</v>
      </c>
      <c r="AE304" s="55">
        <v>1.0047999999999999</v>
      </c>
      <c r="AF304" s="55">
        <v>1.6235999999999999</v>
      </c>
      <c r="AG304" s="52"/>
      <c r="AH304" s="52"/>
      <c r="AI304" s="52"/>
    </row>
    <row r="305" spans="1:35">
      <c r="A305" s="55" t="s">
        <v>1438</v>
      </c>
      <c r="B305" s="55">
        <v>2.4733999999999998</v>
      </c>
      <c r="C305" s="55">
        <v>2.9988999999999999</v>
      </c>
      <c r="D305" s="55">
        <v>2.6078000000000001</v>
      </c>
      <c r="E305" s="55">
        <v>3.2353000000000001</v>
      </c>
      <c r="F305" s="55">
        <v>2.92</v>
      </c>
      <c r="G305" s="55">
        <v>1.5414000000000001</v>
      </c>
      <c r="H305" s="55">
        <v>1.698</v>
      </c>
      <c r="I305" s="55">
        <v>1.4300999999999999</v>
      </c>
      <c r="J305" s="55">
        <v>1.3687</v>
      </c>
      <c r="K305" s="55">
        <v>1.7132000000000001</v>
      </c>
      <c r="L305" s="55">
        <v>0.93569999999999998</v>
      </c>
      <c r="M305" s="55">
        <v>1.2406999999999999</v>
      </c>
      <c r="N305" s="55">
        <v>1.3180000000000001</v>
      </c>
      <c r="O305" s="55">
        <v>1.0052000000000001</v>
      </c>
      <c r="P305" s="55">
        <v>1.4026000000000001</v>
      </c>
      <c r="Q305" s="55">
        <v>1.5124</v>
      </c>
      <c r="R305" s="55">
        <v>1.3844000000000001</v>
      </c>
      <c r="S305" s="55">
        <v>0.96289999999999998</v>
      </c>
      <c r="T305" s="55">
        <v>0.82</v>
      </c>
      <c r="U305" s="55">
        <v>0.95899999999999996</v>
      </c>
      <c r="V305" s="55">
        <v>0.99480000000000002</v>
      </c>
      <c r="W305" s="55">
        <v>1.1545000000000001</v>
      </c>
      <c r="X305" s="55">
        <v>0.89759999999999995</v>
      </c>
      <c r="Y305" s="55">
        <v>0.7802</v>
      </c>
      <c r="Z305" s="55">
        <v>0.88700000000000001</v>
      </c>
      <c r="AA305" s="55">
        <v>0.89629999999999999</v>
      </c>
      <c r="AB305" s="55">
        <v>0.83979999999999999</v>
      </c>
      <c r="AC305" s="55">
        <v>0.73960000000000004</v>
      </c>
      <c r="AD305" s="55">
        <v>0.77</v>
      </c>
      <c r="AE305" s="55">
        <v>0.91190000000000004</v>
      </c>
      <c r="AF305" s="55">
        <v>1.1328</v>
      </c>
      <c r="AG305" s="52"/>
      <c r="AH305" s="52"/>
      <c r="AI305" s="52"/>
    </row>
    <row r="306" spans="1:35">
      <c r="A306" s="55" t="s">
        <v>210</v>
      </c>
      <c r="B306" s="55">
        <v>0.94089999999999996</v>
      </c>
      <c r="C306" s="55">
        <v>1.0944</v>
      </c>
      <c r="D306" s="55">
        <v>0.9133</v>
      </c>
      <c r="E306" s="55">
        <v>1.1371</v>
      </c>
      <c r="F306" s="55">
        <v>0.80279999999999996</v>
      </c>
      <c r="G306" s="55">
        <v>0.82899999999999996</v>
      </c>
      <c r="H306" s="55">
        <v>0.83940000000000003</v>
      </c>
      <c r="I306" s="55">
        <v>0.68640000000000001</v>
      </c>
      <c r="J306" s="55">
        <v>0.69040000000000001</v>
      </c>
      <c r="K306" s="55">
        <v>0.73609999999999998</v>
      </c>
      <c r="L306" s="55">
        <v>0.88560000000000005</v>
      </c>
      <c r="M306" s="55">
        <v>0.94789999999999996</v>
      </c>
      <c r="N306" s="55">
        <v>1.1056999999999999</v>
      </c>
      <c r="O306" s="55">
        <v>0.92249999999999999</v>
      </c>
      <c r="P306" s="55">
        <v>0.98250000000000004</v>
      </c>
      <c r="Q306" s="55">
        <v>1.0846</v>
      </c>
      <c r="R306" s="55">
        <v>1.1831</v>
      </c>
      <c r="S306" s="55">
        <v>1.3223</v>
      </c>
      <c r="T306" s="55">
        <v>1.1691</v>
      </c>
      <c r="U306" s="55">
        <v>1.4123000000000001</v>
      </c>
      <c r="V306" s="55">
        <v>1.2888999999999999</v>
      </c>
      <c r="W306" s="55">
        <v>1.5649</v>
      </c>
      <c r="X306" s="55">
        <v>1.3092999999999999</v>
      </c>
      <c r="Y306" s="55">
        <v>1.1444000000000001</v>
      </c>
      <c r="Z306" s="55">
        <v>1.0904</v>
      </c>
      <c r="AA306" s="55">
        <v>0.99670000000000003</v>
      </c>
      <c r="AB306" s="55">
        <v>0.97389999999999999</v>
      </c>
      <c r="AC306" s="55">
        <v>0.78449999999999998</v>
      </c>
      <c r="AD306" s="55">
        <v>0.84309999999999996</v>
      </c>
      <c r="AE306" s="55">
        <v>1.0146999999999999</v>
      </c>
      <c r="AF306" s="55">
        <v>1.2155</v>
      </c>
      <c r="AG306" s="52"/>
      <c r="AH306" s="52"/>
      <c r="AI306" s="52"/>
    </row>
    <row r="307" spans="1:35">
      <c r="A307" s="55" t="s">
        <v>858</v>
      </c>
      <c r="B307" s="55">
        <v>0.73070000000000002</v>
      </c>
      <c r="C307" s="55">
        <v>0.78539999999999999</v>
      </c>
      <c r="D307" s="55">
        <v>0.73470000000000002</v>
      </c>
      <c r="E307" s="55">
        <v>0.7833</v>
      </c>
      <c r="F307" s="55">
        <v>0.77790000000000004</v>
      </c>
      <c r="G307" s="55">
        <v>0.82140000000000002</v>
      </c>
      <c r="H307" s="55">
        <v>0.76170000000000004</v>
      </c>
      <c r="I307" s="55">
        <v>0.77829999999999999</v>
      </c>
      <c r="J307" s="55">
        <v>0.7893</v>
      </c>
      <c r="K307" s="55">
        <v>0.78890000000000005</v>
      </c>
      <c r="L307" s="55">
        <v>0.93369999999999997</v>
      </c>
      <c r="M307" s="55">
        <v>0.95030000000000003</v>
      </c>
      <c r="N307" s="55">
        <v>0.98670000000000002</v>
      </c>
      <c r="O307" s="55">
        <v>0.88980000000000004</v>
      </c>
      <c r="P307" s="55">
        <v>0.96650000000000003</v>
      </c>
      <c r="Q307" s="55">
        <v>1.0044999999999999</v>
      </c>
      <c r="R307" s="55">
        <v>0.99990000000000001</v>
      </c>
      <c r="S307" s="55">
        <v>1.0488999999999999</v>
      </c>
      <c r="T307" s="55">
        <v>1.0488</v>
      </c>
      <c r="U307" s="55">
        <v>1.1796</v>
      </c>
      <c r="V307" s="55">
        <v>1.0894999999999999</v>
      </c>
      <c r="W307" s="55">
        <v>1.0370999999999999</v>
      </c>
      <c r="X307" s="55">
        <v>1.0732999999999999</v>
      </c>
      <c r="Y307" s="55">
        <v>1.0001</v>
      </c>
      <c r="Z307" s="55">
        <v>1.02</v>
      </c>
      <c r="AA307" s="55">
        <v>1.0057</v>
      </c>
      <c r="AB307" s="55">
        <v>0.95709999999999995</v>
      </c>
      <c r="AC307" s="55">
        <v>0.95979999999999999</v>
      </c>
      <c r="AD307" s="55">
        <v>0.95489999999999997</v>
      </c>
      <c r="AE307" s="55">
        <v>1.0407</v>
      </c>
      <c r="AF307" s="55">
        <v>1.0788</v>
      </c>
      <c r="AG307" s="52"/>
      <c r="AH307" s="52"/>
      <c r="AI307" s="52"/>
    </row>
    <row r="308" spans="1:35">
      <c r="A308" s="55" t="s">
        <v>668</v>
      </c>
      <c r="B308" s="55">
        <v>1.919</v>
      </c>
      <c r="C308" s="55">
        <v>2.6924999999999999</v>
      </c>
      <c r="D308" s="55">
        <v>2.5329999999999999</v>
      </c>
      <c r="E308" s="55">
        <v>2.5583999999999998</v>
      </c>
      <c r="F308" s="55">
        <v>2.8953000000000002</v>
      </c>
      <c r="G308" s="55">
        <v>1.3431999999999999</v>
      </c>
      <c r="H308" s="55">
        <v>1.1935</v>
      </c>
      <c r="I308" s="55">
        <v>1.6134999999999999</v>
      </c>
      <c r="J308" s="55">
        <v>1.1680999999999999</v>
      </c>
      <c r="K308" s="55">
        <v>1.6657999999999999</v>
      </c>
      <c r="L308" s="55">
        <v>1.0370999999999999</v>
      </c>
      <c r="M308" s="55">
        <v>1.0958000000000001</v>
      </c>
      <c r="N308" s="55">
        <v>0.98760000000000003</v>
      </c>
      <c r="O308" s="55">
        <v>1.0214000000000001</v>
      </c>
      <c r="P308" s="55">
        <v>1.1322000000000001</v>
      </c>
      <c r="Q308" s="55">
        <v>1.0765</v>
      </c>
      <c r="R308" s="55">
        <v>1.0577000000000001</v>
      </c>
      <c r="S308" s="55">
        <v>0.96430000000000005</v>
      </c>
      <c r="T308" s="55">
        <v>1.0264</v>
      </c>
      <c r="U308" s="55">
        <v>0.94379999999999997</v>
      </c>
      <c r="V308" s="55">
        <v>1.0986</v>
      </c>
      <c r="W308" s="55">
        <v>0.92330000000000001</v>
      </c>
      <c r="X308" s="55">
        <v>1.1972</v>
      </c>
      <c r="Y308" s="55">
        <v>1.0911</v>
      </c>
      <c r="Z308" s="55">
        <v>0.86119999999999997</v>
      </c>
      <c r="AA308" s="55">
        <v>0.93589999999999995</v>
      </c>
      <c r="AB308" s="55">
        <v>0.94979999999999998</v>
      </c>
      <c r="AC308" s="55">
        <v>0.89319999999999999</v>
      </c>
      <c r="AD308" s="55">
        <v>0.88590000000000002</v>
      </c>
      <c r="AE308" s="55">
        <v>0.96220000000000006</v>
      </c>
      <c r="AF308" s="55">
        <v>0.84040000000000004</v>
      </c>
      <c r="AG308" s="52"/>
      <c r="AH308" s="52"/>
      <c r="AI308" s="52"/>
    </row>
    <row r="309" spans="1:35">
      <c r="A309" s="55" t="s">
        <v>1086</v>
      </c>
      <c r="B309" s="55">
        <v>1.2464999999999999</v>
      </c>
      <c r="C309" s="55">
        <v>1.5643</v>
      </c>
      <c r="D309" s="55">
        <v>1.2486999999999999</v>
      </c>
      <c r="E309" s="55">
        <v>1.7065999999999999</v>
      </c>
      <c r="F309" s="55">
        <v>1.2935000000000001</v>
      </c>
      <c r="G309" s="55">
        <v>1.5095000000000001</v>
      </c>
      <c r="H309" s="55">
        <v>1.4923999999999999</v>
      </c>
      <c r="I309" s="55">
        <v>1.3743000000000001</v>
      </c>
      <c r="J309" s="55">
        <v>1.2568999999999999</v>
      </c>
      <c r="K309" s="55">
        <v>1.4923999999999999</v>
      </c>
      <c r="L309" s="55">
        <v>1.0891999999999999</v>
      </c>
      <c r="M309" s="55">
        <v>1.3615999999999999</v>
      </c>
      <c r="N309" s="55">
        <v>1.2278</v>
      </c>
      <c r="O309" s="55">
        <v>1.1391</v>
      </c>
      <c r="P309" s="55">
        <v>1.3057000000000001</v>
      </c>
      <c r="Q309" s="55">
        <v>1.4185000000000001</v>
      </c>
      <c r="R309" s="55">
        <v>1.3372999999999999</v>
      </c>
      <c r="S309" s="55">
        <v>0.91010000000000002</v>
      </c>
      <c r="T309" s="55">
        <v>0.80630000000000002</v>
      </c>
      <c r="U309" s="55">
        <v>1.0204</v>
      </c>
      <c r="V309" s="55">
        <v>1.0087999999999999</v>
      </c>
      <c r="W309" s="55">
        <v>0.99119999999999997</v>
      </c>
      <c r="X309" s="55">
        <v>0.91700000000000004</v>
      </c>
      <c r="Y309" s="55">
        <v>0.85670000000000002</v>
      </c>
      <c r="Z309" s="55">
        <v>0.76390000000000002</v>
      </c>
      <c r="AA309" s="55">
        <v>0.67110000000000003</v>
      </c>
      <c r="AB309" s="55">
        <v>0.67800000000000005</v>
      </c>
      <c r="AC309" s="55">
        <v>0.72299999999999998</v>
      </c>
      <c r="AD309" s="55">
        <v>0.61380000000000001</v>
      </c>
      <c r="AE309" s="55">
        <v>0.746</v>
      </c>
      <c r="AF309" s="55">
        <v>0.77329999999999999</v>
      </c>
      <c r="AG309" s="52"/>
      <c r="AH309" s="52"/>
      <c r="AI309" s="52"/>
    </row>
    <row r="310" spans="1:35">
      <c r="A310" s="55" t="s">
        <v>1442</v>
      </c>
      <c r="B310" s="55">
        <v>6.0299999999999999E-2</v>
      </c>
      <c r="C310" s="55">
        <v>7.9000000000000001E-2</v>
      </c>
      <c r="D310" s="55">
        <v>6.0299999999999999E-2</v>
      </c>
      <c r="E310" s="55">
        <v>0.12989999999999999</v>
      </c>
      <c r="F310" s="55">
        <v>0.12520000000000001</v>
      </c>
      <c r="G310" s="55">
        <v>0.2036</v>
      </c>
      <c r="H310" s="55">
        <v>0.20730000000000001</v>
      </c>
      <c r="I310" s="55">
        <v>0.14549999999999999</v>
      </c>
      <c r="J310" s="55">
        <v>0.1244</v>
      </c>
      <c r="K310" s="55">
        <v>0.14360000000000001</v>
      </c>
      <c r="L310" s="55">
        <v>0.98760000000000003</v>
      </c>
      <c r="M310" s="55">
        <v>0.73939999999999995</v>
      </c>
      <c r="N310" s="55">
        <v>0.61539999999999995</v>
      </c>
      <c r="O310" s="55">
        <v>0.63770000000000004</v>
      </c>
      <c r="P310" s="55">
        <v>0.83879999999999999</v>
      </c>
      <c r="Q310" s="55">
        <v>0.90159999999999996</v>
      </c>
      <c r="R310" s="55">
        <v>0.83699999999999997</v>
      </c>
      <c r="S310" s="55">
        <v>1.4681</v>
      </c>
      <c r="T310" s="55">
        <v>1.6054999999999999</v>
      </c>
      <c r="U310" s="55">
        <v>1.8013999999999999</v>
      </c>
      <c r="V310" s="55">
        <v>1.74</v>
      </c>
      <c r="W310" s="55">
        <v>2.0825999999999998</v>
      </c>
      <c r="X310" s="55">
        <v>1.4631000000000001</v>
      </c>
      <c r="Y310" s="55">
        <v>1.4873000000000001</v>
      </c>
      <c r="Z310" s="55">
        <v>1.1677999999999999</v>
      </c>
      <c r="AA310" s="55">
        <v>1.2949999999999999</v>
      </c>
      <c r="AB310" s="55">
        <v>1</v>
      </c>
      <c r="AC310" s="55">
        <v>1.0443</v>
      </c>
      <c r="AD310" s="55">
        <v>0.79259999999999997</v>
      </c>
      <c r="AE310" s="55">
        <v>1.4693000000000001</v>
      </c>
      <c r="AF310" s="55">
        <v>1.8357000000000001</v>
      </c>
      <c r="AG310" s="52"/>
      <c r="AH310" s="52"/>
      <c r="AI310" s="52"/>
    </row>
    <row r="311" spans="1:35">
      <c r="A311" s="55" t="s">
        <v>913</v>
      </c>
      <c r="B311" s="55">
        <v>1.0178</v>
      </c>
      <c r="C311" s="55">
        <v>1.2616000000000001</v>
      </c>
      <c r="D311" s="55">
        <v>0.83550000000000002</v>
      </c>
      <c r="E311" s="55">
        <v>2.5347</v>
      </c>
      <c r="F311" s="55">
        <v>0.72540000000000004</v>
      </c>
      <c r="G311" s="55">
        <v>0.50119999999999998</v>
      </c>
      <c r="H311" s="55">
        <v>0.50119999999999998</v>
      </c>
      <c r="I311" s="55">
        <v>0.76290000000000002</v>
      </c>
      <c r="J311" s="55">
        <v>0.50119999999999998</v>
      </c>
      <c r="K311" s="55">
        <v>0.56469999999999998</v>
      </c>
      <c r="L311" s="55">
        <v>0.50119999999999998</v>
      </c>
      <c r="M311" s="55">
        <v>0.70599999999999996</v>
      </c>
      <c r="N311" s="55">
        <v>1.0954999999999999</v>
      </c>
      <c r="O311" s="55">
        <v>0.81440000000000001</v>
      </c>
      <c r="P311" s="55">
        <v>0.76359999999999995</v>
      </c>
      <c r="Q311" s="55">
        <v>0.84060000000000001</v>
      </c>
      <c r="R311" s="55">
        <v>0.7843</v>
      </c>
      <c r="S311" s="55">
        <v>1.1546000000000001</v>
      </c>
      <c r="T311" s="55">
        <v>1.1938</v>
      </c>
      <c r="U311" s="55">
        <v>1.0936999999999999</v>
      </c>
      <c r="V311" s="55">
        <v>0.88370000000000004</v>
      </c>
      <c r="W311" s="55">
        <v>1.4944</v>
      </c>
      <c r="X311" s="55">
        <v>0.51519999999999999</v>
      </c>
      <c r="Y311" s="55">
        <v>0.50119999999999998</v>
      </c>
      <c r="Z311" s="55">
        <v>1.2734000000000001</v>
      </c>
      <c r="AA311" s="55">
        <v>1.0243</v>
      </c>
      <c r="AB311" s="55">
        <v>1.3562000000000001</v>
      </c>
      <c r="AC311" s="55">
        <v>1.5329999999999999</v>
      </c>
      <c r="AD311" s="55">
        <v>1.2324999999999999</v>
      </c>
      <c r="AE311" s="55">
        <v>1.1455</v>
      </c>
      <c r="AF311" s="55">
        <v>1.3265</v>
      </c>
      <c r="AG311" s="52"/>
      <c r="AH311" s="52"/>
      <c r="AI311" s="52"/>
    </row>
    <row r="312" spans="1:35">
      <c r="A312" s="55" t="s">
        <v>200</v>
      </c>
      <c r="B312" s="55">
        <v>6.0129999999999999</v>
      </c>
      <c r="C312" s="55">
        <v>10.971500000000001</v>
      </c>
      <c r="D312" s="55">
        <v>8.2574000000000005</v>
      </c>
      <c r="E312" s="55">
        <v>10.6517</v>
      </c>
      <c r="F312" s="55">
        <v>11.709</v>
      </c>
      <c r="G312" s="55">
        <v>1.3645</v>
      </c>
      <c r="H312" s="55">
        <v>2.3275000000000001</v>
      </c>
      <c r="I312" s="55">
        <v>1.4209000000000001</v>
      </c>
      <c r="J312" s="55">
        <v>1.6839999999999999</v>
      </c>
      <c r="K312" s="55">
        <v>1.7134</v>
      </c>
      <c r="L312" s="55">
        <v>1.038</v>
      </c>
      <c r="M312" s="55">
        <v>1.5703</v>
      </c>
      <c r="N312" s="55">
        <v>1.4732000000000001</v>
      </c>
      <c r="O312" s="55">
        <v>1.1933</v>
      </c>
      <c r="P312" s="55">
        <v>1.7744</v>
      </c>
      <c r="Q312" s="55">
        <v>1.8519000000000001</v>
      </c>
      <c r="R312" s="55">
        <v>2.2366000000000001</v>
      </c>
      <c r="S312" s="55">
        <v>0.89449999999999996</v>
      </c>
      <c r="T312" s="55">
        <v>0.83530000000000004</v>
      </c>
      <c r="U312" s="55">
        <v>1.0667</v>
      </c>
      <c r="V312" s="55">
        <v>0.8639</v>
      </c>
      <c r="W312" s="55">
        <v>1.1293</v>
      </c>
      <c r="X312" s="55">
        <v>0.85599999999999998</v>
      </c>
      <c r="Y312" s="55">
        <v>0.68330000000000002</v>
      </c>
      <c r="Z312" s="55">
        <v>0.78320000000000001</v>
      </c>
      <c r="AA312" s="55">
        <v>0.56969999999999998</v>
      </c>
      <c r="AB312" s="55">
        <v>0.63</v>
      </c>
      <c r="AC312" s="55">
        <v>0.62839999999999996</v>
      </c>
      <c r="AD312" s="55">
        <v>0.66539999999999999</v>
      </c>
      <c r="AE312" s="55">
        <v>0.84030000000000005</v>
      </c>
      <c r="AF312" s="55">
        <v>0.72819999999999996</v>
      </c>
      <c r="AG312" s="52"/>
      <c r="AH312" s="52"/>
      <c r="AI312" s="52"/>
    </row>
    <row r="313" spans="1:35">
      <c r="A313" s="55" t="s">
        <v>435</v>
      </c>
      <c r="B313" s="55">
        <v>1.2464</v>
      </c>
      <c r="C313" s="55">
        <v>1.3835</v>
      </c>
      <c r="D313" s="55">
        <v>1.3243</v>
      </c>
      <c r="E313" s="55">
        <v>1.6698999999999999</v>
      </c>
      <c r="F313" s="55">
        <v>1.3406</v>
      </c>
      <c r="G313" s="55">
        <v>1.1772</v>
      </c>
      <c r="H313" s="55">
        <v>1.2153</v>
      </c>
      <c r="I313" s="55">
        <v>0.92159999999999997</v>
      </c>
      <c r="J313" s="55">
        <v>1.0713999999999999</v>
      </c>
      <c r="K313" s="55">
        <v>1.1420999999999999</v>
      </c>
      <c r="L313" s="55">
        <v>0.88119999999999998</v>
      </c>
      <c r="M313" s="55">
        <v>1.0668</v>
      </c>
      <c r="N313" s="55">
        <v>1.1406000000000001</v>
      </c>
      <c r="O313" s="55">
        <v>0.93179999999999996</v>
      </c>
      <c r="P313" s="55">
        <v>1.1237999999999999</v>
      </c>
      <c r="Q313" s="55">
        <v>1.0672999999999999</v>
      </c>
      <c r="R313" s="55">
        <v>1.0583</v>
      </c>
      <c r="S313" s="55">
        <v>1.2185999999999999</v>
      </c>
      <c r="T313" s="55">
        <v>1.0575000000000001</v>
      </c>
      <c r="U313" s="55">
        <v>1.2661</v>
      </c>
      <c r="V313" s="55">
        <v>1.1296999999999999</v>
      </c>
      <c r="W313" s="55">
        <v>1.2465999999999999</v>
      </c>
      <c r="X313" s="55">
        <v>1.0091000000000001</v>
      </c>
      <c r="Y313" s="55">
        <v>1.0225</v>
      </c>
      <c r="Z313" s="55">
        <v>0.87570000000000003</v>
      </c>
      <c r="AA313" s="55">
        <v>0.82679999999999998</v>
      </c>
      <c r="AB313" s="55">
        <v>0.79049999999999998</v>
      </c>
      <c r="AC313" s="55">
        <v>0.67989999999999995</v>
      </c>
      <c r="AD313" s="55">
        <v>0.73409999999999997</v>
      </c>
      <c r="AE313" s="55">
        <v>0.8679</v>
      </c>
      <c r="AF313" s="55">
        <v>0.9385</v>
      </c>
      <c r="AG313" s="52"/>
      <c r="AH313" s="52"/>
      <c r="AI313" s="52"/>
    </row>
    <row r="314" spans="1:35">
      <c r="A314" s="55" t="s">
        <v>625</v>
      </c>
      <c r="B314" s="55">
        <v>0.65769999999999995</v>
      </c>
      <c r="C314" s="55">
        <v>0.91379999999999995</v>
      </c>
      <c r="D314" s="55">
        <v>0.4556</v>
      </c>
      <c r="E314" s="55">
        <v>0.95640000000000003</v>
      </c>
      <c r="F314" s="55">
        <v>0.61760000000000004</v>
      </c>
      <c r="G314" s="55">
        <v>1.1858</v>
      </c>
      <c r="H314" s="55">
        <v>1.1959</v>
      </c>
      <c r="I314" s="55">
        <v>0.9879</v>
      </c>
      <c r="J314" s="55">
        <v>0.86609999999999998</v>
      </c>
      <c r="K314" s="55">
        <v>0.93959999999999999</v>
      </c>
      <c r="L314" s="55">
        <v>1.0357000000000001</v>
      </c>
      <c r="M314" s="55">
        <v>1.3843000000000001</v>
      </c>
      <c r="N314" s="55">
        <v>1.1578999999999999</v>
      </c>
      <c r="O314" s="55">
        <v>1.2238</v>
      </c>
      <c r="P314" s="55">
        <v>1.1020000000000001</v>
      </c>
      <c r="Q314" s="55">
        <v>1.4343999999999999</v>
      </c>
      <c r="R314" s="55">
        <v>1.4133</v>
      </c>
      <c r="S314" s="55">
        <v>1.1431</v>
      </c>
      <c r="T314" s="55">
        <v>1.0435000000000001</v>
      </c>
      <c r="U314" s="55">
        <v>1.5902000000000001</v>
      </c>
      <c r="V314" s="55">
        <v>1.3572</v>
      </c>
      <c r="W314" s="55">
        <v>1.8137000000000001</v>
      </c>
      <c r="X314" s="55">
        <v>1.1809000000000001</v>
      </c>
      <c r="Y314" s="55">
        <v>1.1024</v>
      </c>
      <c r="Z314" s="55">
        <v>0.73170000000000002</v>
      </c>
      <c r="AA314" s="55">
        <v>0.70879999999999999</v>
      </c>
      <c r="AB314" s="55">
        <v>0.67469999999999997</v>
      </c>
      <c r="AC314" s="55">
        <v>0.48920000000000002</v>
      </c>
      <c r="AD314" s="55">
        <v>0.58799999999999997</v>
      </c>
      <c r="AE314" s="55">
        <v>0.81840000000000002</v>
      </c>
      <c r="AF314" s="55">
        <v>1.0136000000000001</v>
      </c>
      <c r="AG314" s="52"/>
      <c r="AH314" s="52"/>
      <c r="AI314" s="52"/>
    </row>
    <row r="315" spans="1:35">
      <c r="A315" s="55" t="s">
        <v>628</v>
      </c>
      <c r="B315" s="55">
        <v>0.71130000000000004</v>
      </c>
      <c r="C315" s="55">
        <v>0.96609999999999996</v>
      </c>
      <c r="D315" s="55">
        <v>0.78369999999999995</v>
      </c>
      <c r="E315" s="55">
        <v>1.1136999999999999</v>
      </c>
      <c r="F315" s="55">
        <v>0.88470000000000004</v>
      </c>
      <c r="G315" s="55">
        <v>1.0210999999999999</v>
      </c>
      <c r="H315" s="55">
        <v>0.99980000000000002</v>
      </c>
      <c r="I315" s="55">
        <v>0.8659</v>
      </c>
      <c r="J315" s="55">
        <v>0.88900000000000001</v>
      </c>
      <c r="K315" s="55">
        <v>0.95830000000000004</v>
      </c>
      <c r="L315" s="55">
        <v>0.78459999999999996</v>
      </c>
      <c r="M315" s="55">
        <v>0.96619999999999995</v>
      </c>
      <c r="N315" s="55">
        <v>1.1657</v>
      </c>
      <c r="O315" s="55">
        <v>1.0262</v>
      </c>
      <c r="P315" s="55">
        <v>1.1832</v>
      </c>
      <c r="Q315" s="55">
        <v>1.1471</v>
      </c>
      <c r="R315" s="55">
        <v>1.4219999999999999</v>
      </c>
      <c r="S315" s="55">
        <v>1.3715999999999999</v>
      </c>
      <c r="T315" s="55">
        <v>1.3866000000000001</v>
      </c>
      <c r="U315" s="55">
        <v>1.8824000000000001</v>
      </c>
      <c r="V315" s="55">
        <v>1.3623000000000001</v>
      </c>
      <c r="W315" s="55">
        <v>1.7605999999999999</v>
      </c>
      <c r="X315" s="55">
        <v>1.4029</v>
      </c>
      <c r="Y315" s="55">
        <v>1.2565999999999999</v>
      </c>
      <c r="Z315" s="55">
        <v>0.8831</v>
      </c>
      <c r="AA315" s="55">
        <v>0.81850000000000001</v>
      </c>
      <c r="AB315" s="55">
        <v>0.80740000000000001</v>
      </c>
      <c r="AC315" s="55">
        <v>0.66139999999999999</v>
      </c>
      <c r="AD315" s="55">
        <v>0.75870000000000004</v>
      </c>
      <c r="AE315" s="55">
        <v>0.82389999999999997</v>
      </c>
      <c r="AF315" s="55">
        <v>1.0321</v>
      </c>
      <c r="AG315" s="52"/>
      <c r="AH315" s="52"/>
      <c r="AI315" s="52"/>
    </row>
    <row r="316" spans="1:35">
      <c r="A316" s="55" t="s">
        <v>630</v>
      </c>
      <c r="B316" s="55">
        <v>0.44090000000000001</v>
      </c>
      <c r="C316" s="55">
        <v>0.66449999999999998</v>
      </c>
      <c r="D316" s="55">
        <v>0.3977</v>
      </c>
      <c r="E316" s="55">
        <v>0.86080000000000001</v>
      </c>
      <c r="F316" s="55">
        <v>0.501</v>
      </c>
      <c r="G316" s="55">
        <v>0.99019999999999997</v>
      </c>
      <c r="H316" s="55">
        <v>1.0379</v>
      </c>
      <c r="I316" s="55">
        <v>0.74850000000000005</v>
      </c>
      <c r="J316" s="55">
        <v>0.69730000000000003</v>
      </c>
      <c r="K316" s="55">
        <v>1.0667</v>
      </c>
      <c r="L316" s="55">
        <v>0.98250000000000004</v>
      </c>
      <c r="M316" s="55">
        <v>1.4011</v>
      </c>
      <c r="N316" s="55">
        <v>1.3541000000000001</v>
      </c>
      <c r="O316" s="55">
        <v>1.0463</v>
      </c>
      <c r="P316" s="55">
        <v>1.105</v>
      </c>
      <c r="Q316" s="55">
        <v>1.1557999999999999</v>
      </c>
      <c r="R316" s="55">
        <v>1.7375</v>
      </c>
      <c r="S316" s="55">
        <v>1.3066</v>
      </c>
      <c r="T316" s="55">
        <v>1.2413000000000001</v>
      </c>
      <c r="U316" s="55">
        <v>1.7087000000000001</v>
      </c>
      <c r="V316" s="55">
        <v>1.1543000000000001</v>
      </c>
      <c r="W316" s="55">
        <v>2.2326999999999999</v>
      </c>
      <c r="X316" s="55">
        <v>1.3432999999999999</v>
      </c>
      <c r="Y316" s="55">
        <v>1.2809999999999999</v>
      </c>
      <c r="Z316" s="55">
        <v>0.70399999999999996</v>
      </c>
      <c r="AA316" s="55">
        <v>0.74580000000000002</v>
      </c>
      <c r="AB316" s="55">
        <v>0.59650000000000003</v>
      </c>
      <c r="AC316" s="55">
        <v>0.56459999999999999</v>
      </c>
      <c r="AD316" s="55">
        <v>0.5464</v>
      </c>
      <c r="AE316" s="55">
        <v>0.75800000000000001</v>
      </c>
      <c r="AF316" s="55">
        <v>1.0026999999999999</v>
      </c>
      <c r="AG316" s="52"/>
      <c r="AH316" s="52"/>
      <c r="AI316" s="52"/>
    </row>
    <row r="317" spans="1:35">
      <c r="A317" s="55" t="s">
        <v>633</v>
      </c>
      <c r="B317" s="55">
        <v>0.70279999999999998</v>
      </c>
      <c r="C317" s="55">
        <v>1.0455000000000001</v>
      </c>
      <c r="D317" s="55">
        <v>0.60829999999999995</v>
      </c>
      <c r="E317" s="55">
        <v>1.0185999999999999</v>
      </c>
      <c r="F317" s="55">
        <v>0.79820000000000002</v>
      </c>
      <c r="G317" s="55">
        <v>0.96020000000000005</v>
      </c>
      <c r="H317" s="55">
        <v>0.84360000000000002</v>
      </c>
      <c r="I317" s="55">
        <v>0.66069999999999995</v>
      </c>
      <c r="J317" s="55">
        <v>0.64829999999999999</v>
      </c>
      <c r="K317" s="55">
        <v>0.67900000000000005</v>
      </c>
      <c r="L317" s="55">
        <v>1.0210999999999999</v>
      </c>
      <c r="M317" s="55">
        <v>1.3583000000000001</v>
      </c>
      <c r="N317" s="55">
        <v>1.3119000000000001</v>
      </c>
      <c r="O317" s="55">
        <v>1.1608000000000001</v>
      </c>
      <c r="P317" s="55">
        <v>1.6529</v>
      </c>
      <c r="Q317" s="55">
        <v>1.7422</v>
      </c>
      <c r="R317" s="55">
        <v>1.2775000000000001</v>
      </c>
      <c r="S317" s="55">
        <v>1.2199</v>
      </c>
      <c r="T317" s="55">
        <v>1.1554</v>
      </c>
      <c r="U317" s="55">
        <v>1.7290000000000001</v>
      </c>
      <c r="V317" s="55">
        <v>1.7287999999999999</v>
      </c>
      <c r="W317" s="55">
        <v>1.5790999999999999</v>
      </c>
      <c r="X317" s="55">
        <v>1.3273999999999999</v>
      </c>
      <c r="Y317" s="55">
        <v>0.98140000000000005</v>
      </c>
      <c r="Z317" s="55">
        <v>0.77580000000000005</v>
      </c>
      <c r="AA317" s="55">
        <v>0.97109999999999996</v>
      </c>
      <c r="AB317" s="55">
        <v>0.70940000000000003</v>
      </c>
      <c r="AC317" s="55">
        <v>0.58589999999999998</v>
      </c>
      <c r="AD317" s="55">
        <v>0.4819</v>
      </c>
      <c r="AE317" s="55">
        <v>0.6794</v>
      </c>
      <c r="AF317" s="55">
        <v>0.85960000000000003</v>
      </c>
      <c r="AG317" s="52"/>
      <c r="AH317" s="52"/>
      <c r="AI317" s="52"/>
    </row>
    <row r="318" spans="1:35">
      <c r="A318" s="55" t="s">
        <v>929</v>
      </c>
      <c r="B318" s="55">
        <v>0.48859999999999998</v>
      </c>
      <c r="C318" s="55">
        <v>1.0748</v>
      </c>
      <c r="D318" s="55">
        <v>0.54090000000000005</v>
      </c>
      <c r="E318" s="55">
        <v>0.6593</v>
      </c>
      <c r="F318" s="55">
        <v>0.49080000000000001</v>
      </c>
      <c r="G318" s="55">
        <v>0.99339999999999995</v>
      </c>
      <c r="H318" s="55">
        <v>1.2655000000000001</v>
      </c>
      <c r="I318" s="55">
        <v>1.1449</v>
      </c>
      <c r="J318" s="55">
        <v>1.3828</v>
      </c>
      <c r="K318" s="55">
        <v>1.6229</v>
      </c>
      <c r="L318" s="55">
        <v>0.71</v>
      </c>
      <c r="M318" s="55">
        <v>1.1762999999999999</v>
      </c>
      <c r="N318" s="55">
        <v>1.1913</v>
      </c>
      <c r="O318" s="55">
        <v>0.97660000000000002</v>
      </c>
      <c r="P318" s="55">
        <v>1.143</v>
      </c>
      <c r="Q318" s="55">
        <v>0.96840000000000004</v>
      </c>
      <c r="R318" s="55">
        <v>0.90669999999999995</v>
      </c>
      <c r="S318" s="55">
        <v>1.1740999999999999</v>
      </c>
      <c r="T318" s="55">
        <v>1.1121000000000001</v>
      </c>
      <c r="U318" s="55">
        <v>1.4043000000000001</v>
      </c>
      <c r="V318" s="55">
        <v>1.4459</v>
      </c>
      <c r="W318" s="55">
        <v>1.1200000000000001</v>
      </c>
      <c r="X318" s="55">
        <v>1.3174999999999999</v>
      </c>
      <c r="Y318" s="55">
        <v>0.87070000000000003</v>
      </c>
      <c r="Z318" s="55">
        <v>0.77039999999999997</v>
      </c>
      <c r="AA318" s="55">
        <v>0.91590000000000005</v>
      </c>
      <c r="AB318" s="55">
        <v>0.84960000000000002</v>
      </c>
      <c r="AC318" s="55">
        <v>1.4829000000000001</v>
      </c>
      <c r="AD318" s="55">
        <v>0.58709999999999996</v>
      </c>
      <c r="AE318" s="55">
        <v>0.7167</v>
      </c>
      <c r="AF318" s="55">
        <v>0.61060000000000003</v>
      </c>
      <c r="AG318" s="52"/>
      <c r="AH318" s="52"/>
      <c r="AI318" s="52"/>
    </row>
    <row r="319" spans="1:35">
      <c r="A319" s="55" t="s">
        <v>1010</v>
      </c>
      <c r="B319" s="55">
        <v>0.3856</v>
      </c>
      <c r="C319" s="55">
        <v>0.29780000000000001</v>
      </c>
      <c r="D319" s="55">
        <v>0.27539999999999998</v>
      </c>
      <c r="E319" s="55">
        <v>0.30549999999999999</v>
      </c>
      <c r="F319" s="55">
        <v>0.32079999999999997</v>
      </c>
      <c r="G319" s="55">
        <v>0.51</v>
      </c>
      <c r="H319" s="55">
        <v>0.62990000000000002</v>
      </c>
      <c r="I319" s="55">
        <v>0.43659999999999999</v>
      </c>
      <c r="J319" s="55">
        <v>0.45440000000000003</v>
      </c>
      <c r="K319" s="55">
        <v>0.52090000000000003</v>
      </c>
      <c r="L319" s="55">
        <v>0.94650000000000001</v>
      </c>
      <c r="M319" s="55">
        <v>1.0808</v>
      </c>
      <c r="N319" s="55">
        <v>1.1161000000000001</v>
      </c>
      <c r="O319" s="55">
        <v>1.0659000000000001</v>
      </c>
      <c r="P319" s="55">
        <v>1.2202999999999999</v>
      </c>
      <c r="Q319" s="55">
        <v>1.329</v>
      </c>
      <c r="R319" s="55">
        <v>1.0215000000000001</v>
      </c>
      <c r="S319" s="55">
        <v>1.3271999999999999</v>
      </c>
      <c r="T319" s="55">
        <v>1.1358999999999999</v>
      </c>
      <c r="U319" s="55">
        <v>1.5753999999999999</v>
      </c>
      <c r="V319" s="55">
        <v>1.1949000000000001</v>
      </c>
      <c r="W319" s="55">
        <v>1.3324</v>
      </c>
      <c r="X319" s="55">
        <v>1.4205000000000001</v>
      </c>
      <c r="Y319" s="55">
        <v>1.0588</v>
      </c>
      <c r="Z319" s="55">
        <v>1.0249999999999999</v>
      </c>
      <c r="AA319" s="55">
        <v>0.62619999999999998</v>
      </c>
      <c r="AB319" s="55">
        <v>0.90720000000000001</v>
      </c>
      <c r="AC319" s="55">
        <v>0.97850000000000004</v>
      </c>
      <c r="AD319" s="55">
        <v>0.58950000000000002</v>
      </c>
      <c r="AE319" s="55">
        <v>0.83650000000000002</v>
      </c>
      <c r="AF319" s="55">
        <v>0.75460000000000005</v>
      </c>
      <c r="AG319" s="52"/>
      <c r="AH319" s="52"/>
      <c r="AI319" s="52"/>
    </row>
    <row r="320" spans="1:35">
      <c r="A320" s="55" t="s">
        <v>1326</v>
      </c>
      <c r="B320" s="55">
        <v>1.8514999999999999</v>
      </c>
      <c r="C320" s="55">
        <v>2.5375999999999999</v>
      </c>
      <c r="D320" s="55">
        <v>2.1202000000000001</v>
      </c>
      <c r="E320" s="55">
        <v>3.0482999999999998</v>
      </c>
      <c r="F320" s="55">
        <v>2.1941000000000002</v>
      </c>
      <c r="G320" s="55">
        <v>1.1294999999999999</v>
      </c>
      <c r="H320" s="55">
        <v>1.425</v>
      </c>
      <c r="I320" s="55">
        <v>1.0450999999999999</v>
      </c>
      <c r="J320" s="55">
        <v>1.1008</v>
      </c>
      <c r="K320" s="55">
        <v>1.1129</v>
      </c>
      <c r="L320" s="55">
        <v>1.0713999999999999</v>
      </c>
      <c r="M320" s="55">
        <v>1.1821999999999999</v>
      </c>
      <c r="N320" s="55">
        <v>1.1896</v>
      </c>
      <c r="O320" s="55">
        <v>0.88929999999999998</v>
      </c>
      <c r="P320" s="55">
        <v>1.0862000000000001</v>
      </c>
      <c r="Q320" s="55">
        <v>1.1536999999999999</v>
      </c>
      <c r="R320" s="55">
        <v>1.2404999999999999</v>
      </c>
      <c r="S320" s="55">
        <v>1.0342</v>
      </c>
      <c r="T320" s="55">
        <v>0.85750000000000004</v>
      </c>
      <c r="U320" s="55">
        <v>1.1446000000000001</v>
      </c>
      <c r="V320" s="55">
        <v>0.97799999999999998</v>
      </c>
      <c r="W320" s="55">
        <v>1.0546</v>
      </c>
      <c r="X320" s="55">
        <v>0.92420000000000002</v>
      </c>
      <c r="Y320" s="55">
        <v>0.84160000000000001</v>
      </c>
      <c r="Z320" s="55">
        <v>0.74229999999999996</v>
      </c>
      <c r="AA320" s="55">
        <v>0.54549999999999998</v>
      </c>
      <c r="AB320" s="55">
        <v>0.56530000000000002</v>
      </c>
      <c r="AC320" s="55">
        <v>0.61980000000000002</v>
      </c>
      <c r="AD320" s="55">
        <v>0.44209999999999999</v>
      </c>
      <c r="AE320" s="55">
        <v>0.74539999999999995</v>
      </c>
      <c r="AF320" s="55">
        <v>0.7288</v>
      </c>
      <c r="AG320" s="52"/>
      <c r="AH320" s="52"/>
      <c r="AI320" s="52"/>
    </row>
    <row r="321" spans="1:35">
      <c r="A321" s="55" t="s">
        <v>476</v>
      </c>
      <c r="B321" s="55">
        <v>6.4936999999999996</v>
      </c>
      <c r="C321" s="55">
        <v>7.3502999999999998</v>
      </c>
      <c r="D321" s="55">
        <v>6.4707999999999997</v>
      </c>
      <c r="E321" s="55">
        <v>8.7783999999999995</v>
      </c>
      <c r="F321" s="55">
        <v>9.1081000000000003</v>
      </c>
      <c r="G321" s="55">
        <v>4.8659999999999997</v>
      </c>
      <c r="H321" s="55">
        <v>5.42</v>
      </c>
      <c r="I321" s="55">
        <v>4.0095999999999998</v>
      </c>
      <c r="J321" s="55">
        <v>4.5194000000000001</v>
      </c>
      <c r="K321" s="55">
        <v>5.0872000000000002</v>
      </c>
      <c r="L321" s="55">
        <v>1.1678999999999999</v>
      </c>
      <c r="M321" s="55">
        <v>0.99539999999999995</v>
      </c>
      <c r="N321" s="55">
        <v>1.2516</v>
      </c>
      <c r="O321" s="55">
        <v>1.1538999999999999</v>
      </c>
      <c r="P321" s="55">
        <v>1.0933999999999999</v>
      </c>
      <c r="Q321" s="55">
        <v>1.2113</v>
      </c>
      <c r="R321" s="55">
        <v>1.1298999999999999</v>
      </c>
      <c r="S321" s="55">
        <v>0.87129999999999996</v>
      </c>
      <c r="T321" s="55">
        <v>1.0694999999999999</v>
      </c>
      <c r="U321" s="55">
        <v>1.0513999999999999</v>
      </c>
      <c r="V321" s="55">
        <v>0.97640000000000005</v>
      </c>
      <c r="W321" s="55">
        <v>1.1415999999999999</v>
      </c>
      <c r="X321" s="55">
        <v>0.94599999999999995</v>
      </c>
      <c r="Y321" s="55">
        <v>0.95050000000000001</v>
      </c>
      <c r="Z321" s="55">
        <v>0.58709999999999996</v>
      </c>
      <c r="AA321" s="55">
        <v>0.48970000000000002</v>
      </c>
      <c r="AB321" s="55">
        <v>0.34329999999999999</v>
      </c>
      <c r="AC321" s="55">
        <v>0.46689999999999998</v>
      </c>
      <c r="AD321" s="55">
        <v>0.31519999999999998</v>
      </c>
      <c r="AE321" s="55">
        <v>0.48139999999999999</v>
      </c>
      <c r="AF321" s="55">
        <v>0.49049999999999999</v>
      </c>
      <c r="AG321" s="52"/>
      <c r="AH321" s="52"/>
      <c r="AI321" s="52"/>
    </row>
    <row r="322" spans="1:35">
      <c r="A322" s="55" t="s">
        <v>1512</v>
      </c>
      <c r="B322" s="55">
        <v>0.28139999999999998</v>
      </c>
      <c r="C322" s="55">
        <v>0.40620000000000001</v>
      </c>
      <c r="D322" s="55">
        <v>0.27829999999999999</v>
      </c>
      <c r="E322" s="55">
        <v>0.38390000000000002</v>
      </c>
      <c r="F322" s="55">
        <v>0.33300000000000002</v>
      </c>
      <c r="G322" s="55">
        <v>0.5595</v>
      </c>
      <c r="H322" s="55">
        <v>0.49980000000000002</v>
      </c>
      <c r="I322" s="55">
        <v>0.40579999999999999</v>
      </c>
      <c r="J322" s="55">
        <v>0.45650000000000002</v>
      </c>
      <c r="K322" s="55">
        <v>0.42559999999999998</v>
      </c>
      <c r="L322" s="55">
        <v>0.83560000000000001</v>
      </c>
      <c r="M322" s="55">
        <v>0.88570000000000004</v>
      </c>
      <c r="N322" s="55">
        <v>0.90710000000000002</v>
      </c>
      <c r="O322" s="55">
        <v>0.74639999999999995</v>
      </c>
      <c r="P322" s="55">
        <v>1.0185999999999999</v>
      </c>
      <c r="Q322" s="55">
        <v>0.94610000000000005</v>
      </c>
      <c r="R322" s="55">
        <v>1.0224</v>
      </c>
      <c r="S322" s="55">
        <v>1.2918000000000001</v>
      </c>
      <c r="T322" s="55">
        <v>1.3083</v>
      </c>
      <c r="U322" s="55">
        <v>1.6361000000000001</v>
      </c>
      <c r="V322" s="55">
        <v>1.3678999999999999</v>
      </c>
      <c r="W322" s="55">
        <v>1.5069999999999999</v>
      </c>
      <c r="X322" s="55">
        <v>1.2531000000000001</v>
      </c>
      <c r="Y322" s="55">
        <v>1.1527000000000001</v>
      </c>
      <c r="Z322" s="55">
        <v>1.0960000000000001</v>
      </c>
      <c r="AA322" s="55">
        <v>0.9546</v>
      </c>
      <c r="AB322" s="55">
        <v>1.004</v>
      </c>
      <c r="AC322" s="55">
        <v>0.88390000000000002</v>
      </c>
      <c r="AD322" s="55">
        <v>0.82779999999999998</v>
      </c>
      <c r="AE322" s="55">
        <v>0.996</v>
      </c>
      <c r="AF322" s="55">
        <v>1.5375000000000001</v>
      </c>
      <c r="AG322" s="52"/>
      <c r="AH322" s="52"/>
      <c r="AI322" s="52"/>
    </row>
    <row r="323" spans="1:35">
      <c r="A323" s="55" t="s">
        <v>1504</v>
      </c>
      <c r="B323" s="55">
        <v>0.21829999999999999</v>
      </c>
      <c r="C323" s="55">
        <v>0.50109999999999999</v>
      </c>
      <c r="D323" s="55">
        <v>0.29799999999999999</v>
      </c>
      <c r="E323" s="55">
        <v>0.3473</v>
      </c>
      <c r="F323" s="55">
        <v>0.31009999999999999</v>
      </c>
      <c r="G323" s="55">
        <v>0.58189999999999997</v>
      </c>
      <c r="H323" s="55">
        <v>0.44130000000000003</v>
      </c>
      <c r="I323" s="55">
        <v>0.51349999999999996</v>
      </c>
      <c r="J323" s="55">
        <v>0.4461</v>
      </c>
      <c r="K323" s="55">
        <v>0.54530000000000001</v>
      </c>
      <c r="L323" s="55">
        <v>0.98629999999999995</v>
      </c>
      <c r="M323" s="55">
        <v>0.7077</v>
      </c>
      <c r="N323" s="55">
        <v>0.85580000000000001</v>
      </c>
      <c r="O323" s="55">
        <v>0.64419999999999999</v>
      </c>
      <c r="P323" s="55">
        <v>0.97119999999999995</v>
      </c>
      <c r="Q323" s="55">
        <v>0.89200000000000002</v>
      </c>
      <c r="R323" s="55">
        <v>0.82220000000000004</v>
      </c>
      <c r="S323" s="55">
        <v>1.2034</v>
      </c>
      <c r="T323" s="55">
        <v>1.2003999999999999</v>
      </c>
      <c r="U323" s="55">
        <v>1.4201999999999999</v>
      </c>
      <c r="V323" s="55">
        <v>1.2626999999999999</v>
      </c>
      <c r="W323" s="55">
        <v>1.3343</v>
      </c>
      <c r="X323" s="55">
        <v>0.81820000000000004</v>
      </c>
      <c r="Y323" s="55">
        <v>1.0411999999999999</v>
      </c>
      <c r="Z323" s="55">
        <v>1.1046</v>
      </c>
      <c r="AA323" s="55">
        <v>1.2273000000000001</v>
      </c>
      <c r="AB323" s="55">
        <v>1.1167</v>
      </c>
      <c r="AC323" s="55">
        <v>1.0578000000000001</v>
      </c>
      <c r="AD323" s="55">
        <v>1.0795999999999999</v>
      </c>
      <c r="AE323" s="55">
        <v>0.9869</v>
      </c>
      <c r="AF323" s="55">
        <v>1.4295</v>
      </c>
      <c r="AG323" s="52"/>
      <c r="AH323" s="52"/>
      <c r="AI323" s="52"/>
    </row>
    <row r="324" spans="1:35">
      <c r="A324" s="55" t="s">
        <v>1508</v>
      </c>
      <c r="B324" s="55">
        <v>6.3299999999999995E-2</v>
      </c>
      <c r="C324" s="55">
        <v>6.0299999999999999E-2</v>
      </c>
      <c r="D324" s="55">
        <v>5.8700000000000002E-2</v>
      </c>
      <c r="E324" s="55">
        <v>0.1132</v>
      </c>
      <c r="F324" s="55">
        <v>8.3400000000000002E-2</v>
      </c>
      <c r="G324" s="55">
        <v>0.16619999999999999</v>
      </c>
      <c r="H324" s="55">
        <v>0.15229999999999999</v>
      </c>
      <c r="I324" s="55">
        <v>5.8700000000000002E-2</v>
      </c>
      <c r="J324" s="55">
        <v>0.1164</v>
      </c>
      <c r="K324" s="55">
        <v>0.10059999999999999</v>
      </c>
      <c r="L324" s="55">
        <v>0.60929999999999995</v>
      </c>
      <c r="M324" s="55">
        <v>0.57609999999999995</v>
      </c>
      <c r="N324" s="55">
        <v>0.52739999999999998</v>
      </c>
      <c r="O324" s="55">
        <v>0.41399999999999998</v>
      </c>
      <c r="P324" s="55">
        <v>0.59799999999999998</v>
      </c>
      <c r="Q324" s="55">
        <v>0.53890000000000005</v>
      </c>
      <c r="R324" s="55">
        <v>0.64070000000000005</v>
      </c>
      <c r="S324" s="55">
        <v>1.2011000000000001</v>
      </c>
      <c r="T324" s="55">
        <v>1.2766</v>
      </c>
      <c r="U324" s="55">
        <v>1.4311</v>
      </c>
      <c r="V324" s="55">
        <v>1.1075999999999999</v>
      </c>
      <c r="W324" s="55">
        <v>1.2098</v>
      </c>
      <c r="X324" s="55">
        <v>0.98799999999999999</v>
      </c>
      <c r="Y324" s="55">
        <v>1.1437999999999999</v>
      </c>
      <c r="Z324" s="55">
        <v>1.3183</v>
      </c>
      <c r="AA324" s="55">
        <v>1.2533000000000001</v>
      </c>
      <c r="AB324" s="55">
        <v>1.1069</v>
      </c>
      <c r="AC324" s="55">
        <v>0.94640000000000002</v>
      </c>
      <c r="AD324" s="55">
        <v>1</v>
      </c>
      <c r="AE324" s="55">
        <v>1.3734999999999999</v>
      </c>
      <c r="AF324" s="55">
        <v>1.3150999999999999</v>
      </c>
      <c r="AG324" s="52"/>
      <c r="AH324" s="52"/>
      <c r="AI324" s="52"/>
    </row>
    <row r="325" spans="1:35">
      <c r="A325" s="55" t="s">
        <v>1699</v>
      </c>
      <c r="B325" s="55">
        <v>4.4400000000000002E-2</v>
      </c>
      <c r="C325" s="55">
        <v>4.2500000000000003E-2</v>
      </c>
      <c r="D325" s="55">
        <v>3.78E-2</v>
      </c>
      <c r="E325" s="55">
        <v>4.9700000000000001E-2</v>
      </c>
      <c r="F325" s="55">
        <v>3.7600000000000001E-2</v>
      </c>
      <c r="G325" s="55">
        <v>7.6600000000000001E-2</v>
      </c>
      <c r="H325" s="55">
        <v>6.1100000000000002E-2</v>
      </c>
      <c r="I325" s="55">
        <v>5.8900000000000001E-2</v>
      </c>
      <c r="J325" s="55">
        <v>6.4299999999999996E-2</v>
      </c>
      <c r="K325" s="55">
        <v>6.1600000000000002E-2</v>
      </c>
      <c r="L325" s="55">
        <v>0.437</v>
      </c>
      <c r="M325" s="55">
        <v>0.38740000000000002</v>
      </c>
      <c r="N325" s="55">
        <v>0.39489999999999997</v>
      </c>
      <c r="O325" s="55">
        <v>0.40479999999999999</v>
      </c>
      <c r="P325" s="55">
        <v>0.38369999999999999</v>
      </c>
      <c r="Q325" s="55">
        <v>0.39550000000000002</v>
      </c>
      <c r="R325" s="55">
        <v>0.4163</v>
      </c>
      <c r="S325" s="55">
        <v>1.0872999999999999</v>
      </c>
      <c r="T325" s="55">
        <v>1.0648</v>
      </c>
      <c r="U325" s="55">
        <v>1.1337999999999999</v>
      </c>
      <c r="V325" s="55">
        <v>1.0283</v>
      </c>
      <c r="W325" s="55">
        <v>1.1646000000000001</v>
      </c>
      <c r="X325" s="55">
        <v>1.0701000000000001</v>
      </c>
      <c r="Y325" s="55">
        <v>0.99919999999999998</v>
      </c>
      <c r="Z325" s="55">
        <v>1.1552</v>
      </c>
      <c r="AA325" s="55">
        <v>1.0612999999999999</v>
      </c>
      <c r="AB325" s="55">
        <v>1.0197000000000001</v>
      </c>
      <c r="AC325" s="55">
        <v>0.97560000000000002</v>
      </c>
      <c r="AD325" s="55">
        <v>1.0007999999999999</v>
      </c>
      <c r="AE325" s="55">
        <v>1.0569</v>
      </c>
      <c r="AF325" s="55">
        <v>1.2196</v>
      </c>
      <c r="AG325" s="52"/>
      <c r="AH325" s="52"/>
      <c r="AI325" s="52"/>
    </row>
    <row r="326" spans="1:35">
      <c r="A326" s="55" t="s">
        <v>672</v>
      </c>
      <c r="B326" s="55">
        <v>0.23219999999999999</v>
      </c>
      <c r="C326" s="55">
        <v>0.2437</v>
      </c>
      <c r="D326" s="55">
        <v>0.21390000000000001</v>
      </c>
      <c r="E326" s="55">
        <v>0.36620000000000003</v>
      </c>
      <c r="F326" s="55">
        <v>0.20449999999999999</v>
      </c>
      <c r="G326" s="55">
        <v>0.30690000000000001</v>
      </c>
      <c r="H326" s="55">
        <v>0.31940000000000002</v>
      </c>
      <c r="I326" s="55">
        <v>0.23499999999999999</v>
      </c>
      <c r="J326" s="55">
        <v>0.2616</v>
      </c>
      <c r="K326" s="55">
        <v>0.3165</v>
      </c>
      <c r="L326" s="55">
        <v>0.755</v>
      </c>
      <c r="M326" s="55">
        <v>1.0946</v>
      </c>
      <c r="N326" s="55">
        <v>1.2041999999999999</v>
      </c>
      <c r="O326" s="55">
        <v>1.0640000000000001</v>
      </c>
      <c r="P326" s="55">
        <v>1.3775999999999999</v>
      </c>
      <c r="Q326" s="55">
        <v>1.2551000000000001</v>
      </c>
      <c r="R326" s="55">
        <v>1.2930999999999999</v>
      </c>
      <c r="S326" s="55">
        <v>1.5111000000000001</v>
      </c>
      <c r="T326" s="55">
        <v>1.2537</v>
      </c>
      <c r="U326" s="55">
        <v>1.5139</v>
      </c>
      <c r="V326" s="55">
        <v>1.5347</v>
      </c>
      <c r="W326" s="55">
        <v>1.7045999999999999</v>
      </c>
      <c r="X326" s="55">
        <v>1.4137999999999999</v>
      </c>
      <c r="Y326" s="55">
        <v>1.1963999999999999</v>
      </c>
      <c r="Z326" s="55">
        <v>0.85860000000000003</v>
      </c>
      <c r="AA326" s="55">
        <v>0.87770000000000004</v>
      </c>
      <c r="AB326" s="55">
        <v>0.82169999999999999</v>
      </c>
      <c r="AC326" s="55">
        <v>0.86040000000000005</v>
      </c>
      <c r="AD326" s="55">
        <v>0.73</v>
      </c>
      <c r="AE326" s="55">
        <v>0.95279999999999998</v>
      </c>
      <c r="AF326" s="55">
        <v>0.89529999999999998</v>
      </c>
      <c r="AG326" s="52"/>
      <c r="AH326" s="52"/>
      <c r="AI326" s="52"/>
    </row>
    <row r="327" spans="1:35">
      <c r="A327" s="55" t="s">
        <v>714</v>
      </c>
      <c r="B327" s="55">
        <v>0.95230000000000004</v>
      </c>
      <c r="C327" s="55">
        <v>1.073</v>
      </c>
      <c r="D327" s="55">
        <v>0.89590000000000003</v>
      </c>
      <c r="E327" s="55">
        <v>1.423</v>
      </c>
      <c r="F327" s="55">
        <v>0.85650000000000004</v>
      </c>
      <c r="G327" s="55">
        <v>1.002</v>
      </c>
      <c r="H327" s="55">
        <v>0.94279999999999997</v>
      </c>
      <c r="I327" s="55">
        <v>0.77849999999999997</v>
      </c>
      <c r="J327" s="55">
        <v>0.46920000000000001</v>
      </c>
      <c r="K327" s="55">
        <v>0.90890000000000004</v>
      </c>
      <c r="L327" s="55">
        <v>0.63260000000000005</v>
      </c>
      <c r="M327" s="55">
        <v>0.77090000000000003</v>
      </c>
      <c r="N327" s="55">
        <v>0.92549999999999999</v>
      </c>
      <c r="O327" s="55">
        <v>0.95640000000000003</v>
      </c>
      <c r="P327" s="55">
        <v>1.0711999999999999</v>
      </c>
      <c r="Q327" s="55">
        <v>1.0278</v>
      </c>
      <c r="R327" s="55">
        <v>1.2491000000000001</v>
      </c>
      <c r="S327" s="55">
        <v>1.5951</v>
      </c>
      <c r="T327" s="55">
        <v>1.4227000000000001</v>
      </c>
      <c r="U327" s="55">
        <v>1.3109999999999999</v>
      </c>
      <c r="V327" s="55">
        <v>1.296</v>
      </c>
      <c r="W327" s="55">
        <v>1.5737000000000001</v>
      </c>
      <c r="X327" s="55">
        <v>1.4984999999999999</v>
      </c>
      <c r="Y327" s="55">
        <v>1.0886</v>
      </c>
      <c r="Z327" s="55">
        <v>4.0082000000000004</v>
      </c>
      <c r="AA327" s="55">
        <v>0.74670000000000003</v>
      </c>
      <c r="AB327" s="55">
        <v>0.76700000000000002</v>
      </c>
      <c r="AC327" s="55">
        <v>0.93540000000000001</v>
      </c>
      <c r="AD327" s="55">
        <v>0.51739999999999997</v>
      </c>
      <c r="AE327" s="55">
        <v>3.7692999999999999</v>
      </c>
      <c r="AF327" s="55">
        <v>0.91159999999999997</v>
      </c>
      <c r="AG327" s="52"/>
      <c r="AH327" s="52"/>
      <c r="AI327" s="52"/>
    </row>
    <row r="328" spans="1:35">
      <c r="A328" s="55" t="s">
        <v>1425</v>
      </c>
      <c r="B328" s="55">
        <v>0.87460000000000004</v>
      </c>
      <c r="C328" s="55">
        <v>0.91090000000000004</v>
      </c>
      <c r="D328" s="55">
        <v>0.8518</v>
      </c>
      <c r="E328" s="55">
        <v>0.9254</v>
      </c>
      <c r="F328" s="55">
        <v>0.81530000000000002</v>
      </c>
      <c r="G328" s="55">
        <v>0.95799999999999996</v>
      </c>
      <c r="H328" s="55">
        <v>0.87</v>
      </c>
      <c r="I328" s="55">
        <v>0.82509999999999994</v>
      </c>
      <c r="J328" s="55">
        <v>0.76849999999999996</v>
      </c>
      <c r="K328" s="55">
        <v>0.91259999999999997</v>
      </c>
      <c r="L328" s="55">
        <v>0.73829999999999996</v>
      </c>
      <c r="M328" s="55">
        <v>0.78039999999999998</v>
      </c>
      <c r="N328" s="55">
        <v>0.84609999999999996</v>
      </c>
      <c r="O328" s="55">
        <v>0.92559999999999998</v>
      </c>
      <c r="P328" s="55">
        <v>0.79120000000000001</v>
      </c>
      <c r="Q328" s="55">
        <v>0.97840000000000005</v>
      </c>
      <c r="R328" s="55">
        <v>0.83560000000000001</v>
      </c>
      <c r="S328" s="55">
        <v>1.276</v>
      </c>
      <c r="T328" s="55">
        <v>1.2767999999999999</v>
      </c>
      <c r="U328" s="55">
        <v>1.786</v>
      </c>
      <c r="V328" s="55">
        <v>1.2662</v>
      </c>
      <c r="W328" s="55">
        <v>1.7189000000000001</v>
      </c>
      <c r="X328" s="55">
        <v>1.3966000000000001</v>
      </c>
      <c r="Y328" s="55">
        <v>0.96499999999999997</v>
      </c>
      <c r="Z328" s="55">
        <v>1.3703000000000001</v>
      </c>
      <c r="AA328" s="55">
        <v>1.0216000000000001</v>
      </c>
      <c r="AB328" s="55">
        <v>1.2662</v>
      </c>
      <c r="AC328" s="55">
        <v>1.085</v>
      </c>
      <c r="AD328" s="55">
        <v>0.90229999999999999</v>
      </c>
      <c r="AE328" s="55">
        <v>1.3048999999999999</v>
      </c>
      <c r="AF328" s="55">
        <v>1.1133</v>
      </c>
      <c r="AG328" s="52"/>
      <c r="AH328" s="52"/>
      <c r="AI328" s="52"/>
    </row>
    <row r="329" spans="1:35">
      <c r="A329" s="55" t="s">
        <v>718</v>
      </c>
      <c r="B329" s="55">
        <v>1.3611</v>
      </c>
      <c r="C329" s="55">
        <v>1.8609</v>
      </c>
      <c r="D329" s="55">
        <v>1.5246</v>
      </c>
      <c r="E329" s="55">
        <v>2.5642</v>
      </c>
      <c r="F329" s="55">
        <v>1.4823</v>
      </c>
      <c r="G329" s="55">
        <v>0.7349</v>
      </c>
      <c r="H329" s="55">
        <v>0.90349999999999997</v>
      </c>
      <c r="I329" s="55">
        <v>0.73580000000000001</v>
      </c>
      <c r="J329" s="55">
        <v>0.64759999999999995</v>
      </c>
      <c r="K329" s="55">
        <v>0.87619999999999998</v>
      </c>
      <c r="L329" s="55">
        <v>0.69020000000000004</v>
      </c>
      <c r="M329" s="55">
        <v>0.79200000000000004</v>
      </c>
      <c r="N329" s="55">
        <v>0.92330000000000001</v>
      </c>
      <c r="O329" s="55">
        <v>0.78490000000000004</v>
      </c>
      <c r="P329" s="55">
        <v>1.0062</v>
      </c>
      <c r="Q329" s="55">
        <v>0.99380000000000002</v>
      </c>
      <c r="R329" s="55">
        <v>1.1762999999999999</v>
      </c>
      <c r="S329" s="55">
        <v>1.5166999999999999</v>
      </c>
      <c r="T329" s="55">
        <v>1.1532</v>
      </c>
      <c r="U329" s="55">
        <v>1.5289999999999999</v>
      </c>
      <c r="V329" s="55">
        <v>1.3389</v>
      </c>
      <c r="W329" s="55">
        <v>1.4212</v>
      </c>
      <c r="X329" s="55">
        <v>1.2556</v>
      </c>
      <c r="Y329" s="55">
        <v>1.1494</v>
      </c>
      <c r="Z329" s="55">
        <v>1.4166000000000001</v>
      </c>
      <c r="AA329" s="55">
        <v>0.91920000000000002</v>
      </c>
      <c r="AB329" s="55">
        <v>0.75570000000000004</v>
      </c>
      <c r="AC329" s="55">
        <v>0.76249999999999996</v>
      </c>
      <c r="AD329" s="55">
        <v>0.56200000000000006</v>
      </c>
      <c r="AE329" s="55">
        <v>1.38</v>
      </c>
      <c r="AF329" s="55">
        <v>0.95520000000000005</v>
      </c>
      <c r="AG329" s="52"/>
      <c r="AH329" s="52"/>
      <c r="AI329" s="52"/>
    </row>
    <row r="330" spans="1:35">
      <c r="A330" s="55" t="s">
        <v>710</v>
      </c>
      <c r="B330" s="55">
        <v>0.92379999999999995</v>
      </c>
      <c r="C330" s="55">
        <v>1.3328</v>
      </c>
      <c r="D330" s="55">
        <v>0.90510000000000002</v>
      </c>
      <c r="E330" s="55">
        <v>1.4414</v>
      </c>
      <c r="F330" s="55">
        <v>1.0378000000000001</v>
      </c>
      <c r="G330" s="55">
        <v>1.296</v>
      </c>
      <c r="H330" s="55">
        <v>1.2222</v>
      </c>
      <c r="I330" s="55">
        <v>0.9163</v>
      </c>
      <c r="J330" s="55">
        <v>0.92649999999999999</v>
      </c>
      <c r="K330" s="55">
        <v>1.0546</v>
      </c>
      <c r="L330" s="55">
        <v>0.77100000000000002</v>
      </c>
      <c r="M330" s="55">
        <v>0.78690000000000004</v>
      </c>
      <c r="N330" s="55">
        <v>1.0463</v>
      </c>
      <c r="O330" s="55">
        <v>0.8962</v>
      </c>
      <c r="P330" s="55">
        <v>1.0076000000000001</v>
      </c>
      <c r="Q330" s="55">
        <v>0.998</v>
      </c>
      <c r="R330" s="55">
        <v>1.1124000000000001</v>
      </c>
      <c r="S330" s="55">
        <v>1.6728000000000001</v>
      </c>
      <c r="T330" s="55">
        <v>1.6128</v>
      </c>
      <c r="U330" s="55">
        <v>1.6939</v>
      </c>
      <c r="V330" s="55">
        <v>1.7138</v>
      </c>
      <c r="W330" s="55">
        <v>1.6077999999999999</v>
      </c>
      <c r="X330" s="55">
        <v>1.772</v>
      </c>
      <c r="Y330" s="55">
        <v>1.3601000000000001</v>
      </c>
      <c r="Z330" s="55">
        <v>0.86619999999999997</v>
      </c>
      <c r="AA330" s="55">
        <v>0.77049999999999996</v>
      </c>
      <c r="AB330" s="55">
        <v>0.82689999999999997</v>
      </c>
      <c r="AC330" s="55">
        <v>0.98899999999999999</v>
      </c>
      <c r="AD330" s="55">
        <v>0.78180000000000005</v>
      </c>
      <c r="AE330" s="55">
        <v>1.002</v>
      </c>
      <c r="AF330" s="55">
        <v>0.96419999999999995</v>
      </c>
      <c r="AG330" s="52"/>
      <c r="AH330" s="52"/>
      <c r="AI330" s="52"/>
    </row>
    <row r="331" spans="1:35">
      <c r="A331" s="55" t="s">
        <v>697</v>
      </c>
      <c r="B331" s="55">
        <v>1.4774</v>
      </c>
      <c r="C331" s="55">
        <v>1.2605</v>
      </c>
      <c r="D331" s="55">
        <v>1.1621999999999999</v>
      </c>
      <c r="E331" s="55">
        <v>1.6245000000000001</v>
      </c>
      <c r="F331" s="55">
        <v>1.4085000000000001</v>
      </c>
      <c r="G331" s="55">
        <v>1.1045</v>
      </c>
      <c r="H331" s="55">
        <v>1.3508</v>
      </c>
      <c r="I331" s="55">
        <v>0.81440000000000001</v>
      </c>
      <c r="J331" s="55">
        <v>1.0091000000000001</v>
      </c>
      <c r="K331" s="55">
        <v>1.0133000000000001</v>
      </c>
      <c r="L331" s="55">
        <v>0.37630000000000002</v>
      </c>
      <c r="M331" s="55">
        <v>0.27850000000000003</v>
      </c>
      <c r="N331" s="55">
        <v>0.23380000000000001</v>
      </c>
      <c r="O331" s="55">
        <v>0.2157</v>
      </c>
      <c r="P331" s="55">
        <v>0.2127</v>
      </c>
      <c r="Q331" s="55">
        <v>0.23630000000000001</v>
      </c>
      <c r="R331" s="55">
        <v>0.3886</v>
      </c>
      <c r="S331" s="55">
        <v>1.3287</v>
      </c>
      <c r="T331" s="55">
        <v>0.85970000000000002</v>
      </c>
      <c r="U331" s="55">
        <v>1.0926</v>
      </c>
      <c r="V331" s="55">
        <v>1.1816</v>
      </c>
      <c r="W331" s="55">
        <v>0.7974</v>
      </c>
      <c r="X331" s="55">
        <v>1.2764</v>
      </c>
      <c r="Y331" s="55">
        <v>0.9909</v>
      </c>
      <c r="Z331" s="55">
        <v>1.1402000000000001</v>
      </c>
      <c r="AA331" s="55">
        <v>0.81379999999999997</v>
      </c>
      <c r="AB331" s="55">
        <v>0.86080000000000001</v>
      </c>
      <c r="AC331" s="55">
        <v>1.5319</v>
      </c>
      <c r="AD331" s="55">
        <v>0.98899999999999999</v>
      </c>
      <c r="AE331" s="55">
        <v>1.5653999999999999</v>
      </c>
      <c r="AF331" s="55">
        <v>0.91849999999999998</v>
      </c>
      <c r="AG331" s="52"/>
      <c r="AH331" s="52"/>
      <c r="AI331" s="52"/>
    </row>
    <row r="332" spans="1:35">
      <c r="A332" s="55" t="s">
        <v>1704</v>
      </c>
      <c r="B332" s="55">
        <v>0.83599999999999997</v>
      </c>
      <c r="C332" s="55">
        <v>1.0049999999999999</v>
      </c>
      <c r="D332" s="55">
        <v>0.74590000000000001</v>
      </c>
      <c r="E332" s="55">
        <v>1.3456999999999999</v>
      </c>
      <c r="F332" s="55">
        <v>0.71109999999999995</v>
      </c>
      <c r="G332" s="55">
        <v>0.74309999999999998</v>
      </c>
      <c r="H332" s="55">
        <v>0.95069999999999999</v>
      </c>
      <c r="I332" s="55">
        <v>0.75119999999999998</v>
      </c>
      <c r="J332" s="55">
        <v>0.71040000000000003</v>
      </c>
      <c r="K332" s="55">
        <v>0.86319999999999997</v>
      </c>
      <c r="L332" s="55">
        <v>0.85140000000000005</v>
      </c>
      <c r="M332" s="55">
        <v>0.85150000000000003</v>
      </c>
      <c r="N332" s="55">
        <v>1.1782999999999999</v>
      </c>
      <c r="O332" s="55">
        <v>0.9244</v>
      </c>
      <c r="P332" s="55">
        <v>1.3423</v>
      </c>
      <c r="Q332" s="55">
        <v>1.2008000000000001</v>
      </c>
      <c r="R332" s="55">
        <v>1.4717</v>
      </c>
      <c r="S332" s="55">
        <v>1.6019000000000001</v>
      </c>
      <c r="T332" s="55">
        <v>1.3487</v>
      </c>
      <c r="U332" s="55">
        <v>1.669</v>
      </c>
      <c r="V332" s="55">
        <v>1.4269000000000001</v>
      </c>
      <c r="W332" s="55">
        <v>1.7863</v>
      </c>
      <c r="X332" s="55">
        <v>1.4469000000000001</v>
      </c>
      <c r="Y332" s="55">
        <v>1.155</v>
      </c>
      <c r="Z332" s="55">
        <v>0.78420000000000001</v>
      </c>
      <c r="AA332" s="55">
        <v>0.84360000000000002</v>
      </c>
      <c r="AB332" s="55">
        <v>0.73850000000000005</v>
      </c>
      <c r="AC332" s="55">
        <v>0.72599999999999998</v>
      </c>
      <c r="AD332" s="55">
        <v>0.60799999999999998</v>
      </c>
      <c r="AE332" s="55">
        <v>0.93330000000000002</v>
      </c>
      <c r="AF332" s="55">
        <v>0.98050000000000004</v>
      </c>
      <c r="AG332" s="52"/>
      <c r="AH332" s="52"/>
      <c r="AI332" s="52"/>
    </row>
    <row r="333" spans="1:35">
      <c r="A333" s="55" t="s">
        <v>689</v>
      </c>
      <c r="B333" s="55">
        <v>0.1206</v>
      </c>
      <c r="C333" s="55">
        <v>0.30990000000000001</v>
      </c>
      <c r="D333" s="55">
        <v>0.1206</v>
      </c>
      <c r="E333" s="55">
        <v>0.18010000000000001</v>
      </c>
      <c r="F333" s="55">
        <v>0.17599999999999999</v>
      </c>
      <c r="G333" s="55">
        <v>0.39679999999999999</v>
      </c>
      <c r="H333" s="55">
        <v>0.21</v>
      </c>
      <c r="I333" s="55">
        <v>0.3458</v>
      </c>
      <c r="J333" s="55">
        <v>0.32190000000000002</v>
      </c>
      <c r="K333" s="55">
        <v>0.41089999999999999</v>
      </c>
      <c r="L333" s="55">
        <v>0.55769999999999997</v>
      </c>
      <c r="M333" s="55">
        <v>0.89839999999999998</v>
      </c>
      <c r="N333" s="55">
        <v>1.8705000000000001</v>
      </c>
      <c r="O333" s="55">
        <v>1.3422000000000001</v>
      </c>
      <c r="P333" s="55">
        <v>2.1069</v>
      </c>
      <c r="Q333" s="55">
        <v>0.97570000000000001</v>
      </c>
      <c r="R333" s="55">
        <v>2.0411999999999999</v>
      </c>
      <c r="S333" s="55">
        <v>0.8589</v>
      </c>
      <c r="T333" s="55">
        <v>1.0202</v>
      </c>
      <c r="U333" s="55">
        <v>1.8136000000000001</v>
      </c>
      <c r="V333" s="55">
        <v>1.5456000000000001</v>
      </c>
      <c r="W333" s="55">
        <v>1.9254</v>
      </c>
      <c r="X333" s="55">
        <v>1.9058999999999999</v>
      </c>
      <c r="Y333" s="55">
        <v>1.0071000000000001</v>
      </c>
      <c r="Z333" s="55">
        <v>0.57169999999999999</v>
      </c>
      <c r="AA333" s="55">
        <v>1.7668999999999999</v>
      </c>
      <c r="AB333" s="55">
        <v>0.98119999999999996</v>
      </c>
      <c r="AC333" s="55">
        <v>0.61429999999999996</v>
      </c>
      <c r="AD333" s="55">
        <v>0.90469999999999995</v>
      </c>
      <c r="AE333" s="55">
        <v>0.45190000000000002</v>
      </c>
      <c r="AF333" s="55">
        <v>1.3571</v>
      </c>
      <c r="AG333" s="52"/>
      <c r="AH333" s="52"/>
      <c r="AI333" s="52"/>
    </row>
    <row r="334" spans="1:35">
      <c r="A334" s="55" t="s">
        <v>361</v>
      </c>
      <c r="B334" s="55">
        <v>0.85170000000000001</v>
      </c>
      <c r="C334" s="55">
        <v>0.87270000000000003</v>
      </c>
      <c r="D334" s="55">
        <v>0.78029999999999999</v>
      </c>
      <c r="E334" s="55">
        <v>0.99780000000000002</v>
      </c>
      <c r="F334" s="55">
        <v>0.84340000000000004</v>
      </c>
      <c r="G334" s="55">
        <v>1.1234999999999999</v>
      </c>
      <c r="H334" s="55">
        <v>1.1355</v>
      </c>
      <c r="I334" s="55">
        <v>0.85570000000000002</v>
      </c>
      <c r="J334" s="55">
        <v>0.8901</v>
      </c>
      <c r="K334" s="55">
        <v>0.91810000000000003</v>
      </c>
      <c r="L334" s="55">
        <v>1.2082999999999999</v>
      </c>
      <c r="M334" s="55">
        <v>1.1138999999999999</v>
      </c>
      <c r="N334" s="55">
        <v>0.88580000000000003</v>
      </c>
      <c r="O334" s="55">
        <v>0.98819999999999997</v>
      </c>
      <c r="P334" s="55">
        <v>1.2182999999999999</v>
      </c>
      <c r="Q334" s="55">
        <v>1.1972</v>
      </c>
      <c r="R334" s="55">
        <v>1.0022</v>
      </c>
      <c r="S334" s="55">
        <v>0.92049999999999998</v>
      </c>
      <c r="T334" s="55">
        <v>0.77039999999999997</v>
      </c>
      <c r="U334" s="55">
        <v>1.0083</v>
      </c>
      <c r="V334" s="55">
        <v>0.92649999999999999</v>
      </c>
      <c r="W334" s="55">
        <v>1.2866</v>
      </c>
      <c r="X334" s="55">
        <v>0.9446</v>
      </c>
      <c r="Y334" s="55">
        <v>0.90229999999999999</v>
      </c>
      <c r="Z334" s="55">
        <v>1.1215999999999999</v>
      </c>
      <c r="AA334" s="55">
        <v>0.91579999999999995</v>
      </c>
      <c r="AB334" s="55">
        <v>1.1614</v>
      </c>
      <c r="AC334" s="55">
        <v>1.2052</v>
      </c>
      <c r="AD334" s="55">
        <v>0.90980000000000005</v>
      </c>
      <c r="AE334" s="55">
        <v>1.1428</v>
      </c>
      <c r="AF334" s="55">
        <v>1.3796999999999999</v>
      </c>
      <c r="AG334" s="52"/>
      <c r="AH334" s="52"/>
      <c r="AI334" s="52"/>
    </row>
    <row r="335" spans="1:35">
      <c r="A335" s="55" t="s">
        <v>357</v>
      </c>
      <c r="B335" s="55">
        <v>0.93389999999999995</v>
      </c>
      <c r="C335" s="55">
        <v>1.2746</v>
      </c>
      <c r="D335" s="55">
        <v>1.0109999999999999</v>
      </c>
      <c r="E335" s="55">
        <v>1.4657</v>
      </c>
      <c r="F335" s="55">
        <v>1.3041</v>
      </c>
      <c r="G335" s="55">
        <v>1.0207999999999999</v>
      </c>
      <c r="H335" s="55">
        <v>1.0734999999999999</v>
      </c>
      <c r="I335" s="55">
        <v>0.90669999999999995</v>
      </c>
      <c r="J335" s="55">
        <v>0.86040000000000005</v>
      </c>
      <c r="K335" s="55">
        <v>0.98270000000000002</v>
      </c>
      <c r="L335" s="55">
        <v>1.0627</v>
      </c>
      <c r="M335" s="55">
        <v>1.2290000000000001</v>
      </c>
      <c r="N335" s="55">
        <v>1.1858</v>
      </c>
      <c r="O335" s="55">
        <v>1.0247999999999999</v>
      </c>
      <c r="P335" s="55">
        <v>1.2282</v>
      </c>
      <c r="Q335" s="55">
        <v>1.2690999999999999</v>
      </c>
      <c r="R335" s="55">
        <v>1.3631</v>
      </c>
      <c r="S335" s="55">
        <v>1.1161000000000001</v>
      </c>
      <c r="T335" s="55">
        <v>0.93130000000000002</v>
      </c>
      <c r="U335" s="55">
        <v>1.4453</v>
      </c>
      <c r="V335" s="55">
        <v>1.0048999999999999</v>
      </c>
      <c r="W335" s="55">
        <v>1.1762999999999999</v>
      </c>
      <c r="X335" s="55">
        <v>1.0868</v>
      </c>
      <c r="Y335" s="55">
        <v>0.9274</v>
      </c>
      <c r="Z335" s="55">
        <v>0.64580000000000004</v>
      </c>
      <c r="AA335" s="55">
        <v>0.67479999999999996</v>
      </c>
      <c r="AB335" s="55">
        <v>0.58979999999999999</v>
      </c>
      <c r="AC335" s="55">
        <v>0.56089999999999995</v>
      </c>
      <c r="AD335" s="55">
        <v>0.54979999999999996</v>
      </c>
      <c r="AE335" s="55">
        <v>0.72060000000000002</v>
      </c>
      <c r="AF335" s="55">
        <v>0.86699999999999999</v>
      </c>
      <c r="AG335" s="52"/>
      <c r="AH335" s="52"/>
      <c r="AI335" s="52"/>
    </row>
    <row r="336" spans="1:35">
      <c r="A336" s="55" t="s">
        <v>373</v>
      </c>
      <c r="B336" s="55">
        <v>1.3980999999999999</v>
      </c>
      <c r="C336" s="55">
        <v>2.0015999999999998</v>
      </c>
      <c r="D336" s="55">
        <v>1.4379</v>
      </c>
      <c r="E336" s="55">
        <v>2.1581999999999999</v>
      </c>
      <c r="F336" s="55">
        <v>1.5345</v>
      </c>
      <c r="G336" s="55">
        <v>0.82430000000000003</v>
      </c>
      <c r="H336" s="55">
        <v>0.77190000000000003</v>
      </c>
      <c r="I336" s="55">
        <v>0.70960000000000001</v>
      </c>
      <c r="J336" s="55">
        <v>0.7631</v>
      </c>
      <c r="K336" s="55">
        <v>0.90880000000000005</v>
      </c>
      <c r="L336" s="55">
        <v>1.4086000000000001</v>
      </c>
      <c r="M336" s="55">
        <v>0.94110000000000005</v>
      </c>
      <c r="N336" s="55">
        <v>1.2184999999999999</v>
      </c>
      <c r="O336" s="55">
        <v>1.0637000000000001</v>
      </c>
      <c r="P336" s="55">
        <v>1.1626000000000001</v>
      </c>
      <c r="Q336" s="55">
        <v>1.3565</v>
      </c>
      <c r="R336" s="55">
        <v>1.4064000000000001</v>
      </c>
      <c r="S336" s="55">
        <v>0.54730000000000001</v>
      </c>
      <c r="T336" s="55">
        <v>0.4637</v>
      </c>
      <c r="U336" s="55">
        <v>0.55700000000000005</v>
      </c>
      <c r="V336" s="55">
        <v>0.58150000000000002</v>
      </c>
      <c r="W336" s="55">
        <v>0.60640000000000005</v>
      </c>
      <c r="X336" s="55">
        <v>0.51519999999999999</v>
      </c>
      <c r="Y336" s="55">
        <v>0.4743</v>
      </c>
      <c r="Z336" s="55">
        <v>0.8972</v>
      </c>
      <c r="AA336" s="55">
        <v>1.0289999999999999</v>
      </c>
      <c r="AB336" s="55">
        <v>1.0078</v>
      </c>
      <c r="AC336" s="55">
        <v>0.79979999999999996</v>
      </c>
      <c r="AD336" s="55">
        <v>0.72060000000000002</v>
      </c>
      <c r="AE336" s="55">
        <v>1.2088000000000001</v>
      </c>
      <c r="AF336" s="55">
        <v>1.4983</v>
      </c>
      <c r="AG336" s="52"/>
      <c r="AH336" s="52"/>
      <c r="AI336" s="52"/>
    </row>
    <row r="337" spans="1:35">
      <c r="A337" s="55" t="s">
        <v>519</v>
      </c>
      <c r="B337" s="55">
        <v>1.821</v>
      </c>
      <c r="C337" s="55">
        <v>2.0678000000000001</v>
      </c>
      <c r="D337" s="55">
        <v>1.905</v>
      </c>
      <c r="E337" s="55">
        <v>2.6002999999999998</v>
      </c>
      <c r="F337" s="55">
        <v>2.2597</v>
      </c>
      <c r="G337" s="55">
        <v>1.2110000000000001</v>
      </c>
      <c r="H337" s="55">
        <v>1.1923999999999999</v>
      </c>
      <c r="I337" s="55">
        <v>0.57730000000000004</v>
      </c>
      <c r="J337" s="55">
        <v>0.96799999999999997</v>
      </c>
      <c r="K337" s="55">
        <v>0.95279999999999998</v>
      </c>
      <c r="L337" s="55">
        <v>0.77669999999999995</v>
      </c>
      <c r="M337" s="55">
        <v>0.58679999999999999</v>
      </c>
      <c r="N337" s="55">
        <v>0.85540000000000005</v>
      </c>
      <c r="O337" s="55">
        <v>1</v>
      </c>
      <c r="P337" s="55">
        <v>0.88100000000000001</v>
      </c>
      <c r="Q337" s="55">
        <v>0.72919999999999996</v>
      </c>
      <c r="R337" s="55">
        <v>0.9425</v>
      </c>
      <c r="S337" s="55">
        <v>0.99029999999999996</v>
      </c>
      <c r="T337" s="55">
        <v>1.022</v>
      </c>
      <c r="U337" s="55">
        <v>1.7004999999999999</v>
      </c>
      <c r="V337" s="55">
        <v>1.2696000000000001</v>
      </c>
      <c r="W337" s="55">
        <v>1.1023000000000001</v>
      </c>
      <c r="X337" s="55">
        <v>1.1172</v>
      </c>
      <c r="Y337" s="55">
        <v>1.0570999999999999</v>
      </c>
      <c r="Z337" s="55">
        <v>0.8377</v>
      </c>
      <c r="AA337" s="55">
        <v>1.0245</v>
      </c>
      <c r="AB337" s="55">
        <v>0.4209</v>
      </c>
      <c r="AC337" s="55">
        <v>0.4209</v>
      </c>
      <c r="AD337" s="55">
        <v>0.60840000000000005</v>
      </c>
      <c r="AE337" s="55">
        <v>0.83350000000000002</v>
      </c>
      <c r="AF337" s="55">
        <v>1.1017999999999999</v>
      </c>
      <c r="AG337" s="52"/>
      <c r="AH337" s="52"/>
      <c r="AI337" s="52"/>
    </row>
    <row r="338" spans="1:35">
      <c r="A338" s="55" t="s">
        <v>733</v>
      </c>
      <c r="B338" s="55">
        <v>0.40050000000000002</v>
      </c>
      <c r="C338" s="55">
        <v>0.42459999999999998</v>
      </c>
      <c r="D338" s="55">
        <v>0.40050000000000002</v>
      </c>
      <c r="E338" s="55">
        <v>0.68569999999999998</v>
      </c>
      <c r="F338" s="55">
        <v>0.40050000000000002</v>
      </c>
      <c r="G338" s="55">
        <v>0.63980000000000004</v>
      </c>
      <c r="H338" s="55">
        <v>0.5675</v>
      </c>
      <c r="I338" s="55">
        <v>0.61509999999999998</v>
      </c>
      <c r="J338" s="55">
        <v>0.67530000000000001</v>
      </c>
      <c r="K338" s="55">
        <v>0.47549999999999998</v>
      </c>
      <c r="L338" s="55">
        <v>0.98480000000000001</v>
      </c>
      <c r="M338" s="55">
        <v>1.3677999999999999</v>
      </c>
      <c r="N338" s="55">
        <v>1.8803000000000001</v>
      </c>
      <c r="O338" s="55">
        <v>1.1055999999999999</v>
      </c>
      <c r="P338" s="55">
        <v>2.0901999999999998</v>
      </c>
      <c r="Q338" s="55">
        <v>1.6223000000000001</v>
      </c>
      <c r="R338" s="55">
        <v>1.5516000000000001</v>
      </c>
      <c r="S338" s="55">
        <v>1.2201</v>
      </c>
      <c r="T338" s="55">
        <v>1.4381999999999999</v>
      </c>
      <c r="U338" s="55">
        <v>2.1017000000000001</v>
      </c>
      <c r="V338" s="55">
        <v>1.7501</v>
      </c>
      <c r="W338" s="55">
        <v>1.8057000000000001</v>
      </c>
      <c r="X338" s="55">
        <v>1.3864000000000001</v>
      </c>
      <c r="Y338" s="55">
        <v>1.2476</v>
      </c>
      <c r="Z338" s="55">
        <v>0.71960000000000002</v>
      </c>
      <c r="AA338" s="55">
        <v>0.94140000000000001</v>
      </c>
      <c r="AB338" s="55">
        <v>0.5534</v>
      </c>
      <c r="AC338" s="55">
        <v>0.40050000000000002</v>
      </c>
      <c r="AD338" s="55">
        <v>0.4481</v>
      </c>
      <c r="AE338" s="55">
        <v>0.72640000000000005</v>
      </c>
      <c r="AF338" s="55">
        <v>0.90700000000000003</v>
      </c>
      <c r="AG338" s="52"/>
      <c r="AH338" s="52"/>
      <c r="AI338" s="52"/>
    </row>
    <row r="339" spans="1:35">
      <c r="A339" s="55" t="s">
        <v>705</v>
      </c>
      <c r="B339" s="55">
        <v>0.1128</v>
      </c>
      <c r="C339" s="55">
        <v>0.1404</v>
      </c>
      <c r="D339" s="55">
        <v>0.1215</v>
      </c>
      <c r="E339" s="55">
        <v>7.2300000000000003E-2</v>
      </c>
      <c r="F339" s="55">
        <v>0.13550000000000001</v>
      </c>
      <c r="G339" s="55">
        <v>0.17979999999999999</v>
      </c>
      <c r="H339" s="55">
        <v>0.1328</v>
      </c>
      <c r="I339" s="55">
        <v>0.25779999999999997</v>
      </c>
      <c r="J339" s="55">
        <v>0.19789999999999999</v>
      </c>
      <c r="K339" s="55">
        <v>0.15060000000000001</v>
      </c>
      <c r="L339" s="55">
        <v>0.85580000000000001</v>
      </c>
      <c r="M339" s="55">
        <v>1.1187</v>
      </c>
      <c r="N339" s="55">
        <v>1.0305</v>
      </c>
      <c r="O339" s="55">
        <v>1.06</v>
      </c>
      <c r="P339" s="55">
        <v>1.2074</v>
      </c>
      <c r="Q339" s="55">
        <v>1.0951</v>
      </c>
      <c r="R339" s="55">
        <v>1.1696</v>
      </c>
      <c r="S339" s="55">
        <v>1.0052000000000001</v>
      </c>
      <c r="T339" s="55">
        <v>0.84619999999999995</v>
      </c>
      <c r="U339" s="55">
        <v>1.5222</v>
      </c>
      <c r="V339" s="55">
        <v>1.0873999999999999</v>
      </c>
      <c r="W339" s="55">
        <v>1.2345999999999999</v>
      </c>
      <c r="X339" s="55">
        <v>0.92710000000000004</v>
      </c>
      <c r="Y339" s="55">
        <v>1.0283</v>
      </c>
      <c r="Z339" s="55">
        <v>0.99480000000000002</v>
      </c>
      <c r="AA339" s="55">
        <v>1.2156</v>
      </c>
      <c r="AB339" s="55">
        <v>0.8206</v>
      </c>
      <c r="AC339" s="55">
        <v>0.52649999999999997</v>
      </c>
      <c r="AD339" s="55">
        <v>0.81230000000000002</v>
      </c>
      <c r="AE339" s="55">
        <v>0.89500000000000002</v>
      </c>
      <c r="AF339" s="55">
        <v>1.1771</v>
      </c>
      <c r="AG339" s="52"/>
      <c r="AH339" s="52"/>
      <c r="AI339" s="52"/>
    </row>
    <row r="340" spans="1:35">
      <c r="A340" s="55" t="s">
        <v>42</v>
      </c>
      <c r="B340" s="55">
        <v>1.0427999999999999</v>
      </c>
      <c r="C340" s="55">
        <v>1.3633</v>
      </c>
      <c r="D340" s="55">
        <v>1.0631999999999999</v>
      </c>
      <c r="E340" s="55">
        <v>1.4241999999999999</v>
      </c>
      <c r="F340" s="55">
        <v>0.96860000000000002</v>
      </c>
      <c r="G340" s="55">
        <v>0.84550000000000003</v>
      </c>
      <c r="H340" s="55">
        <v>0.83109999999999995</v>
      </c>
      <c r="I340" s="55">
        <v>0.66649999999999998</v>
      </c>
      <c r="J340" s="55">
        <v>0.67720000000000002</v>
      </c>
      <c r="K340" s="55">
        <v>0.86660000000000004</v>
      </c>
      <c r="L340" s="55">
        <v>0.87849999999999995</v>
      </c>
      <c r="M340" s="55">
        <v>1.0038</v>
      </c>
      <c r="N340" s="55">
        <v>1.0143</v>
      </c>
      <c r="O340" s="55">
        <v>0.99819999999999998</v>
      </c>
      <c r="P340" s="55">
        <v>0.99160000000000004</v>
      </c>
      <c r="Q340" s="55">
        <v>1.0945</v>
      </c>
      <c r="R340" s="55">
        <v>1.1138999999999999</v>
      </c>
      <c r="S340" s="55">
        <v>1.1317999999999999</v>
      </c>
      <c r="T340" s="55">
        <v>1.0667</v>
      </c>
      <c r="U340" s="55">
        <v>1.2639</v>
      </c>
      <c r="V340" s="55">
        <v>1.1744000000000001</v>
      </c>
      <c r="W340" s="55">
        <v>1.3075000000000001</v>
      </c>
      <c r="X340" s="55">
        <v>1.1177999999999999</v>
      </c>
      <c r="Y340" s="55">
        <v>0.99819999999999998</v>
      </c>
      <c r="Z340" s="55">
        <v>1.0872999999999999</v>
      </c>
      <c r="AA340" s="55">
        <v>0.88180000000000003</v>
      </c>
      <c r="AB340" s="55">
        <v>0.91310000000000002</v>
      </c>
      <c r="AC340" s="55">
        <v>0.84330000000000005</v>
      </c>
      <c r="AD340" s="55">
        <v>0.78979999999999995</v>
      </c>
      <c r="AE340" s="55">
        <v>0.96860000000000002</v>
      </c>
      <c r="AF340" s="55">
        <v>1.0529999999999999</v>
      </c>
      <c r="AG340" s="52"/>
      <c r="AH340" s="52"/>
      <c r="AI340" s="52"/>
    </row>
    <row r="341" spans="1:35">
      <c r="A341" s="55" t="s">
        <v>639</v>
      </c>
      <c r="B341" s="55">
        <v>0.64839999999999998</v>
      </c>
      <c r="C341" s="55">
        <v>1.0156000000000001</v>
      </c>
      <c r="D341" s="55">
        <v>0.65290000000000004</v>
      </c>
      <c r="E341" s="55">
        <v>1.157</v>
      </c>
      <c r="F341" s="55">
        <v>0.94020000000000004</v>
      </c>
      <c r="G341" s="55">
        <v>1.0505</v>
      </c>
      <c r="H341" s="55">
        <v>1.0557000000000001</v>
      </c>
      <c r="I341" s="55">
        <v>0.65669999999999995</v>
      </c>
      <c r="J341" s="55">
        <v>0.75060000000000004</v>
      </c>
      <c r="K341" s="55">
        <v>0.84399999999999997</v>
      </c>
      <c r="L341" s="55">
        <v>0.91369999999999996</v>
      </c>
      <c r="M341" s="55">
        <v>1.1988000000000001</v>
      </c>
      <c r="N341" s="55">
        <v>1.0964</v>
      </c>
      <c r="O341" s="55">
        <v>0.89670000000000005</v>
      </c>
      <c r="P341" s="55">
        <v>1.0470999999999999</v>
      </c>
      <c r="Q341" s="55">
        <v>1.2289000000000001</v>
      </c>
      <c r="R341" s="55">
        <v>1.1686000000000001</v>
      </c>
      <c r="S341" s="55">
        <v>1.069</v>
      </c>
      <c r="T341" s="55">
        <v>1.0702</v>
      </c>
      <c r="U341" s="55">
        <v>1.2350000000000001</v>
      </c>
      <c r="V341" s="55">
        <v>1.1417999999999999</v>
      </c>
      <c r="W341" s="55">
        <v>1.3782000000000001</v>
      </c>
      <c r="X341" s="55">
        <v>0.9839</v>
      </c>
      <c r="Y341" s="55">
        <v>1.1117999999999999</v>
      </c>
      <c r="Z341" s="55">
        <v>0.8216</v>
      </c>
      <c r="AA341" s="55">
        <v>0.84399999999999997</v>
      </c>
      <c r="AB341" s="55">
        <v>0.42209999999999998</v>
      </c>
      <c r="AC341" s="55">
        <v>0.53939999999999999</v>
      </c>
      <c r="AD341" s="55">
        <v>0.62290000000000001</v>
      </c>
      <c r="AE341" s="55">
        <v>0.97970000000000002</v>
      </c>
      <c r="AF341" s="55">
        <v>1.1477999999999999</v>
      </c>
      <c r="AG341" s="52"/>
      <c r="AH341" s="52"/>
      <c r="AI341" s="52"/>
    </row>
    <row r="342" spans="1:35">
      <c r="A342" s="55" t="s">
        <v>636</v>
      </c>
      <c r="B342" s="55">
        <v>0.47899999999999998</v>
      </c>
      <c r="C342" s="55">
        <v>0.58120000000000005</v>
      </c>
      <c r="D342" s="55">
        <v>0.42380000000000001</v>
      </c>
      <c r="E342" s="55">
        <v>0.64629999999999999</v>
      </c>
      <c r="F342" s="55">
        <v>0.5091</v>
      </c>
      <c r="G342" s="55">
        <v>0.71499999999999997</v>
      </c>
      <c r="H342" s="55">
        <v>0.58450000000000002</v>
      </c>
      <c r="I342" s="55">
        <v>0.5131</v>
      </c>
      <c r="J342" s="55">
        <v>0.49990000000000001</v>
      </c>
      <c r="K342" s="55">
        <v>0.53859999999999997</v>
      </c>
      <c r="L342" s="55">
        <v>0.99829999999999997</v>
      </c>
      <c r="M342" s="55">
        <v>1.2317</v>
      </c>
      <c r="N342" s="55">
        <v>1.0828</v>
      </c>
      <c r="O342" s="55">
        <v>0.99480000000000002</v>
      </c>
      <c r="P342" s="55">
        <v>1.1619999999999999</v>
      </c>
      <c r="Q342" s="55">
        <v>1.3249</v>
      </c>
      <c r="R342" s="55">
        <v>1.1492</v>
      </c>
      <c r="S342" s="55">
        <v>1.1698999999999999</v>
      </c>
      <c r="T342" s="55">
        <v>1.1024</v>
      </c>
      <c r="U342" s="55">
        <v>1.1792</v>
      </c>
      <c r="V342" s="55">
        <v>1.1968000000000001</v>
      </c>
      <c r="W342" s="55">
        <v>1.2868999999999999</v>
      </c>
      <c r="X342" s="55">
        <v>0.98009999999999997</v>
      </c>
      <c r="Y342" s="55">
        <v>1.0357000000000001</v>
      </c>
      <c r="Z342" s="55">
        <v>1.1325000000000001</v>
      </c>
      <c r="AA342" s="55">
        <v>1.0599000000000001</v>
      </c>
      <c r="AB342" s="55">
        <v>0.90139999999999998</v>
      </c>
      <c r="AC342" s="55">
        <v>0.68279999999999996</v>
      </c>
      <c r="AD342" s="55">
        <v>0.73009999999999997</v>
      </c>
      <c r="AE342" s="55">
        <v>1.0637000000000001</v>
      </c>
      <c r="AF342" s="55">
        <v>1.198</v>
      </c>
      <c r="AG342" s="52"/>
      <c r="AH342" s="52"/>
      <c r="AI342" s="52"/>
    </row>
    <row r="343" spans="1:35">
      <c r="A343" s="55" t="s">
        <v>480</v>
      </c>
      <c r="B343" s="55">
        <v>1.0294000000000001</v>
      </c>
      <c r="C343" s="55">
        <v>1.4581999999999999</v>
      </c>
      <c r="D343" s="55">
        <v>0.997</v>
      </c>
      <c r="E343" s="55">
        <v>1.6901999999999999</v>
      </c>
      <c r="F343" s="55">
        <v>1.2926</v>
      </c>
      <c r="G343" s="55">
        <v>1.3381000000000001</v>
      </c>
      <c r="H343" s="55">
        <v>1.5270999999999999</v>
      </c>
      <c r="I343" s="55">
        <v>1.0203</v>
      </c>
      <c r="J343" s="55">
        <v>1.1571</v>
      </c>
      <c r="K343" s="55">
        <v>1.3529</v>
      </c>
      <c r="L343" s="55">
        <v>0.74060000000000004</v>
      </c>
      <c r="M343" s="55">
        <v>0.89700000000000002</v>
      </c>
      <c r="N343" s="55">
        <v>1.1027</v>
      </c>
      <c r="O343" s="55">
        <v>0.73750000000000004</v>
      </c>
      <c r="P343" s="55">
        <v>1.0988</v>
      </c>
      <c r="Q343" s="55">
        <v>1.1577</v>
      </c>
      <c r="R343" s="55">
        <v>1.2467999999999999</v>
      </c>
      <c r="S343" s="55">
        <v>1.2536</v>
      </c>
      <c r="T343" s="55">
        <v>1.1000000000000001</v>
      </c>
      <c r="U343" s="55">
        <v>1.5753999999999999</v>
      </c>
      <c r="V343" s="55">
        <v>1.2324999999999999</v>
      </c>
      <c r="W343" s="55">
        <v>1.5087999999999999</v>
      </c>
      <c r="X343" s="55">
        <v>1.2307999999999999</v>
      </c>
      <c r="Y343" s="55">
        <v>1.0029999999999999</v>
      </c>
      <c r="Z343" s="55">
        <v>0.43369999999999997</v>
      </c>
      <c r="AA343" s="55">
        <v>0.38119999999999998</v>
      </c>
      <c r="AB343" s="55">
        <v>0.34260000000000002</v>
      </c>
      <c r="AC343" s="55">
        <v>0.4032</v>
      </c>
      <c r="AD343" s="55">
        <v>0.3291</v>
      </c>
      <c r="AE343" s="55">
        <v>0.59350000000000003</v>
      </c>
      <c r="AF343" s="55">
        <v>0.78610000000000002</v>
      </c>
      <c r="AG343" s="52"/>
      <c r="AH343" s="52"/>
      <c r="AI343" s="52"/>
    </row>
    <row r="344" spans="1:35">
      <c r="A344" s="55" t="s">
        <v>484</v>
      </c>
      <c r="B344" s="55">
        <v>0.37819999999999998</v>
      </c>
      <c r="C344" s="55">
        <v>0.53110000000000002</v>
      </c>
      <c r="D344" s="55">
        <v>0.35220000000000001</v>
      </c>
      <c r="E344" s="55">
        <v>0.75600000000000001</v>
      </c>
      <c r="F344" s="55">
        <v>0.3629</v>
      </c>
      <c r="G344" s="55">
        <v>0.63849999999999996</v>
      </c>
      <c r="H344" s="55">
        <v>0.64380000000000004</v>
      </c>
      <c r="I344" s="55">
        <v>0.72719999999999996</v>
      </c>
      <c r="J344" s="55">
        <v>0.43469999999999998</v>
      </c>
      <c r="K344" s="55">
        <v>0.96519999999999995</v>
      </c>
      <c r="L344" s="55">
        <v>0.6462</v>
      </c>
      <c r="M344" s="55">
        <v>1.1463000000000001</v>
      </c>
      <c r="N344" s="55">
        <v>1.7407999999999999</v>
      </c>
      <c r="O344" s="55">
        <v>1.1193</v>
      </c>
      <c r="P344" s="55">
        <v>0.87560000000000004</v>
      </c>
      <c r="Q344" s="55">
        <v>1.3468</v>
      </c>
      <c r="R344" s="55">
        <v>1.0096000000000001</v>
      </c>
      <c r="S344" s="55">
        <v>2.2092000000000001</v>
      </c>
      <c r="T344" s="55">
        <v>1.1994</v>
      </c>
      <c r="U344" s="55">
        <v>1.4152</v>
      </c>
      <c r="V344" s="55">
        <v>1.6962999999999999</v>
      </c>
      <c r="W344" s="55">
        <v>1.6895</v>
      </c>
      <c r="X344" s="55">
        <v>2.2614000000000001</v>
      </c>
      <c r="Y344" s="55">
        <v>0.81810000000000005</v>
      </c>
      <c r="Z344" s="55">
        <v>0.67010000000000003</v>
      </c>
      <c r="AA344" s="55">
        <v>0.49480000000000002</v>
      </c>
      <c r="AB344" s="55">
        <v>0.76239999999999997</v>
      </c>
      <c r="AC344" s="55">
        <v>0.91059999999999997</v>
      </c>
      <c r="AD344" s="55">
        <v>0.60740000000000005</v>
      </c>
      <c r="AE344" s="55">
        <v>0.86909999999999998</v>
      </c>
      <c r="AF344" s="55">
        <v>1.0912999999999999</v>
      </c>
      <c r="AG344" s="52"/>
      <c r="AH344" s="52"/>
      <c r="AI344" s="52"/>
    </row>
    <row r="345" spans="1:35">
      <c r="A345" s="55" t="s">
        <v>1155</v>
      </c>
      <c r="B345" s="55">
        <v>7.2800000000000004E-2</v>
      </c>
      <c r="C345" s="55">
        <v>0.113</v>
      </c>
      <c r="D345" s="55">
        <v>5.4699999999999999E-2</v>
      </c>
      <c r="E345" s="55">
        <v>0.10390000000000001</v>
      </c>
      <c r="F345" s="55">
        <v>0.10780000000000001</v>
      </c>
      <c r="G345" s="55">
        <v>0.28470000000000001</v>
      </c>
      <c r="H345" s="55">
        <v>0.30459999999999998</v>
      </c>
      <c r="I345" s="55">
        <v>0.22770000000000001</v>
      </c>
      <c r="J345" s="55">
        <v>0.2321</v>
      </c>
      <c r="K345" s="55">
        <v>0.22639999999999999</v>
      </c>
      <c r="L345" s="55">
        <v>0.93020000000000003</v>
      </c>
      <c r="M345" s="55">
        <v>0.87319999999999998</v>
      </c>
      <c r="N345" s="55">
        <v>0.78010000000000002</v>
      </c>
      <c r="O345" s="55">
        <v>0.69930000000000003</v>
      </c>
      <c r="P345" s="55">
        <v>0.66400000000000003</v>
      </c>
      <c r="Q345" s="55">
        <v>0.79479999999999995</v>
      </c>
      <c r="R345" s="55">
        <v>0.84299999999999997</v>
      </c>
      <c r="S345" s="55">
        <v>1.2070000000000001</v>
      </c>
      <c r="T345" s="55">
        <v>1.2111000000000001</v>
      </c>
      <c r="U345" s="55">
        <v>1.264</v>
      </c>
      <c r="V345" s="55">
        <v>1.4326000000000001</v>
      </c>
      <c r="W345" s="55">
        <v>1.3995</v>
      </c>
      <c r="X345" s="55">
        <v>1.1900999999999999</v>
      </c>
      <c r="Y345" s="55">
        <v>1.1114999999999999</v>
      </c>
      <c r="Z345" s="55">
        <v>1.2942</v>
      </c>
      <c r="AA345" s="55">
        <v>1.1766000000000001</v>
      </c>
      <c r="AB345" s="55">
        <v>1.0006999999999999</v>
      </c>
      <c r="AC345" s="55">
        <v>0.99929999999999997</v>
      </c>
      <c r="AD345" s="55">
        <v>0.98460000000000003</v>
      </c>
      <c r="AE345" s="55">
        <v>1.1939</v>
      </c>
      <c r="AF345" s="55">
        <v>1.2029000000000001</v>
      </c>
      <c r="AG345" s="52"/>
      <c r="AH345" s="52"/>
      <c r="AI345" s="52"/>
    </row>
    <row r="346" spans="1:35">
      <c r="A346" s="55" t="s">
        <v>1139</v>
      </c>
      <c r="B346" s="55">
        <v>0.18809999999999999</v>
      </c>
      <c r="C346" s="55">
        <v>0.21859999999999999</v>
      </c>
      <c r="D346" s="55">
        <v>0.14779999999999999</v>
      </c>
      <c r="E346" s="55">
        <v>0.1832</v>
      </c>
      <c r="F346" s="55">
        <v>0.17630000000000001</v>
      </c>
      <c r="G346" s="55">
        <v>0.33489999999999998</v>
      </c>
      <c r="H346" s="55">
        <v>0.38400000000000001</v>
      </c>
      <c r="I346" s="55">
        <v>0.2989</v>
      </c>
      <c r="J346" s="55">
        <v>0.29449999999999998</v>
      </c>
      <c r="K346" s="55">
        <v>0.29680000000000001</v>
      </c>
      <c r="L346" s="55">
        <v>0.78859999999999997</v>
      </c>
      <c r="M346" s="55">
        <v>0.8075</v>
      </c>
      <c r="N346" s="55">
        <v>0.78949999999999998</v>
      </c>
      <c r="O346" s="55">
        <v>0.75149999999999995</v>
      </c>
      <c r="P346" s="55">
        <v>0.78029999999999999</v>
      </c>
      <c r="Q346" s="55">
        <v>0.87680000000000002</v>
      </c>
      <c r="R346" s="55">
        <v>0.83020000000000005</v>
      </c>
      <c r="S346" s="55">
        <v>1.831</v>
      </c>
      <c r="T346" s="55">
        <v>1.853</v>
      </c>
      <c r="U346" s="55">
        <v>2.0253000000000001</v>
      </c>
      <c r="V346" s="55">
        <v>2.0453000000000001</v>
      </c>
      <c r="W346" s="55">
        <v>2.4655</v>
      </c>
      <c r="X346" s="55">
        <v>1.8366</v>
      </c>
      <c r="Y346" s="55">
        <v>1.6465000000000001</v>
      </c>
      <c r="Z346" s="55">
        <v>1.2725</v>
      </c>
      <c r="AA346" s="55">
        <v>1.0944</v>
      </c>
      <c r="AB346" s="55">
        <v>1.0733999999999999</v>
      </c>
      <c r="AC346" s="55">
        <v>0.95650000000000002</v>
      </c>
      <c r="AD346" s="55">
        <v>0.89659999999999995</v>
      </c>
      <c r="AE346" s="55">
        <v>1.1264000000000001</v>
      </c>
      <c r="AF346" s="55">
        <v>1.3807</v>
      </c>
      <c r="AG346" s="52"/>
      <c r="AH346" s="52"/>
      <c r="AI346" s="52"/>
    </row>
    <row r="347" spans="1:35">
      <c r="A347" s="55" t="s">
        <v>1143</v>
      </c>
      <c r="B347" s="55">
        <v>8.0500000000000002E-2</v>
      </c>
      <c r="C347" s="55">
        <v>0.12970000000000001</v>
      </c>
      <c r="D347" s="55">
        <v>8.8400000000000006E-2</v>
      </c>
      <c r="E347" s="55">
        <v>0.1275</v>
      </c>
      <c r="F347" s="55">
        <v>8.8800000000000004E-2</v>
      </c>
      <c r="G347" s="55">
        <v>0.1361</v>
      </c>
      <c r="H347" s="55">
        <v>0.1368</v>
      </c>
      <c r="I347" s="55">
        <v>0.1108</v>
      </c>
      <c r="J347" s="55">
        <v>0.1153</v>
      </c>
      <c r="K347" s="55">
        <v>0.1318</v>
      </c>
      <c r="L347" s="55">
        <v>0.45950000000000002</v>
      </c>
      <c r="M347" s="55">
        <v>0.46660000000000001</v>
      </c>
      <c r="N347" s="55">
        <v>0.48820000000000002</v>
      </c>
      <c r="O347" s="55">
        <v>0.39550000000000002</v>
      </c>
      <c r="P347" s="55">
        <v>0.44669999999999999</v>
      </c>
      <c r="Q347" s="55">
        <v>0.48730000000000001</v>
      </c>
      <c r="R347" s="55">
        <v>0.50729999999999997</v>
      </c>
      <c r="S347" s="55">
        <v>1.0837000000000001</v>
      </c>
      <c r="T347" s="55">
        <v>1.0404</v>
      </c>
      <c r="U347" s="55">
        <v>1.1175999999999999</v>
      </c>
      <c r="V347" s="55">
        <v>1.1825000000000001</v>
      </c>
      <c r="W347" s="55">
        <v>1.2666999999999999</v>
      </c>
      <c r="X347" s="55">
        <v>1.0335000000000001</v>
      </c>
      <c r="Y347" s="55">
        <v>0.88219999999999998</v>
      </c>
      <c r="Z347" s="55">
        <v>1.4093</v>
      </c>
      <c r="AA347" s="55">
        <v>1.2877000000000001</v>
      </c>
      <c r="AB347" s="55">
        <v>1.1656</v>
      </c>
      <c r="AC347" s="55">
        <v>1.1515</v>
      </c>
      <c r="AD347" s="55">
        <v>1.0484</v>
      </c>
      <c r="AE347" s="55">
        <v>1.2322</v>
      </c>
      <c r="AF347" s="55">
        <v>1.4174</v>
      </c>
      <c r="AG347" s="52"/>
      <c r="AH347" s="52"/>
      <c r="AI347" s="52"/>
    </row>
    <row r="348" spans="1:35">
      <c r="A348" s="55" t="s">
        <v>1555</v>
      </c>
      <c r="B348" s="55">
        <v>2.1496</v>
      </c>
      <c r="C348" s="55">
        <v>3.7094999999999998</v>
      </c>
      <c r="D348" s="55">
        <v>2.6659999999999999</v>
      </c>
      <c r="E348" s="55">
        <v>4.0705</v>
      </c>
      <c r="F348" s="55">
        <v>2.2587999999999999</v>
      </c>
      <c r="G348" s="55">
        <v>0.2959</v>
      </c>
      <c r="H348" s="55">
        <v>0.43169999999999997</v>
      </c>
      <c r="I348" s="55">
        <v>0.17269999999999999</v>
      </c>
      <c r="J348" s="55">
        <v>0.24740000000000001</v>
      </c>
      <c r="K348" s="55">
        <v>0.2737</v>
      </c>
      <c r="L348" s="55">
        <v>0.39750000000000002</v>
      </c>
      <c r="M348" s="55">
        <v>0.53300000000000003</v>
      </c>
      <c r="N348" s="55">
        <v>0.4511</v>
      </c>
      <c r="O348" s="55">
        <v>0.49819999999999998</v>
      </c>
      <c r="P348" s="55">
        <v>0.59189999999999998</v>
      </c>
      <c r="Q348" s="55">
        <v>0.66859999999999997</v>
      </c>
      <c r="R348" s="55">
        <v>0.7923</v>
      </c>
      <c r="S348" s="55">
        <v>2.0139</v>
      </c>
      <c r="T348" s="55">
        <v>1.9987999999999999</v>
      </c>
      <c r="U348" s="55">
        <v>2.8780000000000001</v>
      </c>
      <c r="V348" s="55">
        <v>2.5503</v>
      </c>
      <c r="W348" s="55">
        <v>2.8094000000000001</v>
      </c>
      <c r="X348" s="55">
        <v>2.5847000000000002</v>
      </c>
      <c r="Y348" s="55">
        <v>1.7161</v>
      </c>
      <c r="Z348" s="55">
        <v>1.0103</v>
      </c>
      <c r="AA348" s="55">
        <v>0.95630000000000004</v>
      </c>
      <c r="AB348" s="55">
        <v>0.90269999999999995</v>
      </c>
      <c r="AC348" s="55">
        <v>0.98970000000000002</v>
      </c>
      <c r="AD348" s="55">
        <v>0.8397</v>
      </c>
      <c r="AE348" s="55">
        <v>1.0255000000000001</v>
      </c>
      <c r="AF348" s="55">
        <v>1.5773999999999999</v>
      </c>
      <c r="AG348" s="52"/>
      <c r="AH348" s="52"/>
      <c r="AI348" s="52"/>
    </row>
    <row r="349" spans="1:35">
      <c r="A349" s="55" t="s">
        <v>1041</v>
      </c>
      <c r="B349" s="55">
        <v>0.1913</v>
      </c>
      <c r="C349" s="55">
        <v>0.33019999999999999</v>
      </c>
      <c r="D349" s="55">
        <v>0.24149999999999999</v>
      </c>
      <c r="E349" s="55">
        <v>0.31890000000000002</v>
      </c>
      <c r="F349" s="55">
        <v>0.2994</v>
      </c>
      <c r="G349" s="55">
        <v>0.3266</v>
      </c>
      <c r="H349" s="55">
        <v>0.2762</v>
      </c>
      <c r="I349" s="55">
        <v>0.24690000000000001</v>
      </c>
      <c r="J349" s="55">
        <v>0.24260000000000001</v>
      </c>
      <c r="K349" s="55">
        <v>0.33129999999999998</v>
      </c>
      <c r="L349" s="55">
        <v>0.38819999999999999</v>
      </c>
      <c r="M349" s="55">
        <v>0.32500000000000001</v>
      </c>
      <c r="N349" s="55">
        <v>0.42320000000000002</v>
      </c>
      <c r="O349" s="55">
        <v>0.2923</v>
      </c>
      <c r="P349" s="55">
        <v>0.43049999999999999</v>
      </c>
      <c r="Q349" s="55">
        <v>0.41260000000000002</v>
      </c>
      <c r="R349" s="55">
        <v>0.37580000000000002</v>
      </c>
      <c r="S349" s="55">
        <v>1.4267000000000001</v>
      </c>
      <c r="T349" s="55">
        <v>1.2963</v>
      </c>
      <c r="U349" s="55">
        <v>1.4305000000000001</v>
      </c>
      <c r="V349" s="55">
        <v>1.2605</v>
      </c>
      <c r="W349" s="55">
        <v>1.5192000000000001</v>
      </c>
      <c r="X349" s="55">
        <v>1.1134999999999999</v>
      </c>
      <c r="Y349" s="55">
        <v>0.90590000000000004</v>
      </c>
      <c r="Z349" s="55">
        <v>1.9096</v>
      </c>
      <c r="AA349" s="55">
        <v>1.1836</v>
      </c>
      <c r="AB349" s="55">
        <v>1.099</v>
      </c>
      <c r="AC349" s="55">
        <v>0.98440000000000005</v>
      </c>
      <c r="AD349" s="55">
        <v>1.0156000000000001</v>
      </c>
      <c r="AE349" s="55">
        <v>1.153</v>
      </c>
      <c r="AF349" s="55">
        <v>1.4057999999999999</v>
      </c>
      <c r="AG349" s="52"/>
      <c r="AH349" s="52"/>
      <c r="AI349" s="52"/>
    </row>
    <row r="350" spans="1:35">
      <c r="A350" s="55" t="s">
        <v>958</v>
      </c>
      <c r="B350" s="55">
        <v>0.15090000000000001</v>
      </c>
      <c r="C350" s="55">
        <v>0.1991</v>
      </c>
      <c r="D350" s="55">
        <v>0.14019999999999999</v>
      </c>
      <c r="E350" s="55">
        <v>0.19989999999999999</v>
      </c>
      <c r="F350" s="55">
        <v>0.1487</v>
      </c>
      <c r="G350" s="55">
        <v>0.42030000000000001</v>
      </c>
      <c r="H350" s="55">
        <v>0.49669999999999997</v>
      </c>
      <c r="I350" s="55">
        <v>0.31009999999999999</v>
      </c>
      <c r="J350" s="55">
        <v>0.33079999999999998</v>
      </c>
      <c r="K350" s="55">
        <v>0.36230000000000001</v>
      </c>
      <c r="L350" s="55">
        <v>0.85660000000000003</v>
      </c>
      <c r="M350" s="55">
        <v>0.7177</v>
      </c>
      <c r="N350" s="55">
        <v>0.89890000000000003</v>
      </c>
      <c r="O350" s="55">
        <v>0.67110000000000003</v>
      </c>
      <c r="P350" s="55">
        <v>0.72799999999999998</v>
      </c>
      <c r="Q350" s="55">
        <v>0.78080000000000005</v>
      </c>
      <c r="R350" s="55">
        <v>0.64149999999999996</v>
      </c>
      <c r="S350" s="55">
        <v>1.6553</v>
      </c>
      <c r="T350" s="55">
        <v>1.3891</v>
      </c>
      <c r="U350" s="55">
        <v>1.4355</v>
      </c>
      <c r="V350" s="55">
        <v>1.2108000000000001</v>
      </c>
      <c r="W350" s="55">
        <v>1.6223000000000001</v>
      </c>
      <c r="X350" s="55">
        <v>1.0261</v>
      </c>
      <c r="Y350" s="55">
        <v>0.91569999999999996</v>
      </c>
      <c r="Z350" s="55">
        <v>1.3092999999999999</v>
      </c>
      <c r="AA350" s="55">
        <v>1.0448999999999999</v>
      </c>
      <c r="AB350" s="55">
        <v>1.0450999999999999</v>
      </c>
      <c r="AC350" s="55">
        <v>1.0743</v>
      </c>
      <c r="AD350" s="55">
        <v>1.0623</v>
      </c>
      <c r="AE350" s="55">
        <v>0.97389999999999999</v>
      </c>
      <c r="AF350" s="55">
        <v>1.0929</v>
      </c>
      <c r="AG350" s="52"/>
      <c r="AH350" s="52"/>
      <c r="AI350" s="52"/>
    </row>
    <row r="351" spans="1:35">
      <c r="A351" s="55" t="s">
        <v>837</v>
      </c>
      <c r="B351" s="55">
        <v>0.71540000000000004</v>
      </c>
      <c r="C351" s="55">
        <v>0.85340000000000005</v>
      </c>
      <c r="D351" s="55">
        <v>0.74790000000000001</v>
      </c>
      <c r="E351" s="55">
        <v>0.99960000000000004</v>
      </c>
      <c r="F351" s="55">
        <v>0.78680000000000005</v>
      </c>
      <c r="G351" s="55">
        <v>1.1285000000000001</v>
      </c>
      <c r="H351" s="55">
        <v>1.2081999999999999</v>
      </c>
      <c r="I351" s="55">
        <v>1.0786</v>
      </c>
      <c r="J351" s="55">
        <v>1.07</v>
      </c>
      <c r="K351" s="55">
        <v>1.216</v>
      </c>
      <c r="L351" s="55">
        <v>0.79339999999999999</v>
      </c>
      <c r="M351" s="55">
        <v>1.2003999999999999</v>
      </c>
      <c r="N351" s="55">
        <v>1.0879000000000001</v>
      </c>
      <c r="O351" s="55">
        <v>1.0128999999999999</v>
      </c>
      <c r="P351" s="55">
        <v>1.3051999999999999</v>
      </c>
      <c r="Q351" s="55">
        <v>1.1318999999999999</v>
      </c>
      <c r="R351" s="55">
        <v>1.4154</v>
      </c>
      <c r="S351" s="55">
        <v>1.0232000000000001</v>
      </c>
      <c r="T351" s="55">
        <v>0.92030000000000001</v>
      </c>
      <c r="U351" s="55">
        <v>1.5427999999999999</v>
      </c>
      <c r="V351" s="55">
        <v>1.1597</v>
      </c>
      <c r="W351" s="55">
        <v>1.0529999999999999</v>
      </c>
      <c r="X351" s="55">
        <v>1.1501999999999999</v>
      </c>
      <c r="Y351" s="55">
        <v>0.9466</v>
      </c>
      <c r="Z351" s="55">
        <v>0.66269999999999996</v>
      </c>
      <c r="AA351" s="55">
        <v>0.52459999999999996</v>
      </c>
      <c r="AB351" s="55">
        <v>0.5161</v>
      </c>
      <c r="AC351" s="55">
        <v>0.49399999999999999</v>
      </c>
      <c r="AD351" s="55">
        <v>0.63919999999999999</v>
      </c>
      <c r="AE351" s="55">
        <v>0.6825</v>
      </c>
      <c r="AF351" s="55">
        <v>0.72150000000000003</v>
      </c>
      <c r="AG351" s="52"/>
      <c r="AH351" s="52"/>
      <c r="AI351" s="52"/>
    </row>
    <row r="352" spans="1:35">
      <c r="A352" s="55" t="s">
        <v>1561</v>
      </c>
      <c r="B352" s="55">
        <v>1.0660000000000001</v>
      </c>
      <c r="C352" s="55">
        <v>1.2932999999999999</v>
      </c>
      <c r="D352" s="55">
        <v>1.2283999999999999</v>
      </c>
      <c r="E352" s="55">
        <v>1.2525999999999999</v>
      </c>
      <c r="F352" s="55">
        <v>1.0826</v>
      </c>
      <c r="G352" s="55">
        <v>1.1036999999999999</v>
      </c>
      <c r="H352" s="55">
        <v>0.96640000000000004</v>
      </c>
      <c r="I352" s="55">
        <v>0.85009999999999997</v>
      </c>
      <c r="J352" s="55">
        <v>1.0306</v>
      </c>
      <c r="K352" s="55">
        <v>1.1049</v>
      </c>
      <c r="L352" s="55">
        <v>0.57869999999999999</v>
      </c>
      <c r="M352" s="55">
        <v>0.67130000000000001</v>
      </c>
      <c r="N352" s="55">
        <v>0.99480000000000002</v>
      </c>
      <c r="O352" s="55">
        <v>0.72870000000000001</v>
      </c>
      <c r="P352" s="55">
        <v>1.0982000000000001</v>
      </c>
      <c r="Q352" s="55">
        <v>0.70109999999999995</v>
      </c>
      <c r="R352" s="55">
        <v>0.8619</v>
      </c>
      <c r="S352" s="55">
        <v>0.98709999999999998</v>
      </c>
      <c r="T352" s="55">
        <v>1.0056</v>
      </c>
      <c r="U352" s="55">
        <v>1.5588</v>
      </c>
      <c r="V352" s="55">
        <v>1.0052000000000001</v>
      </c>
      <c r="W352" s="55">
        <v>1.5946</v>
      </c>
      <c r="X352" s="55">
        <v>1.363</v>
      </c>
      <c r="Y352" s="55">
        <v>1.0455000000000001</v>
      </c>
      <c r="Z352" s="55">
        <v>0.68010000000000004</v>
      </c>
      <c r="AA352" s="55">
        <v>0.91900000000000004</v>
      </c>
      <c r="AB352" s="55">
        <v>0.73939999999999995</v>
      </c>
      <c r="AC352" s="55">
        <v>0.70779999999999998</v>
      </c>
      <c r="AD352" s="55">
        <v>0.82150000000000001</v>
      </c>
      <c r="AE352" s="55">
        <v>0.75049999999999994</v>
      </c>
      <c r="AF352" s="55">
        <v>1.2366999999999999</v>
      </c>
      <c r="AG352" s="52"/>
      <c r="AH352" s="52"/>
      <c r="AI352" s="52"/>
    </row>
    <row r="353" spans="1:35">
      <c r="A353" s="55" t="s">
        <v>388</v>
      </c>
      <c r="B353" s="55">
        <v>1.1695</v>
      </c>
      <c r="C353" s="55">
        <v>1.2887</v>
      </c>
      <c r="D353" s="55">
        <v>1.1368</v>
      </c>
      <c r="E353" s="55">
        <v>1.3883000000000001</v>
      </c>
      <c r="F353" s="55">
        <v>1.1404000000000001</v>
      </c>
      <c r="G353" s="55">
        <v>1.1248</v>
      </c>
      <c r="H353" s="55">
        <v>1.0864</v>
      </c>
      <c r="I353" s="55">
        <v>0.97389999999999999</v>
      </c>
      <c r="J353" s="55">
        <v>0.95299999999999996</v>
      </c>
      <c r="K353" s="55">
        <v>1.1211</v>
      </c>
      <c r="L353" s="55">
        <v>0.96909999999999996</v>
      </c>
      <c r="M353" s="55">
        <v>1.0071000000000001</v>
      </c>
      <c r="N353" s="55">
        <v>1.0025999999999999</v>
      </c>
      <c r="O353" s="55">
        <v>1.0093000000000001</v>
      </c>
      <c r="P353" s="55">
        <v>1.0660000000000001</v>
      </c>
      <c r="Q353" s="55">
        <v>1.1014999999999999</v>
      </c>
      <c r="R353" s="55">
        <v>1.1194999999999999</v>
      </c>
      <c r="S353" s="55">
        <v>1.0163</v>
      </c>
      <c r="T353" s="55">
        <v>0.99650000000000005</v>
      </c>
      <c r="U353" s="55">
        <v>1.0785</v>
      </c>
      <c r="V353" s="55">
        <v>1.1031</v>
      </c>
      <c r="W353" s="55">
        <v>1.1504000000000001</v>
      </c>
      <c r="X353" s="55">
        <v>1.0419</v>
      </c>
      <c r="Y353" s="55">
        <v>0.96120000000000005</v>
      </c>
      <c r="Z353" s="55">
        <v>0.77910000000000001</v>
      </c>
      <c r="AA353" s="55">
        <v>0.74339999999999995</v>
      </c>
      <c r="AB353" s="55">
        <v>0.73970000000000002</v>
      </c>
      <c r="AC353" s="55">
        <v>0.72650000000000003</v>
      </c>
      <c r="AD353" s="55">
        <v>0.70350000000000001</v>
      </c>
      <c r="AE353" s="55">
        <v>0.83</v>
      </c>
      <c r="AF353" s="55">
        <v>0.8468</v>
      </c>
      <c r="AG353" s="52"/>
      <c r="AH353" s="52"/>
      <c r="AI353" s="52"/>
    </row>
    <row r="354" spans="1:35">
      <c r="A354" s="55" t="s">
        <v>1495</v>
      </c>
      <c r="B354" s="55">
        <v>0.3478</v>
      </c>
      <c r="C354" s="55">
        <v>0.61099999999999999</v>
      </c>
      <c r="D354" s="55">
        <v>0.28439999999999999</v>
      </c>
      <c r="E354" s="55">
        <v>0.70099999999999996</v>
      </c>
      <c r="F354" s="55">
        <v>0.35220000000000001</v>
      </c>
      <c r="G354" s="55">
        <v>0.34820000000000001</v>
      </c>
      <c r="H354" s="55">
        <v>0.42530000000000001</v>
      </c>
      <c r="I354" s="55">
        <v>0.26579999999999998</v>
      </c>
      <c r="J354" s="55">
        <v>0.33960000000000001</v>
      </c>
      <c r="K354" s="55">
        <v>0.50509999999999999</v>
      </c>
      <c r="L354" s="55">
        <v>0.88439999999999996</v>
      </c>
      <c r="M354" s="55">
        <v>0.68300000000000005</v>
      </c>
      <c r="N354" s="55">
        <v>0.65400000000000003</v>
      </c>
      <c r="O354" s="55">
        <v>0.68479999999999996</v>
      </c>
      <c r="P354" s="55">
        <v>1.0905</v>
      </c>
      <c r="Q354" s="55">
        <v>1.1687000000000001</v>
      </c>
      <c r="R354" s="55">
        <v>1.0845</v>
      </c>
      <c r="S354" s="55">
        <v>1.7564</v>
      </c>
      <c r="T354" s="55">
        <v>1.2725</v>
      </c>
      <c r="U354" s="55">
        <v>2.0767000000000002</v>
      </c>
      <c r="V354" s="55">
        <v>1.7826</v>
      </c>
      <c r="W354" s="55">
        <v>2.165</v>
      </c>
      <c r="X354" s="55">
        <v>1.4888999999999999</v>
      </c>
      <c r="Y354" s="55">
        <v>1.2999000000000001</v>
      </c>
      <c r="Z354" s="55">
        <v>1.0139</v>
      </c>
      <c r="AA354" s="55">
        <v>0.86609999999999998</v>
      </c>
      <c r="AB354" s="55">
        <v>1.0649999999999999</v>
      </c>
      <c r="AC354" s="55">
        <v>0.67969999999999997</v>
      </c>
      <c r="AD354" s="55">
        <v>0.64380000000000004</v>
      </c>
      <c r="AE354" s="55">
        <v>1.0975999999999999</v>
      </c>
      <c r="AF354" s="55">
        <v>1.4372</v>
      </c>
      <c r="AG354" s="52"/>
      <c r="AH354" s="52"/>
      <c r="AI354" s="52"/>
    </row>
    <row r="355" spans="1:35">
      <c r="A355" s="55" t="s">
        <v>1499</v>
      </c>
      <c r="B355" s="55">
        <v>0.25</v>
      </c>
      <c r="C355" s="55">
        <v>0.31690000000000002</v>
      </c>
      <c r="D355" s="55">
        <v>0.27079999999999999</v>
      </c>
      <c r="E355" s="55">
        <v>0.49020000000000002</v>
      </c>
      <c r="F355" s="55">
        <v>0.28770000000000001</v>
      </c>
      <c r="G355" s="55">
        <v>0.29139999999999999</v>
      </c>
      <c r="H355" s="55">
        <v>0.37340000000000001</v>
      </c>
      <c r="I355" s="55">
        <v>0.24210000000000001</v>
      </c>
      <c r="J355" s="55">
        <v>0.2782</v>
      </c>
      <c r="K355" s="55">
        <v>0.33210000000000001</v>
      </c>
      <c r="L355" s="55">
        <v>0.70309999999999995</v>
      </c>
      <c r="M355" s="55">
        <v>0.93710000000000004</v>
      </c>
      <c r="N355" s="55">
        <v>1.0585</v>
      </c>
      <c r="O355" s="55">
        <v>0.98140000000000005</v>
      </c>
      <c r="P355" s="55">
        <v>0.88719999999999999</v>
      </c>
      <c r="Q355" s="55">
        <v>0.89710000000000001</v>
      </c>
      <c r="R355" s="55">
        <v>1.0681</v>
      </c>
      <c r="S355" s="55">
        <v>1.4127000000000001</v>
      </c>
      <c r="T355" s="55">
        <v>1.276</v>
      </c>
      <c r="U355" s="55">
        <v>1.5357000000000001</v>
      </c>
      <c r="V355" s="55">
        <v>1.5098</v>
      </c>
      <c r="W355" s="55">
        <v>1.6786000000000001</v>
      </c>
      <c r="X355" s="55">
        <v>1.5474000000000001</v>
      </c>
      <c r="Y355" s="55">
        <v>1.3449</v>
      </c>
      <c r="Z355" s="55">
        <v>1.0082</v>
      </c>
      <c r="AA355" s="55">
        <v>1.0394000000000001</v>
      </c>
      <c r="AB355" s="55">
        <v>1.0383</v>
      </c>
      <c r="AC355" s="55">
        <v>0.94220000000000004</v>
      </c>
      <c r="AD355" s="55">
        <v>0.97389999999999999</v>
      </c>
      <c r="AE355" s="55">
        <v>1.2455000000000001</v>
      </c>
      <c r="AF355" s="55">
        <v>1.2796000000000001</v>
      </c>
      <c r="AG355" s="52"/>
      <c r="AH355" s="52"/>
      <c r="AI355" s="52"/>
    </row>
    <row r="356" spans="1:35">
      <c r="A356" s="55" t="s">
        <v>1467</v>
      </c>
      <c r="B356" s="55">
        <v>0.79890000000000005</v>
      </c>
      <c r="C356" s="55">
        <v>1.1408</v>
      </c>
      <c r="D356" s="55">
        <v>0.73429999999999995</v>
      </c>
      <c r="E356" s="55">
        <v>1.4534</v>
      </c>
      <c r="F356" s="55">
        <v>0.81100000000000005</v>
      </c>
      <c r="G356" s="55">
        <v>0.96889999999999998</v>
      </c>
      <c r="H356" s="55">
        <v>1.2462</v>
      </c>
      <c r="I356" s="55">
        <v>0.93700000000000006</v>
      </c>
      <c r="J356" s="55">
        <v>0.77129999999999999</v>
      </c>
      <c r="K356" s="55">
        <v>1.0424</v>
      </c>
      <c r="L356" s="55">
        <v>0.4743</v>
      </c>
      <c r="M356" s="55">
        <v>1.5706</v>
      </c>
      <c r="N356" s="55">
        <v>1.4507000000000001</v>
      </c>
      <c r="O356" s="55">
        <v>1.5410999999999999</v>
      </c>
      <c r="P356" s="55">
        <v>1.3952</v>
      </c>
      <c r="Q356" s="55">
        <v>1.8435999999999999</v>
      </c>
      <c r="R356" s="55">
        <v>1.5448999999999999</v>
      </c>
      <c r="S356" s="55">
        <v>1.2532000000000001</v>
      </c>
      <c r="T356" s="55">
        <v>1.1849000000000001</v>
      </c>
      <c r="U356" s="55">
        <v>1.0025999999999999</v>
      </c>
      <c r="V356" s="55">
        <v>1.2073</v>
      </c>
      <c r="W356" s="55">
        <v>1.0878000000000001</v>
      </c>
      <c r="X356" s="55">
        <v>0.97509999999999997</v>
      </c>
      <c r="Y356" s="55">
        <v>1.0062</v>
      </c>
      <c r="Z356" s="55">
        <v>0.56679999999999997</v>
      </c>
      <c r="AA356" s="55">
        <v>0.43440000000000001</v>
      </c>
      <c r="AB356" s="55">
        <v>0.55879999999999996</v>
      </c>
      <c r="AC356" s="55">
        <v>0.63439999999999996</v>
      </c>
      <c r="AD356" s="55">
        <v>0.46289999999999998</v>
      </c>
      <c r="AE356" s="55">
        <v>0.55979999999999996</v>
      </c>
      <c r="AF356" s="55">
        <v>0.40139999999999998</v>
      </c>
      <c r="AG356" s="52"/>
      <c r="AH356" s="52"/>
      <c r="AI356" s="52"/>
    </row>
    <row r="357" spans="1:35">
      <c r="A357" s="55" t="s">
        <v>51</v>
      </c>
      <c r="B357" s="55">
        <v>0.98299999999999998</v>
      </c>
      <c r="C357" s="55">
        <v>1.2697000000000001</v>
      </c>
      <c r="D357" s="55">
        <v>0.93159999999999998</v>
      </c>
      <c r="E357" s="55">
        <v>1.4539</v>
      </c>
      <c r="F357" s="55">
        <v>0.83850000000000002</v>
      </c>
      <c r="G357" s="55">
        <v>0.99770000000000003</v>
      </c>
      <c r="H357" s="55">
        <v>1.0459000000000001</v>
      </c>
      <c r="I357" s="55">
        <v>0.81410000000000005</v>
      </c>
      <c r="J357" s="55">
        <v>0.79949999999999999</v>
      </c>
      <c r="K357" s="55">
        <v>1.0377000000000001</v>
      </c>
      <c r="L357" s="55">
        <v>0.87990000000000002</v>
      </c>
      <c r="M357" s="55">
        <v>0.96699999999999997</v>
      </c>
      <c r="N357" s="55">
        <v>0.99609999999999999</v>
      </c>
      <c r="O357" s="55">
        <v>0.97809999999999997</v>
      </c>
      <c r="P357" s="55">
        <v>0.91090000000000004</v>
      </c>
      <c r="Q357" s="55">
        <v>1.0851999999999999</v>
      </c>
      <c r="R357" s="55">
        <v>1.1084000000000001</v>
      </c>
      <c r="S357" s="55">
        <v>1.1830000000000001</v>
      </c>
      <c r="T357" s="55">
        <v>1.1253</v>
      </c>
      <c r="U357" s="55">
        <v>1.2603</v>
      </c>
      <c r="V357" s="55">
        <v>1.2938000000000001</v>
      </c>
      <c r="W357" s="55">
        <v>1.3803000000000001</v>
      </c>
      <c r="X357" s="55">
        <v>1.1389</v>
      </c>
      <c r="Y357" s="55">
        <v>0.99880000000000002</v>
      </c>
      <c r="Z357" s="55">
        <v>1.1009</v>
      </c>
      <c r="AA357" s="55">
        <v>0.9264</v>
      </c>
      <c r="AB357" s="55">
        <v>0.82569999999999999</v>
      </c>
      <c r="AC357" s="55">
        <v>0.78659999999999997</v>
      </c>
      <c r="AD357" s="55">
        <v>0.79530000000000001</v>
      </c>
      <c r="AE357" s="55">
        <v>1.1787000000000001</v>
      </c>
      <c r="AF357" s="55">
        <v>1.2061999999999999</v>
      </c>
      <c r="AG357" s="52"/>
      <c r="AH357" s="52"/>
      <c r="AI357" s="52"/>
    </row>
    <row r="358" spans="1:35">
      <c r="A358" s="55" t="s">
        <v>1382</v>
      </c>
      <c r="B358" s="55">
        <v>1.107</v>
      </c>
      <c r="C358" s="55">
        <v>1.5749</v>
      </c>
      <c r="D358" s="55">
        <v>1.0523</v>
      </c>
      <c r="E358" s="55">
        <v>1.6006</v>
      </c>
      <c r="F358" s="55">
        <v>0.95879999999999999</v>
      </c>
      <c r="G358" s="55">
        <v>1.1464000000000001</v>
      </c>
      <c r="H358" s="55">
        <v>1.3569</v>
      </c>
      <c r="I358" s="55">
        <v>0.99390000000000001</v>
      </c>
      <c r="J358" s="55">
        <v>1.1564000000000001</v>
      </c>
      <c r="K358" s="55">
        <v>1.1995</v>
      </c>
      <c r="L358" s="55">
        <v>1.1108</v>
      </c>
      <c r="M358" s="55">
        <v>1.1669</v>
      </c>
      <c r="N358" s="55">
        <v>1.1398999999999999</v>
      </c>
      <c r="O358" s="55">
        <v>1.0795999999999999</v>
      </c>
      <c r="P358" s="55">
        <v>1.1021000000000001</v>
      </c>
      <c r="Q358" s="55">
        <v>1.1883999999999999</v>
      </c>
      <c r="R358" s="55">
        <v>1.3452999999999999</v>
      </c>
      <c r="S358" s="55">
        <v>0.80800000000000005</v>
      </c>
      <c r="T358" s="55">
        <v>0.84099999999999997</v>
      </c>
      <c r="U358" s="55">
        <v>1.1409</v>
      </c>
      <c r="V358" s="55">
        <v>0.96299999999999997</v>
      </c>
      <c r="W358" s="55">
        <v>1.0608</v>
      </c>
      <c r="X358" s="55">
        <v>1.0916999999999999</v>
      </c>
      <c r="Y358" s="55">
        <v>0.77810000000000001</v>
      </c>
      <c r="Z358" s="55">
        <v>0.4955</v>
      </c>
      <c r="AA358" s="55">
        <v>0.43869999999999998</v>
      </c>
      <c r="AB358" s="55">
        <v>0.45979999999999999</v>
      </c>
      <c r="AC358" s="55">
        <v>0.53059999999999996</v>
      </c>
      <c r="AD358" s="55">
        <v>0.40789999999999998</v>
      </c>
      <c r="AE358" s="55">
        <v>0.53869999999999996</v>
      </c>
      <c r="AF358" s="55">
        <v>0.5202</v>
      </c>
      <c r="AG358" s="52"/>
      <c r="AH358" s="52"/>
      <c r="AI358" s="52"/>
    </row>
    <row r="359" spans="1:35">
      <c r="A359" s="55" t="s">
        <v>452</v>
      </c>
      <c r="B359" s="55">
        <v>3.7204000000000002</v>
      </c>
      <c r="C359" s="55">
        <v>3.6903000000000001</v>
      </c>
      <c r="D359" s="55">
        <v>3.5154000000000001</v>
      </c>
      <c r="E359" s="55">
        <v>3.8704000000000001</v>
      </c>
      <c r="F359" s="55">
        <v>3.8730000000000002</v>
      </c>
      <c r="G359" s="55">
        <v>3.0871</v>
      </c>
      <c r="H359" s="55">
        <v>3.3879000000000001</v>
      </c>
      <c r="I359" s="55">
        <v>3.2942</v>
      </c>
      <c r="J359" s="55">
        <v>3.5224000000000002</v>
      </c>
      <c r="K359" s="55">
        <v>3.2732999999999999</v>
      </c>
      <c r="L359" s="55">
        <v>2.1408999999999998</v>
      </c>
      <c r="M359" s="55">
        <v>2.1909999999999998</v>
      </c>
      <c r="N359" s="55">
        <v>2.2927</v>
      </c>
      <c r="O359" s="55">
        <v>1.9101999999999999</v>
      </c>
      <c r="P359" s="55">
        <v>2.4954000000000001</v>
      </c>
      <c r="Q359" s="55">
        <v>2.3031999999999999</v>
      </c>
      <c r="R359" s="55">
        <v>2.5548000000000002</v>
      </c>
      <c r="S359" s="55">
        <v>0.97260000000000002</v>
      </c>
      <c r="T359" s="55">
        <v>0.89359999999999995</v>
      </c>
      <c r="U359" s="55">
        <v>0.98629999999999995</v>
      </c>
      <c r="V359" s="55">
        <v>0.93510000000000004</v>
      </c>
      <c r="W359" s="55">
        <v>1.0664</v>
      </c>
      <c r="X359" s="55">
        <v>0.89200000000000002</v>
      </c>
      <c r="Y359" s="55">
        <v>0.83109999999999995</v>
      </c>
      <c r="Z359" s="55">
        <v>0.81769999999999998</v>
      </c>
      <c r="AA359" s="55">
        <v>0.70279999999999998</v>
      </c>
      <c r="AB359" s="55">
        <v>0.74519999999999997</v>
      </c>
      <c r="AC359" s="55">
        <v>0.53700000000000003</v>
      </c>
      <c r="AD359" s="55">
        <v>0.6845</v>
      </c>
      <c r="AE359" s="55">
        <v>0.80149999999999999</v>
      </c>
      <c r="AF359" s="55">
        <v>0.7903</v>
      </c>
      <c r="AG359" s="52"/>
      <c r="AH359" s="52"/>
      <c r="AI359" s="52"/>
    </row>
    <row r="360" spans="1:35">
      <c r="A360" s="55" t="s">
        <v>1412</v>
      </c>
      <c r="B360" s="55">
        <v>1.1126</v>
      </c>
      <c r="C360" s="55">
        <v>2.0720999999999998</v>
      </c>
      <c r="D360" s="55">
        <v>1.0544</v>
      </c>
      <c r="E360" s="55">
        <v>1.9877</v>
      </c>
      <c r="F360" s="55">
        <v>1.7246999999999999</v>
      </c>
      <c r="G360" s="55">
        <v>0.43280000000000002</v>
      </c>
      <c r="H360" s="55">
        <v>0.54379999999999995</v>
      </c>
      <c r="I360" s="55">
        <v>0.38490000000000002</v>
      </c>
      <c r="J360" s="55">
        <v>0.39639999999999997</v>
      </c>
      <c r="K360" s="55">
        <v>0.432</v>
      </c>
      <c r="L360" s="55">
        <v>0.35560000000000003</v>
      </c>
      <c r="M360" s="55">
        <v>0.36909999999999998</v>
      </c>
      <c r="N360" s="55">
        <v>0.39329999999999998</v>
      </c>
      <c r="O360" s="55">
        <v>0.3412</v>
      </c>
      <c r="P360" s="55">
        <v>0.47610000000000002</v>
      </c>
      <c r="Q360" s="55">
        <v>0.57310000000000005</v>
      </c>
      <c r="R360" s="55">
        <v>0.60360000000000003</v>
      </c>
      <c r="S360" s="55">
        <v>2.2972999999999999</v>
      </c>
      <c r="T360" s="55">
        <v>1.7929999999999999</v>
      </c>
      <c r="U360" s="55">
        <v>3.0697999999999999</v>
      </c>
      <c r="V360" s="55">
        <v>2.6671</v>
      </c>
      <c r="W360" s="55">
        <v>2.7503000000000002</v>
      </c>
      <c r="X360" s="55">
        <v>2.5924999999999998</v>
      </c>
      <c r="Y360" s="55">
        <v>1.8809</v>
      </c>
      <c r="Z360" s="55">
        <v>1.1168</v>
      </c>
      <c r="AA360" s="55">
        <v>0.92869999999999997</v>
      </c>
      <c r="AB360" s="55">
        <v>0.93600000000000005</v>
      </c>
      <c r="AC360" s="55">
        <v>0.85660000000000003</v>
      </c>
      <c r="AD360" s="55">
        <v>0.77500000000000002</v>
      </c>
      <c r="AE360" s="55">
        <v>1.1339999999999999</v>
      </c>
      <c r="AF360" s="55">
        <v>1.2639</v>
      </c>
      <c r="AG360" s="52"/>
      <c r="AH360" s="52"/>
      <c r="AI360" s="52"/>
    </row>
    <row r="361" spans="1:35">
      <c r="A361" s="55" t="s">
        <v>1099</v>
      </c>
      <c r="B361" s="55">
        <v>0.9254</v>
      </c>
      <c r="C361" s="55">
        <v>1.4420999999999999</v>
      </c>
      <c r="D361" s="55">
        <v>0.91100000000000003</v>
      </c>
      <c r="E361" s="55">
        <v>1.1106</v>
      </c>
      <c r="F361" s="55">
        <v>0.19</v>
      </c>
      <c r="G361" s="55">
        <v>0.75029999999999997</v>
      </c>
      <c r="H361" s="55">
        <v>0.19</v>
      </c>
      <c r="I361" s="55">
        <v>1.0523</v>
      </c>
      <c r="J361" s="55">
        <v>0.8115</v>
      </c>
      <c r="K361" s="55">
        <v>1.0023</v>
      </c>
      <c r="L361" s="55">
        <v>0.88129999999999997</v>
      </c>
      <c r="M361" s="55">
        <v>0.66359999999999997</v>
      </c>
      <c r="N361" s="55">
        <v>0.19</v>
      </c>
      <c r="O361" s="55">
        <v>0.91610000000000003</v>
      </c>
      <c r="P361" s="55">
        <v>0.97019999999999995</v>
      </c>
      <c r="Q361" s="55">
        <v>0.19</v>
      </c>
      <c r="R361" s="55">
        <v>0.6341</v>
      </c>
      <c r="S361" s="55">
        <v>1.4166000000000001</v>
      </c>
      <c r="T361" s="55">
        <v>1.2723</v>
      </c>
      <c r="U361" s="55">
        <v>1.6744000000000001</v>
      </c>
      <c r="V361" s="55">
        <v>1.8423</v>
      </c>
      <c r="W361" s="55">
        <v>1.9274</v>
      </c>
      <c r="X361" s="55">
        <v>1.6281000000000001</v>
      </c>
      <c r="Y361" s="55">
        <v>1.3831</v>
      </c>
      <c r="Z361" s="55">
        <v>1.0666</v>
      </c>
      <c r="AA361" s="55">
        <v>0.83189999999999997</v>
      </c>
      <c r="AB361" s="55">
        <v>0.19</v>
      </c>
      <c r="AC361" s="55">
        <v>0.84830000000000005</v>
      </c>
      <c r="AD361" s="55">
        <v>0.94740000000000002</v>
      </c>
      <c r="AE361" s="55">
        <v>1.1368</v>
      </c>
      <c r="AF361" s="55">
        <v>1.3991</v>
      </c>
      <c r="AG361" s="52"/>
      <c r="AH361" s="52"/>
      <c r="AI361" s="52"/>
    </row>
    <row r="362" spans="1:35">
      <c r="A362" s="55" t="s">
        <v>253</v>
      </c>
      <c r="B362" s="55">
        <v>1.3613</v>
      </c>
      <c r="C362" s="55">
        <v>1.8474999999999999</v>
      </c>
      <c r="D362" s="55">
        <v>1.6999</v>
      </c>
      <c r="E362" s="55">
        <v>2.4283000000000001</v>
      </c>
      <c r="F362" s="55">
        <v>0.93789999999999996</v>
      </c>
      <c r="G362" s="55">
        <v>0.93</v>
      </c>
      <c r="H362" s="55">
        <v>0.95799999999999996</v>
      </c>
      <c r="I362" s="55">
        <v>0.75670000000000004</v>
      </c>
      <c r="J362" s="55">
        <v>0.78720000000000001</v>
      </c>
      <c r="K362" s="55">
        <v>0.91239999999999999</v>
      </c>
      <c r="L362" s="55">
        <v>0.88170000000000004</v>
      </c>
      <c r="M362" s="55">
        <v>1.0015000000000001</v>
      </c>
      <c r="N362" s="55">
        <v>1.1412</v>
      </c>
      <c r="O362" s="55">
        <v>0.92169999999999996</v>
      </c>
      <c r="P362" s="55">
        <v>1.042</v>
      </c>
      <c r="Q362" s="55">
        <v>1.0832999999999999</v>
      </c>
      <c r="R362" s="55">
        <v>1.1411</v>
      </c>
      <c r="S362" s="55">
        <v>1.1997</v>
      </c>
      <c r="T362" s="55">
        <v>1.1203000000000001</v>
      </c>
      <c r="U362" s="55">
        <v>1.2984</v>
      </c>
      <c r="V362" s="55">
        <v>1.1568000000000001</v>
      </c>
      <c r="W362" s="55">
        <v>1.3568</v>
      </c>
      <c r="X362" s="55">
        <v>1.1422000000000001</v>
      </c>
      <c r="Y362" s="55">
        <v>1.0403</v>
      </c>
      <c r="Z362" s="55">
        <v>0.9728</v>
      </c>
      <c r="AA362" s="55">
        <v>0.95369999999999999</v>
      </c>
      <c r="AB362" s="55">
        <v>0.8417</v>
      </c>
      <c r="AC362" s="55">
        <v>0.71689999999999998</v>
      </c>
      <c r="AD362" s="55">
        <v>0.80520000000000003</v>
      </c>
      <c r="AE362" s="55">
        <v>0.96699999999999997</v>
      </c>
      <c r="AF362" s="55">
        <v>1.0982000000000001</v>
      </c>
      <c r="AG362" s="52"/>
      <c r="AH362" s="52"/>
      <c r="AI362" s="52"/>
    </row>
    <row r="363" spans="1:35">
      <c r="A363" s="55" t="s">
        <v>219</v>
      </c>
      <c r="B363" s="55">
        <v>0.80900000000000005</v>
      </c>
      <c r="C363" s="55">
        <v>1.0258</v>
      </c>
      <c r="D363" s="55">
        <v>0.8266</v>
      </c>
      <c r="E363" s="55">
        <v>1.1211</v>
      </c>
      <c r="F363" s="55">
        <v>0.99980000000000002</v>
      </c>
      <c r="G363" s="55">
        <v>1.0045999999999999</v>
      </c>
      <c r="H363" s="55">
        <v>1.1133999999999999</v>
      </c>
      <c r="I363" s="55">
        <v>0.85550000000000004</v>
      </c>
      <c r="J363" s="55">
        <v>1.0169999999999999</v>
      </c>
      <c r="K363" s="55">
        <v>0.90249999999999997</v>
      </c>
      <c r="L363" s="55">
        <v>0.81440000000000001</v>
      </c>
      <c r="M363" s="55">
        <v>1.0002</v>
      </c>
      <c r="N363" s="55">
        <v>1.0992</v>
      </c>
      <c r="O363" s="55">
        <v>0.87609999999999999</v>
      </c>
      <c r="P363" s="55">
        <v>1.1574</v>
      </c>
      <c r="Q363" s="55">
        <v>1.1638999999999999</v>
      </c>
      <c r="R363" s="55">
        <v>1.1664000000000001</v>
      </c>
      <c r="S363" s="55">
        <v>1.0513999999999999</v>
      </c>
      <c r="T363" s="55">
        <v>0.99370000000000003</v>
      </c>
      <c r="U363" s="55">
        <v>1.4275</v>
      </c>
      <c r="V363" s="55">
        <v>1.3476999999999999</v>
      </c>
      <c r="W363" s="55">
        <v>1.121</v>
      </c>
      <c r="X363" s="55">
        <v>1.3998999999999999</v>
      </c>
      <c r="Y363" s="55">
        <v>1.0806</v>
      </c>
      <c r="Z363" s="55">
        <v>0.79879999999999995</v>
      </c>
      <c r="AA363" s="55">
        <v>0.98099999999999998</v>
      </c>
      <c r="AB363" s="55">
        <v>0.89470000000000005</v>
      </c>
      <c r="AC363" s="55">
        <v>0.81589999999999996</v>
      </c>
      <c r="AD363" s="55">
        <v>0.68759999999999999</v>
      </c>
      <c r="AE363" s="55">
        <v>0.97430000000000005</v>
      </c>
      <c r="AF363" s="55">
        <v>1.2816000000000001</v>
      </c>
      <c r="AG363" s="52"/>
      <c r="AH363" s="52"/>
      <c r="AI363" s="52"/>
    </row>
    <row r="364" spans="1:35">
      <c r="A364" s="55" t="s">
        <v>778</v>
      </c>
      <c r="B364" s="55">
        <v>3.5049000000000001</v>
      </c>
      <c r="C364" s="55">
        <v>4.1254999999999997</v>
      </c>
      <c r="D364" s="55">
        <v>3.1575000000000002</v>
      </c>
      <c r="E364" s="55">
        <v>4.4645000000000001</v>
      </c>
      <c r="F364" s="55">
        <v>3.7122999999999999</v>
      </c>
      <c r="G364" s="55">
        <v>3.5217999999999998</v>
      </c>
      <c r="H364" s="55">
        <v>3.8380000000000001</v>
      </c>
      <c r="I364" s="55">
        <v>2.9049</v>
      </c>
      <c r="J364" s="55">
        <v>3.0448</v>
      </c>
      <c r="K364" s="55">
        <v>3.5179999999999998</v>
      </c>
      <c r="L364" s="55">
        <v>1.6068</v>
      </c>
      <c r="M364" s="55">
        <v>1.4689000000000001</v>
      </c>
      <c r="N364" s="55">
        <v>1.4200999999999999</v>
      </c>
      <c r="O364" s="55">
        <v>1.4298999999999999</v>
      </c>
      <c r="P364" s="55">
        <v>0.81679999999999997</v>
      </c>
      <c r="Q364" s="55">
        <v>1.5895999999999999</v>
      </c>
      <c r="R364" s="55">
        <v>1.3942000000000001</v>
      </c>
      <c r="S364" s="55">
        <v>0.83560000000000001</v>
      </c>
      <c r="T364" s="55">
        <v>0.74209999999999998</v>
      </c>
      <c r="U364" s="55">
        <v>0.35270000000000001</v>
      </c>
      <c r="V364" s="55">
        <v>0.84179999999999999</v>
      </c>
      <c r="W364" s="55">
        <v>0.63170000000000004</v>
      </c>
      <c r="X364" s="55">
        <v>1</v>
      </c>
      <c r="Y364" s="55">
        <v>0.67469999999999997</v>
      </c>
      <c r="Z364" s="55">
        <v>0.43559999999999999</v>
      </c>
      <c r="AA364" s="55">
        <v>0.28320000000000001</v>
      </c>
      <c r="AB364" s="55">
        <v>0.43240000000000001</v>
      </c>
      <c r="AC364" s="55">
        <v>0.78090000000000004</v>
      </c>
      <c r="AD364" s="55">
        <v>0.6804</v>
      </c>
      <c r="AE364" s="55">
        <v>0.43359999999999999</v>
      </c>
      <c r="AF364" s="55">
        <v>0.59060000000000001</v>
      </c>
      <c r="AG364" s="52"/>
      <c r="AH364" s="52"/>
      <c r="AI364" s="52"/>
    </row>
    <row r="365" spans="1:35">
      <c r="A365" s="55" t="s">
        <v>774</v>
      </c>
      <c r="B365" s="55">
        <v>8.7904</v>
      </c>
      <c r="C365" s="55">
        <v>10.154500000000001</v>
      </c>
      <c r="D365" s="55">
        <v>9.2261000000000006</v>
      </c>
      <c r="E365" s="55">
        <v>11.525</v>
      </c>
      <c r="F365" s="55">
        <v>9.7375000000000007</v>
      </c>
      <c r="G365" s="55">
        <v>9.2293000000000003</v>
      </c>
      <c r="H365" s="55">
        <v>7.8578999999999999</v>
      </c>
      <c r="I365" s="55">
        <v>6.7968999999999999</v>
      </c>
      <c r="J365" s="55">
        <v>6.8053999999999997</v>
      </c>
      <c r="K365" s="55">
        <v>8.1560000000000006</v>
      </c>
      <c r="L365" s="55">
        <v>0.99260000000000004</v>
      </c>
      <c r="M365" s="55">
        <v>1.2791999999999999</v>
      </c>
      <c r="N365" s="55">
        <v>1.0221</v>
      </c>
      <c r="O365" s="55">
        <v>1.2906</v>
      </c>
      <c r="P365" s="55">
        <v>0.70409999999999995</v>
      </c>
      <c r="Q365" s="55">
        <v>1.4406000000000001</v>
      </c>
      <c r="R365" s="55">
        <v>1.3694</v>
      </c>
      <c r="S365" s="55">
        <v>0.8306</v>
      </c>
      <c r="T365" s="55">
        <v>0.88160000000000005</v>
      </c>
      <c r="U365" s="55">
        <v>0.54579999999999995</v>
      </c>
      <c r="V365" s="55">
        <v>0.76649999999999996</v>
      </c>
      <c r="W365" s="55">
        <v>0.91290000000000004</v>
      </c>
      <c r="X365" s="55">
        <v>1.3018000000000001</v>
      </c>
      <c r="Y365" s="55">
        <v>0.66400000000000003</v>
      </c>
      <c r="Z365" s="55">
        <v>0.64470000000000005</v>
      </c>
      <c r="AA365" s="55">
        <v>0.40450000000000003</v>
      </c>
      <c r="AB365" s="55">
        <v>0.81530000000000002</v>
      </c>
      <c r="AC365" s="55">
        <v>0.90080000000000005</v>
      </c>
      <c r="AD365" s="55">
        <v>1.3112999999999999</v>
      </c>
      <c r="AE365" s="55">
        <v>0.85440000000000005</v>
      </c>
      <c r="AF365" s="55">
        <v>1.492</v>
      </c>
      <c r="AG365" s="52"/>
      <c r="AH365" s="52"/>
      <c r="AI365" s="52"/>
    </row>
    <row r="366" spans="1:35">
      <c r="A366" s="55" t="s">
        <v>782</v>
      </c>
      <c r="B366" s="55">
        <v>5.9820000000000002</v>
      </c>
      <c r="C366" s="55">
        <v>6.4953000000000003</v>
      </c>
      <c r="D366" s="55">
        <v>5.4897</v>
      </c>
      <c r="E366" s="55">
        <v>8.0684000000000005</v>
      </c>
      <c r="F366" s="55">
        <v>6.3636999999999997</v>
      </c>
      <c r="G366" s="55">
        <v>4.2465999999999999</v>
      </c>
      <c r="H366" s="55">
        <v>4.7850999999999999</v>
      </c>
      <c r="I366" s="55">
        <v>3.2783000000000002</v>
      </c>
      <c r="J366" s="55">
        <v>4.9177</v>
      </c>
      <c r="K366" s="55">
        <v>4.0650000000000004</v>
      </c>
      <c r="L366" s="55">
        <v>2.6926000000000001</v>
      </c>
      <c r="M366" s="55">
        <v>2.0827</v>
      </c>
      <c r="N366" s="55">
        <v>2.0127000000000002</v>
      </c>
      <c r="O366" s="55">
        <v>2.3607999999999998</v>
      </c>
      <c r="P366" s="55">
        <v>1.6576</v>
      </c>
      <c r="Q366" s="55">
        <v>2.9344000000000001</v>
      </c>
      <c r="R366" s="55">
        <v>3.2820999999999998</v>
      </c>
      <c r="S366" s="55">
        <v>0.63939999999999997</v>
      </c>
      <c r="T366" s="55">
        <v>0.51780000000000004</v>
      </c>
      <c r="U366" s="55">
        <v>0.94679999999999997</v>
      </c>
      <c r="V366" s="55">
        <v>0.71040000000000003</v>
      </c>
      <c r="W366" s="55">
        <v>0.71840000000000004</v>
      </c>
      <c r="X366" s="55">
        <v>0.78120000000000001</v>
      </c>
      <c r="Y366" s="55">
        <v>0.88039999999999996</v>
      </c>
      <c r="Z366" s="55">
        <v>0.34050000000000002</v>
      </c>
      <c r="AA366" s="55">
        <v>0.2268</v>
      </c>
      <c r="AB366" s="55">
        <v>0.43609999999999999</v>
      </c>
      <c r="AC366" s="55">
        <v>0.65710000000000002</v>
      </c>
      <c r="AD366" s="55">
        <v>0.38329999999999997</v>
      </c>
      <c r="AE366" s="55">
        <v>0.37980000000000003</v>
      </c>
      <c r="AF366" s="55">
        <v>0.3241</v>
      </c>
      <c r="AG366" s="52"/>
      <c r="AH366" s="52"/>
      <c r="AI366" s="52"/>
    </row>
    <row r="367" spans="1:35">
      <c r="A367" s="55" t="s">
        <v>788</v>
      </c>
      <c r="B367" s="55">
        <v>2.0387</v>
      </c>
      <c r="C367" s="55">
        <v>2.4148999999999998</v>
      </c>
      <c r="D367" s="55">
        <v>1.8266</v>
      </c>
      <c r="E367" s="55">
        <v>2.9232</v>
      </c>
      <c r="F367" s="55">
        <v>1.8713</v>
      </c>
      <c r="G367" s="55">
        <v>1.798</v>
      </c>
      <c r="H367" s="55">
        <v>2.1240000000000001</v>
      </c>
      <c r="I367" s="55">
        <v>1.5656000000000001</v>
      </c>
      <c r="J367" s="55">
        <v>1.5051000000000001</v>
      </c>
      <c r="K367" s="55">
        <v>1.9167000000000001</v>
      </c>
      <c r="L367" s="55">
        <v>1.0867</v>
      </c>
      <c r="M367" s="55">
        <v>1.4266000000000001</v>
      </c>
      <c r="N367" s="55">
        <v>1.3502000000000001</v>
      </c>
      <c r="O367" s="55">
        <v>1.2837000000000001</v>
      </c>
      <c r="P367" s="55">
        <v>1.3762000000000001</v>
      </c>
      <c r="Q367" s="55">
        <v>1.5775999999999999</v>
      </c>
      <c r="R367" s="55">
        <v>1.597</v>
      </c>
      <c r="S367" s="55">
        <v>0.99690000000000001</v>
      </c>
      <c r="T367" s="55">
        <v>0.69850000000000001</v>
      </c>
      <c r="U367" s="55">
        <v>1.0416000000000001</v>
      </c>
      <c r="V367" s="55">
        <v>0.94710000000000005</v>
      </c>
      <c r="W367" s="55">
        <v>0.97929999999999995</v>
      </c>
      <c r="X367" s="55">
        <v>0.9194</v>
      </c>
      <c r="Y367" s="55">
        <v>0.79730000000000001</v>
      </c>
      <c r="Z367" s="55">
        <v>0.38379999999999997</v>
      </c>
      <c r="AA367" s="55">
        <v>0.32800000000000001</v>
      </c>
      <c r="AB367" s="55">
        <v>0.35510000000000003</v>
      </c>
      <c r="AC367" s="55">
        <v>0.41849999999999998</v>
      </c>
      <c r="AD367" s="55">
        <v>0.37609999999999999</v>
      </c>
      <c r="AE367" s="55">
        <v>0.41299999999999998</v>
      </c>
      <c r="AF367" s="55">
        <v>0.42520000000000002</v>
      </c>
      <c r="AG367" s="52"/>
      <c r="AH367" s="52"/>
      <c r="AI367" s="52"/>
    </row>
    <row r="368" spans="1:35">
      <c r="A368" s="55" t="s">
        <v>1322</v>
      </c>
      <c r="B368" s="55">
        <v>0.31790000000000002</v>
      </c>
      <c r="C368" s="55">
        <v>0.39739999999999998</v>
      </c>
      <c r="D368" s="55">
        <v>0.30430000000000001</v>
      </c>
      <c r="E368" s="55">
        <v>0.47220000000000001</v>
      </c>
      <c r="F368" s="55">
        <v>0.30430000000000001</v>
      </c>
      <c r="G368" s="55">
        <v>0.45779999999999998</v>
      </c>
      <c r="H368" s="55">
        <v>0.48920000000000002</v>
      </c>
      <c r="I368" s="55">
        <v>0.33760000000000001</v>
      </c>
      <c r="J368" s="55">
        <v>0.32229999999999998</v>
      </c>
      <c r="K368" s="55">
        <v>0.47149999999999997</v>
      </c>
      <c r="L368" s="55">
        <v>0.72240000000000004</v>
      </c>
      <c r="M368" s="55">
        <v>0.94789999999999996</v>
      </c>
      <c r="N368" s="55">
        <v>1.1856</v>
      </c>
      <c r="O368" s="55">
        <v>0.92149999999999999</v>
      </c>
      <c r="P368" s="55">
        <v>1.2367999999999999</v>
      </c>
      <c r="Q368" s="55">
        <v>1.1426000000000001</v>
      </c>
      <c r="R368" s="55">
        <v>1.1545000000000001</v>
      </c>
      <c r="S368" s="55">
        <v>1.5357000000000001</v>
      </c>
      <c r="T368" s="55">
        <v>1.3995</v>
      </c>
      <c r="U368" s="55">
        <v>1.6577</v>
      </c>
      <c r="V368" s="55">
        <v>1.4699</v>
      </c>
      <c r="W368" s="55">
        <v>1.7419</v>
      </c>
      <c r="X368" s="55">
        <v>1.2687999999999999</v>
      </c>
      <c r="Y368" s="55">
        <v>1.1285000000000001</v>
      </c>
      <c r="Z368" s="55">
        <v>0.99729999999999996</v>
      </c>
      <c r="AA368" s="55">
        <v>1.0122</v>
      </c>
      <c r="AB368" s="55">
        <v>0.79320000000000002</v>
      </c>
      <c r="AC368" s="55">
        <v>0.79900000000000004</v>
      </c>
      <c r="AD368" s="55">
        <v>0.72250000000000003</v>
      </c>
      <c r="AE368" s="55">
        <v>0.87909999999999999</v>
      </c>
      <c r="AF368" s="55">
        <v>1.1283000000000001</v>
      </c>
      <c r="AG368" s="52"/>
      <c r="AH368" s="52"/>
      <c r="AI368" s="52"/>
    </row>
    <row r="369" spans="1:35">
      <c r="A369" s="55" t="s">
        <v>1228</v>
      </c>
      <c r="B369" s="55">
        <v>0.64439999999999997</v>
      </c>
      <c r="C369" s="55">
        <v>0.28310000000000002</v>
      </c>
      <c r="D369" s="55">
        <v>0.65059999999999996</v>
      </c>
      <c r="E369" s="55">
        <v>0.41710000000000003</v>
      </c>
      <c r="F369" s="55">
        <v>0.77370000000000005</v>
      </c>
      <c r="G369" s="55">
        <v>0.63919999999999999</v>
      </c>
      <c r="H369" s="55">
        <v>0.33360000000000001</v>
      </c>
      <c r="I369" s="55">
        <v>0.52790000000000004</v>
      </c>
      <c r="J369" s="55">
        <v>0.4793</v>
      </c>
      <c r="K369" s="55">
        <v>0.61160000000000003</v>
      </c>
      <c r="L369" s="55">
        <v>0.69840000000000002</v>
      </c>
      <c r="M369" s="55">
        <v>0.44190000000000002</v>
      </c>
      <c r="N369" s="55">
        <v>0.6784</v>
      </c>
      <c r="O369" s="55">
        <v>0.3226</v>
      </c>
      <c r="P369" s="55">
        <v>1.0245</v>
      </c>
      <c r="Q369" s="55">
        <v>0.85060000000000002</v>
      </c>
      <c r="R369" s="55">
        <v>0.94679999999999997</v>
      </c>
      <c r="S369" s="55">
        <v>1.4591000000000001</v>
      </c>
      <c r="T369" s="55">
        <v>1.5038</v>
      </c>
      <c r="U369" s="55">
        <v>1.4779</v>
      </c>
      <c r="V369" s="55">
        <v>1.2625</v>
      </c>
      <c r="W369" s="55">
        <v>1.0237000000000001</v>
      </c>
      <c r="X369" s="55">
        <v>0.62609999999999999</v>
      </c>
      <c r="Y369" s="55">
        <v>1.165</v>
      </c>
      <c r="Z369" s="55">
        <v>1.0948</v>
      </c>
      <c r="AA369" s="55">
        <v>1.2201</v>
      </c>
      <c r="AB369" s="55">
        <v>1.5014000000000001</v>
      </c>
      <c r="AC369" s="55">
        <v>1.1839999999999999</v>
      </c>
      <c r="AD369" s="55">
        <v>1.2611000000000001</v>
      </c>
      <c r="AE369" s="55">
        <v>1.2658</v>
      </c>
      <c r="AF369" s="55">
        <v>0.98709999999999998</v>
      </c>
      <c r="AG369" s="52"/>
      <c r="AH369" s="52"/>
      <c r="AI369" s="52"/>
    </row>
    <row r="370" spans="1:35">
      <c r="A370" s="55" t="s">
        <v>413</v>
      </c>
      <c r="B370" s="55">
        <v>2.1358999999999999</v>
      </c>
      <c r="C370" s="55">
        <v>2.1916000000000002</v>
      </c>
      <c r="D370" s="55">
        <v>1.6400999999999999</v>
      </c>
      <c r="E370" s="55">
        <v>2.6699000000000002</v>
      </c>
      <c r="F370" s="55">
        <v>1.8301000000000001</v>
      </c>
      <c r="G370" s="55">
        <v>0.8427</v>
      </c>
      <c r="H370" s="55">
        <v>1.0305</v>
      </c>
      <c r="I370" s="55">
        <v>0.64580000000000004</v>
      </c>
      <c r="J370" s="55">
        <v>0.65549999999999997</v>
      </c>
      <c r="K370" s="55">
        <v>0.94169999999999998</v>
      </c>
      <c r="L370" s="55">
        <v>0.77249999999999996</v>
      </c>
      <c r="M370" s="55">
        <v>0.84789999999999999</v>
      </c>
      <c r="N370" s="55">
        <v>0.88690000000000002</v>
      </c>
      <c r="O370" s="55">
        <v>0.94259999999999999</v>
      </c>
      <c r="P370" s="55">
        <v>0.77939999999999998</v>
      </c>
      <c r="Q370" s="55">
        <v>0.99390000000000001</v>
      </c>
      <c r="R370" s="55">
        <v>0.93069999999999997</v>
      </c>
      <c r="S370" s="55">
        <v>1.1039000000000001</v>
      </c>
      <c r="T370" s="55">
        <v>1.1204000000000001</v>
      </c>
      <c r="U370" s="55">
        <v>1.0563</v>
      </c>
      <c r="V370" s="55">
        <v>1.0681</v>
      </c>
      <c r="W370" s="55">
        <v>1.2690999999999999</v>
      </c>
      <c r="X370" s="55">
        <v>1.1813</v>
      </c>
      <c r="Y370" s="55">
        <v>0.99509999999999998</v>
      </c>
      <c r="Z370" s="55">
        <v>0.9667</v>
      </c>
      <c r="AA370" s="55">
        <v>0.78839999999999999</v>
      </c>
      <c r="AB370" s="55">
        <v>0.91090000000000004</v>
      </c>
      <c r="AC370" s="55">
        <v>0.7984</v>
      </c>
      <c r="AD370" s="55">
        <v>0.74409999999999998</v>
      </c>
      <c r="AE370" s="55">
        <v>1.0112000000000001</v>
      </c>
      <c r="AF370" s="55">
        <v>0.96140000000000003</v>
      </c>
      <c r="AG370" s="52"/>
      <c r="AH370" s="52"/>
      <c r="AI370" s="52"/>
    </row>
    <row r="371" spans="1:35">
      <c r="A371" s="55" t="s">
        <v>1318</v>
      </c>
      <c r="B371" s="55">
        <v>1.1852</v>
      </c>
      <c r="C371" s="55">
        <v>1.343</v>
      </c>
      <c r="D371" s="55">
        <v>1.1722999999999999</v>
      </c>
      <c r="E371" s="55">
        <v>1.5610999999999999</v>
      </c>
      <c r="F371" s="55">
        <v>0.99280000000000002</v>
      </c>
      <c r="G371" s="55">
        <v>1.1717</v>
      </c>
      <c r="H371" s="55">
        <v>0.93369999999999997</v>
      </c>
      <c r="I371" s="55">
        <v>0.97230000000000005</v>
      </c>
      <c r="J371" s="55">
        <v>0.87629999999999997</v>
      </c>
      <c r="K371" s="55">
        <v>1.1371</v>
      </c>
      <c r="L371" s="55">
        <v>1.0591999999999999</v>
      </c>
      <c r="M371" s="55">
        <v>0.86280000000000001</v>
      </c>
      <c r="N371" s="55">
        <v>1.2282</v>
      </c>
      <c r="O371" s="55">
        <v>1.2544</v>
      </c>
      <c r="P371" s="55">
        <v>1.0651999999999999</v>
      </c>
      <c r="Q371" s="55">
        <v>0.95369999999999999</v>
      </c>
      <c r="R371" s="55">
        <v>1.1791</v>
      </c>
      <c r="S371" s="55">
        <v>1.0188999999999999</v>
      </c>
      <c r="T371" s="55">
        <v>0.9526</v>
      </c>
      <c r="U371" s="55">
        <v>1.1007</v>
      </c>
      <c r="V371" s="55">
        <v>1.3384</v>
      </c>
      <c r="W371" s="55">
        <v>1.2867</v>
      </c>
      <c r="X371" s="55">
        <v>1.2844</v>
      </c>
      <c r="Y371" s="55">
        <v>0.93340000000000001</v>
      </c>
      <c r="Z371" s="55">
        <v>0.92959999999999998</v>
      </c>
      <c r="AA371" s="55">
        <v>0.65839999999999999</v>
      </c>
      <c r="AB371" s="55">
        <v>0.97829999999999995</v>
      </c>
      <c r="AC371" s="55">
        <v>0.83509999999999995</v>
      </c>
      <c r="AD371" s="55">
        <v>0.754</v>
      </c>
      <c r="AE371" s="55">
        <v>1.0005999999999999</v>
      </c>
      <c r="AF371" s="55">
        <v>0.91839999999999999</v>
      </c>
      <c r="AG371" s="52"/>
      <c r="AH371" s="52"/>
      <c r="AI371" s="52"/>
    </row>
    <row r="372" spans="1:35">
      <c r="A372" s="55" t="s">
        <v>323</v>
      </c>
      <c r="B372" s="55">
        <v>1.1322000000000001</v>
      </c>
      <c r="C372" s="55">
        <v>1.4515</v>
      </c>
      <c r="D372" s="55">
        <v>1.1053999999999999</v>
      </c>
      <c r="E372" s="55">
        <v>1.7952999999999999</v>
      </c>
      <c r="F372" s="55">
        <v>1.0663</v>
      </c>
      <c r="G372" s="55">
        <v>0.98429999999999995</v>
      </c>
      <c r="H372" s="55">
        <v>1.0177</v>
      </c>
      <c r="I372" s="55">
        <v>0.7833</v>
      </c>
      <c r="J372" s="55">
        <v>0.72230000000000005</v>
      </c>
      <c r="K372" s="55">
        <v>1.0209999999999999</v>
      </c>
      <c r="L372" s="55">
        <v>0.83809999999999996</v>
      </c>
      <c r="M372" s="55">
        <v>0.95960000000000001</v>
      </c>
      <c r="N372" s="55">
        <v>0.98280000000000001</v>
      </c>
      <c r="O372" s="55">
        <v>0.82140000000000002</v>
      </c>
      <c r="P372" s="55">
        <v>1.0311999999999999</v>
      </c>
      <c r="Q372" s="55">
        <v>1.1529</v>
      </c>
      <c r="R372" s="55">
        <v>1.1685000000000001</v>
      </c>
      <c r="S372" s="55">
        <v>1.4928999999999999</v>
      </c>
      <c r="T372" s="55">
        <v>1.3064</v>
      </c>
      <c r="U372" s="55">
        <v>1.577</v>
      </c>
      <c r="V372" s="55">
        <v>1.4212</v>
      </c>
      <c r="W372" s="55">
        <v>1.6725000000000001</v>
      </c>
      <c r="X372" s="55">
        <v>1.3182</v>
      </c>
      <c r="Y372" s="55">
        <v>1.1504000000000001</v>
      </c>
      <c r="Z372" s="55">
        <v>0.98260000000000003</v>
      </c>
      <c r="AA372" s="55">
        <v>0.89449999999999996</v>
      </c>
      <c r="AB372" s="55">
        <v>0.86050000000000004</v>
      </c>
      <c r="AC372" s="55">
        <v>0.76970000000000005</v>
      </c>
      <c r="AD372" s="55">
        <v>0.74970000000000003</v>
      </c>
      <c r="AE372" s="55">
        <v>0.93930000000000002</v>
      </c>
      <c r="AF372" s="55">
        <v>0.99850000000000005</v>
      </c>
      <c r="AG372" s="52"/>
      <c r="AH372" s="52"/>
      <c r="AI372" s="52"/>
    </row>
    <row r="373" spans="1:35">
      <c r="A373" s="55" t="s">
        <v>1213</v>
      </c>
      <c r="B373" s="55">
        <v>0.1925</v>
      </c>
      <c r="C373" s="55">
        <v>0.28029999999999999</v>
      </c>
      <c r="D373" s="55">
        <v>0.18909999999999999</v>
      </c>
      <c r="E373" s="55">
        <v>0.2853</v>
      </c>
      <c r="F373" s="55">
        <v>0.22789999999999999</v>
      </c>
      <c r="G373" s="55">
        <v>0.27760000000000001</v>
      </c>
      <c r="H373" s="55">
        <v>0.2676</v>
      </c>
      <c r="I373" s="55">
        <v>0.2054</v>
      </c>
      <c r="J373" s="55">
        <v>0.21129999999999999</v>
      </c>
      <c r="K373" s="55">
        <v>0.2379</v>
      </c>
      <c r="L373" s="55">
        <v>0.73970000000000002</v>
      </c>
      <c r="M373" s="55">
        <v>0.67520000000000002</v>
      </c>
      <c r="N373" s="55">
        <v>0.8095</v>
      </c>
      <c r="O373" s="55">
        <v>0.67600000000000005</v>
      </c>
      <c r="P373" s="55">
        <v>0.90069999999999995</v>
      </c>
      <c r="Q373" s="55">
        <v>0.69399999999999995</v>
      </c>
      <c r="R373" s="55">
        <v>0.76780000000000004</v>
      </c>
      <c r="S373" s="55">
        <v>1.552</v>
      </c>
      <c r="T373" s="55">
        <v>1.3607</v>
      </c>
      <c r="U373" s="55">
        <v>1.6759999999999999</v>
      </c>
      <c r="V373" s="55">
        <v>1.5335000000000001</v>
      </c>
      <c r="W373" s="55">
        <v>1.6115999999999999</v>
      </c>
      <c r="X373" s="55">
        <v>1.3494999999999999</v>
      </c>
      <c r="Y373" s="55">
        <v>1.3087</v>
      </c>
      <c r="Z373" s="55">
        <v>1.1948000000000001</v>
      </c>
      <c r="AA373" s="55">
        <v>1.1017999999999999</v>
      </c>
      <c r="AB373" s="55">
        <v>1.0880000000000001</v>
      </c>
      <c r="AC373" s="55">
        <v>1.0034000000000001</v>
      </c>
      <c r="AD373" s="55">
        <v>0.99660000000000004</v>
      </c>
      <c r="AE373" s="55">
        <v>1.1942999999999999</v>
      </c>
      <c r="AF373" s="55">
        <v>1.2378</v>
      </c>
      <c r="AG373" s="52"/>
      <c r="AH373" s="52"/>
      <c r="AI373" s="52"/>
    </row>
    <row r="374" spans="1:35">
      <c r="A374" s="55" t="s">
        <v>1217</v>
      </c>
      <c r="B374" s="55">
        <v>0.46550000000000002</v>
      </c>
      <c r="C374" s="55">
        <v>0.67069999999999996</v>
      </c>
      <c r="D374" s="55">
        <v>0.47089999999999999</v>
      </c>
      <c r="E374" s="55">
        <v>0.69789999999999996</v>
      </c>
      <c r="F374" s="55">
        <v>0.5202</v>
      </c>
      <c r="G374" s="55">
        <v>0.4758</v>
      </c>
      <c r="H374" s="55">
        <v>0.47849999999999998</v>
      </c>
      <c r="I374" s="55">
        <v>0.39760000000000001</v>
      </c>
      <c r="J374" s="55">
        <v>0.3604</v>
      </c>
      <c r="K374" s="55">
        <v>0.32190000000000002</v>
      </c>
      <c r="L374" s="55">
        <v>0.29160000000000003</v>
      </c>
      <c r="M374" s="55">
        <v>0.25390000000000001</v>
      </c>
      <c r="N374" s="55">
        <v>0.28889999999999999</v>
      </c>
      <c r="O374" s="55">
        <v>0.24809999999999999</v>
      </c>
      <c r="P374" s="55">
        <v>0.29399999999999998</v>
      </c>
      <c r="Q374" s="55">
        <v>0.30819999999999997</v>
      </c>
      <c r="R374" s="55">
        <v>0.32990000000000003</v>
      </c>
      <c r="S374" s="55">
        <v>1.1715</v>
      </c>
      <c r="T374" s="55">
        <v>1.1413</v>
      </c>
      <c r="U374" s="55">
        <v>1.3949</v>
      </c>
      <c r="V374" s="55">
        <v>1.1961999999999999</v>
      </c>
      <c r="W374" s="55">
        <v>1.1560999999999999</v>
      </c>
      <c r="X374" s="55">
        <v>1.3305</v>
      </c>
      <c r="Y374" s="55">
        <v>0.96460000000000001</v>
      </c>
      <c r="Z374" s="55">
        <v>1.4388000000000001</v>
      </c>
      <c r="AA374" s="55">
        <v>1.1347</v>
      </c>
      <c r="AB374" s="55">
        <v>1.4153</v>
      </c>
      <c r="AC374" s="55">
        <v>1.7798</v>
      </c>
      <c r="AD374" s="55">
        <v>1.0354000000000001</v>
      </c>
      <c r="AE374" s="55">
        <v>1.6214</v>
      </c>
      <c r="AF374" s="55">
        <v>1.1544000000000001</v>
      </c>
      <c r="AG374" s="52"/>
      <c r="AH374" s="52"/>
      <c r="AI374" s="52"/>
    </row>
    <row r="375" spans="1:35">
      <c r="A375" s="55" t="s">
        <v>721</v>
      </c>
      <c r="B375" s="55">
        <v>9.1600000000000001E-2</v>
      </c>
      <c r="C375" s="55">
        <v>0.21790000000000001</v>
      </c>
      <c r="D375" s="55">
        <v>9.1600000000000001E-2</v>
      </c>
      <c r="E375" s="55">
        <v>0.3367</v>
      </c>
      <c r="F375" s="55">
        <v>0.26629999999999998</v>
      </c>
      <c r="G375" s="55">
        <v>0.6089</v>
      </c>
      <c r="H375" s="55">
        <v>0.26929999999999998</v>
      </c>
      <c r="I375" s="55">
        <v>0.27039999999999997</v>
      </c>
      <c r="J375" s="55">
        <v>0.40539999999999998</v>
      </c>
      <c r="K375" s="55">
        <v>0.3392</v>
      </c>
      <c r="L375" s="55">
        <v>0.60350000000000004</v>
      </c>
      <c r="M375" s="55">
        <v>1.3026</v>
      </c>
      <c r="N375" s="55">
        <v>1.6125</v>
      </c>
      <c r="O375" s="55">
        <v>0.84450000000000003</v>
      </c>
      <c r="P375" s="55">
        <v>1.1997</v>
      </c>
      <c r="Q375" s="55">
        <v>1.4044000000000001</v>
      </c>
      <c r="R375" s="55">
        <v>1.6315</v>
      </c>
      <c r="S375" s="55">
        <v>1.1476</v>
      </c>
      <c r="T375" s="55">
        <v>0.75070000000000003</v>
      </c>
      <c r="U375" s="55">
        <v>1.6180000000000001</v>
      </c>
      <c r="V375" s="55">
        <v>1.1678999999999999</v>
      </c>
      <c r="W375" s="55">
        <v>2.4091999999999998</v>
      </c>
      <c r="X375" s="55">
        <v>1.9955000000000001</v>
      </c>
      <c r="Y375" s="55">
        <v>0.90129999999999999</v>
      </c>
      <c r="Z375" s="55">
        <v>0.88560000000000005</v>
      </c>
      <c r="AA375" s="55">
        <v>1.1994</v>
      </c>
      <c r="AB375" s="55">
        <v>0.71089999999999998</v>
      </c>
      <c r="AC375" s="55">
        <v>0.4844</v>
      </c>
      <c r="AD375" s="55">
        <v>1.0207999999999999</v>
      </c>
      <c r="AE375" s="55">
        <v>0.9052</v>
      </c>
      <c r="AF375" s="55">
        <v>2.2879999999999998</v>
      </c>
      <c r="AG375" s="52"/>
      <c r="AH375" s="52"/>
      <c r="AI375" s="52"/>
    </row>
    <row r="376" spans="1:3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</row>
    <row r="377" spans="1:3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</row>
    <row r="378" spans="1:35">
      <c r="A378" s="51" t="s">
        <v>1628</v>
      </c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</row>
    <row r="380" spans="1:35">
      <c r="A380" s="57" t="s">
        <v>1664</v>
      </c>
      <c r="B380" s="57" t="s">
        <v>1661</v>
      </c>
      <c r="C380" s="57" t="s">
        <v>1662</v>
      </c>
      <c r="D380" s="57" t="s">
        <v>1601</v>
      </c>
      <c r="E380" s="57" t="s">
        <v>1602</v>
      </c>
      <c r="F380" s="57" t="s">
        <v>1603</v>
      </c>
    </row>
    <row r="381" spans="1:35">
      <c r="A381" s="52"/>
      <c r="B381" s="56">
        <v>384</v>
      </c>
      <c r="C381" s="56">
        <v>396</v>
      </c>
      <c r="D381" s="56">
        <v>391</v>
      </c>
      <c r="E381" s="56">
        <v>428</v>
      </c>
      <c r="F381" s="56">
        <v>412</v>
      </c>
    </row>
    <row r="382" spans="1:35">
      <c r="A382" s="52"/>
      <c r="B382" s="56">
        <v>402</v>
      </c>
      <c r="C382" s="56">
        <v>401</v>
      </c>
      <c r="D382" s="56">
        <v>408</v>
      </c>
      <c r="E382" s="56">
        <v>432</v>
      </c>
      <c r="F382" s="56">
        <v>418</v>
      </c>
    </row>
    <row r="383" spans="1:35">
      <c r="A383" s="52"/>
      <c r="B383" s="56">
        <v>376</v>
      </c>
      <c r="C383" s="56">
        <v>387</v>
      </c>
      <c r="D383" s="56">
        <v>412</v>
      </c>
      <c r="E383" s="56">
        <v>435</v>
      </c>
      <c r="F383" s="56">
        <v>417</v>
      </c>
    </row>
    <row r="384" spans="1:35">
      <c r="A384" s="52"/>
      <c r="B384" s="56">
        <v>402</v>
      </c>
      <c r="C384" s="56">
        <v>392</v>
      </c>
      <c r="D384" s="56">
        <v>402</v>
      </c>
      <c r="E384" s="56">
        <v>435</v>
      </c>
      <c r="F384" s="56">
        <v>401</v>
      </c>
    </row>
    <row r="385" spans="1:6">
      <c r="A385" s="52"/>
      <c r="B385" s="56">
        <v>398</v>
      </c>
      <c r="C385" s="56">
        <v>397</v>
      </c>
      <c r="D385" s="56">
        <v>418</v>
      </c>
      <c r="E385" s="56">
        <v>436</v>
      </c>
      <c r="F385" s="56">
        <v>405</v>
      </c>
    </row>
    <row r="386" spans="1:6">
      <c r="A386" s="52"/>
      <c r="B386" s="56"/>
      <c r="C386" s="56"/>
      <c r="D386" s="56">
        <v>419</v>
      </c>
      <c r="E386" s="56">
        <v>436</v>
      </c>
      <c r="F386" s="56">
        <v>408</v>
      </c>
    </row>
    <row r="387" spans="1:6">
      <c r="A387" s="52"/>
      <c r="B387" s="56"/>
      <c r="C387" s="56"/>
      <c r="D387" s="56">
        <v>421</v>
      </c>
      <c r="E387" s="56">
        <v>428</v>
      </c>
      <c r="F387" s="56">
        <v>417</v>
      </c>
    </row>
    <row r="388" spans="1:6">
      <c r="A388" s="52"/>
      <c r="B388" s="56"/>
      <c r="C388" s="56"/>
      <c r="D388" s="56"/>
      <c r="E388" s="56"/>
      <c r="F388" s="56"/>
    </row>
    <row r="389" spans="1:6">
      <c r="A389" s="57" t="s">
        <v>1665</v>
      </c>
      <c r="B389" s="57">
        <f>AVERAGE(B381:B388)</f>
        <v>392.4</v>
      </c>
      <c r="C389" s="57">
        <f>AVERAGE(C381:C388)</f>
        <v>394.6</v>
      </c>
      <c r="D389" s="57">
        <f>AVERAGE(D381:D388)</f>
        <v>410.14285714285717</v>
      </c>
      <c r="E389" s="57">
        <f>AVERAGE(E381:E388)</f>
        <v>432.85714285714283</v>
      </c>
      <c r="F389" s="57">
        <f>AVERAGE(F381:F388)</f>
        <v>411.14285714285717</v>
      </c>
    </row>
    <row r="390" spans="1:6">
      <c r="A390" s="57" t="s">
        <v>1666</v>
      </c>
      <c r="B390" s="57">
        <f>STDEV(B381:B385)/SQRT(5)</f>
        <v>5.2687759489277957</v>
      </c>
      <c r="C390" s="57">
        <f>STDEV(C381:C385)/SQRT(5)</f>
        <v>2.3790754506740637</v>
      </c>
      <c r="D390" s="57">
        <f>STDEV(D381:D387)/SQRT(7)</f>
        <v>4.079148904160391</v>
      </c>
      <c r="E390" s="57">
        <f>STDEV(E381:E387)/SQRT(7)</f>
        <v>1.3527497820325516</v>
      </c>
      <c r="F390" s="57">
        <f>STDEV(F381:F387)/SQRT(7)</f>
        <v>2.5206629081649607</v>
      </c>
    </row>
    <row r="391" spans="1:6">
      <c r="A391" s="57" t="s">
        <v>1667</v>
      </c>
      <c r="B391" s="57">
        <v>5</v>
      </c>
      <c r="C391" s="57">
        <v>5</v>
      </c>
      <c r="D391" s="57">
        <v>7</v>
      </c>
      <c r="E391" s="57">
        <v>7</v>
      </c>
      <c r="F391" s="57">
        <v>7</v>
      </c>
    </row>
    <row r="394" spans="1:6">
      <c r="A394" s="57" t="s">
        <v>1668</v>
      </c>
      <c r="B394" s="57" t="s">
        <v>1661</v>
      </c>
      <c r="C394" s="57" t="s">
        <v>1662</v>
      </c>
      <c r="D394" s="57" t="s">
        <v>1601</v>
      </c>
      <c r="E394" s="57" t="s">
        <v>1602</v>
      </c>
      <c r="F394" s="57" t="s">
        <v>1603</v>
      </c>
    </row>
    <row r="395" spans="1:6">
      <c r="A395" s="52"/>
      <c r="B395" s="56">
        <v>0.76251606666996818</v>
      </c>
      <c r="C395" s="56">
        <v>0.81000910483475763</v>
      </c>
      <c r="D395" s="56">
        <v>0.87697331091752462</v>
      </c>
      <c r="E395" s="56">
        <v>1.2403267662186053</v>
      </c>
      <c r="F395" s="56">
        <v>1.0807120792208875</v>
      </c>
    </row>
    <row r="396" spans="1:6">
      <c r="A396" s="52"/>
      <c r="B396" s="56">
        <v>0.88858170779555978</v>
      </c>
      <c r="C396" s="56">
        <v>0.83117491505633023</v>
      </c>
      <c r="D396" s="56">
        <v>0.98350073748726186</v>
      </c>
      <c r="E396" s="56">
        <v>1.1834579940035772</v>
      </c>
      <c r="F396" s="56">
        <v>1.0182936236170257</v>
      </c>
    </row>
    <row r="397" spans="1:6">
      <c r="A397" s="52"/>
      <c r="B397" s="56">
        <v>0.74187459120682087</v>
      </c>
      <c r="C397" s="56">
        <v>0.72826819465148407</v>
      </c>
      <c r="D397" s="56">
        <v>1.0048708458609534</v>
      </c>
      <c r="E397" s="56">
        <v>1.3302885171501455</v>
      </c>
      <c r="F397" s="56">
        <v>1.00018728</v>
      </c>
    </row>
    <row r="398" spans="1:6">
      <c r="A398" s="52"/>
      <c r="B398" s="56">
        <v>0.9875970609543655</v>
      </c>
      <c r="C398" s="56">
        <v>0.72238100055393784</v>
      </c>
      <c r="D398" s="56">
        <v>0.95248908803265964</v>
      </c>
      <c r="E398" s="56">
        <v>1.2772765908593822</v>
      </c>
      <c r="F398" s="56">
        <v>0.97320312107124052</v>
      </c>
    </row>
    <row r="399" spans="1:6">
      <c r="A399" s="52"/>
      <c r="B399" s="56">
        <v>0.75306668769575524</v>
      </c>
      <c r="C399" s="56">
        <v>0.83468843267321302</v>
      </c>
      <c r="D399" s="56">
        <v>1.0024303668303454</v>
      </c>
      <c r="E399" s="56">
        <v>1.3564398152445238</v>
      </c>
      <c r="F399" s="56">
        <v>0.91988960816869203</v>
      </c>
    </row>
    <row r="400" spans="1:6">
      <c r="A400" s="52"/>
      <c r="B400" s="56"/>
      <c r="C400" s="56"/>
      <c r="D400" s="56">
        <v>1.0610513395814445</v>
      </c>
      <c r="E400" s="56">
        <v>1.2361704264041742</v>
      </c>
      <c r="F400" s="56">
        <v>1.0485410463625671</v>
      </c>
    </row>
    <row r="401" spans="1:12">
      <c r="A401" s="52"/>
      <c r="B401" s="56"/>
      <c r="C401" s="56"/>
      <c r="D401" s="56">
        <v>1.0791722517319118</v>
      </c>
      <c r="E401" s="56">
        <v>1.1038402748027574</v>
      </c>
      <c r="F401" s="56">
        <v>1.1691746077004777</v>
      </c>
    </row>
    <row r="402" spans="1:12">
      <c r="A402" s="52"/>
      <c r="B402" s="56"/>
      <c r="C402" s="56"/>
      <c r="D402" s="56"/>
      <c r="E402" s="56"/>
      <c r="F402" s="56"/>
    </row>
    <row r="403" spans="1:12">
      <c r="A403" s="57" t="s">
        <v>1665</v>
      </c>
      <c r="B403" s="57">
        <f>AVERAGE(B395:B402)</f>
        <v>0.82672722286449396</v>
      </c>
      <c r="C403" s="57">
        <f>AVERAGE(C395:C402)</f>
        <v>0.78530432955394458</v>
      </c>
      <c r="D403" s="57">
        <f>AVERAGE(D395:D402)</f>
        <v>0.99435542006315736</v>
      </c>
      <c r="E403" s="57">
        <f>AVERAGE(E395:E402)</f>
        <v>1.246828626383309</v>
      </c>
      <c r="F403" s="57">
        <f>AVERAGE(F395:F402)</f>
        <v>1.0300001951629842</v>
      </c>
    </row>
    <row r="404" spans="1:12">
      <c r="A404" s="57" t="s">
        <v>1666</v>
      </c>
      <c r="B404" s="57">
        <f>STDEV(B395:B399)/SQRT(5)</f>
        <v>4.8194397098399712E-2</v>
      </c>
      <c r="C404" s="57">
        <f>STDEV(C395:C399)/SQRT(5)</f>
        <v>2.4865329470928437E-2</v>
      </c>
      <c r="D404" s="57">
        <f>STDEV(D395:D401)/SQRT(7)</f>
        <v>2.5573048032713631E-2</v>
      </c>
      <c r="E404" s="57">
        <f>STDEV(E395:E401)/SQRT(7)</f>
        <v>3.2559331110569939E-2</v>
      </c>
      <c r="F404" s="57">
        <f>STDEV(F395:F401)/SQRT(7)</f>
        <v>3.0339773586808713E-2</v>
      </c>
    </row>
    <row r="405" spans="1:12">
      <c r="A405" s="57" t="s">
        <v>1667</v>
      </c>
      <c r="B405" s="57">
        <v>5</v>
      </c>
      <c r="C405" s="57">
        <v>5</v>
      </c>
      <c r="D405" s="57">
        <v>7</v>
      </c>
      <c r="E405" s="57">
        <v>7</v>
      </c>
      <c r="F405" s="57">
        <v>7</v>
      </c>
    </row>
    <row r="408" spans="1:12">
      <c r="A408" s="51" t="s">
        <v>1669</v>
      </c>
    </row>
    <row r="410" spans="1:12">
      <c r="A410" s="57" t="s">
        <v>1676</v>
      </c>
      <c r="B410" s="57" t="s">
        <v>1672</v>
      </c>
      <c r="C410" s="57" t="s">
        <v>1673</v>
      </c>
      <c r="D410" s="57" t="s">
        <v>1674</v>
      </c>
      <c r="E410" s="57" t="s">
        <v>1675</v>
      </c>
      <c r="F410" s="52"/>
      <c r="G410" s="52"/>
      <c r="H410" s="52"/>
      <c r="I410" s="52"/>
      <c r="J410" s="52"/>
    </row>
    <row r="411" spans="1:12">
      <c r="A411" s="56" t="s">
        <v>1680</v>
      </c>
      <c r="B411" s="56">
        <v>50.440530000000003</v>
      </c>
      <c r="C411" s="58">
        <v>37.224670000000003</v>
      </c>
      <c r="D411" s="58">
        <v>36.343609999999998</v>
      </c>
      <c r="E411" s="58">
        <v>27.973569999999999</v>
      </c>
      <c r="F411" s="52"/>
      <c r="G411" s="52"/>
      <c r="H411" s="52"/>
      <c r="I411" s="52"/>
      <c r="J411" s="52"/>
    </row>
    <row r="412" spans="1:12">
      <c r="A412" s="56" t="s">
        <v>1670</v>
      </c>
      <c r="B412" s="56">
        <v>28.634360000000001</v>
      </c>
      <c r="C412" s="58">
        <v>16.07929</v>
      </c>
      <c r="D412" s="58">
        <v>17.400880000000001</v>
      </c>
      <c r="E412" s="58">
        <v>64.317179999999993</v>
      </c>
      <c r="F412" s="52"/>
      <c r="G412" s="52"/>
      <c r="H412" s="57"/>
      <c r="I412" s="57"/>
      <c r="J412" s="57"/>
      <c r="K412" s="57"/>
      <c r="L412" s="57"/>
    </row>
    <row r="413" spans="1:12">
      <c r="A413" s="56" t="s">
        <v>1671</v>
      </c>
      <c r="B413" s="56">
        <v>20.92511</v>
      </c>
      <c r="C413" s="58">
        <v>46.69603</v>
      </c>
      <c r="D413" s="58">
        <v>46.255510000000001</v>
      </c>
      <c r="E413" s="58">
        <v>7.7092510000000001</v>
      </c>
      <c r="F413" s="52"/>
      <c r="G413" s="52"/>
      <c r="H413" s="52"/>
      <c r="I413" s="52"/>
      <c r="J413" s="52"/>
    </row>
    <row r="414" spans="1:12">
      <c r="A414" s="52"/>
      <c r="B414" s="52"/>
      <c r="C414" s="52"/>
      <c r="D414" s="52"/>
      <c r="E414" s="52"/>
      <c r="F414" s="52"/>
      <c r="G414" s="52"/>
      <c r="H414" s="52"/>
      <c r="I414" s="52"/>
      <c r="J414" s="52"/>
    </row>
    <row r="415" spans="1:12">
      <c r="A415" s="52"/>
      <c r="B415" s="52"/>
      <c r="C415" s="52"/>
      <c r="D415" s="52"/>
      <c r="E415" s="52"/>
      <c r="F415" s="52"/>
      <c r="G415" s="52"/>
      <c r="H415" s="52"/>
      <c r="I415" s="52"/>
      <c r="J415" s="52"/>
    </row>
    <row r="416" spans="1:12">
      <c r="A416" s="57" t="s">
        <v>1697</v>
      </c>
      <c r="B416" s="57" t="s">
        <v>1677</v>
      </c>
      <c r="C416" s="57" t="s">
        <v>1623</v>
      </c>
      <c r="D416" s="57" t="s">
        <v>1624</v>
      </c>
      <c r="E416" s="57" t="s">
        <v>824</v>
      </c>
      <c r="F416" s="57" t="s">
        <v>1625</v>
      </c>
      <c r="G416" s="57" t="s">
        <v>1626</v>
      </c>
      <c r="H416" s="57" t="s">
        <v>1678</v>
      </c>
      <c r="I416" s="57" t="s">
        <v>1520</v>
      </c>
      <c r="J416" s="57" t="s">
        <v>1679</v>
      </c>
    </row>
    <row r="417" spans="1:10">
      <c r="A417" s="56" t="s">
        <v>1672</v>
      </c>
      <c r="B417" s="56">
        <v>54</v>
      </c>
      <c r="C417" s="56">
        <v>8</v>
      </c>
      <c r="D417" s="56">
        <v>19</v>
      </c>
      <c r="E417" s="56">
        <v>0</v>
      </c>
      <c r="F417" s="56">
        <v>12</v>
      </c>
      <c r="G417" s="56">
        <v>23</v>
      </c>
      <c r="H417" s="56">
        <v>7</v>
      </c>
      <c r="I417" s="56">
        <v>7</v>
      </c>
      <c r="J417" s="57">
        <v>130</v>
      </c>
    </row>
    <row r="418" spans="1:10">
      <c r="A418" s="56" t="s">
        <v>1673</v>
      </c>
      <c r="B418" s="56">
        <v>19</v>
      </c>
      <c r="C418" s="56">
        <v>4</v>
      </c>
      <c r="D418" s="56">
        <v>13</v>
      </c>
      <c r="E418" s="56">
        <v>0</v>
      </c>
      <c r="F418" s="56">
        <v>10</v>
      </c>
      <c r="G418" s="56">
        <v>22</v>
      </c>
      <c r="H418" s="56">
        <v>3</v>
      </c>
      <c r="I418" s="56">
        <v>2</v>
      </c>
      <c r="J418" s="57">
        <v>73</v>
      </c>
    </row>
    <row r="419" spans="1:10">
      <c r="A419" s="56" t="s">
        <v>1674</v>
      </c>
      <c r="B419" s="56">
        <v>37</v>
      </c>
      <c r="C419" s="56">
        <v>1</v>
      </c>
      <c r="D419" s="56">
        <v>8</v>
      </c>
      <c r="E419" s="56">
        <v>2</v>
      </c>
      <c r="F419" s="56">
        <v>12</v>
      </c>
      <c r="G419" s="56">
        <v>15</v>
      </c>
      <c r="H419" s="56">
        <v>3</v>
      </c>
      <c r="I419" s="56">
        <v>1</v>
      </c>
      <c r="J419" s="57">
        <v>79</v>
      </c>
    </row>
    <row r="420" spans="1:10">
      <c r="A420" s="56" t="s">
        <v>1675</v>
      </c>
      <c r="B420" s="56">
        <v>104</v>
      </c>
      <c r="C420" s="56">
        <v>24</v>
      </c>
      <c r="D420" s="56">
        <v>35</v>
      </c>
      <c r="E420" s="56">
        <v>7</v>
      </c>
      <c r="F420" s="56">
        <v>55</v>
      </c>
      <c r="G420" s="56">
        <v>38</v>
      </c>
      <c r="H420" s="56">
        <v>17</v>
      </c>
      <c r="I420" s="56">
        <v>12</v>
      </c>
      <c r="J420" s="57">
        <v>292</v>
      </c>
    </row>
    <row r="421" spans="1:10">
      <c r="A421" s="52"/>
      <c r="B421" s="52"/>
      <c r="C421" s="52"/>
      <c r="D421" s="52"/>
      <c r="E421" s="52"/>
      <c r="F421" s="52"/>
      <c r="G421" s="52"/>
      <c r="H421" s="52"/>
      <c r="I421" s="52"/>
      <c r="J421" s="52"/>
    </row>
    <row r="422" spans="1:10">
      <c r="A422" s="52"/>
      <c r="B422" s="56"/>
      <c r="C422" s="52"/>
      <c r="D422" s="52"/>
      <c r="E422" s="56"/>
      <c r="F422" s="56"/>
      <c r="G422" s="56"/>
      <c r="H422" s="56"/>
      <c r="I422" s="56"/>
      <c r="J422" s="52"/>
    </row>
    <row r="423" spans="1:10">
      <c r="A423" s="57" t="s">
        <v>1698</v>
      </c>
      <c r="B423" s="57" t="s">
        <v>1677</v>
      </c>
      <c r="C423" s="57" t="s">
        <v>1623</v>
      </c>
      <c r="D423" s="57" t="s">
        <v>1624</v>
      </c>
      <c r="E423" s="57" t="s">
        <v>824</v>
      </c>
      <c r="F423" s="57" t="s">
        <v>1625</v>
      </c>
      <c r="G423" s="57" t="s">
        <v>1626</v>
      </c>
      <c r="H423" s="57" t="s">
        <v>1678</v>
      </c>
      <c r="I423" s="57" t="s">
        <v>1520</v>
      </c>
      <c r="J423" s="57" t="s">
        <v>1679</v>
      </c>
    </row>
    <row r="424" spans="1:10">
      <c r="A424" s="56" t="s">
        <v>1672</v>
      </c>
      <c r="B424" s="56">
        <v>23</v>
      </c>
      <c r="C424" s="56">
        <v>2</v>
      </c>
      <c r="D424" s="56">
        <v>12</v>
      </c>
      <c r="E424" s="56">
        <v>3</v>
      </c>
      <c r="F424" s="56">
        <v>39</v>
      </c>
      <c r="G424" s="56">
        <v>3</v>
      </c>
      <c r="H424" s="56">
        <v>11</v>
      </c>
      <c r="I424" s="56">
        <v>2</v>
      </c>
      <c r="J424" s="57">
        <v>95</v>
      </c>
    </row>
    <row r="425" spans="1:10">
      <c r="A425" s="56" t="s">
        <v>1673</v>
      </c>
      <c r="B425" s="56">
        <v>79</v>
      </c>
      <c r="C425" s="56">
        <v>11</v>
      </c>
      <c r="D425" s="56">
        <v>27</v>
      </c>
      <c r="E425" s="56">
        <v>8</v>
      </c>
      <c r="F425" s="56">
        <v>49</v>
      </c>
      <c r="G425" s="56">
        <v>15</v>
      </c>
      <c r="H425" s="56">
        <v>19</v>
      </c>
      <c r="I425" s="56">
        <v>4</v>
      </c>
      <c r="J425" s="57">
        <v>212</v>
      </c>
    </row>
    <row r="426" spans="1:10">
      <c r="A426" s="56" t="s">
        <v>1674</v>
      </c>
      <c r="B426" s="56">
        <v>63</v>
      </c>
      <c r="C426" s="56">
        <v>21</v>
      </c>
      <c r="D426" s="56">
        <v>17</v>
      </c>
      <c r="E426" s="56">
        <v>5</v>
      </c>
      <c r="F426" s="56">
        <v>51</v>
      </c>
      <c r="G426" s="56">
        <v>21</v>
      </c>
      <c r="H426" s="56">
        <v>20</v>
      </c>
      <c r="I426" s="56">
        <v>12</v>
      </c>
      <c r="J426" s="57">
        <v>210</v>
      </c>
    </row>
    <row r="427" spans="1:10">
      <c r="A427" s="56" t="s">
        <v>1675</v>
      </c>
      <c r="B427" s="56">
        <v>10</v>
      </c>
      <c r="C427" s="56">
        <v>1</v>
      </c>
      <c r="D427" s="56">
        <v>3</v>
      </c>
      <c r="E427" s="56">
        <v>2</v>
      </c>
      <c r="F427" s="56">
        <v>12</v>
      </c>
      <c r="G427" s="56">
        <v>3</v>
      </c>
      <c r="H427" s="56">
        <v>1</v>
      </c>
      <c r="I427" s="56">
        <v>3</v>
      </c>
      <c r="J427" s="57">
        <v>35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61"/>
  <sheetViews>
    <sheetView showGridLines="0" workbookViewId="0">
      <selection activeCell="A17" sqref="A17"/>
    </sheetView>
  </sheetViews>
  <sheetFormatPr baseColWidth="10" defaultColWidth="8.83203125" defaultRowHeight="14" x14ac:dyDescent="0"/>
  <cols>
    <col min="1" max="1" width="41.6640625" customWidth="1"/>
    <col min="2" max="2" width="16.1640625" customWidth="1"/>
    <col min="3" max="3" width="17.6640625" customWidth="1"/>
    <col min="4" max="5" width="34.83203125" bestFit="1" customWidth="1"/>
    <col min="6" max="6" width="12.6640625" customWidth="1"/>
    <col min="7" max="8" width="7.6640625" customWidth="1"/>
    <col min="9" max="9" width="12.5" customWidth="1"/>
    <col min="10" max="10" width="13.1640625" customWidth="1"/>
    <col min="11" max="11" width="1.83203125" customWidth="1"/>
    <col min="12" max="12" width="12.1640625" bestFit="1" customWidth="1"/>
    <col min="13" max="13" width="12.6640625" bestFit="1" customWidth="1"/>
    <col min="14" max="19" width="13.5" bestFit="1" customWidth="1"/>
    <col min="20" max="22" width="14.33203125" bestFit="1" customWidth="1"/>
    <col min="23" max="23" width="13.6640625" bestFit="1" customWidth="1"/>
    <col min="24" max="26" width="14" bestFit="1" customWidth="1"/>
    <col min="27" max="27" width="11.5" bestFit="1" customWidth="1"/>
    <col min="28" max="28" width="14.6640625" bestFit="1" customWidth="1"/>
    <col min="29" max="29" width="14.6640625" customWidth="1"/>
    <col min="30" max="32" width="14.1640625" bestFit="1" customWidth="1"/>
    <col min="33" max="33" width="1.83203125" customWidth="1"/>
    <col min="34" max="75" width="10.5" customWidth="1"/>
    <col min="76" max="76" width="1.83203125" customWidth="1"/>
    <col min="77" max="77" width="6.5" customWidth="1"/>
    <col min="78" max="78" width="6.33203125" customWidth="1"/>
    <col min="79" max="80" width="6.5" customWidth="1"/>
    <col min="81" max="81" width="6.33203125" customWidth="1"/>
    <col min="82" max="83" width="6.5" customWidth="1"/>
    <col min="84" max="84" width="6.33203125" customWidth="1"/>
    <col min="85" max="85" width="1.83203125" customWidth="1"/>
    <col min="86" max="86" width="6.5" customWidth="1"/>
    <col min="87" max="87" width="6.33203125" customWidth="1"/>
    <col min="88" max="88" width="5.6640625" customWidth="1"/>
    <col min="89" max="89" width="6.5" customWidth="1"/>
    <col min="90" max="90" width="6.33203125" customWidth="1"/>
    <col min="91" max="91" width="5.6640625" customWidth="1"/>
    <col min="92" max="92" width="6.5" customWidth="1"/>
    <col min="93" max="93" width="6.33203125" customWidth="1"/>
    <col min="94" max="94" width="1.83203125" customWidth="1"/>
    <col min="95" max="95" width="15.6640625" bestFit="1" customWidth="1"/>
    <col min="96" max="96" width="34.83203125" bestFit="1" customWidth="1"/>
    <col min="97" max="97" width="9.1640625" bestFit="1" customWidth="1"/>
    <col min="98" max="98" width="24.5" bestFit="1" customWidth="1"/>
    <col min="99" max="99" width="5.6640625" customWidth="1"/>
    <col min="100" max="100" width="8.1640625" customWidth="1"/>
  </cols>
  <sheetData>
    <row r="1" spans="1:110">
      <c r="A1" s="70" t="s">
        <v>1726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76"/>
      <c r="CX1" s="74"/>
      <c r="CY1" s="59"/>
      <c r="CZ1" s="59"/>
      <c r="DA1" s="59"/>
      <c r="DB1" s="59"/>
      <c r="DC1" s="75"/>
      <c r="DD1" s="75"/>
      <c r="DE1" s="75"/>
      <c r="DF1" s="75"/>
    </row>
    <row r="2" spans="1:110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77"/>
      <c r="CX2" s="74"/>
      <c r="CY2" s="59"/>
      <c r="CZ2" s="59"/>
      <c r="DA2" s="59"/>
      <c r="DB2" s="59"/>
      <c r="DC2" s="75"/>
      <c r="DD2" s="75"/>
      <c r="DE2" s="75"/>
      <c r="DF2" s="75"/>
    </row>
    <row r="3" spans="1:110" ht="62.5" customHeight="1" thickBot="1">
      <c r="A3" s="2"/>
      <c r="B3" s="71"/>
      <c r="C3" s="72"/>
      <c r="D3" s="72"/>
      <c r="E3" s="72"/>
      <c r="F3" s="72"/>
      <c r="G3" s="72"/>
      <c r="H3" s="72"/>
      <c r="I3" s="72"/>
      <c r="J3" s="73"/>
      <c r="K3" s="1"/>
      <c r="L3" s="82" t="s">
        <v>1596</v>
      </c>
      <c r="M3" s="83"/>
      <c r="N3" s="84"/>
      <c r="O3" s="91" t="s">
        <v>0</v>
      </c>
      <c r="P3" s="92"/>
      <c r="Q3" s="93"/>
      <c r="R3" s="108" t="s">
        <v>1577</v>
      </c>
      <c r="S3" s="91" t="s">
        <v>0</v>
      </c>
      <c r="T3" s="92"/>
      <c r="U3" s="92"/>
      <c r="V3" s="92"/>
      <c r="W3" s="92"/>
      <c r="X3" s="92"/>
      <c r="Y3" s="92"/>
      <c r="Z3" s="92"/>
      <c r="AA3" s="92"/>
      <c r="AB3" s="93"/>
      <c r="AC3" s="108" t="s">
        <v>1577</v>
      </c>
      <c r="AD3" s="91" t="s">
        <v>0</v>
      </c>
      <c r="AE3" s="92"/>
      <c r="AF3" s="93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76"/>
      <c r="CX3" s="74"/>
      <c r="CY3" s="59"/>
      <c r="CZ3" s="59"/>
      <c r="DA3" s="59"/>
      <c r="DB3" s="59"/>
      <c r="DC3" s="75"/>
      <c r="DD3" s="75"/>
      <c r="DE3" s="75"/>
      <c r="DF3" s="75"/>
    </row>
    <row r="4" spans="1:110" ht="21.5" customHeight="1" thickBot="1">
      <c r="A4" s="2"/>
      <c r="B4" s="118" t="s">
        <v>1724</v>
      </c>
      <c r="C4" s="119"/>
      <c r="D4" s="119"/>
      <c r="E4" s="119"/>
      <c r="F4" s="119"/>
      <c r="G4" s="119"/>
      <c r="H4" s="119"/>
      <c r="I4" s="119"/>
      <c r="J4" s="120"/>
      <c r="K4" s="3"/>
      <c r="L4" s="85"/>
      <c r="M4" s="86"/>
      <c r="N4" s="87"/>
      <c r="O4" s="94" t="s">
        <v>1578</v>
      </c>
      <c r="P4" s="95"/>
      <c r="Q4" s="96"/>
      <c r="R4" s="117"/>
      <c r="S4" s="94" t="s">
        <v>1578</v>
      </c>
      <c r="T4" s="95"/>
      <c r="U4" s="95"/>
      <c r="V4" s="95"/>
      <c r="W4" s="95"/>
      <c r="X4" s="95"/>
      <c r="Y4" s="95"/>
      <c r="Z4" s="95"/>
      <c r="AA4" s="95"/>
      <c r="AB4" s="96"/>
      <c r="AC4" s="117"/>
      <c r="AD4" s="94" t="s">
        <v>1578</v>
      </c>
      <c r="AE4" s="95"/>
      <c r="AF4" s="96"/>
      <c r="AG4" s="3"/>
      <c r="AH4" s="105" t="s">
        <v>1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06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50"/>
      <c r="CR4" s="50"/>
      <c r="CS4" s="50"/>
      <c r="CT4" s="50"/>
      <c r="CU4" s="50"/>
      <c r="CV4" s="50"/>
      <c r="CW4" s="77"/>
      <c r="CX4" s="74"/>
      <c r="CY4" s="59"/>
      <c r="CZ4" s="59"/>
      <c r="DA4" s="59"/>
      <c r="DB4" s="59"/>
      <c r="DC4" s="75"/>
      <c r="DD4" s="75"/>
      <c r="DE4" s="75"/>
      <c r="DF4" s="75"/>
    </row>
    <row r="5" spans="1:110" ht="25" customHeight="1" thickBot="1">
      <c r="A5" s="2"/>
      <c r="B5" s="121"/>
      <c r="C5" s="122"/>
      <c r="D5" s="122"/>
      <c r="E5" s="122"/>
      <c r="F5" s="122"/>
      <c r="G5" s="122"/>
      <c r="H5" s="122"/>
      <c r="I5" s="122"/>
      <c r="J5" s="123"/>
      <c r="K5" s="4"/>
      <c r="L5" s="88"/>
      <c r="M5" s="89"/>
      <c r="N5" s="90"/>
      <c r="O5" s="97" t="s">
        <v>1597</v>
      </c>
      <c r="P5" s="98"/>
      <c r="Q5" s="99"/>
      <c r="R5" s="109"/>
      <c r="S5" s="116" t="s">
        <v>1579</v>
      </c>
      <c r="T5" s="116"/>
      <c r="U5" s="116"/>
      <c r="V5" s="116"/>
      <c r="W5" s="116"/>
      <c r="X5" s="116"/>
      <c r="Y5" s="116"/>
      <c r="Z5" s="116"/>
      <c r="AA5" s="116"/>
      <c r="AB5" s="116"/>
      <c r="AC5" s="109"/>
      <c r="AD5" s="94" t="s">
        <v>1591</v>
      </c>
      <c r="AE5" s="95"/>
      <c r="AF5" s="96"/>
      <c r="AG5" s="4"/>
      <c r="AH5" s="128" t="s">
        <v>1596</v>
      </c>
      <c r="AI5" s="129"/>
      <c r="AJ5" s="129"/>
      <c r="AK5" s="129"/>
      <c r="AL5" s="129"/>
      <c r="AM5" s="130"/>
      <c r="AN5" s="105" t="s">
        <v>1578</v>
      </c>
      <c r="AO5" s="127"/>
      <c r="AP5" s="127"/>
      <c r="AQ5" s="127"/>
      <c r="AR5" s="127"/>
      <c r="AS5" s="106"/>
      <c r="AT5" s="128" t="s">
        <v>1577</v>
      </c>
      <c r="AU5" s="130"/>
      <c r="AV5" s="128" t="s">
        <v>1578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30"/>
      <c r="BP5" s="128" t="s">
        <v>1577</v>
      </c>
      <c r="BQ5" s="130"/>
      <c r="BR5" s="128" t="s">
        <v>1578</v>
      </c>
      <c r="BS5" s="129"/>
      <c r="BT5" s="129"/>
      <c r="BU5" s="129"/>
      <c r="BV5" s="129"/>
      <c r="BW5" s="130"/>
      <c r="BX5" s="4"/>
      <c r="BY5" s="105" t="s">
        <v>2</v>
      </c>
      <c r="BZ5" s="127"/>
      <c r="CA5" s="127"/>
      <c r="CB5" s="127"/>
      <c r="CC5" s="127"/>
      <c r="CD5" s="127"/>
      <c r="CE5" s="127"/>
      <c r="CF5" s="106"/>
      <c r="CG5" s="4"/>
      <c r="CH5" s="91" t="s">
        <v>3</v>
      </c>
      <c r="CI5" s="92"/>
      <c r="CJ5" s="92"/>
      <c r="CK5" s="92"/>
      <c r="CL5" s="92"/>
      <c r="CM5" s="92"/>
      <c r="CN5" s="92"/>
      <c r="CO5" s="93"/>
      <c r="CP5" s="49"/>
      <c r="CQ5" s="131"/>
      <c r="CR5" s="132"/>
      <c r="CS5" s="132"/>
      <c r="CT5" s="132"/>
      <c r="CU5" s="132"/>
      <c r="CV5" s="133"/>
      <c r="CW5" s="78"/>
      <c r="CX5" s="74"/>
      <c r="CY5" s="59"/>
      <c r="CZ5" s="59"/>
      <c r="DA5" s="59"/>
      <c r="DB5" s="59"/>
      <c r="DC5" s="75"/>
      <c r="DD5" s="75"/>
      <c r="DE5" s="75"/>
      <c r="DF5" s="75"/>
    </row>
    <row r="6" spans="1:110" ht="15" customHeight="1" thickBot="1">
      <c r="A6" s="2"/>
      <c r="B6" s="124"/>
      <c r="C6" s="125"/>
      <c r="D6" s="125"/>
      <c r="E6" s="125"/>
      <c r="F6" s="125"/>
      <c r="G6" s="125"/>
      <c r="H6" s="125"/>
      <c r="I6" s="125"/>
      <c r="J6" s="126"/>
      <c r="K6" s="31"/>
      <c r="L6" s="108" t="s">
        <v>1598</v>
      </c>
      <c r="M6" s="108" t="s">
        <v>1599</v>
      </c>
      <c r="N6" s="108" t="s">
        <v>1600</v>
      </c>
      <c r="O6" s="100"/>
      <c r="P6" s="100"/>
      <c r="Q6" s="101"/>
      <c r="R6" s="108" t="s">
        <v>1580</v>
      </c>
      <c r="S6" s="108" t="s">
        <v>1581</v>
      </c>
      <c r="T6" s="108" t="s">
        <v>1582</v>
      </c>
      <c r="U6" s="108" t="s">
        <v>1583</v>
      </c>
      <c r="V6" s="108" t="s">
        <v>1587</v>
      </c>
      <c r="W6" s="108" t="s">
        <v>1584</v>
      </c>
      <c r="X6" s="108" t="s">
        <v>1585</v>
      </c>
      <c r="Y6" s="108" t="s">
        <v>1588</v>
      </c>
      <c r="Z6" s="108" t="s">
        <v>1586</v>
      </c>
      <c r="AA6" s="108" t="s">
        <v>1589</v>
      </c>
      <c r="AB6" s="108" t="s">
        <v>1590</v>
      </c>
      <c r="AC6" s="108" t="s">
        <v>1592</v>
      </c>
      <c r="AD6" s="108" t="s">
        <v>1593</v>
      </c>
      <c r="AE6" s="108" t="s">
        <v>1594</v>
      </c>
      <c r="AF6" s="108" t="s">
        <v>1595</v>
      </c>
      <c r="AG6" s="5"/>
      <c r="AH6" s="105" t="s">
        <v>6</v>
      </c>
      <c r="AI6" s="106"/>
      <c r="AJ6" s="105" t="s">
        <v>7</v>
      </c>
      <c r="AK6" s="106"/>
      <c r="AL6" s="105" t="s">
        <v>8</v>
      </c>
      <c r="AM6" s="106"/>
      <c r="AN6" s="105" t="s">
        <v>1604</v>
      </c>
      <c r="AO6" s="106"/>
      <c r="AP6" s="105" t="s">
        <v>1605</v>
      </c>
      <c r="AQ6" s="106"/>
      <c r="AR6" s="105" t="s">
        <v>1606</v>
      </c>
      <c r="AS6" s="106"/>
      <c r="AT6" s="105" t="s">
        <v>4</v>
      </c>
      <c r="AU6" s="106"/>
      <c r="AV6" s="105" t="s">
        <v>1607</v>
      </c>
      <c r="AW6" s="106"/>
      <c r="AX6" s="105" t="s">
        <v>1608</v>
      </c>
      <c r="AY6" s="106"/>
      <c r="AZ6" s="105" t="s">
        <v>1609</v>
      </c>
      <c r="BA6" s="106"/>
      <c r="BB6" s="105" t="s">
        <v>1616</v>
      </c>
      <c r="BC6" s="106"/>
      <c r="BD6" s="105" t="s">
        <v>1610</v>
      </c>
      <c r="BE6" s="106"/>
      <c r="BF6" s="105" t="s">
        <v>1611</v>
      </c>
      <c r="BG6" s="106"/>
      <c r="BH6" s="105" t="s">
        <v>1617</v>
      </c>
      <c r="BI6" s="106"/>
      <c r="BJ6" s="105" t="s">
        <v>1612</v>
      </c>
      <c r="BK6" s="106"/>
      <c r="BL6" s="105" t="s">
        <v>1618</v>
      </c>
      <c r="BM6" s="106"/>
      <c r="BN6" s="105" t="s">
        <v>1692</v>
      </c>
      <c r="BO6" s="106"/>
      <c r="BP6" s="105" t="s">
        <v>5</v>
      </c>
      <c r="BQ6" s="106"/>
      <c r="BR6" s="105" t="s">
        <v>1613</v>
      </c>
      <c r="BS6" s="106"/>
      <c r="BT6" s="105" t="s">
        <v>1619</v>
      </c>
      <c r="BU6" s="106"/>
      <c r="BV6" s="105" t="s">
        <v>1620</v>
      </c>
      <c r="BW6" s="106"/>
      <c r="BX6" s="5"/>
      <c r="BY6" s="103" t="s">
        <v>1684</v>
      </c>
      <c r="BZ6" s="103" t="s">
        <v>1685</v>
      </c>
      <c r="CA6" s="103" t="s">
        <v>1686</v>
      </c>
      <c r="CB6" s="103" t="s">
        <v>1687</v>
      </c>
      <c r="CC6" s="103" t="s">
        <v>1688</v>
      </c>
      <c r="CD6" s="103" t="s">
        <v>1689</v>
      </c>
      <c r="CE6" s="103" t="s">
        <v>1690</v>
      </c>
      <c r="CF6" s="103" t="s">
        <v>1691</v>
      </c>
      <c r="CG6" s="5"/>
      <c r="CH6" s="103" t="s">
        <v>1684</v>
      </c>
      <c r="CI6" s="103" t="s">
        <v>1685</v>
      </c>
      <c r="CJ6" s="103" t="s">
        <v>1686</v>
      </c>
      <c r="CK6" s="103" t="s">
        <v>1687</v>
      </c>
      <c r="CL6" s="103" t="s">
        <v>1688</v>
      </c>
      <c r="CM6" s="103" t="s">
        <v>1689</v>
      </c>
      <c r="CN6" s="103" t="s">
        <v>1690</v>
      </c>
      <c r="CO6" s="103" t="s">
        <v>1691</v>
      </c>
      <c r="CP6" s="31"/>
      <c r="CQ6" s="114" t="s">
        <v>9</v>
      </c>
      <c r="CR6" s="110" t="s">
        <v>10</v>
      </c>
      <c r="CS6" s="110" t="s">
        <v>11</v>
      </c>
      <c r="CT6" s="110" t="s">
        <v>12</v>
      </c>
      <c r="CU6" s="110" t="s">
        <v>13</v>
      </c>
      <c r="CV6" s="112" t="s">
        <v>14</v>
      </c>
      <c r="CW6" s="79"/>
      <c r="CX6" s="74"/>
      <c r="CY6" s="59"/>
      <c r="CZ6" s="59"/>
      <c r="DA6" s="59"/>
      <c r="DB6" s="59"/>
      <c r="DC6" s="59"/>
      <c r="DD6" s="59"/>
      <c r="DE6" s="59"/>
      <c r="DF6" s="59"/>
    </row>
    <row r="7" spans="1:110" ht="20" customHeight="1" thickBot="1">
      <c r="A7" s="2"/>
      <c r="B7" s="6" t="s">
        <v>15</v>
      </c>
      <c r="C7" s="7" t="s">
        <v>9</v>
      </c>
      <c r="D7" s="7" t="s">
        <v>10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21</v>
      </c>
      <c r="K7" s="31" t="s">
        <v>22</v>
      </c>
      <c r="L7" s="109"/>
      <c r="M7" s="109"/>
      <c r="N7" s="109"/>
      <c r="O7" s="32" t="s">
        <v>1601</v>
      </c>
      <c r="P7" s="27" t="s">
        <v>1602</v>
      </c>
      <c r="Q7" s="27" t="s">
        <v>1603</v>
      </c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5" t="s">
        <v>22</v>
      </c>
      <c r="AH7" s="44" t="s">
        <v>1614</v>
      </c>
      <c r="AI7" s="45" t="s">
        <v>1615</v>
      </c>
      <c r="AJ7" s="44" t="s">
        <v>1614</v>
      </c>
      <c r="AK7" s="45" t="s">
        <v>1615</v>
      </c>
      <c r="AL7" s="44" t="s">
        <v>1614</v>
      </c>
      <c r="AM7" s="45" t="s">
        <v>1615</v>
      </c>
      <c r="AN7" s="44" t="s">
        <v>1614</v>
      </c>
      <c r="AO7" s="45" t="s">
        <v>1615</v>
      </c>
      <c r="AP7" s="44" t="s">
        <v>1614</v>
      </c>
      <c r="AQ7" s="45" t="s">
        <v>1615</v>
      </c>
      <c r="AR7" s="44" t="s">
        <v>1614</v>
      </c>
      <c r="AS7" s="45" t="s">
        <v>1615</v>
      </c>
      <c r="AT7" s="46" t="s">
        <v>1614</v>
      </c>
      <c r="AU7" s="47" t="s">
        <v>1615</v>
      </c>
      <c r="AV7" s="44" t="s">
        <v>1614</v>
      </c>
      <c r="AW7" s="45" t="s">
        <v>1615</v>
      </c>
      <c r="AX7" s="44" t="s">
        <v>1614</v>
      </c>
      <c r="AY7" s="45" t="s">
        <v>1615</v>
      </c>
      <c r="AZ7" s="44" t="s">
        <v>1614</v>
      </c>
      <c r="BA7" s="45" t="s">
        <v>1615</v>
      </c>
      <c r="BB7" s="44" t="s">
        <v>1614</v>
      </c>
      <c r="BC7" s="45" t="s">
        <v>1615</v>
      </c>
      <c r="BD7" s="44" t="s">
        <v>1614</v>
      </c>
      <c r="BE7" s="45" t="s">
        <v>1615</v>
      </c>
      <c r="BF7" s="44" t="s">
        <v>1614</v>
      </c>
      <c r="BG7" s="45" t="s">
        <v>1615</v>
      </c>
      <c r="BH7" s="44" t="s">
        <v>1614</v>
      </c>
      <c r="BI7" s="45" t="s">
        <v>1615</v>
      </c>
      <c r="BJ7" s="44" t="s">
        <v>1614</v>
      </c>
      <c r="BK7" s="45" t="s">
        <v>1615</v>
      </c>
      <c r="BL7" s="44" t="s">
        <v>1614</v>
      </c>
      <c r="BM7" s="45" t="s">
        <v>1615</v>
      </c>
      <c r="BN7" s="44" t="s">
        <v>1614</v>
      </c>
      <c r="BO7" s="45" t="s">
        <v>1615</v>
      </c>
      <c r="BP7" s="44" t="s">
        <v>1614</v>
      </c>
      <c r="BQ7" s="45" t="s">
        <v>1615</v>
      </c>
      <c r="BR7" s="44" t="s">
        <v>1614</v>
      </c>
      <c r="BS7" s="45" t="s">
        <v>1615</v>
      </c>
      <c r="BT7" s="44" t="s">
        <v>1614</v>
      </c>
      <c r="BU7" s="45" t="s">
        <v>1615</v>
      </c>
      <c r="BV7" s="44" t="s">
        <v>1614</v>
      </c>
      <c r="BW7" s="45" t="s">
        <v>1615</v>
      </c>
      <c r="BX7" s="5" t="s">
        <v>22</v>
      </c>
      <c r="BY7" s="104"/>
      <c r="BZ7" s="104"/>
      <c r="CA7" s="104"/>
      <c r="CB7" s="104"/>
      <c r="CC7" s="104"/>
      <c r="CD7" s="104"/>
      <c r="CE7" s="104"/>
      <c r="CF7" s="104"/>
      <c r="CG7" s="5" t="s">
        <v>22</v>
      </c>
      <c r="CH7" s="104"/>
      <c r="CI7" s="104"/>
      <c r="CJ7" s="104"/>
      <c r="CK7" s="104"/>
      <c r="CL7" s="104"/>
      <c r="CM7" s="104"/>
      <c r="CN7" s="104"/>
      <c r="CO7" s="104"/>
      <c r="CP7" s="31" t="s">
        <v>22</v>
      </c>
      <c r="CQ7" s="115"/>
      <c r="CR7" s="111"/>
      <c r="CS7" s="111"/>
      <c r="CT7" s="111"/>
      <c r="CU7" s="111"/>
      <c r="CV7" s="113"/>
      <c r="CW7" s="79"/>
      <c r="CX7" s="74"/>
      <c r="CY7" s="59"/>
      <c r="CZ7" s="59"/>
      <c r="DA7" s="59"/>
      <c r="DB7" s="59"/>
      <c r="DC7" s="59"/>
      <c r="DD7" s="59"/>
      <c r="DE7" s="59"/>
      <c r="DF7" s="59"/>
    </row>
    <row r="8" spans="1:110">
      <c r="A8" s="2"/>
      <c r="B8" s="8">
        <v>1</v>
      </c>
      <c r="C8" s="107" t="s">
        <v>23</v>
      </c>
      <c r="D8" s="107" t="s">
        <v>24</v>
      </c>
      <c r="E8" s="9" t="s">
        <v>25</v>
      </c>
      <c r="F8" s="10" t="s">
        <v>26</v>
      </c>
      <c r="G8" s="10">
        <v>58</v>
      </c>
      <c r="H8" s="11" t="s">
        <v>27</v>
      </c>
      <c r="I8" s="11" t="s">
        <v>28</v>
      </c>
      <c r="J8" s="12">
        <v>750</v>
      </c>
      <c r="K8" s="31"/>
      <c r="L8" s="33"/>
      <c r="M8" s="28"/>
      <c r="N8" s="34"/>
      <c r="O8" s="14">
        <v>0.87</v>
      </c>
      <c r="P8" s="10">
        <v>1.01</v>
      </c>
      <c r="Q8" s="10">
        <v>1.06</v>
      </c>
      <c r="R8" s="19"/>
      <c r="S8" s="14">
        <v>0.66</v>
      </c>
      <c r="T8" s="14">
        <v>0.59</v>
      </c>
      <c r="U8" s="10">
        <v>1.06</v>
      </c>
      <c r="V8" s="10">
        <v>0.91</v>
      </c>
      <c r="W8" s="10">
        <v>0.89</v>
      </c>
      <c r="X8" s="13">
        <v>1.6</v>
      </c>
      <c r="Y8" s="14">
        <v>0.6</v>
      </c>
      <c r="Z8" s="13">
        <v>1.81</v>
      </c>
      <c r="AA8" s="14">
        <v>0.54</v>
      </c>
      <c r="AB8" s="10">
        <v>0.97</v>
      </c>
      <c r="AC8" s="23"/>
      <c r="AD8" s="13">
        <v>2.09</v>
      </c>
      <c r="AE8" s="14">
        <v>0.44</v>
      </c>
      <c r="AF8" s="10">
        <v>0.92</v>
      </c>
      <c r="AG8" s="5"/>
      <c r="AH8" s="48">
        <v>0</v>
      </c>
      <c r="AI8" s="48">
        <v>0</v>
      </c>
      <c r="AJ8" s="48">
        <v>0.50239999999999996</v>
      </c>
      <c r="AK8" s="48">
        <v>0.70620000000000005</v>
      </c>
      <c r="AL8" s="48">
        <v>5.04E-2</v>
      </c>
      <c r="AM8" s="48">
        <v>0.1986</v>
      </c>
      <c r="AN8" s="48">
        <v>2.0899999999999998E-2</v>
      </c>
      <c r="AO8" s="48">
        <v>0.10580000000000001</v>
      </c>
      <c r="AP8" s="48">
        <v>0.8377</v>
      </c>
      <c r="AQ8" s="48">
        <v>1</v>
      </c>
      <c r="AR8" s="48">
        <v>0.30680000000000002</v>
      </c>
      <c r="AS8" s="48">
        <v>0.92859999999999998</v>
      </c>
      <c r="AT8" s="48">
        <v>2.1299999999999999E-10</v>
      </c>
      <c r="AU8" s="48">
        <v>1.6400000000000001E-12</v>
      </c>
      <c r="AV8" s="48">
        <v>1.4504999999999999E-5</v>
      </c>
      <c r="AW8" s="48">
        <v>5.9030999999999998E-5</v>
      </c>
      <c r="AX8" s="48">
        <v>6.8665E-8</v>
      </c>
      <c r="AY8" s="48">
        <v>6.3968999999999995E-8</v>
      </c>
      <c r="AZ8" s="48">
        <v>0.38350000000000001</v>
      </c>
      <c r="BA8" s="48">
        <v>5.3199999999999997E-2</v>
      </c>
      <c r="BB8" s="48">
        <v>0.1867</v>
      </c>
      <c r="BC8" s="48">
        <v>3.7600000000000001E-2</v>
      </c>
      <c r="BD8" s="48">
        <v>0.10390000000000001</v>
      </c>
      <c r="BE8" s="48">
        <v>5.1999999999999998E-2</v>
      </c>
      <c r="BF8" s="48">
        <v>4.9238999999999998E-7</v>
      </c>
      <c r="BG8" s="48">
        <v>1.9817000000000001E-7</v>
      </c>
      <c r="BH8" s="48">
        <v>1.5307999999999999E-7</v>
      </c>
      <c r="BI8" s="48">
        <v>8.4276000000000006E-8</v>
      </c>
      <c r="BJ8" s="48">
        <v>1.4208999999999999E-9</v>
      </c>
      <c r="BK8" s="48">
        <v>3.3795000000000002E-9</v>
      </c>
      <c r="BL8" s="48">
        <v>4.6672000000000002E-10</v>
      </c>
      <c r="BM8" s="48">
        <v>2.2076E-10</v>
      </c>
      <c r="BN8" s="48">
        <v>0.61119999999999997</v>
      </c>
      <c r="BO8" s="48">
        <v>0.1168</v>
      </c>
      <c r="BP8" s="48">
        <v>1.2812E-11</v>
      </c>
      <c r="BQ8" s="48">
        <v>1.9270000000000002E-12</v>
      </c>
      <c r="BR8" s="48">
        <v>7.0514000000000006E-11</v>
      </c>
      <c r="BS8" s="48">
        <v>1.1494000000000001E-10</v>
      </c>
      <c r="BT8" s="48">
        <v>1.2600999999999999E-11</v>
      </c>
      <c r="BU8" s="48">
        <v>2.6266000000000001E-11</v>
      </c>
      <c r="BV8" s="48">
        <v>0.15629999999999999</v>
      </c>
      <c r="BW8" s="48">
        <v>4.8099999999999997E-2</v>
      </c>
      <c r="BX8" s="5"/>
      <c r="BY8" s="48">
        <v>1.0466</v>
      </c>
      <c r="BZ8" s="48">
        <v>0.69040000000000001</v>
      </c>
      <c r="CA8" s="48">
        <v>0.6129</v>
      </c>
      <c r="CB8" s="48">
        <v>0.53510000000000002</v>
      </c>
      <c r="CC8" s="48">
        <v>1.1074999999999999</v>
      </c>
      <c r="CD8" s="48">
        <v>1.1178999999999999</v>
      </c>
      <c r="CE8" s="48">
        <v>1.1440999999999999</v>
      </c>
      <c r="CF8" s="48">
        <v>1.2111000000000001</v>
      </c>
      <c r="CG8" s="5"/>
      <c r="CH8" s="62">
        <v>100</v>
      </c>
      <c r="CI8" s="62">
        <v>100</v>
      </c>
      <c r="CJ8" s="62">
        <v>100</v>
      </c>
      <c r="CK8" s="62">
        <v>100</v>
      </c>
      <c r="CL8" s="62">
        <v>100</v>
      </c>
      <c r="CM8" s="62">
        <v>100</v>
      </c>
      <c r="CN8" s="62">
        <v>100</v>
      </c>
      <c r="CO8" s="62">
        <v>100</v>
      </c>
      <c r="CP8" s="5"/>
      <c r="CQ8" s="10" t="s">
        <v>23</v>
      </c>
      <c r="CR8" s="10" t="s">
        <v>24</v>
      </c>
      <c r="CS8" s="10">
        <v>340</v>
      </c>
      <c r="CT8" s="10" t="s">
        <v>29</v>
      </c>
      <c r="CU8" s="10">
        <v>1375</v>
      </c>
      <c r="CV8" s="10">
        <v>76.03931</v>
      </c>
    </row>
    <row r="9" spans="1:110">
      <c r="A9" s="2"/>
      <c r="B9" s="8">
        <v>5</v>
      </c>
      <c r="C9" s="102"/>
      <c r="D9" s="102"/>
      <c r="E9" s="9" t="s">
        <v>30</v>
      </c>
      <c r="F9" s="10" t="s">
        <v>26</v>
      </c>
      <c r="G9" s="10">
        <v>5086</v>
      </c>
      <c r="H9" s="11" t="s">
        <v>31</v>
      </c>
      <c r="I9" s="11" t="s">
        <v>32</v>
      </c>
      <c r="J9" s="12">
        <v>673</v>
      </c>
      <c r="K9" s="31"/>
      <c r="L9" s="35"/>
      <c r="M9" s="28"/>
      <c r="N9" s="36"/>
      <c r="O9" s="10">
        <v>0.9</v>
      </c>
      <c r="P9" s="10">
        <v>1.05</v>
      </c>
      <c r="Q9" s="10">
        <v>1.1000000000000001</v>
      </c>
      <c r="R9" s="20"/>
      <c r="S9" s="14">
        <v>0.73</v>
      </c>
      <c r="T9" s="14">
        <v>0.69</v>
      </c>
      <c r="U9" s="14">
        <v>0.21</v>
      </c>
      <c r="V9" s="13">
        <v>12.49</v>
      </c>
      <c r="W9" s="10">
        <v>0.94</v>
      </c>
      <c r="X9" s="14">
        <v>0.28999999999999998</v>
      </c>
      <c r="Y9" s="13">
        <v>9.14</v>
      </c>
      <c r="Z9" s="14">
        <v>0.3</v>
      </c>
      <c r="AA9" s="13">
        <v>8.6300000000000008</v>
      </c>
      <c r="AB9" s="13">
        <v>2.61</v>
      </c>
      <c r="AC9" s="24"/>
      <c r="AD9" s="14">
        <v>0.35</v>
      </c>
      <c r="AE9" s="13">
        <v>7.1</v>
      </c>
      <c r="AF9" s="13">
        <v>2.4900000000000002</v>
      </c>
      <c r="AG9" s="5"/>
      <c r="AH9" s="48">
        <v>0</v>
      </c>
      <c r="AI9" s="48">
        <v>0</v>
      </c>
      <c r="AJ9" s="48">
        <v>0.8357</v>
      </c>
      <c r="AK9" s="48">
        <v>0.8004</v>
      </c>
      <c r="AL9" s="48">
        <v>0.45669999999999999</v>
      </c>
      <c r="AM9" s="48">
        <v>0.48270000000000002</v>
      </c>
      <c r="AN9" s="48">
        <v>0.37190000000000001</v>
      </c>
      <c r="AO9" s="48">
        <v>0.44829999999999998</v>
      </c>
      <c r="AP9" s="48">
        <v>0.60780000000000001</v>
      </c>
      <c r="AQ9" s="48">
        <v>1</v>
      </c>
      <c r="AR9" s="48">
        <v>0.45910000000000001</v>
      </c>
      <c r="AS9" s="48">
        <v>0.9577</v>
      </c>
      <c r="AT9" s="48">
        <v>0</v>
      </c>
      <c r="AU9" s="48">
        <v>0</v>
      </c>
      <c r="AV9" s="48">
        <v>3.4099999999999998E-2</v>
      </c>
      <c r="AW9" s="48">
        <v>5.1700000000000003E-2</v>
      </c>
      <c r="AX9" s="48">
        <v>9.2999999999999992E-3</v>
      </c>
      <c r="AY9" s="48">
        <v>4.4999999999999997E-3</v>
      </c>
      <c r="AZ9" s="48">
        <v>2.8099999999999999E-12</v>
      </c>
      <c r="BA9" s="48">
        <v>1.5040000000000001E-12</v>
      </c>
      <c r="BB9" s="48">
        <v>0</v>
      </c>
      <c r="BC9" s="48">
        <v>0</v>
      </c>
      <c r="BD9" s="48">
        <v>0.69740000000000002</v>
      </c>
      <c r="BE9" s="48">
        <v>0.26900000000000002</v>
      </c>
      <c r="BF9" s="48">
        <v>3.2148999999999999E-10</v>
      </c>
      <c r="BG9" s="48">
        <v>2.0288E-10</v>
      </c>
      <c r="BH9" s="48">
        <v>1.0000000000000001E-15</v>
      </c>
      <c r="BI9" s="48">
        <v>2.0000000000000002E-15</v>
      </c>
      <c r="BJ9" s="48">
        <v>1.1277E-10</v>
      </c>
      <c r="BK9" s="48">
        <v>3.5565000000000001E-10</v>
      </c>
      <c r="BL9" s="48">
        <v>0</v>
      </c>
      <c r="BM9" s="48">
        <v>0</v>
      </c>
      <c r="BN9" s="48">
        <v>9.2273000000000002E-9</v>
      </c>
      <c r="BO9" s="48">
        <v>1.6636000000000001E-8</v>
      </c>
      <c r="BP9" s="48">
        <v>1.1079999999999999E-12</v>
      </c>
      <c r="BQ9" s="48">
        <v>2.4199999999999998E-13</v>
      </c>
      <c r="BR9" s="48">
        <v>7.6901000000000002E-9</v>
      </c>
      <c r="BS9" s="48">
        <v>6.6003E-9</v>
      </c>
      <c r="BT9" s="48">
        <v>2.1200000000000001E-13</v>
      </c>
      <c r="BU9" s="48">
        <v>7.7500000000000003E-13</v>
      </c>
      <c r="BV9" s="48">
        <v>4.3480999999999997E-8</v>
      </c>
      <c r="BW9" s="48">
        <v>1.2281E-7</v>
      </c>
      <c r="BX9" s="5"/>
      <c r="BY9" s="48">
        <v>3.9697</v>
      </c>
      <c r="BZ9" s="48">
        <v>2.9060999999999999</v>
      </c>
      <c r="CA9" s="48">
        <v>2.7425999999999999</v>
      </c>
      <c r="CB9" s="48">
        <v>2.4788000000000001</v>
      </c>
      <c r="CC9" s="48">
        <v>0.8286</v>
      </c>
      <c r="CD9" s="48">
        <v>0.86750000000000005</v>
      </c>
      <c r="CE9" s="48">
        <v>0.31780000000000003</v>
      </c>
      <c r="CF9" s="48">
        <v>0.34889999999999999</v>
      </c>
      <c r="CG9" s="5"/>
      <c r="CH9" s="62">
        <v>100</v>
      </c>
      <c r="CI9" s="62">
        <v>100</v>
      </c>
      <c r="CJ9" s="62">
        <v>100</v>
      </c>
      <c r="CK9" s="62">
        <v>100</v>
      </c>
      <c r="CL9" s="62">
        <v>100</v>
      </c>
      <c r="CM9" s="62">
        <v>100</v>
      </c>
      <c r="CN9" s="62">
        <v>100</v>
      </c>
      <c r="CO9" s="62">
        <v>100</v>
      </c>
      <c r="CP9" s="5"/>
      <c r="CQ9" s="10" t="s">
        <v>23</v>
      </c>
      <c r="CR9" s="10" t="s">
        <v>24</v>
      </c>
      <c r="CS9" s="10">
        <v>806</v>
      </c>
      <c r="CT9" s="10" t="s">
        <v>33</v>
      </c>
      <c r="CU9" s="10">
        <v>1104</v>
      </c>
      <c r="CV9" s="10">
        <v>104.07061</v>
      </c>
    </row>
    <row r="10" spans="1:110">
      <c r="A10" s="2"/>
      <c r="B10" s="8">
        <v>6</v>
      </c>
      <c r="C10" s="102"/>
      <c r="D10" s="102"/>
      <c r="E10" s="9" t="s">
        <v>34</v>
      </c>
      <c r="F10" s="10" t="s">
        <v>26</v>
      </c>
      <c r="G10" s="10">
        <v>3141</v>
      </c>
      <c r="H10" s="11" t="s">
        <v>35</v>
      </c>
      <c r="I10" s="11" t="s">
        <v>36</v>
      </c>
      <c r="J10" s="12">
        <v>247</v>
      </c>
      <c r="K10" s="31"/>
      <c r="L10" s="35"/>
      <c r="M10" s="28"/>
      <c r="N10" s="36"/>
      <c r="O10" s="16">
        <v>0.87</v>
      </c>
      <c r="P10" s="10">
        <v>1</v>
      </c>
      <c r="Q10" s="10">
        <v>0.9</v>
      </c>
      <c r="R10" s="20"/>
      <c r="S10" s="10">
        <v>1.04</v>
      </c>
      <c r="T10" s="13">
        <v>1.37</v>
      </c>
      <c r="U10" s="13">
        <v>1.63</v>
      </c>
      <c r="V10" s="10">
        <v>1.1200000000000001</v>
      </c>
      <c r="W10" s="13">
        <v>1.32</v>
      </c>
      <c r="X10" s="13">
        <v>1.57</v>
      </c>
      <c r="Y10" s="10">
        <v>1.1599999999999999</v>
      </c>
      <c r="Z10" s="10">
        <v>1.19</v>
      </c>
      <c r="AA10" s="13">
        <v>1.53</v>
      </c>
      <c r="AB10" s="13">
        <v>1.82</v>
      </c>
      <c r="AC10" s="24"/>
      <c r="AD10" s="13">
        <v>1.37</v>
      </c>
      <c r="AE10" s="13">
        <v>1.48</v>
      </c>
      <c r="AF10" s="13">
        <v>2.0299999999999998</v>
      </c>
      <c r="AG10" s="5"/>
      <c r="AH10" s="48">
        <v>3.3800000000000002E-13</v>
      </c>
      <c r="AI10" s="48">
        <v>1.4999999999999999E-14</v>
      </c>
      <c r="AJ10" s="48">
        <v>0.11119999999999999</v>
      </c>
      <c r="AK10" s="48">
        <v>0.69779999999999998</v>
      </c>
      <c r="AL10" s="48">
        <v>0.45550000000000002</v>
      </c>
      <c r="AM10" s="48">
        <v>0.48270000000000002</v>
      </c>
      <c r="AN10" s="48">
        <v>9.2700000000000005E-2</v>
      </c>
      <c r="AO10" s="48">
        <v>0.20219999999999999</v>
      </c>
      <c r="AP10" s="48">
        <v>0.97260000000000002</v>
      </c>
      <c r="AQ10" s="48">
        <v>1</v>
      </c>
      <c r="AR10" s="48">
        <v>0.26350000000000001</v>
      </c>
      <c r="AS10" s="48">
        <v>0.87970000000000004</v>
      </c>
      <c r="AT10" s="48">
        <v>1.2099999999999999E-5</v>
      </c>
      <c r="AU10" s="48">
        <v>5.8799999999999997E-8</v>
      </c>
      <c r="AV10" s="48">
        <v>0.60509999999999997</v>
      </c>
      <c r="AW10" s="48">
        <v>0.54269999999999996</v>
      </c>
      <c r="AX10" s="48">
        <v>5.4000000000000003E-3</v>
      </c>
      <c r="AY10" s="48">
        <v>2.7000000000000001E-3</v>
      </c>
      <c r="AZ10" s="48">
        <v>1E-4</v>
      </c>
      <c r="BA10" s="48">
        <v>2.2152999999999999E-5</v>
      </c>
      <c r="BB10" s="48">
        <v>0.36630000000000001</v>
      </c>
      <c r="BC10" s="48">
        <v>6.9500000000000006E-2</v>
      </c>
      <c r="BD10" s="48">
        <v>2.0299999999999999E-2</v>
      </c>
      <c r="BE10" s="48">
        <v>1.2699999999999999E-2</v>
      </c>
      <c r="BF10" s="48">
        <v>4.0000000000000002E-4</v>
      </c>
      <c r="BG10" s="48">
        <v>1E-4</v>
      </c>
      <c r="BH10" s="48">
        <v>0.14960000000000001</v>
      </c>
      <c r="BI10" s="48">
        <v>0.04</v>
      </c>
      <c r="BJ10" s="48">
        <v>0.1019</v>
      </c>
      <c r="BK10" s="48">
        <v>4.6300000000000001E-2</v>
      </c>
      <c r="BL10" s="48">
        <v>2.0000000000000001E-4</v>
      </c>
      <c r="BM10" s="48">
        <v>3.5361000000000002E-5</v>
      </c>
      <c r="BN10" s="48">
        <v>2.2716E-6</v>
      </c>
      <c r="BO10" s="48">
        <v>1.6731999999999999E-6</v>
      </c>
      <c r="BP10" s="48">
        <v>1.4047999999999999E-9</v>
      </c>
      <c r="BQ10" s="48">
        <v>1.133E-10</v>
      </c>
      <c r="BR10" s="48">
        <v>3.1996000000000003E-5</v>
      </c>
      <c r="BS10" s="48">
        <v>1.0832000000000001E-5</v>
      </c>
      <c r="BT10" s="48">
        <v>1.7526E-6</v>
      </c>
      <c r="BU10" s="48">
        <v>9.5226000000000003E-7</v>
      </c>
      <c r="BV10" s="48">
        <v>2.8373000000000001E-10</v>
      </c>
      <c r="BW10" s="48">
        <v>2.0836000000000001E-9</v>
      </c>
      <c r="BX10" s="5"/>
      <c r="BY10" s="48">
        <v>0.83620000000000005</v>
      </c>
      <c r="BZ10" s="48">
        <v>0.86750000000000005</v>
      </c>
      <c r="CA10" s="48">
        <v>1.1439999999999999</v>
      </c>
      <c r="CB10" s="48">
        <v>0.99609999999999999</v>
      </c>
      <c r="CC10" s="48">
        <v>1.3651</v>
      </c>
      <c r="CD10" s="48">
        <v>1.3614999999999999</v>
      </c>
      <c r="CE10" s="48">
        <v>0.74880000000000002</v>
      </c>
      <c r="CF10" s="48">
        <v>0.67130000000000001</v>
      </c>
      <c r="CG10" s="5"/>
      <c r="CH10" s="62">
        <v>100</v>
      </c>
      <c r="CI10" s="62">
        <v>100</v>
      </c>
      <c r="CJ10" s="62">
        <v>100</v>
      </c>
      <c r="CK10" s="62">
        <v>100</v>
      </c>
      <c r="CL10" s="62">
        <v>100</v>
      </c>
      <c r="CM10" s="62">
        <v>100</v>
      </c>
      <c r="CN10" s="62">
        <v>100</v>
      </c>
      <c r="CO10" s="62">
        <v>100</v>
      </c>
      <c r="CP10" s="5"/>
      <c r="CQ10" s="10" t="s">
        <v>23</v>
      </c>
      <c r="CR10" s="10" t="s">
        <v>24</v>
      </c>
      <c r="CS10" s="10">
        <v>799</v>
      </c>
      <c r="CT10" s="10" t="s">
        <v>37</v>
      </c>
      <c r="CU10" s="10">
        <v>1064</v>
      </c>
      <c r="CV10" s="10">
        <v>118.08626</v>
      </c>
    </row>
    <row r="11" spans="1:110">
      <c r="A11" s="2"/>
      <c r="B11" s="8">
        <v>7</v>
      </c>
      <c r="C11" s="102"/>
      <c r="D11" s="102"/>
      <c r="E11" s="9" t="s">
        <v>38</v>
      </c>
      <c r="F11" s="10" t="s">
        <v>26</v>
      </c>
      <c r="G11" s="10">
        <v>15499</v>
      </c>
      <c r="H11" s="11" t="s">
        <v>39</v>
      </c>
      <c r="I11" s="11" t="s">
        <v>40</v>
      </c>
      <c r="J11" s="12">
        <v>249</v>
      </c>
      <c r="K11" s="31"/>
      <c r="L11" s="35"/>
      <c r="M11" s="28"/>
      <c r="N11" s="36"/>
      <c r="O11" s="10">
        <v>1.1299999999999999</v>
      </c>
      <c r="P11" s="10">
        <v>1.07</v>
      </c>
      <c r="Q11" s="10">
        <v>1.02</v>
      </c>
      <c r="R11" s="20"/>
      <c r="S11" s="13">
        <v>1.93</v>
      </c>
      <c r="T11" s="13">
        <v>2.4500000000000002</v>
      </c>
      <c r="U11" s="13">
        <v>10.87</v>
      </c>
      <c r="V11" s="14">
        <v>0.13</v>
      </c>
      <c r="W11" s="10">
        <v>1.27</v>
      </c>
      <c r="X11" s="13">
        <v>5.63</v>
      </c>
      <c r="Y11" s="14">
        <v>0.25</v>
      </c>
      <c r="Z11" s="13">
        <v>4.4400000000000004</v>
      </c>
      <c r="AA11" s="14">
        <v>0.31</v>
      </c>
      <c r="AB11" s="13">
        <v>1.39</v>
      </c>
      <c r="AC11" s="24"/>
      <c r="AD11" s="13">
        <v>4.1900000000000004</v>
      </c>
      <c r="AE11" s="14">
        <v>0.35</v>
      </c>
      <c r="AF11" s="10">
        <v>1.46</v>
      </c>
      <c r="AG11" s="5"/>
      <c r="AH11" s="48">
        <v>2.07E-13</v>
      </c>
      <c r="AI11" s="48">
        <v>8.9999999999999995E-15</v>
      </c>
      <c r="AJ11" s="48">
        <v>0.83689999999999998</v>
      </c>
      <c r="AK11" s="48">
        <v>0.8004</v>
      </c>
      <c r="AL11" s="48">
        <v>0.93200000000000005</v>
      </c>
      <c r="AM11" s="48">
        <v>0.68049999999999999</v>
      </c>
      <c r="AN11" s="48">
        <v>0.8589</v>
      </c>
      <c r="AO11" s="48">
        <v>0.72350000000000003</v>
      </c>
      <c r="AP11" s="48">
        <v>0.74380000000000002</v>
      </c>
      <c r="AQ11" s="48">
        <v>1</v>
      </c>
      <c r="AR11" s="48">
        <v>0.8357</v>
      </c>
      <c r="AS11" s="48">
        <v>1</v>
      </c>
      <c r="AT11" s="48">
        <v>8.3E-14</v>
      </c>
      <c r="AU11" s="48">
        <v>1.0000000000000001E-15</v>
      </c>
      <c r="AV11" s="48">
        <v>2.3E-3</v>
      </c>
      <c r="AW11" s="48">
        <v>4.8999999999999998E-3</v>
      </c>
      <c r="AX11" s="48">
        <v>1.4606E-5</v>
      </c>
      <c r="AY11" s="48">
        <v>9.7974000000000004E-6</v>
      </c>
      <c r="AZ11" s="48">
        <v>8.3999999999999995E-14</v>
      </c>
      <c r="BA11" s="48">
        <v>5.3000000000000001E-14</v>
      </c>
      <c r="BB11" s="48">
        <v>2.8710000000000002E-12</v>
      </c>
      <c r="BC11" s="48">
        <v>1.9189999999999998E-12</v>
      </c>
      <c r="BD11" s="48">
        <v>0.109</v>
      </c>
      <c r="BE11" s="48">
        <v>5.3699999999999998E-2</v>
      </c>
      <c r="BF11" s="48">
        <v>6.2381000000000004E-11</v>
      </c>
      <c r="BG11" s="48">
        <v>4.5990000000000001E-11</v>
      </c>
      <c r="BH11" s="48">
        <v>4.9820000000000004E-9</v>
      </c>
      <c r="BI11" s="48">
        <v>3.4190999999999999E-9</v>
      </c>
      <c r="BJ11" s="48">
        <v>3.2788999999999999E-10</v>
      </c>
      <c r="BK11" s="48">
        <v>9.1480999999999997E-10</v>
      </c>
      <c r="BL11" s="48">
        <v>5.1803999999999999E-8</v>
      </c>
      <c r="BM11" s="48">
        <v>1.7442999999999999E-8</v>
      </c>
      <c r="BN11" s="48">
        <v>3.3500000000000002E-2</v>
      </c>
      <c r="BO11" s="48">
        <v>8.6E-3</v>
      </c>
      <c r="BP11" s="48">
        <v>4.0400999999999997E-6</v>
      </c>
      <c r="BQ11" s="48">
        <v>1.2660999999999999E-7</v>
      </c>
      <c r="BR11" s="48">
        <v>1.5991000000000001E-6</v>
      </c>
      <c r="BS11" s="48">
        <v>6.9816E-7</v>
      </c>
      <c r="BT11" s="48">
        <v>4.1050000000000002E-5</v>
      </c>
      <c r="BU11" s="48">
        <v>1.6671999999999999E-5</v>
      </c>
      <c r="BV11" s="48">
        <v>0.126</v>
      </c>
      <c r="BW11" s="48">
        <v>0.04</v>
      </c>
      <c r="BX11" s="5"/>
      <c r="BY11" s="48">
        <v>0.14749999999999999</v>
      </c>
      <c r="BZ11" s="48">
        <v>0.28470000000000001</v>
      </c>
      <c r="CA11" s="48">
        <v>0.36149999999999999</v>
      </c>
      <c r="CB11" s="48">
        <v>0.40960000000000002</v>
      </c>
      <c r="CC11" s="48">
        <v>1.6035999999999999</v>
      </c>
      <c r="CD11" s="48">
        <v>1.7142999999999999</v>
      </c>
      <c r="CE11" s="48">
        <v>1.1500999999999999</v>
      </c>
      <c r="CF11" s="48">
        <v>1.1752</v>
      </c>
      <c r="CG11" s="5"/>
      <c r="CH11" s="62">
        <v>60</v>
      </c>
      <c r="CI11" s="62">
        <v>80</v>
      </c>
      <c r="CJ11" s="62">
        <v>100</v>
      </c>
      <c r="CK11" s="62">
        <v>86</v>
      </c>
      <c r="CL11" s="62">
        <v>100</v>
      </c>
      <c r="CM11" s="62">
        <v>100</v>
      </c>
      <c r="CN11" s="62">
        <v>100</v>
      </c>
      <c r="CO11" s="62">
        <v>100</v>
      </c>
      <c r="CP11" s="5"/>
      <c r="CQ11" s="10" t="s">
        <v>23</v>
      </c>
      <c r="CR11" s="10" t="s">
        <v>24</v>
      </c>
      <c r="CS11" s="10">
        <v>1219</v>
      </c>
      <c r="CT11" s="10" t="s">
        <v>41</v>
      </c>
      <c r="CU11" s="10">
        <v>1915</v>
      </c>
      <c r="CV11" s="10">
        <v>120.10191</v>
      </c>
    </row>
    <row r="12" spans="1:110">
      <c r="A12" s="2"/>
      <c r="B12" s="8">
        <v>9</v>
      </c>
      <c r="C12" s="102"/>
      <c r="D12" s="102"/>
      <c r="E12" s="9" t="s">
        <v>42</v>
      </c>
      <c r="F12" s="10" t="s">
        <v>26</v>
      </c>
      <c r="G12" s="10">
        <v>1648</v>
      </c>
      <c r="H12" s="11" t="s">
        <v>43</v>
      </c>
      <c r="I12" s="11" t="s">
        <v>44</v>
      </c>
      <c r="J12" s="12">
        <v>5951</v>
      </c>
      <c r="K12" s="31"/>
      <c r="L12" s="35"/>
      <c r="M12" s="28"/>
      <c r="N12" s="37"/>
      <c r="O12" s="14">
        <v>0.87</v>
      </c>
      <c r="P12" s="10">
        <v>0.99</v>
      </c>
      <c r="Q12" s="10">
        <v>1.04</v>
      </c>
      <c r="R12" s="20"/>
      <c r="S12" s="14">
        <v>0.66</v>
      </c>
      <c r="T12" s="16">
        <v>0.86</v>
      </c>
      <c r="U12" s="10">
        <v>0.98</v>
      </c>
      <c r="V12" s="13">
        <v>1.26</v>
      </c>
      <c r="W12" s="13">
        <v>1.3</v>
      </c>
      <c r="X12" s="13">
        <v>1.48</v>
      </c>
      <c r="Y12" s="14">
        <v>0.83</v>
      </c>
      <c r="Z12" s="15">
        <v>1.1399999999999999</v>
      </c>
      <c r="AA12" s="10">
        <v>1.0900000000000001</v>
      </c>
      <c r="AB12" s="13">
        <v>1.23</v>
      </c>
      <c r="AC12" s="24"/>
      <c r="AD12" s="13">
        <v>1.29</v>
      </c>
      <c r="AE12" s="10">
        <v>0.91</v>
      </c>
      <c r="AF12" s="13">
        <v>1.18</v>
      </c>
      <c r="AG12" s="5"/>
      <c r="AH12" s="48">
        <v>6.6541000000000004E-6</v>
      </c>
      <c r="AI12" s="48">
        <v>1.3574E-7</v>
      </c>
      <c r="AJ12" s="48">
        <v>0.26989999999999997</v>
      </c>
      <c r="AK12" s="48">
        <v>0.69779999999999998</v>
      </c>
      <c r="AL12" s="48">
        <v>7.0000000000000007E-2</v>
      </c>
      <c r="AM12" s="48">
        <v>0.21779999999999999</v>
      </c>
      <c r="AN12" s="48">
        <v>1.54E-2</v>
      </c>
      <c r="AO12" s="48">
        <v>8.8900000000000007E-2</v>
      </c>
      <c r="AP12" s="48">
        <v>0.91810000000000003</v>
      </c>
      <c r="AQ12" s="48">
        <v>1</v>
      </c>
      <c r="AR12" s="48">
        <v>0.4839</v>
      </c>
      <c r="AS12" s="48">
        <v>0.9577</v>
      </c>
      <c r="AT12" s="48">
        <v>2.0100000000000001E-5</v>
      </c>
      <c r="AU12" s="48">
        <v>9.46E-8</v>
      </c>
      <c r="AV12" s="48">
        <v>9.4142000000000004E-6</v>
      </c>
      <c r="AW12" s="48">
        <v>4.1319999999999997E-5</v>
      </c>
      <c r="AX12" s="48">
        <v>5.74E-2</v>
      </c>
      <c r="AY12" s="48">
        <v>2.3300000000000001E-2</v>
      </c>
      <c r="AZ12" s="48">
        <v>0.88880000000000003</v>
      </c>
      <c r="BA12" s="48">
        <v>0.11409999999999999</v>
      </c>
      <c r="BB12" s="48">
        <v>3.3E-3</v>
      </c>
      <c r="BC12" s="48">
        <v>8.0000000000000004E-4</v>
      </c>
      <c r="BD12" s="48">
        <v>5.9999999999999995E-4</v>
      </c>
      <c r="BE12" s="48">
        <v>5.0000000000000001E-4</v>
      </c>
      <c r="BF12" s="48">
        <v>4.3266999999999996E-6</v>
      </c>
      <c r="BG12" s="48">
        <v>1.5169E-6</v>
      </c>
      <c r="BH12" s="48">
        <v>1.23E-2</v>
      </c>
      <c r="BI12" s="48">
        <v>3.8999999999999998E-3</v>
      </c>
      <c r="BJ12" s="48">
        <v>5.3400000000000003E-2</v>
      </c>
      <c r="BK12" s="48">
        <v>2.6599999999999999E-2</v>
      </c>
      <c r="BL12" s="48">
        <v>0.1845</v>
      </c>
      <c r="BM12" s="48">
        <v>1.9699999999999999E-2</v>
      </c>
      <c r="BN12" s="48">
        <v>2.3E-3</v>
      </c>
      <c r="BO12" s="48">
        <v>8.0000000000000004E-4</v>
      </c>
      <c r="BP12" s="48">
        <v>6.9999999999999999E-4</v>
      </c>
      <c r="BQ12" s="48">
        <v>1.4711E-5</v>
      </c>
      <c r="BR12" s="48">
        <v>2.0000000000000001E-4</v>
      </c>
      <c r="BS12" s="48">
        <v>5.6478999999999999E-5</v>
      </c>
      <c r="BT12" s="48">
        <v>0.1241</v>
      </c>
      <c r="BU12" s="48">
        <v>2.7699999999999999E-2</v>
      </c>
      <c r="BV12" s="48">
        <v>7.0000000000000001E-3</v>
      </c>
      <c r="BW12" s="48">
        <v>3.0999999999999999E-3</v>
      </c>
      <c r="BX12" s="5"/>
      <c r="BY12" s="48">
        <v>1.1724000000000001</v>
      </c>
      <c r="BZ12" s="48">
        <v>0.77739999999999998</v>
      </c>
      <c r="CA12" s="48">
        <v>1.0136000000000001</v>
      </c>
      <c r="CB12" s="48">
        <v>0.88619999999999999</v>
      </c>
      <c r="CC12" s="48">
        <v>1.1515</v>
      </c>
      <c r="CD12" s="48">
        <v>1.1447000000000001</v>
      </c>
      <c r="CE12" s="48">
        <v>0.93389999999999995</v>
      </c>
      <c r="CF12" s="48">
        <v>0.96950000000000003</v>
      </c>
      <c r="CG12" s="5"/>
      <c r="CH12" s="62">
        <v>100</v>
      </c>
      <c r="CI12" s="62">
        <v>100</v>
      </c>
      <c r="CJ12" s="62">
        <v>100</v>
      </c>
      <c r="CK12" s="62">
        <v>100</v>
      </c>
      <c r="CL12" s="62">
        <v>100</v>
      </c>
      <c r="CM12" s="62">
        <v>100</v>
      </c>
      <c r="CN12" s="62">
        <v>100</v>
      </c>
      <c r="CO12" s="62">
        <v>100</v>
      </c>
      <c r="CP12" s="5"/>
      <c r="CQ12" s="10" t="s">
        <v>23</v>
      </c>
      <c r="CR12" s="10" t="s">
        <v>24</v>
      </c>
      <c r="CS12" s="10">
        <v>503</v>
      </c>
      <c r="CT12" s="10" t="s">
        <v>45</v>
      </c>
      <c r="CU12" s="10">
        <v>1239</v>
      </c>
      <c r="CV12" s="10">
        <v>106.04987</v>
      </c>
    </row>
    <row r="13" spans="1:110">
      <c r="A13" s="2"/>
      <c r="B13" s="8">
        <v>10</v>
      </c>
      <c r="C13" s="102"/>
      <c r="D13" s="102"/>
      <c r="E13" s="9" t="s">
        <v>46</v>
      </c>
      <c r="F13" s="10" t="s">
        <v>26</v>
      </c>
      <c r="G13" s="10">
        <v>37076</v>
      </c>
      <c r="H13" s="9"/>
      <c r="I13" s="11" t="s">
        <v>47</v>
      </c>
      <c r="J13" s="12">
        <v>65249</v>
      </c>
      <c r="K13" s="31"/>
      <c r="L13" s="35"/>
      <c r="M13" s="28"/>
      <c r="N13" s="36"/>
      <c r="O13" s="10">
        <v>0.97</v>
      </c>
      <c r="P13" s="10">
        <v>1</v>
      </c>
      <c r="Q13" s="10">
        <v>1.02</v>
      </c>
      <c r="R13" s="20"/>
      <c r="S13" s="14">
        <v>0.83</v>
      </c>
      <c r="T13" s="10">
        <v>1.06</v>
      </c>
      <c r="U13" s="13">
        <v>1.25</v>
      </c>
      <c r="V13" s="13">
        <v>1.17</v>
      </c>
      <c r="W13" s="13">
        <v>1.28</v>
      </c>
      <c r="X13" s="13">
        <v>1.51</v>
      </c>
      <c r="Y13" s="10">
        <v>0.97</v>
      </c>
      <c r="Z13" s="13">
        <v>1.18</v>
      </c>
      <c r="AA13" s="13">
        <v>1.24</v>
      </c>
      <c r="AB13" s="13">
        <v>1.46</v>
      </c>
      <c r="AC13" s="24"/>
      <c r="AD13" s="13">
        <v>1.22</v>
      </c>
      <c r="AE13" s="13">
        <v>1.17</v>
      </c>
      <c r="AF13" s="13">
        <v>1.43</v>
      </c>
      <c r="AG13" s="5"/>
      <c r="AH13" s="48">
        <v>7.4535000000000002E-10</v>
      </c>
      <c r="AI13" s="48">
        <v>2.1804E-11</v>
      </c>
      <c r="AJ13" s="48">
        <v>0.99429999999999996</v>
      </c>
      <c r="AK13" s="48">
        <v>0.82499999999999996</v>
      </c>
      <c r="AL13" s="48">
        <v>0.9002</v>
      </c>
      <c r="AM13" s="48">
        <v>0.67359999999999998</v>
      </c>
      <c r="AN13" s="48">
        <v>0.74539999999999995</v>
      </c>
      <c r="AO13" s="48">
        <v>0.67279999999999995</v>
      </c>
      <c r="AP13" s="48">
        <v>0.99419999999999997</v>
      </c>
      <c r="AQ13" s="48">
        <v>1</v>
      </c>
      <c r="AR13" s="48">
        <v>0.74919999999999998</v>
      </c>
      <c r="AS13" s="48">
        <v>1</v>
      </c>
      <c r="AT13" s="48">
        <v>2.5900000000000002E-6</v>
      </c>
      <c r="AU13" s="48">
        <v>1.3399999999999999E-8</v>
      </c>
      <c r="AV13" s="48">
        <v>1.2E-2</v>
      </c>
      <c r="AW13" s="48">
        <v>2.1100000000000001E-2</v>
      </c>
      <c r="AX13" s="48">
        <v>0.50690000000000002</v>
      </c>
      <c r="AY13" s="48">
        <v>0.1709</v>
      </c>
      <c r="AZ13" s="48">
        <v>2E-3</v>
      </c>
      <c r="BA13" s="48">
        <v>4.0000000000000002E-4</v>
      </c>
      <c r="BB13" s="48">
        <v>2.53E-2</v>
      </c>
      <c r="BC13" s="48">
        <v>5.7000000000000002E-3</v>
      </c>
      <c r="BD13" s="48">
        <v>1.2999999999999999E-3</v>
      </c>
      <c r="BE13" s="48">
        <v>1.1000000000000001E-3</v>
      </c>
      <c r="BF13" s="48">
        <v>9.9820000000000003E-7</v>
      </c>
      <c r="BG13" s="48">
        <v>3.8598999999999998E-7</v>
      </c>
      <c r="BH13" s="48">
        <v>0.59140000000000004</v>
      </c>
      <c r="BI13" s="48">
        <v>0.1401</v>
      </c>
      <c r="BJ13" s="48">
        <v>5.4999999999999997E-3</v>
      </c>
      <c r="BK13" s="48">
        <v>3.3E-3</v>
      </c>
      <c r="BL13" s="48">
        <v>2.5999999999999999E-3</v>
      </c>
      <c r="BM13" s="48">
        <v>4.0000000000000002E-4</v>
      </c>
      <c r="BN13" s="48">
        <v>9.7084999999999999E-7</v>
      </c>
      <c r="BO13" s="48">
        <v>8.4723E-7</v>
      </c>
      <c r="BP13" s="48">
        <v>3.2617E-6</v>
      </c>
      <c r="BQ13" s="48">
        <v>1.0513E-7</v>
      </c>
      <c r="BR13" s="48">
        <v>6.9999999999999999E-4</v>
      </c>
      <c r="BS13" s="48">
        <v>2.0000000000000001E-4</v>
      </c>
      <c r="BT13" s="48">
        <v>3.8E-3</v>
      </c>
      <c r="BU13" s="48">
        <v>1.1999999999999999E-3</v>
      </c>
      <c r="BV13" s="48">
        <v>7.0358E-7</v>
      </c>
      <c r="BW13" s="48">
        <v>1.1567000000000001E-6</v>
      </c>
      <c r="BX13" s="5"/>
      <c r="BY13" s="48">
        <v>0.99280000000000002</v>
      </c>
      <c r="BZ13" s="48">
        <v>0.82199999999999995</v>
      </c>
      <c r="CA13" s="48">
        <v>1.0508999999999999</v>
      </c>
      <c r="CB13" s="48">
        <v>1.02</v>
      </c>
      <c r="CC13" s="48">
        <v>1.2434000000000001</v>
      </c>
      <c r="CD13" s="48">
        <v>1.2407999999999999</v>
      </c>
      <c r="CE13" s="48">
        <v>0.85070000000000001</v>
      </c>
      <c r="CF13" s="48">
        <v>0.87019999999999997</v>
      </c>
      <c r="CG13" s="5"/>
      <c r="CH13" s="62">
        <v>100</v>
      </c>
      <c r="CI13" s="62">
        <v>100</v>
      </c>
      <c r="CJ13" s="62">
        <v>100</v>
      </c>
      <c r="CK13" s="62">
        <v>100</v>
      </c>
      <c r="CL13" s="62">
        <v>100</v>
      </c>
      <c r="CM13" s="62">
        <v>100</v>
      </c>
      <c r="CN13" s="62">
        <v>100</v>
      </c>
      <c r="CO13" s="62">
        <v>100</v>
      </c>
      <c r="CP13" s="5"/>
      <c r="CQ13" s="10" t="s">
        <v>23</v>
      </c>
      <c r="CR13" s="10" t="s">
        <v>24</v>
      </c>
      <c r="CS13" s="10">
        <v>100001851</v>
      </c>
      <c r="CT13" s="10" t="s">
        <v>48</v>
      </c>
      <c r="CU13" s="10">
        <v>800</v>
      </c>
      <c r="CV13" s="10">
        <v>148.06044</v>
      </c>
    </row>
    <row r="14" spans="1:110">
      <c r="A14" s="2"/>
      <c r="B14" s="8">
        <v>15</v>
      </c>
      <c r="C14" s="102"/>
      <c r="D14" s="102"/>
      <c r="E14" s="9" t="s">
        <v>49</v>
      </c>
      <c r="F14" s="10" t="s">
        <v>26</v>
      </c>
      <c r="G14" s="10">
        <v>53229</v>
      </c>
      <c r="H14" s="11" t="s">
        <v>50</v>
      </c>
      <c r="I14" s="9"/>
      <c r="J14" s="12">
        <v>94309</v>
      </c>
      <c r="K14" s="31"/>
      <c r="L14" s="35"/>
      <c r="M14" s="28"/>
      <c r="N14" s="36"/>
      <c r="O14" s="10">
        <v>0.88</v>
      </c>
      <c r="P14" s="10">
        <v>1.07</v>
      </c>
      <c r="Q14" s="10">
        <v>0.94</v>
      </c>
      <c r="R14" s="20"/>
      <c r="S14" s="14">
        <v>0.12</v>
      </c>
      <c r="T14" s="14">
        <v>0.12</v>
      </c>
      <c r="U14" s="10">
        <v>0.59</v>
      </c>
      <c r="V14" s="13">
        <v>5.0999999999999996</v>
      </c>
      <c r="W14" s="10">
        <v>1.06</v>
      </c>
      <c r="X14" s="13">
        <v>5.0599999999999996</v>
      </c>
      <c r="Y14" s="10">
        <v>0.6</v>
      </c>
      <c r="Z14" s="13">
        <v>4.8</v>
      </c>
      <c r="AA14" s="10">
        <v>0.63</v>
      </c>
      <c r="AB14" s="13">
        <v>3.02</v>
      </c>
      <c r="AC14" s="24"/>
      <c r="AD14" s="13">
        <v>5.8</v>
      </c>
      <c r="AE14" s="14">
        <v>0.59</v>
      </c>
      <c r="AF14" s="13">
        <v>3.44</v>
      </c>
      <c r="AG14" s="5"/>
      <c r="AH14" s="48">
        <v>1.4492E-8</v>
      </c>
      <c r="AI14" s="48">
        <v>3.5967000000000001E-10</v>
      </c>
      <c r="AJ14" s="48">
        <v>0.8367</v>
      </c>
      <c r="AK14" s="48">
        <v>0.8004</v>
      </c>
      <c r="AL14" s="48">
        <v>0.59770000000000001</v>
      </c>
      <c r="AM14" s="48">
        <v>0.55200000000000005</v>
      </c>
      <c r="AN14" s="48">
        <v>0.59370000000000001</v>
      </c>
      <c r="AO14" s="48">
        <v>0.58540000000000003</v>
      </c>
      <c r="AP14" s="48">
        <v>0.37780000000000002</v>
      </c>
      <c r="AQ14" s="48">
        <v>1</v>
      </c>
      <c r="AR14" s="48">
        <v>0.99609999999999999</v>
      </c>
      <c r="AS14" s="48">
        <v>1</v>
      </c>
      <c r="AT14" s="48">
        <v>1.77E-5</v>
      </c>
      <c r="AU14" s="48">
        <v>8.3799999999999996E-8</v>
      </c>
      <c r="AV14" s="48">
        <v>1.9127000000000002E-5</v>
      </c>
      <c r="AW14" s="48">
        <v>7.5030000000000005E-5</v>
      </c>
      <c r="AX14" s="48">
        <v>1.8538000000000001E-5</v>
      </c>
      <c r="AY14" s="48">
        <v>1.2131E-5</v>
      </c>
      <c r="AZ14" s="48">
        <v>0.11700000000000001</v>
      </c>
      <c r="BA14" s="48">
        <v>1.7600000000000001E-2</v>
      </c>
      <c r="BB14" s="48">
        <v>2.9999999999999997E-4</v>
      </c>
      <c r="BC14" s="48">
        <v>7.2873999999999994E-5</v>
      </c>
      <c r="BD14" s="48">
        <v>0.68820000000000003</v>
      </c>
      <c r="BE14" s="48">
        <v>0.2661</v>
      </c>
      <c r="BF14" s="48">
        <v>5.0000000000000001E-4</v>
      </c>
      <c r="BG14" s="48">
        <v>1E-4</v>
      </c>
      <c r="BH14" s="48">
        <v>0.17380000000000001</v>
      </c>
      <c r="BI14" s="48">
        <v>4.58E-2</v>
      </c>
      <c r="BJ14" s="48">
        <v>5.0000000000000001E-4</v>
      </c>
      <c r="BK14" s="48">
        <v>4.0000000000000002E-4</v>
      </c>
      <c r="BL14" s="48">
        <v>0.2868</v>
      </c>
      <c r="BM14" s="48">
        <v>2.8799999999999999E-2</v>
      </c>
      <c r="BN14" s="48">
        <v>8.2000000000000007E-3</v>
      </c>
      <c r="BO14" s="48">
        <v>2.5000000000000001E-3</v>
      </c>
      <c r="BP14" s="48">
        <v>1.6934999999999999E-7</v>
      </c>
      <c r="BQ14" s="48">
        <v>7.5416999999999993E-9</v>
      </c>
      <c r="BR14" s="48">
        <v>5.0512000000000003E-8</v>
      </c>
      <c r="BS14" s="48">
        <v>3.3826000000000001E-8</v>
      </c>
      <c r="BT14" s="48">
        <v>1.55E-2</v>
      </c>
      <c r="BU14" s="48">
        <v>4.3E-3</v>
      </c>
      <c r="BV14" s="48">
        <v>6.8571E-6</v>
      </c>
      <c r="BW14" s="48">
        <v>8.1218999999999993E-6</v>
      </c>
      <c r="BX14" s="5"/>
      <c r="BY14" s="48">
        <v>4.7351000000000001</v>
      </c>
      <c r="BZ14" s="48">
        <v>0.55379999999999996</v>
      </c>
      <c r="CA14" s="48">
        <v>0.5847</v>
      </c>
      <c r="CB14" s="48">
        <v>0.51629999999999998</v>
      </c>
      <c r="CC14" s="48">
        <v>2.8037000000000001</v>
      </c>
      <c r="CD14" s="48">
        <v>2.9931000000000001</v>
      </c>
      <c r="CE14" s="48">
        <v>0.92789999999999995</v>
      </c>
      <c r="CF14" s="48">
        <v>0.86890000000000001</v>
      </c>
      <c r="CG14" s="5"/>
      <c r="CH14" s="62">
        <v>100</v>
      </c>
      <c r="CI14" s="62">
        <v>80</v>
      </c>
      <c r="CJ14" s="62">
        <v>100</v>
      </c>
      <c r="CK14" s="62">
        <v>100</v>
      </c>
      <c r="CL14" s="62">
        <v>86</v>
      </c>
      <c r="CM14" s="62">
        <v>100</v>
      </c>
      <c r="CN14" s="62">
        <v>86</v>
      </c>
      <c r="CO14" s="62">
        <v>100</v>
      </c>
      <c r="CP14" s="5"/>
      <c r="CQ14" s="10" t="s">
        <v>23</v>
      </c>
      <c r="CR14" s="10" t="s">
        <v>24</v>
      </c>
      <c r="CS14" s="10">
        <v>100009246</v>
      </c>
      <c r="CT14" s="10"/>
      <c r="CU14" s="10">
        <v>1652</v>
      </c>
      <c r="CV14" s="10">
        <v>120.06552000000001</v>
      </c>
    </row>
    <row r="15" spans="1:110">
      <c r="A15" s="2"/>
      <c r="B15" s="8">
        <v>16</v>
      </c>
      <c r="C15" s="102"/>
      <c r="D15" s="102"/>
      <c r="E15" s="9" t="s">
        <v>51</v>
      </c>
      <c r="F15" s="10" t="s">
        <v>26</v>
      </c>
      <c r="G15" s="10">
        <v>1284</v>
      </c>
      <c r="H15" s="11" t="s">
        <v>52</v>
      </c>
      <c r="I15" s="11" t="s">
        <v>53</v>
      </c>
      <c r="J15" s="12">
        <v>6288</v>
      </c>
      <c r="K15" s="31"/>
      <c r="L15" s="35"/>
      <c r="M15" s="28"/>
      <c r="N15" s="36"/>
      <c r="O15" s="14">
        <v>0.86</v>
      </c>
      <c r="P15" s="10">
        <v>0.98</v>
      </c>
      <c r="Q15" s="10">
        <v>1.01</v>
      </c>
      <c r="R15" s="21"/>
      <c r="S15" s="10">
        <v>0.86</v>
      </c>
      <c r="T15" s="10">
        <v>0.9</v>
      </c>
      <c r="U15" s="10">
        <v>1.0900000000000001</v>
      </c>
      <c r="V15" s="10">
        <v>1.1200000000000001</v>
      </c>
      <c r="W15" s="10">
        <v>1.05</v>
      </c>
      <c r="X15" s="13">
        <v>1.27</v>
      </c>
      <c r="Y15" s="10">
        <v>0.96</v>
      </c>
      <c r="Z15" s="13">
        <v>1.21</v>
      </c>
      <c r="AA15" s="10">
        <v>1.02</v>
      </c>
      <c r="AB15" s="13">
        <v>1.23</v>
      </c>
      <c r="AC15" s="24"/>
      <c r="AD15" s="13">
        <v>1.38</v>
      </c>
      <c r="AE15" s="14">
        <v>0.86</v>
      </c>
      <c r="AF15" s="13">
        <v>1.19</v>
      </c>
      <c r="AG15" s="5"/>
      <c r="AH15" s="48">
        <v>4.7994000000000002E-6</v>
      </c>
      <c r="AI15" s="48">
        <v>9.9983000000000003E-8</v>
      </c>
      <c r="AJ15" s="48">
        <v>0.18490000000000001</v>
      </c>
      <c r="AK15" s="48">
        <v>0.69779999999999998</v>
      </c>
      <c r="AL15" s="48">
        <v>0.12759999999999999</v>
      </c>
      <c r="AM15" s="48">
        <v>0.28289999999999998</v>
      </c>
      <c r="AN15" s="48">
        <v>1.9599999999999999E-2</v>
      </c>
      <c r="AO15" s="48">
        <v>0.1045</v>
      </c>
      <c r="AP15" s="48">
        <v>0.78269999999999995</v>
      </c>
      <c r="AQ15" s="48">
        <v>1</v>
      </c>
      <c r="AR15" s="48">
        <v>0.70630000000000004</v>
      </c>
      <c r="AS15" s="48">
        <v>0.99629999999999996</v>
      </c>
      <c r="AT15" s="48">
        <v>5.0200000000000002E-2</v>
      </c>
      <c r="AU15" s="48">
        <v>2.0000000000000001E-4</v>
      </c>
      <c r="AV15" s="48">
        <v>0.1588</v>
      </c>
      <c r="AW15" s="48">
        <v>0.1958</v>
      </c>
      <c r="AX15" s="48">
        <v>0.35759999999999997</v>
      </c>
      <c r="AY15" s="48">
        <v>0.12620000000000001</v>
      </c>
      <c r="AZ15" s="48">
        <v>0.248</v>
      </c>
      <c r="BA15" s="48">
        <v>3.5900000000000001E-2</v>
      </c>
      <c r="BB15" s="48">
        <v>0.224</v>
      </c>
      <c r="BC15" s="48">
        <v>4.4400000000000002E-2</v>
      </c>
      <c r="BD15" s="48">
        <v>0.53380000000000005</v>
      </c>
      <c r="BE15" s="48">
        <v>0.21740000000000001</v>
      </c>
      <c r="BF15" s="48">
        <v>1.0699999999999999E-2</v>
      </c>
      <c r="BG15" s="48">
        <v>2.5000000000000001E-3</v>
      </c>
      <c r="BH15" s="48">
        <v>0.75039999999999996</v>
      </c>
      <c r="BI15" s="48">
        <v>0.17399999999999999</v>
      </c>
      <c r="BJ15" s="48">
        <v>2.8400000000000002E-2</v>
      </c>
      <c r="BK15" s="48">
        <v>1.5299999999999999E-2</v>
      </c>
      <c r="BL15" s="48">
        <v>0.73770000000000002</v>
      </c>
      <c r="BM15" s="48">
        <v>6.6199999999999995E-2</v>
      </c>
      <c r="BN15" s="48">
        <v>1.32E-2</v>
      </c>
      <c r="BO15" s="48">
        <v>3.8E-3</v>
      </c>
      <c r="BP15" s="48">
        <v>6.9806000000000002E-5</v>
      </c>
      <c r="BQ15" s="48">
        <v>1.7058E-6</v>
      </c>
      <c r="BR15" s="48">
        <v>1.5722999999999998E-5</v>
      </c>
      <c r="BS15" s="48">
        <v>5.7721000000000002E-6</v>
      </c>
      <c r="BT15" s="48">
        <v>1.34E-2</v>
      </c>
      <c r="BU15" s="48">
        <v>3.8E-3</v>
      </c>
      <c r="BV15" s="48">
        <v>6.1999999999999998E-3</v>
      </c>
      <c r="BW15" s="48">
        <v>2.8E-3</v>
      </c>
      <c r="BX15" s="5"/>
      <c r="BY15" s="48">
        <v>1.0952999999999999</v>
      </c>
      <c r="BZ15" s="48">
        <v>0.93899999999999995</v>
      </c>
      <c r="CA15" s="48">
        <v>0.98939999999999995</v>
      </c>
      <c r="CB15" s="48">
        <v>0.85099999999999998</v>
      </c>
      <c r="CC15" s="48">
        <v>1.1972</v>
      </c>
      <c r="CD15" s="48">
        <v>1.1724000000000001</v>
      </c>
      <c r="CE15" s="48">
        <v>0.97419999999999995</v>
      </c>
      <c r="CF15" s="48">
        <v>0.98580000000000001</v>
      </c>
      <c r="CG15" s="5"/>
      <c r="CH15" s="62">
        <v>100</v>
      </c>
      <c r="CI15" s="62">
        <v>100</v>
      </c>
      <c r="CJ15" s="62">
        <v>100</v>
      </c>
      <c r="CK15" s="62">
        <v>100</v>
      </c>
      <c r="CL15" s="62">
        <v>100</v>
      </c>
      <c r="CM15" s="62">
        <v>100</v>
      </c>
      <c r="CN15" s="62">
        <v>100</v>
      </c>
      <c r="CO15" s="62">
        <v>100</v>
      </c>
      <c r="CP15" s="5"/>
      <c r="CQ15" s="10" t="s">
        <v>23</v>
      </c>
      <c r="CR15" s="10" t="s">
        <v>24</v>
      </c>
      <c r="CS15" s="10">
        <v>564</v>
      </c>
      <c r="CT15" s="10" t="s">
        <v>54</v>
      </c>
      <c r="CU15" s="10">
        <v>1514</v>
      </c>
      <c r="CV15" s="10">
        <v>120.06552000000001</v>
      </c>
    </row>
    <row r="16" spans="1:110">
      <c r="A16" s="2"/>
      <c r="B16" s="8">
        <v>17</v>
      </c>
      <c r="C16" s="102"/>
      <c r="D16" s="102"/>
      <c r="E16" s="9" t="s">
        <v>55</v>
      </c>
      <c r="F16" s="10" t="s">
        <v>56</v>
      </c>
      <c r="G16" s="10">
        <v>33939</v>
      </c>
      <c r="H16" s="9"/>
      <c r="I16" s="9"/>
      <c r="J16" s="12">
        <v>152204</v>
      </c>
      <c r="K16" s="31"/>
      <c r="L16" s="35"/>
      <c r="M16" s="28"/>
      <c r="N16" s="36"/>
      <c r="O16" s="10">
        <v>0.93</v>
      </c>
      <c r="P16" s="10">
        <v>0.96</v>
      </c>
      <c r="Q16" s="10">
        <v>0.99</v>
      </c>
      <c r="R16" s="20"/>
      <c r="S16" s="10">
        <v>0.85</v>
      </c>
      <c r="T16" s="10">
        <v>0.96</v>
      </c>
      <c r="U16" s="10">
        <v>1.07</v>
      </c>
      <c r="V16" s="13">
        <v>1.4</v>
      </c>
      <c r="W16" s="10">
        <v>1.1299999999999999</v>
      </c>
      <c r="X16" s="15">
        <v>1.25</v>
      </c>
      <c r="Y16" s="15">
        <v>1.19</v>
      </c>
      <c r="Z16" s="10">
        <v>1.1100000000000001</v>
      </c>
      <c r="AA16" s="13">
        <v>1.34</v>
      </c>
      <c r="AB16" s="13">
        <v>1.49</v>
      </c>
      <c r="AC16" s="24"/>
      <c r="AD16" s="13">
        <v>1.1499999999999999</v>
      </c>
      <c r="AE16" s="13">
        <v>1.27</v>
      </c>
      <c r="AF16" s="13">
        <v>1.45</v>
      </c>
      <c r="AG16" s="5"/>
      <c r="AH16" s="48">
        <v>3.7003E-6</v>
      </c>
      <c r="AI16" s="48">
        <v>7.8272000000000001E-8</v>
      </c>
      <c r="AJ16" s="48">
        <v>0.66290000000000004</v>
      </c>
      <c r="AK16" s="48">
        <v>0.74380000000000002</v>
      </c>
      <c r="AL16" s="48">
        <v>0.8407</v>
      </c>
      <c r="AM16" s="48">
        <v>0.65110000000000001</v>
      </c>
      <c r="AN16" s="48">
        <v>0.50390000000000001</v>
      </c>
      <c r="AO16" s="48">
        <v>0.54059999999999997</v>
      </c>
      <c r="AP16" s="48">
        <v>0.80689999999999995</v>
      </c>
      <c r="AQ16" s="48">
        <v>1</v>
      </c>
      <c r="AR16" s="48">
        <v>0.87380000000000002</v>
      </c>
      <c r="AS16" s="48">
        <v>1</v>
      </c>
      <c r="AT16" s="48">
        <v>5.3E-3</v>
      </c>
      <c r="AU16" s="48">
        <v>2.1100000000000001E-5</v>
      </c>
      <c r="AV16" s="48">
        <v>0.21629999999999999</v>
      </c>
      <c r="AW16" s="48">
        <v>0.25240000000000001</v>
      </c>
      <c r="AX16" s="48">
        <v>0.69669999999999999</v>
      </c>
      <c r="AY16" s="48">
        <v>0.2215</v>
      </c>
      <c r="AZ16" s="48">
        <v>0.65739999999999998</v>
      </c>
      <c r="BA16" s="48">
        <v>8.5999999999999993E-2</v>
      </c>
      <c r="BB16" s="48">
        <v>4.1000000000000003E-3</v>
      </c>
      <c r="BC16" s="48">
        <v>1E-3</v>
      </c>
      <c r="BD16" s="48">
        <v>0.3387</v>
      </c>
      <c r="BE16" s="48">
        <v>0.14610000000000001</v>
      </c>
      <c r="BF16" s="48">
        <v>8.0699999999999994E-2</v>
      </c>
      <c r="BG16" s="48">
        <v>1.7100000000000001E-2</v>
      </c>
      <c r="BH16" s="48">
        <v>8.6499999999999994E-2</v>
      </c>
      <c r="BI16" s="48">
        <v>2.41E-2</v>
      </c>
      <c r="BJ16" s="48">
        <v>0.36430000000000001</v>
      </c>
      <c r="BK16" s="48">
        <v>0.13800000000000001</v>
      </c>
      <c r="BL16" s="48">
        <v>5.5999999999999999E-3</v>
      </c>
      <c r="BM16" s="48">
        <v>8.0000000000000004E-4</v>
      </c>
      <c r="BN16" s="48">
        <v>5.0000000000000001E-4</v>
      </c>
      <c r="BO16" s="48">
        <v>2.0000000000000001E-4</v>
      </c>
      <c r="BP16" s="48">
        <v>3.2372000000000001E-5</v>
      </c>
      <c r="BQ16" s="48">
        <v>8.4931000000000003E-7</v>
      </c>
      <c r="BR16" s="48">
        <v>3.6400000000000002E-2</v>
      </c>
      <c r="BS16" s="48">
        <v>6.7000000000000002E-3</v>
      </c>
      <c r="BT16" s="48">
        <v>1.1000000000000001E-3</v>
      </c>
      <c r="BU16" s="48">
        <v>4.0000000000000002E-4</v>
      </c>
      <c r="BV16" s="48">
        <v>8.2171999999999999E-6</v>
      </c>
      <c r="BW16" s="48">
        <v>9.2398999999999994E-6</v>
      </c>
      <c r="BX16" s="5"/>
      <c r="BY16" s="48">
        <v>1.0854999999999999</v>
      </c>
      <c r="BZ16" s="48">
        <v>0.92369999999999997</v>
      </c>
      <c r="CA16" s="48">
        <v>1.0407999999999999</v>
      </c>
      <c r="CB16" s="48">
        <v>0.97130000000000005</v>
      </c>
      <c r="CC16" s="48">
        <v>1.1587000000000001</v>
      </c>
      <c r="CD16" s="48">
        <v>1.1147</v>
      </c>
      <c r="CE16" s="48">
        <v>0.77759999999999996</v>
      </c>
      <c r="CF16" s="48">
        <v>0.76749999999999996</v>
      </c>
      <c r="CG16" s="5"/>
      <c r="CH16" s="62">
        <v>100</v>
      </c>
      <c r="CI16" s="62">
        <v>100</v>
      </c>
      <c r="CJ16" s="62">
        <v>100</v>
      </c>
      <c r="CK16" s="62">
        <v>100</v>
      </c>
      <c r="CL16" s="62">
        <v>100</v>
      </c>
      <c r="CM16" s="62">
        <v>100</v>
      </c>
      <c r="CN16" s="62">
        <v>100</v>
      </c>
      <c r="CO16" s="62">
        <v>100</v>
      </c>
      <c r="CP16" s="5"/>
      <c r="CQ16" s="10" t="s">
        <v>23</v>
      </c>
      <c r="CR16" s="10" t="s">
        <v>24</v>
      </c>
      <c r="CS16" s="10">
        <v>100001274</v>
      </c>
      <c r="CT16" s="10" t="s">
        <v>57</v>
      </c>
      <c r="CU16" s="10">
        <v>821.6</v>
      </c>
      <c r="CV16" s="10">
        <v>160.06153</v>
      </c>
    </row>
    <row r="17" spans="1:100">
      <c r="A17" s="2"/>
      <c r="B17" s="8">
        <v>18</v>
      </c>
      <c r="C17" s="102"/>
      <c r="D17" s="81"/>
      <c r="E17" s="9" t="s">
        <v>58</v>
      </c>
      <c r="F17" s="10" t="s">
        <v>59</v>
      </c>
      <c r="G17" s="10">
        <v>15142</v>
      </c>
      <c r="H17" s="11" t="s">
        <v>60</v>
      </c>
      <c r="I17" s="11" t="s">
        <v>61</v>
      </c>
      <c r="J17" s="12">
        <v>99289</v>
      </c>
      <c r="K17" s="31"/>
      <c r="L17" s="35"/>
      <c r="M17" s="29"/>
      <c r="N17" s="36"/>
      <c r="O17" s="14">
        <v>0.82</v>
      </c>
      <c r="P17" s="10">
        <v>0.94</v>
      </c>
      <c r="Q17" s="10">
        <v>0.98</v>
      </c>
      <c r="R17" s="20"/>
      <c r="S17" s="13">
        <v>1.38</v>
      </c>
      <c r="T17" s="13">
        <v>2.2599999999999998</v>
      </c>
      <c r="U17" s="13">
        <v>2.6</v>
      </c>
      <c r="V17" s="14">
        <v>0.61</v>
      </c>
      <c r="W17" s="13">
        <v>1.64</v>
      </c>
      <c r="X17" s="13">
        <v>1.89</v>
      </c>
      <c r="Y17" s="16">
        <v>0.84</v>
      </c>
      <c r="Z17" s="10">
        <v>1.1499999999999999</v>
      </c>
      <c r="AA17" s="13">
        <v>1.38</v>
      </c>
      <c r="AB17" s="13">
        <v>1.59</v>
      </c>
      <c r="AC17" s="24"/>
      <c r="AD17" s="13">
        <v>1.32</v>
      </c>
      <c r="AE17" s="10">
        <v>1.1599999999999999</v>
      </c>
      <c r="AF17" s="13">
        <v>1.53</v>
      </c>
      <c r="AG17" s="5"/>
      <c r="AH17" s="48">
        <v>6.5404000000000005E-7</v>
      </c>
      <c r="AI17" s="48">
        <v>1.4551000000000001E-8</v>
      </c>
      <c r="AJ17" s="48">
        <v>7.3599999999999999E-2</v>
      </c>
      <c r="AK17" s="48">
        <v>0.69779999999999998</v>
      </c>
      <c r="AL17" s="48">
        <v>0.4844</v>
      </c>
      <c r="AM17" s="48">
        <v>0.49059999999999998</v>
      </c>
      <c r="AN17" s="48">
        <v>4.8000000000000001E-2</v>
      </c>
      <c r="AO17" s="48">
        <v>0.156</v>
      </c>
      <c r="AP17" s="48">
        <v>0.49199999999999999</v>
      </c>
      <c r="AQ17" s="48">
        <v>1</v>
      </c>
      <c r="AR17" s="48">
        <v>0.6552</v>
      </c>
      <c r="AS17" s="48">
        <v>0.99550000000000005</v>
      </c>
      <c r="AT17" s="48">
        <v>3.7599999999999999E-10</v>
      </c>
      <c r="AU17" s="48">
        <v>2.84E-12</v>
      </c>
      <c r="AV17" s="48">
        <v>1.8E-3</v>
      </c>
      <c r="AW17" s="48">
        <v>4.1000000000000003E-3</v>
      </c>
      <c r="AX17" s="48">
        <v>1.7869999999999999E-9</v>
      </c>
      <c r="AY17" s="48">
        <v>2.1028999999999998E-9</v>
      </c>
      <c r="AZ17" s="48">
        <v>7.2986999999999998E-11</v>
      </c>
      <c r="BA17" s="48">
        <v>3.0513E-11</v>
      </c>
      <c r="BB17" s="48">
        <v>9.1107999999999992E-6</v>
      </c>
      <c r="BC17" s="48">
        <v>3.0846999999999999E-6</v>
      </c>
      <c r="BD17" s="48">
        <v>1.6993000000000001E-5</v>
      </c>
      <c r="BE17" s="48">
        <v>2.0103999999999999E-5</v>
      </c>
      <c r="BF17" s="48">
        <v>3.4620000000000002E-7</v>
      </c>
      <c r="BG17" s="48">
        <v>1.4224000000000001E-7</v>
      </c>
      <c r="BH17" s="48">
        <v>9.2200000000000004E-2</v>
      </c>
      <c r="BI17" s="48">
        <v>2.5399999999999999E-2</v>
      </c>
      <c r="BJ17" s="48">
        <v>0.10929999999999999</v>
      </c>
      <c r="BK17" s="48">
        <v>4.9099999999999998E-2</v>
      </c>
      <c r="BL17" s="48">
        <v>6.9999999999999999E-4</v>
      </c>
      <c r="BM17" s="48">
        <v>1E-4</v>
      </c>
      <c r="BN17" s="48">
        <v>8.9515000000000006E-6</v>
      </c>
      <c r="BO17" s="48">
        <v>5.6146999999999998E-6</v>
      </c>
      <c r="BP17" s="48">
        <v>4.8999999999999998E-3</v>
      </c>
      <c r="BQ17" s="48">
        <v>9.1444000000000001E-5</v>
      </c>
      <c r="BR17" s="48">
        <v>3.2000000000000001E-2</v>
      </c>
      <c r="BS17" s="48">
        <v>6.0000000000000001E-3</v>
      </c>
      <c r="BT17" s="48">
        <v>0.16470000000000001</v>
      </c>
      <c r="BU17" s="48">
        <v>3.5799999999999998E-2</v>
      </c>
      <c r="BV17" s="48">
        <v>1.4E-3</v>
      </c>
      <c r="BW17" s="48">
        <v>6.9999999999999999E-4</v>
      </c>
      <c r="BX17" s="5"/>
      <c r="BY17" s="48">
        <v>0.52200000000000002</v>
      </c>
      <c r="BZ17" s="48">
        <v>0.71899999999999997</v>
      </c>
      <c r="CA17" s="48">
        <v>1.1805000000000001</v>
      </c>
      <c r="CB17" s="48">
        <v>0.97109999999999996</v>
      </c>
      <c r="CC17" s="48">
        <v>1.3589</v>
      </c>
      <c r="CD17" s="48">
        <v>1.2786999999999999</v>
      </c>
      <c r="CE17" s="48">
        <v>0.85489999999999999</v>
      </c>
      <c r="CF17" s="48">
        <v>0.83450000000000002</v>
      </c>
      <c r="CG17" s="5"/>
      <c r="CH17" s="62">
        <v>100</v>
      </c>
      <c r="CI17" s="62">
        <v>100</v>
      </c>
      <c r="CJ17" s="62">
        <v>100</v>
      </c>
      <c r="CK17" s="62">
        <v>100</v>
      </c>
      <c r="CL17" s="62">
        <v>100</v>
      </c>
      <c r="CM17" s="62">
        <v>100</v>
      </c>
      <c r="CN17" s="62">
        <v>100</v>
      </c>
      <c r="CO17" s="62">
        <v>100</v>
      </c>
      <c r="CP17" s="5"/>
      <c r="CQ17" s="10" t="s">
        <v>23</v>
      </c>
      <c r="CR17" s="10" t="s">
        <v>24</v>
      </c>
      <c r="CS17" s="10">
        <v>100000272</v>
      </c>
      <c r="CT17" s="10" t="s">
        <v>62</v>
      </c>
      <c r="CU17" s="10">
        <v>2511.1</v>
      </c>
      <c r="CV17" s="10">
        <v>118.05096</v>
      </c>
    </row>
    <row r="18" spans="1:100">
      <c r="A18" s="2"/>
      <c r="B18" s="8">
        <v>28</v>
      </c>
      <c r="C18" s="102"/>
      <c r="D18" s="80" t="s">
        <v>63</v>
      </c>
      <c r="E18" s="9" t="s">
        <v>64</v>
      </c>
      <c r="F18" s="10" t="s">
        <v>26</v>
      </c>
      <c r="G18" s="10">
        <v>1126</v>
      </c>
      <c r="H18" s="11" t="s">
        <v>65</v>
      </c>
      <c r="I18" s="11" t="s">
        <v>66</v>
      </c>
      <c r="J18" s="12">
        <v>5950</v>
      </c>
      <c r="K18" s="31"/>
      <c r="L18" s="35"/>
      <c r="M18" s="29"/>
      <c r="N18" s="38"/>
      <c r="O18" s="14">
        <v>0.83</v>
      </c>
      <c r="P18" s="10">
        <v>0.96</v>
      </c>
      <c r="Q18" s="10">
        <v>1.04</v>
      </c>
      <c r="R18" s="20"/>
      <c r="S18" s="14">
        <v>0.7</v>
      </c>
      <c r="T18" s="14">
        <v>0.86</v>
      </c>
      <c r="U18" s="10">
        <v>0.96</v>
      </c>
      <c r="V18" s="13">
        <v>1.32</v>
      </c>
      <c r="W18" s="13">
        <v>1.23</v>
      </c>
      <c r="X18" s="13">
        <v>1.36</v>
      </c>
      <c r="Y18" s="10">
        <v>0.93</v>
      </c>
      <c r="Z18" s="15">
        <v>1.1100000000000001</v>
      </c>
      <c r="AA18" s="13">
        <v>1.1399999999999999</v>
      </c>
      <c r="AB18" s="13">
        <v>1.26</v>
      </c>
      <c r="AC18" s="24"/>
      <c r="AD18" s="13">
        <v>1.29</v>
      </c>
      <c r="AE18" s="16">
        <v>0.91</v>
      </c>
      <c r="AF18" s="13">
        <v>1.17</v>
      </c>
      <c r="AG18" s="5"/>
      <c r="AH18" s="48">
        <v>2.3493E-5</v>
      </c>
      <c r="AI18" s="48">
        <v>4.5241000000000001E-7</v>
      </c>
      <c r="AJ18" s="48">
        <v>7.1999999999999995E-2</v>
      </c>
      <c r="AK18" s="48">
        <v>0.69779999999999998</v>
      </c>
      <c r="AL18" s="48">
        <v>2.75E-2</v>
      </c>
      <c r="AM18" s="48">
        <v>0.18679999999999999</v>
      </c>
      <c r="AN18" s="48">
        <v>2.5000000000000001E-3</v>
      </c>
      <c r="AO18" s="48">
        <v>4.6600000000000003E-2</v>
      </c>
      <c r="AP18" s="48">
        <v>0.53139999999999998</v>
      </c>
      <c r="AQ18" s="48">
        <v>1</v>
      </c>
      <c r="AR18" s="48">
        <v>0.50800000000000001</v>
      </c>
      <c r="AS18" s="48">
        <v>0.9577</v>
      </c>
      <c r="AT18" s="48">
        <v>6.86E-5</v>
      </c>
      <c r="AU18" s="48">
        <v>3.15E-7</v>
      </c>
      <c r="AV18" s="48">
        <v>5.2332E-5</v>
      </c>
      <c r="AW18" s="48">
        <v>2.0000000000000001E-4</v>
      </c>
      <c r="AX18" s="48">
        <v>3.9600000000000003E-2</v>
      </c>
      <c r="AY18" s="48">
        <v>1.67E-2</v>
      </c>
      <c r="AZ18" s="48">
        <v>0.55859999999999999</v>
      </c>
      <c r="BA18" s="48">
        <v>7.4700000000000003E-2</v>
      </c>
      <c r="BB18" s="48">
        <v>4.0000000000000002E-4</v>
      </c>
      <c r="BC18" s="48">
        <v>1E-4</v>
      </c>
      <c r="BD18" s="48">
        <v>5.1999999999999998E-3</v>
      </c>
      <c r="BE18" s="48">
        <v>3.7000000000000002E-3</v>
      </c>
      <c r="BF18" s="48">
        <v>9.0027999999999999E-5</v>
      </c>
      <c r="BG18" s="48">
        <v>2.6798999999999999E-5</v>
      </c>
      <c r="BH18" s="48">
        <v>0.26390000000000002</v>
      </c>
      <c r="BI18" s="48">
        <v>6.6799999999999998E-2</v>
      </c>
      <c r="BJ18" s="48">
        <v>9.64E-2</v>
      </c>
      <c r="BK18" s="48">
        <v>4.4699999999999997E-2</v>
      </c>
      <c r="BL18" s="48">
        <v>4.6300000000000001E-2</v>
      </c>
      <c r="BM18" s="48">
        <v>5.5999999999999999E-3</v>
      </c>
      <c r="BN18" s="48">
        <v>8.0000000000000004E-4</v>
      </c>
      <c r="BO18" s="48">
        <v>2.9999999999999997E-4</v>
      </c>
      <c r="BP18" s="48">
        <v>8.0000000000000004E-4</v>
      </c>
      <c r="BQ18" s="48">
        <v>1.5869E-5</v>
      </c>
      <c r="BR18" s="48">
        <v>2.0000000000000001E-4</v>
      </c>
      <c r="BS18" s="48">
        <v>5.7989000000000003E-5</v>
      </c>
      <c r="BT18" s="48">
        <v>9.8100000000000007E-2</v>
      </c>
      <c r="BU18" s="48">
        <v>2.2200000000000001E-2</v>
      </c>
      <c r="BV18" s="48">
        <v>9.5999999999999992E-3</v>
      </c>
      <c r="BW18" s="48">
        <v>4.1000000000000003E-3</v>
      </c>
      <c r="BX18" s="5"/>
      <c r="BY18" s="48">
        <v>1.1825000000000001</v>
      </c>
      <c r="BZ18" s="48">
        <v>0.83289999999999997</v>
      </c>
      <c r="CA18" s="48">
        <v>1.0214000000000001</v>
      </c>
      <c r="CB18" s="48">
        <v>0.8458</v>
      </c>
      <c r="CC18" s="48">
        <v>1.1356999999999999</v>
      </c>
      <c r="CD18" s="48">
        <v>1.0946</v>
      </c>
      <c r="CE18" s="48">
        <v>0.89910000000000001</v>
      </c>
      <c r="CF18" s="48">
        <v>0.93400000000000005</v>
      </c>
      <c r="CG18" s="5"/>
      <c r="CH18" s="62">
        <v>100</v>
      </c>
      <c r="CI18" s="62">
        <v>100</v>
      </c>
      <c r="CJ18" s="62">
        <v>100</v>
      </c>
      <c r="CK18" s="62">
        <v>100</v>
      </c>
      <c r="CL18" s="62">
        <v>100</v>
      </c>
      <c r="CM18" s="62">
        <v>100</v>
      </c>
      <c r="CN18" s="62">
        <v>100</v>
      </c>
      <c r="CO18" s="62">
        <v>100</v>
      </c>
      <c r="CP18" s="5"/>
      <c r="CQ18" s="10" t="s">
        <v>23</v>
      </c>
      <c r="CR18" s="10" t="s">
        <v>63</v>
      </c>
      <c r="CS18" s="10">
        <v>811</v>
      </c>
      <c r="CT18" s="10" t="s">
        <v>67</v>
      </c>
      <c r="CU18" s="10">
        <v>1700</v>
      </c>
      <c r="CV18" s="10">
        <v>90.054959999999994</v>
      </c>
    </row>
    <row r="19" spans="1:100">
      <c r="A19" s="2"/>
      <c r="B19" s="8">
        <v>30</v>
      </c>
      <c r="C19" s="102"/>
      <c r="D19" s="102"/>
      <c r="E19" s="9" t="s">
        <v>68</v>
      </c>
      <c r="F19" s="10" t="s">
        <v>59</v>
      </c>
      <c r="G19" s="10">
        <v>1585</v>
      </c>
      <c r="H19" s="11" t="s">
        <v>69</v>
      </c>
      <c r="I19" s="11" t="s">
        <v>70</v>
      </c>
      <c r="J19" s="12">
        <v>88064</v>
      </c>
      <c r="K19" s="31"/>
      <c r="L19" s="35"/>
      <c r="M19" s="28"/>
      <c r="N19" s="36"/>
      <c r="O19" s="14">
        <v>0.82</v>
      </c>
      <c r="P19" s="10">
        <v>0.94</v>
      </c>
      <c r="Q19" s="10">
        <v>0.98</v>
      </c>
      <c r="R19" s="20"/>
      <c r="S19" s="10">
        <v>0.96</v>
      </c>
      <c r="T19" s="13">
        <v>1.92</v>
      </c>
      <c r="U19" s="13">
        <v>3.13</v>
      </c>
      <c r="V19" s="14">
        <v>0.42</v>
      </c>
      <c r="W19" s="13">
        <v>2</v>
      </c>
      <c r="X19" s="13">
        <v>3.25</v>
      </c>
      <c r="Y19" s="14">
        <v>0.4</v>
      </c>
      <c r="Z19" s="13">
        <v>1.63</v>
      </c>
      <c r="AA19" s="14">
        <v>0.8</v>
      </c>
      <c r="AB19" s="13">
        <v>1.3</v>
      </c>
      <c r="AC19" s="24"/>
      <c r="AD19" s="13">
        <v>1.86</v>
      </c>
      <c r="AE19" s="14">
        <v>0.67</v>
      </c>
      <c r="AF19" s="13">
        <v>1.24</v>
      </c>
      <c r="AG19" s="5"/>
      <c r="AH19" s="48">
        <v>6.3246000000000001E-10</v>
      </c>
      <c r="AI19" s="48">
        <v>1.8822E-11</v>
      </c>
      <c r="AJ19" s="48">
        <v>0.10879999999999999</v>
      </c>
      <c r="AK19" s="48">
        <v>0.69779999999999998</v>
      </c>
      <c r="AL19" s="48">
        <v>0.28689999999999999</v>
      </c>
      <c r="AM19" s="48">
        <v>0.39290000000000003</v>
      </c>
      <c r="AN19" s="48">
        <v>3.3700000000000001E-2</v>
      </c>
      <c r="AO19" s="48">
        <v>0.12740000000000001</v>
      </c>
      <c r="AP19" s="48">
        <v>0.52329999999999999</v>
      </c>
      <c r="AQ19" s="48">
        <v>1</v>
      </c>
      <c r="AR19" s="48">
        <v>0.99670000000000003</v>
      </c>
      <c r="AS19" s="48">
        <v>1</v>
      </c>
      <c r="AT19" s="48">
        <v>1.42E-11</v>
      </c>
      <c r="AU19" s="48">
        <v>1.2699999999999999E-13</v>
      </c>
      <c r="AV19" s="48">
        <v>0.7611</v>
      </c>
      <c r="AW19" s="48">
        <v>0.63380000000000003</v>
      </c>
      <c r="AX19" s="48">
        <v>2.0064E-6</v>
      </c>
      <c r="AY19" s="48">
        <v>1.5392E-6</v>
      </c>
      <c r="AZ19" s="48">
        <v>6.0499000000000002E-11</v>
      </c>
      <c r="BA19" s="48">
        <v>2.5667E-11</v>
      </c>
      <c r="BB19" s="48">
        <v>1.4958000000000001E-8</v>
      </c>
      <c r="BC19" s="48">
        <v>7.0239999999999997E-9</v>
      </c>
      <c r="BD19" s="48">
        <v>8.5951000000000005E-7</v>
      </c>
      <c r="BE19" s="48">
        <v>1.4038E-6</v>
      </c>
      <c r="BF19" s="48">
        <v>3.1296000000000002E-11</v>
      </c>
      <c r="BG19" s="48">
        <v>2.4443000000000002E-11</v>
      </c>
      <c r="BH19" s="48">
        <v>6.9446999999999998E-9</v>
      </c>
      <c r="BI19" s="48">
        <v>4.6390999999999998E-9</v>
      </c>
      <c r="BJ19" s="48">
        <v>3.6689000000000001E-5</v>
      </c>
      <c r="BK19" s="48">
        <v>3.3266999999999998E-5</v>
      </c>
      <c r="BL19" s="48">
        <v>3.8300000000000001E-2</v>
      </c>
      <c r="BM19" s="48">
        <v>4.7000000000000002E-3</v>
      </c>
      <c r="BN19" s="48">
        <v>9.9000000000000008E-3</v>
      </c>
      <c r="BO19" s="48">
        <v>2.8999999999999998E-3</v>
      </c>
      <c r="BP19" s="48">
        <v>9.6733999999999998E-8</v>
      </c>
      <c r="BQ19" s="48">
        <v>4.7794000000000003E-9</v>
      </c>
      <c r="BR19" s="48">
        <v>2.4585000000000001E-8</v>
      </c>
      <c r="BS19" s="48">
        <v>1.7835999999999998E-8</v>
      </c>
      <c r="BT19" s="48">
        <v>8.9106999999999992E-6</v>
      </c>
      <c r="BU19" s="48">
        <v>4.0713000000000003E-6</v>
      </c>
      <c r="BV19" s="48">
        <v>4.4999999999999997E-3</v>
      </c>
      <c r="BW19" s="48">
        <v>2E-3</v>
      </c>
      <c r="BX19" s="5"/>
      <c r="BY19" s="48">
        <v>0.45290000000000002</v>
      </c>
      <c r="BZ19" s="48">
        <v>0.43580000000000002</v>
      </c>
      <c r="CA19" s="48">
        <v>0.87119999999999997</v>
      </c>
      <c r="CB19" s="48">
        <v>0.71699999999999997</v>
      </c>
      <c r="CC19" s="48">
        <v>1.4166000000000001</v>
      </c>
      <c r="CD19" s="48">
        <v>1.3304</v>
      </c>
      <c r="CE19" s="48">
        <v>1.0906</v>
      </c>
      <c r="CF19" s="48">
        <v>1.0690999999999999</v>
      </c>
      <c r="CG19" s="5"/>
      <c r="CH19" s="62">
        <v>100</v>
      </c>
      <c r="CI19" s="62">
        <v>100</v>
      </c>
      <c r="CJ19" s="62">
        <v>100</v>
      </c>
      <c r="CK19" s="62">
        <v>100</v>
      </c>
      <c r="CL19" s="62">
        <v>100</v>
      </c>
      <c r="CM19" s="62">
        <v>100</v>
      </c>
      <c r="CN19" s="62">
        <v>100</v>
      </c>
      <c r="CO19" s="62">
        <v>100</v>
      </c>
      <c r="CP19" s="5"/>
      <c r="CQ19" s="10" t="s">
        <v>23</v>
      </c>
      <c r="CR19" s="10" t="s">
        <v>63</v>
      </c>
      <c r="CS19" s="10">
        <v>1110</v>
      </c>
      <c r="CT19" s="10" t="s">
        <v>71</v>
      </c>
      <c r="CU19" s="10">
        <v>1564.8</v>
      </c>
      <c r="CV19" s="10">
        <v>130.05096</v>
      </c>
    </row>
    <row r="20" spans="1:100">
      <c r="A20" s="2"/>
      <c r="B20" s="8">
        <v>31</v>
      </c>
      <c r="C20" s="102"/>
      <c r="D20" s="102"/>
      <c r="E20" s="9" t="s">
        <v>72</v>
      </c>
      <c r="F20" s="10" t="s">
        <v>26</v>
      </c>
      <c r="G20" s="10">
        <v>37069</v>
      </c>
      <c r="H20" s="11" t="s">
        <v>73</v>
      </c>
      <c r="I20" s="11" t="s">
        <v>74</v>
      </c>
      <c r="J20" s="12">
        <v>5288725</v>
      </c>
      <c r="K20" s="31"/>
      <c r="L20" s="35"/>
      <c r="M20" s="28"/>
      <c r="N20" s="36"/>
      <c r="O20" s="10">
        <v>1.27</v>
      </c>
      <c r="P20" s="16">
        <v>0.56000000000000005</v>
      </c>
      <c r="Q20" s="10">
        <v>1.01</v>
      </c>
      <c r="R20" s="20"/>
      <c r="S20" s="10">
        <v>0.6</v>
      </c>
      <c r="T20" s="14">
        <v>0.41</v>
      </c>
      <c r="U20" s="14">
        <v>0.25</v>
      </c>
      <c r="V20" s="13">
        <v>3.46</v>
      </c>
      <c r="W20" s="10">
        <v>0.68</v>
      </c>
      <c r="X20" s="14">
        <v>0.41</v>
      </c>
      <c r="Y20" s="13">
        <v>2.09</v>
      </c>
      <c r="Z20" s="10">
        <v>0.6</v>
      </c>
      <c r="AA20" s="10">
        <v>1.42</v>
      </c>
      <c r="AB20" s="10">
        <v>0.85</v>
      </c>
      <c r="AC20" s="24"/>
      <c r="AD20" s="14">
        <v>0.26</v>
      </c>
      <c r="AE20" s="15">
        <v>1.79</v>
      </c>
      <c r="AF20" s="14">
        <v>0.47</v>
      </c>
      <c r="AG20" s="5"/>
      <c r="AH20" s="48">
        <v>2E-3</v>
      </c>
      <c r="AI20" s="48">
        <v>3.3796E-5</v>
      </c>
      <c r="AJ20" s="48">
        <v>0.73650000000000004</v>
      </c>
      <c r="AK20" s="48">
        <v>0.77100000000000002</v>
      </c>
      <c r="AL20" s="48">
        <v>0.1492</v>
      </c>
      <c r="AM20" s="48">
        <v>0.29360000000000003</v>
      </c>
      <c r="AN20" s="48">
        <v>0.33079999999999998</v>
      </c>
      <c r="AO20" s="48">
        <v>0.4163</v>
      </c>
      <c r="AP20" s="48">
        <v>8.5900000000000004E-2</v>
      </c>
      <c r="AQ20" s="48">
        <v>1</v>
      </c>
      <c r="AR20" s="48">
        <v>0.84799999999999998</v>
      </c>
      <c r="AS20" s="48">
        <v>1</v>
      </c>
      <c r="AT20" s="48">
        <v>2.2000000000000001E-3</v>
      </c>
      <c r="AU20" s="48">
        <v>9.0100000000000001E-6</v>
      </c>
      <c r="AV20" s="48">
        <v>0.25419999999999998</v>
      </c>
      <c r="AW20" s="48">
        <v>0.28370000000000001</v>
      </c>
      <c r="AX20" s="48">
        <v>1.41E-2</v>
      </c>
      <c r="AY20" s="48">
        <v>6.6E-3</v>
      </c>
      <c r="AZ20" s="48">
        <v>5.0000000000000001E-4</v>
      </c>
      <c r="BA20" s="48">
        <v>9.7157000000000005E-5</v>
      </c>
      <c r="BB20" s="48">
        <v>8.9999999999999998E-4</v>
      </c>
      <c r="BC20" s="48">
        <v>2.0000000000000001E-4</v>
      </c>
      <c r="BD20" s="48">
        <v>0.18190000000000001</v>
      </c>
      <c r="BE20" s="48">
        <v>8.5400000000000004E-2</v>
      </c>
      <c r="BF20" s="48">
        <v>1.11E-2</v>
      </c>
      <c r="BG20" s="48">
        <v>2.5999999999999999E-3</v>
      </c>
      <c r="BH20" s="48">
        <v>1.9699999999999999E-2</v>
      </c>
      <c r="BI20" s="48">
        <v>6.1999999999999998E-3</v>
      </c>
      <c r="BJ20" s="48">
        <v>0.1479</v>
      </c>
      <c r="BK20" s="48">
        <v>6.3700000000000007E-2</v>
      </c>
      <c r="BL20" s="48">
        <v>0.23350000000000001</v>
      </c>
      <c r="BM20" s="48">
        <v>2.4400000000000002E-2</v>
      </c>
      <c r="BN20" s="48">
        <v>0.78810000000000002</v>
      </c>
      <c r="BO20" s="48">
        <v>0.14510000000000001</v>
      </c>
      <c r="BP20" s="48">
        <v>1.5E-3</v>
      </c>
      <c r="BQ20" s="48">
        <v>3.0323000000000001E-5</v>
      </c>
      <c r="BR20" s="48">
        <v>4.0000000000000002E-4</v>
      </c>
      <c r="BS20" s="48">
        <v>1E-4</v>
      </c>
      <c r="BT20" s="48">
        <v>5.91E-2</v>
      </c>
      <c r="BU20" s="48">
        <v>1.43E-2</v>
      </c>
      <c r="BV20" s="48">
        <v>3.0800000000000001E-2</v>
      </c>
      <c r="BW20" s="48">
        <v>1.14E-2</v>
      </c>
      <c r="BX20" s="5"/>
      <c r="BY20" s="48">
        <v>2.5640000000000001</v>
      </c>
      <c r="BZ20" s="48">
        <v>1.5486</v>
      </c>
      <c r="CA20" s="48">
        <v>1.0544</v>
      </c>
      <c r="CB20" s="48">
        <v>1.3418000000000001</v>
      </c>
      <c r="CC20" s="48">
        <v>0.6321</v>
      </c>
      <c r="CD20" s="48">
        <v>0.35489999999999999</v>
      </c>
      <c r="CE20" s="48">
        <v>0.74</v>
      </c>
      <c r="CF20" s="48">
        <v>0.74870000000000003</v>
      </c>
      <c r="CG20" s="5"/>
      <c r="CH20" s="62">
        <v>100</v>
      </c>
      <c r="CI20" s="62">
        <v>100</v>
      </c>
      <c r="CJ20" s="62">
        <v>100</v>
      </c>
      <c r="CK20" s="62">
        <v>100</v>
      </c>
      <c r="CL20" s="62">
        <v>100</v>
      </c>
      <c r="CM20" s="62">
        <v>57</v>
      </c>
      <c r="CN20" s="62">
        <v>86</v>
      </c>
      <c r="CO20" s="62">
        <v>86</v>
      </c>
      <c r="CP20" s="5"/>
      <c r="CQ20" s="10" t="s">
        <v>23</v>
      </c>
      <c r="CR20" s="10" t="s">
        <v>63</v>
      </c>
      <c r="CS20" s="10">
        <v>100001823</v>
      </c>
      <c r="CT20" s="10" t="s">
        <v>75</v>
      </c>
      <c r="CU20" s="10">
        <v>1536</v>
      </c>
      <c r="CV20" s="10">
        <v>104.07061</v>
      </c>
    </row>
    <row r="21" spans="1:100">
      <c r="A21" s="2"/>
      <c r="B21" s="8">
        <v>34</v>
      </c>
      <c r="C21" s="102"/>
      <c r="D21" s="102"/>
      <c r="E21" s="9" t="s">
        <v>76</v>
      </c>
      <c r="F21" s="10" t="s">
        <v>26</v>
      </c>
      <c r="G21" s="10">
        <v>443</v>
      </c>
      <c r="H21" s="11" t="s">
        <v>77</v>
      </c>
      <c r="I21" s="11" t="s">
        <v>78</v>
      </c>
      <c r="J21" s="12">
        <v>5960</v>
      </c>
      <c r="K21" s="31"/>
      <c r="L21" s="35"/>
      <c r="M21" s="28"/>
      <c r="N21" s="37"/>
      <c r="O21" s="10">
        <v>0.92</v>
      </c>
      <c r="P21" s="10">
        <v>1.04</v>
      </c>
      <c r="Q21" s="15">
        <v>1.1100000000000001</v>
      </c>
      <c r="R21" s="20"/>
      <c r="S21" s="10">
        <v>0.9</v>
      </c>
      <c r="T21" s="13">
        <v>1.68</v>
      </c>
      <c r="U21" s="13">
        <v>2.95</v>
      </c>
      <c r="V21" s="14">
        <v>0.51</v>
      </c>
      <c r="W21" s="13">
        <v>1.87</v>
      </c>
      <c r="X21" s="13">
        <v>3.28</v>
      </c>
      <c r="Y21" s="14">
        <v>0.46</v>
      </c>
      <c r="Z21" s="13">
        <v>1.76</v>
      </c>
      <c r="AA21" s="14">
        <v>0.85</v>
      </c>
      <c r="AB21" s="13">
        <v>1.5</v>
      </c>
      <c r="AC21" s="24"/>
      <c r="AD21" s="13">
        <v>1.97</v>
      </c>
      <c r="AE21" s="14">
        <v>0.71</v>
      </c>
      <c r="AF21" s="13">
        <v>1.41</v>
      </c>
      <c r="AG21" s="5"/>
      <c r="AH21" s="48">
        <v>0</v>
      </c>
      <c r="AI21" s="48">
        <v>0</v>
      </c>
      <c r="AJ21" s="48">
        <v>0.47489999999999999</v>
      </c>
      <c r="AK21" s="48">
        <v>0.70620000000000005</v>
      </c>
      <c r="AL21" s="48">
        <v>5.6000000000000001E-2</v>
      </c>
      <c r="AM21" s="48">
        <v>0.2036</v>
      </c>
      <c r="AN21" s="48">
        <v>0.14269999999999999</v>
      </c>
      <c r="AO21" s="48">
        <v>0.25690000000000002</v>
      </c>
      <c r="AP21" s="48">
        <v>0.45040000000000002</v>
      </c>
      <c r="AQ21" s="48">
        <v>1</v>
      </c>
      <c r="AR21" s="48">
        <v>5.4600000000000003E-2</v>
      </c>
      <c r="AS21" s="48">
        <v>0.51680000000000004</v>
      </c>
      <c r="AT21" s="48">
        <v>1E-14</v>
      </c>
      <c r="AU21" s="48">
        <v>0</v>
      </c>
      <c r="AV21" s="48">
        <v>0.25440000000000002</v>
      </c>
      <c r="AW21" s="48">
        <v>0.28370000000000001</v>
      </c>
      <c r="AX21" s="48">
        <v>1.5729E-7</v>
      </c>
      <c r="AY21" s="48">
        <v>1.3974000000000001E-7</v>
      </c>
      <c r="AZ21" s="48">
        <v>4.6E-14</v>
      </c>
      <c r="BA21" s="48">
        <v>2.9999999999999998E-14</v>
      </c>
      <c r="BB21" s="48">
        <v>1.1754000000000001E-9</v>
      </c>
      <c r="BC21" s="48">
        <v>6.1818000000000003E-10</v>
      </c>
      <c r="BD21" s="48">
        <v>7.8626000000000005E-9</v>
      </c>
      <c r="BE21" s="48">
        <v>1.8783E-8</v>
      </c>
      <c r="BF21" s="48">
        <v>7.0000000000000001E-15</v>
      </c>
      <c r="BG21" s="48">
        <v>1.1E-14</v>
      </c>
      <c r="BH21" s="48">
        <v>8.3082999999999999E-11</v>
      </c>
      <c r="BI21" s="48">
        <v>7.7081999999999998E-11</v>
      </c>
      <c r="BJ21" s="48">
        <v>9.4765000000000005E-9</v>
      </c>
      <c r="BK21" s="48">
        <v>1.9364000000000001E-8</v>
      </c>
      <c r="BL21" s="48">
        <v>2.92E-2</v>
      </c>
      <c r="BM21" s="48">
        <v>3.7000000000000002E-3</v>
      </c>
      <c r="BN21" s="48">
        <v>2.7259999999999998E-6</v>
      </c>
      <c r="BO21" s="48">
        <v>1.9690999999999999E-6</v>
      </c>
      <c r="BP21" s="48">
        <v>1.2852000000000001E-10</v>
      </c>
      <c r="BQ21" s="48">
        <v>1.3593E-11</v>
      </c>
      <c r="BR21" s="48">
        <v>2.4740999999999999E-11</v>
      </c>
      <c r="BS21" s="48">
        <v>5.0256000000000001E-11</v>
      </c>
      <c r="BT21" s="48">
        <v>9.9353000000000008E-7</v>
      </c>
      <c r="BU21" s="48">
        <v>5.7894000000000002E-7</v>
      </c>
      <c r="BV21" s="48">
        <v>1.0832000000000001E-6</v>
      </c>
      <c r="BW21" s="48">
        <v>1.6340999999999999E-6</v>
      </c>
      <c r="BX21" s="5"/>
      <c r="BY21" s="48">
        <v>0.54300000000000004</v>
      </c>
      <c r="BZ21" s="48">
        <v>0.48770000000000002</v>
      </c>
      <c r="CA21" s="48">
        <v>0.91090000000000004</v>
      </c>
      <c r="CB21" s="48">
        <v>0.84230000000000005</v>
      </c>
      <c r="CC21" s="48">
        <v>1.5996999999999999</v>
      </c>
      <c r="CD21" s="48">
        <v>1.663</v>
      </c>
      <c r="CE21" s="48">
        <v>1.0691999999999999</v>
      </c>
      <c r="CF21" s="48">
        <v>1.1825000000000001</v>
      </c>
      <c r="CG21" s="5"/>
      <c r="CH21" s="62">
        <v>100</v>
      </c>
      <c r="CI21" s="62">
        <v>100</v>
      </c>
      <c r="CJ21" s="62">
        <v>100</v>
      </c>
      <c r="CK21" s="62">
        <v>100</v>
      </c>
      <c r="CL21" s="62">
        <v>100</v>
      </c>
      <c r="CM21" s="62">
        <v>100</v>
      </c>
      <c r="CN21" s="62">
        <v>100</v>
      </c>
      <c r="CO21" s="62">
        <v>100</v>
      </c>
      <c r="CP21" s="5"/>
      <c r="CQ21" s="10" t="s">
        <v>23</v>
      </c>
      <c r="CR21" s="10" t="s">
        <v>63</v>
      </c>
      <c r="CS21" s="10">
        <v>234</v>
      </c>
      <c r="CT21" s="10" t="s">
        <v>79</v>
      </c>
      <c r="CU21" s="10">
        <v>1165</v>
      </c>
      <c r="CV21" s="10">
        <v>134.04479000000001</v>
      </c>
    </row>
    <row r="22" spans="1:100">
      <c r="A22" s="2"/>
      <c r="B22" s="8">
        <v>35</v>
      </c>
      <c r="C22" s="102"/>
      <c r="D22" s="102"/>
      <c r="E22" s="9" t="s">
        <v>80</v>
      </c>
      <c r="F22" s="10" t="s">
        <v>56</v>
      </c>
      <c r="G22" s="10">
        <v>22185</v>
      </c>
      <c r="H22" s="11" t="s">
        <v>81</v>
      </c>
      <c r="I22" s="11" t="s">
        <v>82</v>
      </c>
      <c r="J22" s="12">
        <v>65065</v>
      </c>
      <c r="K22" s="31"/>
      <c r="L22" s="35"/>
      <c r="M22" s="28"/>
      <c r="N22" s="37"/>
      <c r="O22" s="14">
        <v>0.9</v>
      </c>
      <c r="P22" s="10">
        <v>0.99</v>
      </c>
      <c r="Q22" s="10">
        <v>1.01</v>
      </c>
      <c r="R22" s="20"/>
      <c r="S22" s="13">
        <v>1.43</v>
      </c>
      <c r="T22" s="13">
        <v>5.65</v>
      </c>
      <c r="U22" s="13">
        <v>7.87</v>
      </c>
      <c r="V22" s="14">
        <v>0.13</v>
      </c>
      <c r="W22" s="13">
        <v>3.96</v>
      </c>
      <c r="X22" s="13">
        <v>5.52</v>
      </c>
      <c r="Y22" s="14">
        <v>0.19</v>
      </c>
      <c r="Z22" s="13">
        <v>1.39</v>
      </c>
      <c r="AA22" s="14">
        <v>0.74</v>
      </c>
      <c r="AB22" s="10">
        <v>1.04</v>
      </c>
      <c r="AC22" s="24"/>
      <c r="AD22" s="13">
        <v>1.54</v>
      </c>
      <c r="AE22" s="14">
        <v>0.66</v>
      </c>
      <c r="AF22" s="10">
        <v>1.02</v>
      </c>
      <c r="AG22" s="5"/>
      <c r="AH22" s="48">
        <v>0</v>
      </c>
      <c r="AI22" s="48">
        <v>0</v>
      </c>
      <c r="AJ22" s="48">
        <v>0.1221</v>
      </c>
      <c r="AK22" s="48">
        <v>0.69779999999999998</v>
      </c>
      <c r="AL22" s="48">
        <v>7.8200000000000006E-2</v>
      </c>
      <c r="AM22" s="48">
        <v>0.22520000000000001</v>
      </c>
      <c r="AN22" s="48">
        <v>7.9000000000000008E-3</v>
      </c>
      <c r="AO22" s="48">
        <v>6.7799999999999999E-2</v>
      </c>
      <c r="AP22" s="48">
        <v>0.86929999999999996</v>
      </c>
      <c r="AQ22" s="48">
        <v>1</v>
      </c>
      <c r="AR22" s="48">
        <v>0.81620000000000004</v>
      </c>
      <c r="AS22" s="48">
        <v>1</v>
      </c>
      <c r="AT22" s="48">
        <v>0</v>
      </c>
      <c r="AU22" s="48">
        <v>0</v>
      </c>
      <c r="AV22" s="48">
        <v>3.0627E-7</v>
      </c>
      <c r="AW22" s="48">
        <v>1.7493999999999999E-6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8.2137000000000003E-8</v>
      </c>
      <c r="BK22" s="48">
        <v>1.3736999999999999E-7</v>
      </c>
      <c r="BL22" s="48">
        <v>6.3537999999999996E-7</v>
      </c>
      <c r="BM22" s="48">
        <v>1.7903999999999999E-7</v>
      </c>
      <c r="BN22" s="48">
        <v>0.41639999999999999</v>
      </c>
      <c r="BO22" s="48">
        <v>8.3199999999999996E-2</v>
      </c>
      <c r="BP22" s="48">
        <v>2.9644999999999998E-9</v>
      </c>
      <c r="BQ22" s="48">
        <v>2.1346999999999999E-10</v>
      </c>
      <c r="BR22" s="48">
        <v>3.8147999999999997E-9</v>
      </c>
      <c r="BS22" s="48">
        <v>3.5764000000000002E-9</v>
      </c>
      <c r="BT22" s="48">
        <v>8.6610999999999994E-9</v>
      </c>
      <c r="BU22" s="48">
        <v>7.5703000000000006E-9</v>
      </c>
      <c r="BV22" s="48">
        <v>0.59319999999999995</v>
      </c>
      <c r="BW22" s="48">
        <v>0.1552</v>
      </c>
      <c r="BX22" s="5"/>
      <c r="BY22" s="48">
        <v>0.1474</v>
      </c>
      <c r="BZ22" s="48">
        <v>0.2102</v>
      </c>
      <c r="CA22" s="48">
        <v>0.83299999999999996</v>
      </c>
      <c r="CB22" s="48">
        <v>0.75029999999999997</v>
      </c>
      <c r="CC22" s="48">
        <v>1.1601999999999999</v>
      </c>
      <c r="CD22" s="48">
        <v>1.1518999999999999</v>
      </c>
      <c r="CE22" s="48">
        <v>1.1197999999999999</v>
      </c>
      <c r="CF22" s="48">
        <v>1.1321000000000001</v>
      </c>
      <c r="CG22" s="5"/>
      <c r="CH22" s="62">
        <v>100</v>
      </c>
      <c r="CI22" s="62">
        <v>100</v>
      </c>
      <c r="CJ22" s="62">
        <v>100</v>
      </c>
      <c r="CK22" s="62">
        <v>100</v>
      </c>
      <c r="CL22" s="62">
        <v>100</v>
      </c>
      <c r="CM22" s="62">
        <v>100</v>
      </c>
      <c r="CN22" s="62">
        <v>100</v>
      </c>
      <c r="CO22" s="62">
        <v>100</v>
      </c>
      <c r="CP22" s="5"/>
      <c r="CQ22" s="10" t="s">
        <v>23</v>
      </c>
      <c r="CR22" s="10" t="s">
        <v>63</v>
      </c>
      <c r="CS22" s="10">
        <v>100000787</v>
      </c>
      <c r="CT22" s="10" t="s">
        <v>83</v>
      </c>
      <c r="CU22" s="10">
        <v>620.5</v>
      </c>
      <c r="CV22" s="10">
        <v>174.04078999999999</v>
      </c>
    </row>
    <row r="23" spans="1:100">
      <c r="A23" s="2"/>
      <c r="B23" s="8">
        <v>38</v>
      </c>
      <c r="C23" s="102"/>
      <c r="D23" s="102"/>
      <c r="E23" s="9" t="s">
        <v>84</v>
      </c>
      <c r="F23" s="10" t="s">
        <v>26</v>
      </c>
      <c r="G23" s="10">
        <v>512</v>
      </c>
      <c r="H23" s="11" t="s">
        <v>85</v>
      </c>
      <c r="I23" s="11" t="s">
        <v>86</v>
      </c>
      <c r="J23" s="12">
        <v>6267</v>
      </c>
      <c r="K23" s="31"/>
      <c r="L23" s="35"/>
      <c r="M23" s="28"/>
      <c r="N23" s="38"/>
      <c r="O23" s="14">
        <v>0.79</v>
      </c>
      <c r="P23" s="10">
        <v>0.98</v>
      </c>
      <c r="Q23" s="10">
        <v>1.04</v>
      </c>
      <c r="R23" s="20"/>
      <c r="S23" s="10">
        <v>0.93</v>
      </c>
      <c r="T23" s="13">
        <v>1.19</v>
      </c>
      <c r="U23" s="13">
        <v>1.23</v>
      </c>
      <c r="V23" s="13">
        <v>1.19</v>
      </c>
      <c r="W23" s="13">
        <v>1.29</v>
      </c>
      <c r="X23" s="13">
        <v>1.33</v>
      </c>
      <c r="Y23" s="10">
        <v>1.1100000000000001</v>
      </c>
      <c r="Z23" s="10">
        <v>1.03</v>
      </c>
      <c r="AA23" s="13">
        <v>1.42</v>
      </c>
      <c r="AB23" s="13">
        <v>1.47</v>
      </c>
      <c r="AC23" s="24"/>
      <c r="AD23" s="13">
        <v>1.27</v>
      </c>
      <c r="AE23" s="10">
        <v>1.08</v>
      </c>
      <c r="AF23" s="13">
        <v>1.38</v>
      </c>
      <c r="AG23" s="5"/>
      <c r="AH23" s="48">
        <v>2.4775999999999999E-7</v>
      </c>
      <c r="AI23" s="48">
        <v>5.6588000000000004E-9</v>
      </c>
      <c r="AJ23" s="48">
        <v>0.1104</v>
      </c>
      <c r="AK23" s="48">
        <v>0.69779999999999998</v>
      </c>
      <c r="AL23" s="48">
        <v>2.5100000000000001E-2</v>
      </c>
      <c r="AM23" s="48">
        <v>0.18679999999999999</v>
      </c>
      <c r="AN23" s="48">
        <v>2.7000000000000001E-3</v>
      </c>
      <c r="AO23" s="48">
        <v>4.6600000000000003E-2</v>
      </c>
      <c r="AP23" s="48">
        <v>0.80410000000000004</v>
      </c>
      <c r="AQ23" s="48">
        <v>1</v>
      </c>
      <c r="AR23" s="48">
        <v>0.52729999999999999</v>
      </c>
      <c r="AS23" s="48">
        <v>0.9577</v>
      </c>
      <c r="AT23" s="48">
        <v>9.5199999999999997E-5</v>
      </c>
      <c r="AU23" s="48">
        <v>4.3099999999999998E-7</v>
      </c>
      <c r="AV23" s="48">
        <v>0.43630000000000002</v>
      </c>
      <c r="AW23" s="48">
        <v>0.42530000000000001</v>
      </c>
      <c r="AX23" s="48">
        <v>4.0099999999999997E-2</v>
      </c>
      <c r="AY23" s="48">
        <v>1.6899999999999998E-2</v>
      </c>
      <c r="AZ23" s="48">
        <v>1.9300000000000001E-2</v>
      </c>
      <c r="BA23" s="48">
        <v>3.2000000000000002E-3</v>
      </c>
      <c r="BB23" s="48">
        <v>4.1000000000000002E-2</v>
      </c>
      <c r="BC23" s="48">
        <v>8.9999999999999993E-3</v>
      </c>
      <c r="BD23" s="48">
        <v>5.7000000000000002E-3</v>
      </c>
      <c r="BE23" s="48">
        <v>4.0000000000000001E-3</v>
      </c>
      <c r="BF23" s="48">
        <v>2.5000000000000001E-3</v>
      </c>
      <c r="BG23" s="48">
        <v>5.9999999999999995E-4</v>
      </c>
      <c r="BH23" s="48">
        <v>0.20610000000000001</v>
      </c>
      <c r="BI23" s="48">
        <v>5.3499999999999999E-2</v>
      </c>
      <c r="BJ23" s="48">
        <v>0.71830000000000005</v>
      </c>
      <c r="BK23" s="48">
        <v>0.24690000000000001</v>
      </c>
      <c r="BL23" s="48">
        <v>6.9791999999999999E-5</v>
      </c>
      <c r="BM23" s="48">
        <v>1.4192000000000001E-5</v>
      </c>
      <c r="BN23" s="48">
        <v>2.6656999999999999E-5</v>
      </c>
      <c r="BO23" s="48">
        <v>1.4578E-5</v>
      </c>
      <c r="BP23" s="48">
        <v>4.0000000000000002E-4</v>
      </c>
      <c r="BQ23" s="48">
        <v>9.2087000000000004E-6</v>
      </c>
      <c r="BR23" s="48">
        <v>2E-3</v>
      </c>
      <c r="BS23" s="48">
        <v>5.0000000000000001E-4</v>
      </c>
      <c r="BT23" s="48">
        <v>0.27200000000000002</v>
      </c>
      <c r="BU23" s="48">
        <v>5.7000000000000002E-2</v>
      </c>
      <c r="BV23" s="48">
        <v>2.0000000000000001E-4</v>
      </c>
      <c r="BW23" s="48">
        <v>1E-4</v>
      </c>
      <c r="BX23" s="5"/>
      <c r="BY23" s="48">
        <v>1.0017</v>
      </c>
      <c r="BZ23" s="48">
        <v>0.92759999999999998</v>
      </c>
      <c r="CA23" s="48">
        <v>1.1952</v>
      </c>
      <c r="CB23" s="48">
        <v>0.94830000000000003</v>
      </c>
      <c r="CC23" s="48">
        <v>1.2292000000000001</v>
      </c>
      <c r="CD23" s="48">
        <v>1.2022999999999999</v>
      </c>
      <c r="CE23" s="48">
        <v>0.83879999999999999</v>
      </c>
      <c r="CF23" s="48">
        <v>0.87439999999999996</v>
      </c>
      <c r="CG23" s="5"/>
      <c r="CH23" s="62">
        <v>100</v>
      </c>
      <c r="CI23" s="62">
        <v>100</v>
      </c>
      <c r="CJ23" s="62">
        <v>100</v>
      </c>
      <c r="CK23" s="62">
        <v>100</v>
      </c>
      <c r="CL23" s="62">
        <v>100</v>
      </c>
      <c r="CM23" s="62">
        <v>100</v>
      </c>
      <c r="CN23" s="62">
        <v>100</v>
      </c>
      <c r="CO23" s="62">
        <v>100</v>
      </c>
      <c r="CP23" s="5"/>
      <c r="CQ23" s="10" t="s">
        <v>23</v>
      </c>
      <c r="CR23" s="10" t="s">
        <v>63</v>
      </c>
      <c r="CS23" s="10">
        <v>917</v>
      </c>
      <c r="CT23" s="10" t="s">
        <v>87</v>
      </c>
      <c r="CU23" s="10">
        <v>1225</v>
      </c>
      <c r="CV23" s="10">
        <v>133.06076999999999</v>
      </c>
    </row>
    <row r="24" spans="1:100">
      <c r="A24" s="2"/>
      <c r="B24" s="8">
        <v>39</v>
      </c>
      <c r="C24" s="102"/>
      <c r="D24" s="81"/>
      <c r="E24" s="9" t="s">
        <v>88</v>
      </c>
      <c r="F24" s="10" t="s">
        <v>26</v>
      </c>
      <c r="G24" s="10">
        <v>33942</v>
      </c>
      <c r="H24" s="9"/>
      <c r="I24" s="11" t="s">
        <v>89</v>
      </c>
      <c r="J24" s="12">
        <v>99715</v>
      </c>
      <c r="K24" s="31"/>
      <c r="L24" s="35"/>
      <c r="M24" s="28"/>
      <c r="N24" s="36"/>
      <c r="O24" s="10">
        <v>0.98</v>
      </c>
      <c r="P24" s="10">
        <v>1.08</v>
      </c>
      <c r="Q24" s="10">
        <v>1.07</v>
      </c>
      <c r="R24" s="20"/>
      <c r="S24" s="10">
        <v>0.77</v>
      </c>
      <c r="T24" s="10">
        <v>1.29</v>
      </c>
      <c r="U24" s="13">
        <v>1.7</v>
      </c>
      <c r="V24" s="10">
        <v>0.92</v>
      </c>
      <c r="W24" s="13">
        <v>1.67</v>
      </c>
      <c r="X24" s="13">
        <v>2.2000000000000002</v>
      </c>
      <c r="Y24" s="14">
        <v>0.71</v>
      </c>
      <c r="Z24" s="13">
        <v>1.31</v>
      </c>
      <c r="AA24" s="10">
        <v>1.19</v>
      </c>
      <c r="AB24" s="13">
        <v>1.56</v>
      </c>
      <c r="AC24" s="24"/>
      <c r="AD24" s="13">
        <v>1.45</v>
      </c>
      <c r="AE24" s="10">
        <v>1.0900000000000001</v>
      </c>
      <c r="AF24" s="13">
        <v>1.58</v>
      </c>
      <c r="AG24" s="5"/>
      <c r="AH24" s="48">
        <v>3.3277E-5</v>
      </c>
      <c r="AI24" s="48">
        <v>6.3723999999999995E-7</v>
      </c>
      <c r="AJ24" s="48">
        <v>0.49640000000000001</v>
      </c>
      <c r="AK24" s="48">
        <v>0.70620000000000005</v>
      </c>
      <c r="AL24" s="48">
        <v>0.90259999999999996</v>
      </c>
      <c r="AM24" s="48">
        <v>0.67359999999999998</v>
      </c>
      <c r="AN24" s="48">
        <v>0.97870000000000001</v>
      </c>
      <c r="AO24" s="48">
        <v>0.75149999999999995</v>
      </c>
      <c r="AP24" s="48">
        <v>0.55589999999999995</v>
      </c>
      <c r="AQ24" s="48">
        <v>1</v>
      </c>
      <c r="AR24" s="48">
        <v>0.57310000000000005</v>
      </c>
      <c r="AS24" s="48">
        <v>0.99550000000000005</v>
      </c>
      <c r="AT24" s="48">
        <v>2.0000000000000001E-4</v>
      </c>
      <c r="AU24" s="48">
        <v>8.7000000000000003E-7</v>
      </c>
      <c r="AV24" s="48">
        <v>0.1111</v>
      </c>
      <c r="AW24" s="48">
        <v>0.14330000000000001</v>
      </c>
      <c r="AX24" s="48">
        <v>0.107</v>
      </c>
      <c r="AY24" s="48">
        <v>4.1700000000000001E-2</v>
      </c>
      <c r="AZ24" s="48">
        <v>1.1000000000000001E-3</v>
      </c>
      <c r="BA24" s="48">
        <v>2.0000000000000001E-4</v>
      </c>
      <c r="BB24" s="48">
        <v>0.72509999999999997</v>
      </c>
      <c r="BC24" s="48">
        <v>0.13089999999999999</v>
      </c>
      <c r="BD24" s="48">
        <v>1.9E-3</v>
      </c>
      <c r="BE24" s="48">
        <v>1.5E-3</v>
      </c>
      <c r="BF24" s="48">
        <v>1.0253E-5</v>
      </c>
      <c r="BG24" s="48">
        <v>3.4467E-6</v>
      </c>
      <c r="BH24" s="48">
        <v>4.2200000000000001E-2</v>
      </c>
      <c r="BI24" s="48">
        <v>1.2699999999999999E-2</v>
      </c>
      <c r="BJ24" s="48">
        <v>3.7600000000000001E-2</v>
      </c>
      <c r="BK24" s="48">
        <v>1.95E-2</v>
      </c>
      <c r="BL24" s="48">
        <v>0.16200000000000001</v>
      </c>
      <c r="BM24" s="48">
        <v>1.7600000000000001E-2</v>
      </c>
      <c r="BN24" s="48">
        <v>1.1999999999999999E-3</v>
      </c>
      <c r="BO24" s="48">
        <v>4.0000000000000002E-4</v>
      </c>
      <c r="BP24" s="48">
        <v>2.0999999999999999E-3</v>
      </c>
      <c r="BQ24" s="48">
        <v>4.0618999999999999E-5</v>
      </c>
      <c r="BR24" s="48">
        <v>6.8999999999999999E-3</v>
      </c>
      <c r="BS24" s="48">
        <v>1.4E-3</v>
      </c>
      <c r="BT24" s="48">
        <v>0.33310000000000001</v>
      </c>
      <c r="BU24" s="48">
        <v>6.8500000000000005E-2</v>
      </c>
      <c r="BV24" s="48">
        <v>8.0000000000000004E-4</v>
      </c>
      <c r="BW24" s="48">
        <v>4.0000000000000002E-4</v>
      </c>
      <c r="BX24" s="5"/>
      <c r="BY24" s="48">
        <v>0.78110000000000002</v>
      </c>
      <c r="BZ24" s="48">
        <v>0.60370000000000001</v>
      </c>
      <c r="CA24" s="48">
        <v>1.0099</v>
      </c>
      <c r="CB24" s="48">
        <v>0.99039999999999995</v>
      </c>
      <c r="CC24" s="48">
        <v>1.3274999999999999</v>
      </c>
      <c r="CD24" s="48">
        <v>1.4394</v>
      </c>
      <c r="CE24" s="48">
        <v>0.85</v>
      </c>
      <c r="CF24" s="48">
        <v>0.91149999999999998</v>
      </c>
      <c r="CG24" s="5"/>
      <c r="CH24" s="62">
        <v>100</v>
      </c>
      <c r="CI24" s="62">
        <v>100</v>
      </c>
      <c r="CJ24" s="62">
        <v>100</v>
      </c>
      <c r="CK24" s="62">
        <v>100</v>
      </c>
      <c r="CL24" s="62">
        <v>100</v>
      </c>
      <c r="CM24" s="62">
        <v>100</v>
      </c>
      <c r="CN24" s="62">
        <v>100</v>
      </c>
      <c r="CO24" s="62">
        <v>100</v>
      </c>
      <c r="CP24" s="5"/>
      <c r="CQ24" s="10" t="s">
        <v>23</v>
      </c>
      <c r="CR24" s="10" t="s">
        <v>63</v>
      </c>
      <c r="CS24" s="10">
        <v>100001257</v>
      </c>
      <c r="CT24" s="10" t="s">
        <v>90</v>
      </c>
      <c r="CU24" s="10">
        <v>785</v>
      </c>
      <c r="CV24" s="10">
        <v>175.07133999999999</v>
      </c>
    </row>
    <row r="25" spans="1:100">
      <c r="A25" s="2"/>
      <c r="B25" s="8">
        <v>41</v>
      </c>
      <c r="C25" s="102"/>
      <c r="D25" s="80" t="s">
        <v>91</v>
      </c>
      <c r="E25" s="9" t="s">
        <v>92</v>
      </c>
      <c r="F25" s="10" t="s">
        <v>26</v>
      </c>
      <c r="G25" s="10">
        <v>57</v>
      </c>
      <c r="H25" s="11" t="s">
        <v>93</v>
      </c>
      <c r="I25" s="11" t="s">
        <v>94</v>
      </c>
      <c r="J25" s="12">
        <v>611</v>
      </c>
      <c r="K25" s="31"/>
      <c r="L25" s="35"/>
      <c r="M25" s="28"/>
      <c r="N25" s="38"/>
      <c r="O25" s="14">
        <v>0.91</v>
      </c>
      <c r="P25" s="10">
        <v>1.01</v>
      </c>
      <c r="Q25" s="10">
        <v>1.05</v>
      </c>
      <c r="R25" s="20"/>
      <c r="S25" s="10">
        <v>0.95</v>
      </c>
      <c r="T25" s="13">
        <v>1.37</v>
      </c>
      <c r="U25" s="13">
        <v>1.8</v>
      </c>
      <c r="V25" s="14">
        <v>0.68</v>
      </c>
      <c r="W25" s="13">
        <v>1.45</v>
      </c>
      <c r="X25" s="13">
        <v>1.9</v>
      </c>
      <c r="Y25" s="14">
        <v>0.64</v>
      </c>
      <c r="Z25" s="13">
        <v>1.31</v>
      </c>
      <c r="AA25" s="10">
        <v>0.93</v>
      </c>
      <c r="AB25" s="13">
        <v>1.22</v>
      </c>
      <c r="AC25" s="24"/>
      <c r="AD25" s="13">
        <v>1.45</v>
      </c>
      <c r="AE25" s="14">
        <v>0.81</v>
      </c>
      <c r="AF25" s="13">
        <v>1.18</v>
      </c>
      <c r="AG25" s="5"/>
      <c r="AH25" s="48">
        <v>1.1E-14</v>
      </c>
      <c r="AI25" s="48">
        <v>1.0000000000000001E-15</v>
      </c>
      <c r="AJ25" s="48">
        <v>0.63739999999999997</v>
      </c>
      <c r="AK25" s="48">
        <v>0.74</v>
      </c>
      <c r="AL25" s="48">
        <v>1.77E-2</v>
      </c>
      <c r="AM25" s="48">
        <v>0.18679999999999999</v>
      </c>
      <c r="AN25" s="48">
        <v>1.21E-2</v>
      </c>
      <c r="AO25" s="48">
        <v>8.0600000000000005E-2</v>
      </c>
      <c r="AP25" s="48">
        <v>0.72660000000000002</v>
      </c>
      <c r="AQ25" s="48">
        <v>1</v>
      </c>
      <c r="AR25" s="48">
        <v>0.1507</v>
      </c>
      <c r="AS25" s="48">
        <v>0.7772</v>
      </c>
      <c r="AT25" s="48">
        <v>8.6999999999999995E-14</v>
      </c>
      <c r="AU25" s="48">
        <v>1.0000000000000001E-15</v>
      </c>
      <c r="AV25" s="48">
        <v>0.3135</v>
      </c>
      <c r="AW25" s="48">
        <v>0.33029999999999998</v>
      </c>
      <c r="AX25" s="48">
        <v>1.2688000000000001E-7</v>
      </c>
      <c r="AY25" s="48">
        <v>1.1501E-7</v>
      </c>
      <c r="AZ25" s="48">
        <v>4.5199999999999999E-13</v>
      </c>
      <c r="BA25" s="48">
        <v>2.5900000000000001E-13</v>
      </c>
      <c r="BB25" s="48">
        <v>3.3574E-9</v>
      </c>
      <c r="BC25" s="48">
        <v>1.6979000000000001E-9</v>
      </c>
      <c r="BD25" s="48">
        <v>9.0495999999999999E-9</v>
      </c>
      <c r="BE25" s="48">
        <v>2.1301E-8</v>
      </c>
      <c r="BF25" s="48">
        <v>7.1E-14</v>
      </c>
      <c r="BG25" s="48">
        <v>9.4000000000000003E-14</v>
      </c>
      <c r="BH25" s="48">
        <v>3.0006999999999998E-10</v>
      </c>
      <c r="BI25" s="48">
        <v>2.5056000000000001E-10</v>
      </c>
      <c r="BJ25" s="48">
        <v>4.6886999999999999E-7</v>
      </c>
      <c r="BK25" s="48">
        <v>6.8023000000000005E-7</v>
      </c>
      <c r="BL25" s="48">
        <v>0.1024</v>
      </c>
      <c r="BM25" s="48">
        <v>1.17E-2</v>
      </c>
      <c r="BN25" s="48">
        <v>3.7540000000000003E-5</v>
      </c>
      <c r="BO25" s="48">
        <v>1.9959999999999999E-5</v>
      </c>
      <c r="BP25" s="48">
        <v>1.3436E-8</v>
      </c>
      <c r="BQ25" s="48">
        <v>7.8400999999999996E-10</v>
      </c>
      <c r="BR25" s="48">
        <v>2.7621999999999998E-9</v>
      </c>
      <c r="BS25" s="48">
        <v>2.6300999999999998E-9</v>
      </c>
      <c r="BT25" s="48">
        <v>1.0171E-5</v>
      </c>
      <c r="BU25" s="48">
        <v>4.5438999999999998E-6</v>
      </c>
      <c r="BV25" s="48">
        <v>2.0000000000000001E-4</v>
      </c>
      <c r="BW25" s="48">
        <v>1E-4</v>
      </c>
      <c r="BX25" s="5"/>
      <c r="BY25" s="48">
        <v>0.69479999999999997</v>
      </c>
      <c r="BZ25" s="48">
        <v>0.6593</v>
      </c>
      <c r="CA25" s="48">
        <v>0.9546</v>
      </c>
      <c r="CB25" s="48">
        <v>0.872</v>
      </c>
      <c r="CC25" s="48">
        <v>1.2514000000000001</v>
      </c>
      <c r="CD25" s="48">
        <v>1.2665</v>
      </c>
      <c r="CE25" s="48">
        <v>1.0224</v>
      </c>
      <c r="CF25" s="48">
        <v>1.0753999999999999</v>
      </c>
      <c r="CG25" s="5"/>
      <c r="CH25" s="62">
        <v>100</v>
      </c>
      <c r="CI25" s="62">
        <v>100</v>
      </c>
      <c r="CJ25" s="62">
        <v>100</v>
      </c>
      <c r="CK25" s="62">
        <v>100</v>
      </c>
      <c r="CL25" s="62">
        <v>100</v>
      </c>
      <c r="CM25" s="62">
        <v>100</v>
      </c>
      <c r="CN25" s="62">
        <v>100</v>
      </c>
      <c r="CO25" s="62">
        <v>100</v>
      </c>
      <c r="CP25" s="5"/>
      <c r="CQ25" s="10" t="s">
        <v>23</v>
      </c>
      <c r="CR25" s="10" t="s">
        <v>91</v>
      </c>
      <c r="CS25" s="10">
        <v>561</v>
      </c>
      <c r="CT25" s="10" t="s">
        <v>95</v>
      </c>
      <c r="CU25" s="10">
        <v>1500</v>
      </c>
      <c r="CV25" s="10">
        <v>148.06044</v>
      </c>
    </row>
    <row r="26" spans="1:100">
      <c r="A26" s="2"/>
      <c r="B26" s="8">
        <v>42</v>
      </c>
      <c r="C26" s="102"/>
      <c r="D26" s="102"/>
      <c r="E26" s="9" t="s">
        <v>96</v>
      </c>
      <c r="F26" s="10" t="s">
        <v>26</v>
      </c>
      <c r="G26" s="10">
        <v>53</v>
      </c>
      <c r="H26" s="11" t="s">
        <v>97</v>
      </c>
      <c r="I26" s="11" t="s">
        <v>98</v>
      </c>
      <c r="J26" s="12">
        <v>5961</v>
      </c>
      <c r="K26" s="31"/>
      <c r="L26" s="35"/>
      <c r="M26" s="28"/>
      <c r="N26" s="38"/>
      <c r="O26" s="14">
        <v>0.86</v>
      </c>
      <c r="P26" s="10">
        <v>1.04</v>
      </c>
      <c r="Q26" s="13">
        <v>1.1200000000000001</v>
      </c>
      <c r="R26" s="20"/>
      <c r="S26" s="14">
        <v>0.71</v>
      </c>
      <c r="T26" s="10">
        <v>0.94</v>
      </c>
      <c r="U26" s="13">
        <v>1.43</v>
      </c>
      <c r="V26" s="14">
        <v>0.82</v>
      </c>
      <c r="W26" s="13">
        <v>1.33</v>
      </c>
      <c r="X26" s="13">
        <v>2.02</v>
      </c>
      <c r="Y26" s="14">
        <v>0.57999999999999996</v>
      </c>
      <c r="Z26" s="13">
        <v>1.51</v>
      </c>
      <c r="AA26" s="14">
        <v>0.78</v>
      </c>
      <c r="AB26" s="13">
        <v>1.18</v>
      </c>
      <c r="AC26" s="24"/>
      <c r="AD26" s="13">
        <v>1.83</v>
      </c>
      <c r="AE26" s="14">
        <v>0.6</v>
      </c>
      <c r="AF26" s="10">
        <v>1.0900000000000001</v>
      </c>
      <c r="AG26" s="5"/>
      <c r="AH26" s="48">
        <v>0</v>
      </c>
      <c r="AI26" s="48">
        <v>0</v>
      </c>
      <c r="AJ26" s="48">
        <v>0.89959999999999996</v>
      </c>
      <c r="AK26" s="48">
        <v>0.8095</v>
      </c>
      <c r="AL26" s="48">
        <v>1.2999999999999999E-3</v>
      </c>
      <c r="AM26" s="48">
        <v>0.1024</v>
      </c>
      <c r="AN26" s="48">
        <v>2.8E-3</v>
      </c>
      <c r="AO26" s="48">
        <v>4.6600000000000003E-2</v>
      </c>
      <c r="AP26" s="48">
        <v>0.4965</v>
      </c>
      <c r="AQ26" s="48">
        <v>1</v>
      </c>
      <c r="AR26" s="48">
        <v>2.7099999999999999E-2</v>
      </c>
      <c r="AS26" s="48">
        <v>0.37440000000000001</v>
      </c>
      <c r="AT26" s="48">
        <v>4.9900000000000003E-9</v>
      </c>
      <c r="AU26" s="48">
        <v>3.3800000000000002E-11</v>
      </c>
      <c r="AV26" s="48">
        <v>2.0000000000000001E-4</v>
      </c>
      <c r="AW26" s="48">
        <v>6.9999999999999999E-4</v>
      </c>
      <c r="AX26" s="48">
        <v>0.59419999999999995</v>
      </c>
      <c r="AY26" s="48">
        <v>0.19489999999999999</v>
      </c>
      <c r="AZ26" s="48">
        <v>2.3600000000000001E-5</v>
      </c>
      <c r="BA26" s="48">
        <v>5.4724000000000003E-6</v>
      </c>
      <c r="BB26" s="48">
        <v>8.2000000000000007E-3</v>
      </c>
      <c r="BC26" s="48">
        <v>1.9E-3</v>
      </c>
      <c r="BD26" s="48">
        <v>4.0000000000000002E-4</v>
      </c>
      <c r="BE26" s="48">
        <v>2.9999999999999997E-4</v>
      </c>
      <c r="BF26" s="48">
        <v>3.6778999999999998E-10</v>
      </c>
      <c r="BG26" s="48">
        <v>2.2845E-10</v>
      </c>
      <c r="BH26" s="48">
        <v>6.3049999999999999E-8</v>
      </c>
      <c r="BI26" s="48">
        <v>3.7122E-8</v>
      </c>
      <c r="BJ26" s="48">
        <v>1.4175E-6</v>
      </c>
      <c r="BK26" s="48">
        <v>1.7729E-6</v>
      </c>
      <c r="BL26" s="48">
        <v>1E-3</v>
      </c>
      <c r="BM26" s="48">
        <v>1E-4</v>
      </c>
      <c r="BN26" s="48">
        <v>1.9599999999999999E-2</v>
      </c>
      <c r="BO26" s="48">
        <v>5.3E-3</v>
      </c>
      <c r="BP26" s="48">
        <v>2.5685E-9</v>
      </c>
      <c r="BQ26" s="48">
        <v>1.9105E-10</v>
      </c>
      <c r="BR26" s="48">
        <v>1.7774000000000001E-9</v>
      </c>
      <c r="BS26" s="48">
        <v>1.7470000000000001E-9</v>
      </c>
      <c r="BT26" s="48">
        <v>1.8828000000000002E-8</v>
      </c>
      <c r="BU26" s="48">
        <v>1.5294000000000001E-8</v>
      </c>
      <c r="BV26" s="48">
        <v>0.13469999999999999</v>
      </c>
      <c r="BW26" s="48">
        <v>4.24E-2</v>
      </c>
      <c r="BX26" s="5"/>
      <c r="BY26" s="48">
        <v>0.87180000000000002</v>
      </c>
      <c r="BZ26" s="48">
        <v>0.61809999999999998</v>
      </c>
      <c r="CA26" s="48">
        <v>0.82369999999999999</v>
      </c>
      <c r="CB26" s="48">
        <v>0.70530000000000004</v>
      </c>
      <c r="CC26" s="48">
        <v>1.2466999999999999</v>
      </c>
      <c r="CD26" s="48">
        <v>1.2941</v>
      </c>
      <c r="CE26" s="48">
        <v>1.06</v>
      </c>
      <c r="CF26" s="48">
        <v>1.1852</v>
      </c>
      <c r="CG26" s="5"/>
      <c r="CH26" s="62">
        <v>100</v>
      </c>
      <c r="CI26" s="62">
        <v>100</v>
      </c>
      <c r="CJ26" s="62">
        <v>100</v>
      </c>
      <c r="CK26" s="62">
        <v>100</v>
      </c>
      <c r="CL26" s="62">
        <v>100</v>
      </c>
      <c r="CM26" s="62">
        <v>100</v>
      </c>
      <c r="CN26" s="62">
        <v>100</v>
      </c>
      <c r="CO26" s="62">
        <v>100</v>
      </c>
      <c r="CP26" s="5"/>
      <c r="CQ26" s="10" t="s">
        <v>23</v>
      </c>
      <c r="CR26" s="10" t="s">
        <v>91</v>
      </c>
      <c r="CS26" s="10">
        <v>563</v>
      </c>
      <c r="CT26" s="10" t="s">
        <v>99</v>
      </c>
      <c r="CU26" s="10">
        <v>1291</v>
      </c>
      <c r="CV26" s="10">
        <v>147.07642000000001</v>
      </c>
    </row>
    <row r="27" spans="1:100">
      <c r="A27" s="2"/>
      <c r="B27" s="8">
        <v>43</v>
      </c>
      <c r="C27" s="102"/>
      <c r="D27" s="102"/>
      <c r="E27" s="9" t="s">
        <v>1696</v>
      </c>
      <c r="F27" s="10" t="s">
        <v>59</v>
      </c>
      <c r="G27" s="10">
        <v>62101</v>
      </c>
      <c r="H27" s="9"/>
      <c r="I27" s="9"/>
      <c r="J27" s="12"/>
      <c r="K27" s="31"/>
      <c r="L27" s="39"/>
      <c r="M27" s="28"/>
      <c r="N27" s="36"/>
      <c r="O27" s="10">
        <v>1.3</v>
      </c>
      <c r="P27" s="10">
        <v>1.02</v>
      </c>
      <c r="Q27" s="10">
        <v>0.81</v>
      </c>
      <c r="R27" s="20"/>
      <c r="S27" s="10">
        <v>2.42</v>
      </c>
      <c r="T27" s="13">
        <v>5.43</v>
      </c>
      <c r="U27" s="13">
        <v>11.52</v>
      </c>
      <c r="V27" s="14">
        <v>0.09</v>
      </c>
      <c r="W27" s="10">
        <v>2.2400000000000002</v>
      </c>
      <c r="X27" s="13">
        <v>4.76</v>
      </c>
      <c r="Y27" s="14">
        <v>0.23</v>
      </c>
      <c r="Z27" s="13">
        <v>2.12</v>
      </c>
      <c r="AA27" s="14">
        <v>0.51</v>
      </c>
      <c r="AB27" s="10">
        <v>1.08</v>
      </c>
      <c r="AC27" s="25"/>
      <c r="AD27" s="10">
        <v>1.67</v>
      </c>
      <c r="AE27" s="10">
        <v>0.81</v>
      </c>
      <c r="AF27" s="10">
        <v>1.35</v>
      </c>
      <c r="AG27" s="5"/>
      <c r="AH27" s="48">
        <v>0.1002</v>
      </c>
      <c r="AI27" s="48">
        <v>1.6000000000000001E-3</v>
      </c>
      <c r="AJ27" s="48">
        <v>0.99099999999999999</v>
      </c>
      <c r="AK27" s="48">
        <v>0.82499999999999996</v>
      </c>
      <c r="AL27" s="48">
        <v>0.38100000000000001</v>
      </c>
      <c r="AM27" s="48">
        <v>0.4461</v>
      </c>
      <c r="AN27" s="48">
        <v>0.3291</v>
      </c>
      <c r="AO27" s="48">
        <v>0.4163</v>
      </c>
      <c r="AP27" s="48">
        <v>0.97489999999999999</v>
      </c>
      <c r="AQ27" s="48">
        <v>1</v>
      </c>
      <c r="AR27" s="48">
        <v>0.32329999999999998</v>
      </c>
      <c r="AS27" s="48">
        <v>0.93489999999999995</v>
      </c>
      <c r="AT27" s="48">
        <v>5.1199999999999998E-5</v>
      </c>
      <c r="AU27" s="48">
        <v>2.36E-7</v>
      </c>
      <c r="AV27" s="48">
        <v>0.2283</v>
      </c>
      <c r="AW27" s="48">
        <v>0.2626</v>
      </c>
      <c r="AX27" s="48">
        <v>8.5000000000000006E-3</v>
      </c>
      <c r="AY27" s="48">
        <v>4.1000000000000003E-3</v>
      </c>
      <c r="AZ27" s="48">
        <v>5.1103999999999997E-5</v>
      </c>
      <c r="BA27" s="48">
        <v>1.1615E-5</v>
      </c>
      <c r="BB27" s="48">
        <v>2.0268E-5</v>
      </c>
      <c r="BC27" s="48">
        <v>6.6344999999999998E-6</v>
      </c>
      <c r="BD27" s="48">
        <v>0.1424</v>
      </c>
      <c r="BE27" s="48">
        <v>6.83E-2</v>
      </c>
      <c r="BF27" s="48">
        <v>1.6999999999999999E-3</v>
      </c>
      <c r="BG27" s="48">
        <v>4.0000000000000002E-4</v>
      </c>
      <c r="BH27" s="48">
        <v>6.9999999999999999E-4</v>
      </c>
      <c r="BI27" s="48">
        <v>2.0000000000000001E-4</v>
      </c>
      <c r="BJ27" s="48">
        <v>3.7999999999999999E-2</v>
      </c>
      <c r="BK27" s="48">
        <v>1.9699999999999999E-2</v>
      </c>
      <c r="BL27" s="48">
        <v>1.6199999999999999E-2</v>
      </c>
      <c r="BM27" s="48">
        <v>2.0999999999999999E-3</v>
      </c>
      <c r="BN27" s="48">
        <v>0.70399999999999996</v>
      </c>
      <c r="BO27" s="48">
        <v>0.1323</v>
      </c>
      <c r="BP27" s="48">
        <v>0.6431</v>
      </c>
      <c r="BQ27" s="48">
        <v>9.7000000000000003E-3</v>
      </c>
      <c r="BR27" s="48">
        <v>0.36959999999999998</v>
      </c>
      <c r="BS27" s="48">
        <v>5.5E-2</v>
      </c>
      <c r="BT27" s="48">
        <v>0.80400000000000005</v>
      </c>
      <c r="BU27" s="48">
        <v>0.1469</v>
      </c>
      <c r="BV27" s="48">
        <v>0.51229999999999998</v>
      </c>
      <c r="BW27" s="48">
        <v>0.1363</v>
      </c>
      <c r="BX27" s="5"/>
      <c r="BY27" s="48">
        <v>9.5399999999999999E-2</v>
      </c>
      <c r="BZ27" s="48">
        <v>0.23089999999999999</v>
      </c>
      <c r="CA27" s="48">
        <v>0.51800000000000002</v>
      </c>
      <c r="CB27" s="48">
        <v>0.67159999999999997</v>
      </c>
      <c r="CC27" s="48">
        <v>1.0986</v>
      </c>
      <c r="CD27" s="48">
        <v>1.1184000000000001</v>
      </c>
      <c r="CE27" s="48">
        <v>1.0159</v>
      </c>
      <c r="CF27" s="48">
        <v>0.82650000000000001</v>
      </c>
      <c r="CG27" s="5"/>
      <c r="CH27" s="62">
        <v>0</v>
      </c>
      <c r="CI27" s="62">
        <v>60</v>
      </c>
      <c r="CJ27" s="62">
        <v>71</v>
      </c>
      <c r="CK27" s="62">
        <v>86</v>
      </c>
      <c r="CL27" s="62">
        <v>86</v>
      </c>
      <c r="CM27" s="62">
        <v>86</v>
      </c>
      <c r="CN27" s="62">
        <v>100</v>
      </c>
      <c r="CO27" s="62">
        <v>100</v>
      </c>
      <c r="CP27" s="5"/>
      <c r="CQ27" s="10" t="s">
        <v>23</v>
      </c>
      <c r="CR27" s="10" t="s">
        <v>91</v>
      </c>
      <c r="CS27" s="10">
        <v>100002397</v>
      </c>
      <c r="CT27" s="10" t="s">
        <v>100</v>
      </c>
      <c r="CU27" s="10">
        <v>1916</v>
      </c>
      <c r="CV27" s="10">
        <v>144.03022999999999</v>
      </c>
    </row>
    <row r="28" spans="1:100">
      <c r="A28" s="2"/>
      <c r="B28" s="8">
        <v>44</v>
      </c>
      <c r="C28" s="102"/>
      <c r="D28" s="102"/>
      <c r="E28" s="9" t="s">
        <v>101</v>
      </c>
      <c r="F28" s="10" t="s">
        <v>26</v>
      </c>
      <c r="G28" s="10">
        <v>15720</v>
      </c>
      <c r="H28" s="11" t="s">
        <v>102</v>
      </c>
      <c r="I28" s="11" t="s">
        <v>103</v>
      </c>
      <c r="J28" s="12">
        <v>70914</v>
      </c>
      <c r="K28" s="31"/>
      <c r="L28" s="35"/>
      <c r="M28" s="28"/>
      <c r="N28" s="37"/>
      <c r="O28" s="10">
        <v>0.95</v>
      </c>
      <c r="P28" s="10">
        <v>1.01</v>
      </c>
      <c r="Q28" s="13">
        <v>1.1100000000000001</v>
      </c>
      <c r="R28" s="20"/>
      <c r="S28" s="13">
        <v>1.53</v>
      </c>
      <c r="T28" s="13">
        <v>5.97</v>
      </c>
      <c r="U28" s="13">
        <v>8.6</v>
      </c>
      <c r="V28" s="14">
        <v>0.15</v>
      </c>
      <c r="W28" s="13">
        <v>3.9</v>
      </c>
      <c r="X28" s="13">
        <v>5.62</v>
      </c>
      <c r="Y28" s="14">
        <v>0.23</v>
      </c>
      <c r="Z28" s="13">
        <v>1.44</v>
      </c>
      <c r="AA28" s="16">
        <v>0.89</v>
      </c>
      <c r="AB28" s="13">
        <v>1.28</v>
      </c>
      <c r="AC28" s="24"/>
      <c r="AD28" s="13">
        <v>1.53</v>
      </c>
      <c r="AE28" s="14">
        <v>0.76</v>
      </c>
      <c r="AF28" s="13">
        <v>1.1599999999999999</v>
      </c>
      <c r="AG28" s="5"/>
      <c r="AH28" s="48">
        <v>1.55E-13</v>
      </c>
      <c r="AI28" s="48">
        <v>7.0000000000000001E-15</v>
      </c>
      <c r="AJ28" s="48">
        <v>0.42259999999999998</v>
      </c>
      <c r="AK28" s="48">
        <v>0.70620000000000005</v>
      </c>
      <c r="AL28" s="48">
        <v>6.1800000000000001E-2</v>
      </c>
      <c r="AM28" s="48">
        <v>0.20499999999999999</v>
      </c>
      <c r="AN28" s="48">
        <v>0.27900000000000003</v>
      </c>
      <c r="AO28" s="48">
        <v>0.38229999999999997</v>
      </c>
      <c r="AP28" s="48">
        <v>0.86460000000000004</v>
      </c>
      <c r="AQ28" s="48">
        <v>1</v>
      </c>
      <c r="AR28" s="48">
        <v>2.5399999999999999E-2</v>
      </c>
      <c r="AS28" s="48">
        <v>0.37440000000000001</v>
      </c>
      <c r="AT28" s="48">
        <v>0</v>
      </c>
      <c r="AU28" s="48">
        <v>0</v>
      </c>
      <c r="AV28" s="48">
        <v>4.6423999999999998E-6</v>
      </c>
      <c r="AW28" s="48">
        <v>2.1905000000000001E-5</v>
      </c>
      <c r="AX28" s="48">
        <v>0</v>
      </c>
      <c r="AY28" s="48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1.0000000000000001E-15</v>
      </c>
      <c r="BF28" s="48">
        <v>0</v>
      </c>
      <c r="BG28" s="48">
        <v>0</v>
      </c>
      <c r="BH28" s="48">
        <v>0</v>
      </c>
      <c r="BI28" s="48">
        <v>0</v>
      </c>
      <c r="BJ28" s="48">
        <v>4.5960999999999999E-6</v>
      </c>
      <c r="BK28" s="48">
        <v>4.9760000000000003E-6</v>
      </c>
      <c r="BL28" s="48">
        <v>6.93E-2</v>
      </c>
      <c r="BM28" s="48">
        <v>8.2000000000000007E-3</v>
      </c>
      <c r="BN28" s="48">
        <v>6.9999999999999999E-4</v>
      </c>
      <c r="BO28" s="48">
        <v>2.9999999999999997E-4</v>
      </c>
      <c r="BP28" s="48">
        <v>4.3001000000000002E-8</v>
      </c>
      <c r="BQ28" s="48">
        <v>2.2564000000000002E-9</v>
      </c>
      <c r="BR28" s="48">
        <v>1.09E-8</v>
      </c>
      <c r="BS28" s="48">
        <v>8.7399000000000004E-9</v>
      </c>
      <c r="BT28" s="48">
        <v>4.5036999999999998E-6</v>
      </c>
      <c r="BU28" s="48">
        <v>2.1816999999999998E-6</v>
      </c>
      <c r="BV28" s="48">
        <v>3.0999999999999999E-3</v>
      </c>
      <c r="BW28" s="48">
        <v>1.5E-3</v>
      </c>
      <c r="BX28" s="5"/>
      <c r="BY28" s="48">
        <v>0.15110000000000001</v>
      </c>
      <c r="BZ28" s="48">
        <v>0.23150000000000001</v>
      </c>
      <c r="CA28" s="48">
        <v>0.90180000000000005</v>
      </c>
      <c r="CB28" s="48">
        <v>0.85729999999999995</v>
      </c>
      <c r="CC28" s="48">
        <v>1.2999000000000001</v>
      </c>
      <c r="CD28" s="48">
        <v>1.3089999999999999</v>
      </c>
      <c r="CE28" s="48">
        <v>1.0156000000000001</v>
      </c>
      <c r="CF28" s="48">
        <v>1.1287</v>
      </c>
      <c r="CG28" s="5"/>
      <c r="CH28" s="62">
        <v>100</v>
      </c>
      <c r="CI28" s="62">
        <v>100</v>
      </c>
      <c r="CJ28" s="62">
        <v>100</v>
      </c>
      <c r="CK28" s="62">
        <v>100</v>
      </c>
      <c r="CL28" s="62">
        <v>100</v>
      </c>
      <c r="CM28" s="62">
        <v>100</v>
      </c>
      <c r="CN28" s="62">
        <v>100</v>
      </c>
      <c r="CO28" s="62">
        <v>100</v>
      </c>
      <c r="CP28" s="5"/>
      <c r="CQ28" s="10" t="s">
        <v>23</v>
      </c>
      <c r="CR28" s="10" t="s">
        <v>91</v>
      </c>
      <c r="CS28" s="10">
        <v>100000282</v>
      </c>
      <c r="CT28" s="17">
        <v>1430871</v>
      </c>
      <c r="CU28" s="10">
        <v>1050</v>
      </c>
      <c r="CV28" s="10">
        <v>190.071</v>
      </c>
    </row>
    <row r="29" spans="1:100">
      <c r="A29" s="2"/>
      <c r="B29" s="8">
        <v>45</v>
      </c>
      <c r="C29" s="102"/>
      <c r="D29" s="102"/>
      <c r="E29" s="9" t="s">
        <v>104</v>
      </c>
      <c r="F29" s="10" t="s">
        <v>26</v>
      </c>
      <c r="G29" s="10">
        <v>33943</v>
      </c>
      <c r="H29" s="11" t="s">
        <v>105</v>
      </c>
      <c r="I29" s="11" t="s">
        <v>106</v>
      </c>
      <c r="J29" s="12">
        <v>182230</v>
      </c>
      <c r="K29" s="31"/>
      <c r="L29" s="35"/>
      <c r="M29" s="28"/>
      <c r="N29" s="36"/>
      <c r="O29" s="10">
        <v>0.88</v>
      </c>
      <c r="P29" s="10">
        <v>1.22</v>
      </c>
      <c r="Q29" s="10">
        <v>1.1599999999999999</v>
      </c>
      <c r="R29" s="20"/>
      <c r="S29" s="10">
        <v>0.92</v>
      </c>
      <c r="T29" s="13">
        <v>2.69</v>
      </c>
      <c r="U29" s="13">
        <v>4</v>
      </c>
      <c r="V29" s="14">
        <v>0.28000000000000003</v>
      </c>
      <c r="W29" s="13">
        <v>2.93</v>
      </c>
      <c r="X29" s="13">
        <v>4.3600000000000003</v>
      </c>
      <c r="Y29" s="14">
        <v>0.26</v>
      </c>
      <c r="Z29" s="13">
        <v>1.49</v>
      </c>
      <c r="AA29" s="10">
        <v>0.75</v>
      </c>
      <c r="AB29" s="10">
        <v>1.1200000000000001</v>
      </c>
      <c r="AC29" s="24"/>
      <c r="AD29" s="13">
        <v>2.06</v>
      </c>
      <c r="AE29" s="14">
        <v>0.56999999999999995</v>
      </c>
      <c r="AF29" s="10">
        <v>1.18</v>
      </c>
      <c r="AG29" s="5"/>
      <c r="AH29" s="48">
        <v>2.0000000000000001E-4</v>
      </c>
      <c r="AI29" s="48">
        <v>3.0956999999999999E-6</v>
      </c>
      <c r="AJ29" s="48">
        <v>0.45610000000000001</v>
      </c>
      <c r="AK29" s="48">
        <v>0.70620000000000005</v>
      </c>
      <c r="AL29" s="48">
        <v>0.32340000000000002</v>
      </c>
      <c r="AM29" s="48">
        <v>0.40910000000000002</v>
      </c>
      <c r="AN29" s="48">
        <v>0.43669999999999998</v>
      </c>
      <c r="AO29" s="48">
        <v>0.49009999999999998</v>
      </c>
      <c r="AP29" s="48">
        <v>0.21579999999999999</v>
      </c>
      <c r="AQ29" s="48">
        <v>1</v>
      </c>
      <c r="AR29" s="48">
        <v>0.41110000000000002</v>
      </c>
      <c r="AS29" s="48">
        <v>0.9577</v>
      </c>
      <c r="AT29" s="48">
        <v>7.8399999999999994E-9</v>
      </c>
      <c r="AU29" s="48">
        <v>5.21E-11</v>
      </c>
      <c r="AV29" s="48">
        <v>0.65500000000000003</v>
      </c>
      <c r="AW29" s="48">
        <v>0.57679999999999998</v>
      </c>
      <c r="AX29" s="48">
        <v>1.3498E-5</v>
      </c>
      <c r="AY29" s="48">
        <v>9.0991999999999992E-6</v>
      </c>
      <c r="AZ29" s="48">
        <v>1.029E-7</v>
      </c>
      <c r="BA29" s="48">
        <v>2.9917000000000002E-8</v>
      </c>
      <c r="BB29" s="48">
        <v>7.7105999999999997E-7</v>
      </c>
      <c r="BC29" s="48">
        <v>2.8692999999999999E-7</v>
      </c>
      <c r="BD29" s="48">
        <v>3.7743E-6</v>
      </c>
      <c r="BE29" s="48">
        <v>5.2530000000000004E-6</v>
      </c>
      <c r="BF29" s="48">
        <v>3.1759E-8</v>
      </c>
      <c r="BG29" s="48">
        <v>1.4737E-8</v>
      </c>
      <c r="BH29" s="48">
        <v>2.2679000000000001E-7</v>
      </c>
      <c r="BI29" s="48">
        <v>1.2151999999999999E-7</v>
      </c>
      <c r="BJ29" s="48">
        <v>4.5600000000000002E-2</v>
      </c>
      <c r="BK29" s="48">
        <v>2.3199999999999998E-2</v>
      </c>
      <c r="BL29" s="48">
        <v>0.2359</v>
      </c>
      <c r="BM29" s="48">
        <v>2.46E-2</v>
      </c>
      <c r="BN29" s="48">
        <v>0.38319999999999999</v>
      </c>
      <c r="BO29" s="48">
        <v>7.7299999999999994E-2</v>
      </c>
      <c r="BP29" s="48">
        <v>1.5E-3</v>
      </c>
      <c r="BQ29" s="48">
        <v>3.0908000000000003E-5</v>
      </c>
      <c r="BR29" s="48">
        <v>5.0000000000000001E-4</v>
      </c>
      <c r="BS29" s="48">
        <v>1E-4</v>
      </c>
      <c r="BT29" s="48">
        <v>9.7000000000000003E-3</v>
      </c>
      <c r="BU29" s="48">
        <v>2.8E-3</v>
      </c>
      <c r="BV29" s="48">
        <v>0.1875</v>
      </c>
      <c r="BW29" s="48">
        <v>5.6599999999999998E-2</v>
      </c>
      <c r="BX29" s="5"/>
      <c r="BY29" s="48">
        <v>0.37540000000000001</v>
      </c>
      <c r="BZ29" s="48">
        <v>0.34439999999999998</v>
      </c>
      <c r="CA29" s="48">
        <v>1.0096000000000001</v>
      </c>
      <c r="CB29" s="48">
        <v>0.88770000000000004</v>
      </c>
      <c r="CC29" s="48">
        <v>1.5025999999999999</v>
      </c>
      <c r="CD29" s="48">
        <v>1.8290999999999999</v>
      </c>
      <c r="CE29" s="48">
        <v>1.3416999999999999</v>
      </c>
      <c r="CF29" s="48">
        <v>1.5504</v>
      </c>
      <c r="CG29" s="5"/>
      <c r="CH29" s="62">
        <v>100</v>
      </c>
      <c r="CI29" s="62">
        <v>100</v>
      </c>
      <c r="CJ29" s="62">
        <v>100</v>
      </c>
      <c r="CK29" s="62">
        <v>100</v>
      </c>
      <c r="CL29" s="62">
        <v>100</v>
      </c>
      <c r="CM29" s="62">
        <v>100</v>
      </c>
      <c r="CN29" s="62">
        <v>100</v>
      </c>
      <c r="CO29" s="62">
        <v>100</v>
      </c>
      <c r="CP29" s="5"/>
      <c r="CQ29" s="10" t="s">
        <v>23</v>
      </c>
      <c r="CR29" s="10" t="s">
        <v>91</v>
      </c>
      <c r="CS29" s="10">
        <v>100001253</v>
      </c>
      <c r="CT29" s="10" t="s">
        <v>107</v>
      </c>
      <c r="CU29" s="10">
        <v>845</v>
      </c>
      <c r="CV29" s="10">
        <v>189.08698999999999</v>
      </c>
    </row>
    <row r="30" spans="1:100">
      <c r="A30" s="2"/>
      <c r="B30" s="8">
        <v>50</v>
      </c>
      <c r="C30" s="102"/>
      <c r="D30" s="102"/>
      <c r="E30" s="9" t="s">
        <v>108</v>
      </c>
      <c r="F30" s="10" t="s">
        <v>26</v>
      </c>
      <c r="G30" s="10">
        <v>33487</v>
      </c>
      <c r="H30" s="9"/>
      <c r="I30" s="11" t="s">
        <v>109</v>
      </c>
      <c r="J30" s="12">
        <v>68662</v>
      </c>
      <c r="K30" s="31"/>
      <c r="L30" s="35"/>
      <c r="M30" s="28"/>
      <c r="N30" s="37"/>
      <c r="O30" s="16">
        <v>0.86</v>
      </c>
      <c r="P30" s="10">
        <v>1.1399999999999999</v>
      </c>
      <c r="Q30" s="10">
        <v>1.05</v>
      </c>
      <c r="R30" s="20"/>
      <c r="S30" s="10">
        <v>0.85</v>
      </c>
      <c r="T30" s="13">
        <v>1.26</v>
      </c>
      <c r="U30" s="13">
        <v>1.82</v>
      </c>
      <c r="V30" s="14">
        <v>0.53</v>
      </c>
      <c r="W30" s="13">
        <v>1.48</v>
      </c>
      <c r="X30" s="13">
        <v>2.14</v>
      </c>
      <c r="Y30" s="14">
        <v>0.45</v>
      </c>
      <c r="Z30" s="13">
        <v>1.44</v>
      </c>
      <c r="AA30" s="14">
        <v>0.67</v>
      </c>
      <c r="AB30" s="10">
        <v>0.97</v>
      </c>
      <c r="AC30" s="24"/>
      <c r="AD30" s="13">
        <v>1.92</v>
      </c>
      <c r="AE30" s="14">
        <v>0.55000000000000004</v>
      </c>
      <c r="AF30" s="10">
        <v>1.05</v>
      </c>
      <c r="AG30" s="5"/>
      <c r="AH30" s="48">
        <v>1.3513E-10</v>
      </c>
      <c r="AI30" s="48">
        <v>4.3209999999999999E-12</v>
      </c>
      <c r="AJ30" s="48">
        <v>0.82640000000000002</v>
      </c>
      <c r="AK30" s="48">
        <v>0.80020000000000002</v>
      </c>
      <c r="AL30" s="48">
        <v>6.1800000000000001E-2</v>
      </c>
      <c r="AM30" s="48">
        <v>0.20499999999999999</v>
      </c>
      <c r="AN30" s="48">
        <v>7.9899999999999999E-2</v>
      </c>
      <c r="AO30" s="48">
        <v>0.18290000000000001</v>
      </c>
      <c r="AP30" s="48">
        <v>0.12759999999999999</v>
      </c>
      <c r="AQ30" s="48">
        <v>1</v>
      </c>
      <c r="AR30" s="48">
        <v>0.53580000000000005</v>
      </c>
      <c r="AS30" s="48">
        <v>0.96530000000000005</v>
      </c>
      <c r="AT30" s="48">
        <v>5.0199999999999996E-9</v>
      </c>
      <c r="AU30" s="48">
        <v>3.3900000000000001E-11</v>
      </c>
      <c r="AV30" s="48">
        <v>0.12709999999999999</v>
      </c>
      <c r="AW30" s="48">
        <v>0.16170000000000001</v>
      </c>
      <c r="AX30" s="48">
        <v>2.12E-2</v>
      </c>
      <c r="AY30" s="48">
        <v>9.4000000000000004E-3</v>
      </c>
      <c r="AZ30" s="48">
        <v>1.2816999999999999E-6</v>
      </c>
      <c r="BA30" s="48">
        <v>3.234E-7</v>
      </c>
      <c r="BB30" s="48">
        <v>5.1333999999999996E-7</v>
      </c>
      <c r="BC30" s="48">
        <v>1.9754999999999999E-7</v>
      </c>
      <c r="BD30" s="48">
        <v>2.9999999999999997E-4</v>
      </c>
      <c r="BE30" s="48">
        <v>2.9999999999999997E-4</v>
      </c>
      <c r="BF30" s="48">
        <v>1.9586000000000001E-8</v>
      </c>
      <c r="BG30" s="48">
        <v>9.2516000000000006E-9</v>
      </c>
      <c r="BH30" s="48">
        <v>8.4610000000000005E-9</v>
      </c>
      <c r="BI30" s="48">
        <v>5.5411000000000002E-9</v>
      </c>
      <c r="BJ30" s="48">
        <v>2.9999999999999997E-4</v>
      </c>
      <c r="BK30" s="48">
        <v>2.0000000000000001E-4</v>
      </c>
      <c r="BL30" s="48">
        <v>1E-4</v>
      </c>
      <c r="BM30" s="48">
        <v>2.0437000000000001E-5</v>
      </c>
      <c r="BN30" s="48">
        <v>0.69579999999999997</v>
      </c>
      <c r="BO30" s="48">
        <v>0.13109999999999999</v>
      </c>
      <c r="BP30" s="48">
        <v>1.3666000000000001E-7</v>
      </c>
      <c r="BQ30" s="48">
        <v>6.3358000000000004E-9</v>
      </c>
      <c r="BR30" s="48">
        <v>1.3951999999999999E-7</v>
      </c>
      <c r="BS30" s="48">
        <v>8.3353000000000005E-8</v>
      </c>
      <c r="BT30" s="48">
        <v>3.9754E-7</v>
      </c>
      <c r="BU30" s="48">
        <v>2.5371000000000001E-7</v>
      </c>
      <c r="BV30" s="48">
        <v>0.56299999999999994</v>
      </c>
      <c r="BW30" s="48">
        <v>0.1487</v>
      </c>
      <c r="BX30" s="5"/>
      <c r="BY30" s="48">
        <v>0.65710000000000002</v>
      </c>
      <c r="BZ30" s="48">
        <v>0.55759999999999998</v>
      </c>
      <c r="CA30" s="48">
        <v>0.82689999999999997</v>
      </c>
      <c r="CB30" s="48">
        <v>0.70750000000000002</v>
      </c>
      <c r="CC30" s="48">
        <v>1.1930000000000001</v>
      </c>
      <c r="CD30" s="48">
        <v>1.3554999999999999</v>
      </c>
      <c r="CE30" s="48">
        <v>1.2343</v>
      </c>
      <c r="CF30" s="48">
        <v>1.2937000000000001</v>
      </c>
      <c r="CG30" s="5"/>
      <c r="CH30" s="62">
        <v>100</v>
      </c>
      <c r="CI30" s="62">
        <v>100</v>
      </c>
      <c r="CJ30" s="62">
        <v>100</v>
      </c>
      <c r="CK30" s="62">
        <v>100</v>
      </c>
      <c r="CL30" s="62">
        <v>100</v>
      </c>
      <c r="CM30" s="62">
        <v>100</v>
      </c>
      <c r="CN30" s="62">
        <v>100</v>
      </c>
      <c r="CO30" s="62">
        <v>100</v>
      </c>
      <c r="CP30" s="5"/>
      <c r="CQ30" s="10" t="s">
        <v>23</v>
      </c>
      <c r="CR30" s="10" t="s">
        <v>91</v>
      </c>
      <c r="CS30" s="10">
        <v>100001103</v>
      </c>
      <c r="CT30" s="10" t="s">
        <v>110</v>
      </c>
      <c r="CU30" s="10">
        <v>2170</v>
      </c>
      <c r="CV30" s="10">
        <v>162.07608999999999</v>
      </c>
    </row>
    <row r="31" spans="1:100">
      <c r="A31" s="2"/>
      <c r="B31" s="8">
        <v>51</v>
      </c>
      <c r="C31" s="102"/>
      <c r="D31" s="102"/>
      <c r="E31" s="9" t="s">
        <v>1699</v>
      </c>
      <c r="F31" s="10" t="s">
        <v>26</v>
      </c>
      <c r="G31" s="10">
        <v>46225</v>
      </c>
      <c r="H31" s="9"/>
      <c r="I31" s="9"/>
      <c r="J31" s="12">
        <v>134508</v>
      </c>
      <c r="K31" s="31"/>
      <c r="L31" s="35"/>
      <c r="M31" s="28"/>
      <c r="N31" s="38"/>
      <c r="O31" s="10">
        <v>0.95</v>
      </c>
      <c r="P31" s="10">
        <v>1.02</v>
      </c>
      <c r="Q31" s="13">
        <v>1.1000000000000001</v>
      </c>
      <c r="R31" s="20"/>
      <c r="S31" s="13">
        <v>1.52</v>
      </c>
      <c r="T31" s="13">
        <v>9.5</v>
      </c>
      <c r="U31" s="13">
        <v>25.43</v>
      </c>
      <c r="V31" s="14">
        <v>0.04</v>
      </c>
      <c r="W31" s="13">
        <v>6.24</v>
      </c>
      <c r="X31" s="13">
        <v>16.72</v>
      </c>
      <c r="Y31" s="14">
        <v>0.06</v>
      </c>
      <c r="Z31" s="13">
        <v>2.68</v>
      </c>
      <c r="AA31" s="14">
        <v>0.38</v>
      </c>
      <c r="AB31" s="10">
        <v>1.01</v>
      </c>
      <c r="AC31" s="24"/>
      <c r="AD31" s="13">
        <v>2.88</v>
      </c>
      <c r="AE31" s="14">
        <v>0.32</v>
      </c>
      <c r="AF31" s="10">
        <v>0.93</v>
      </c>
      <c r="AG31" s="5"/>
      <c r="AH31" s="48">
        <v>0</v>
      </c>
      <c r="AI31" s="48">
        <v>0</v>
      </c>
      <c r="AJ31" s="48">
        <v>0.47060000000000002</v>
      </c>
      <c r="AK31" s="48">
        <v>0.70620000000000005</v>
      </c>
      <c r="AL31" s="48">
        <v>4.3900000000000002E-2</v>
      </c>
      <c r="AM31" s="48">
        <v>0.1986</v>
      </c>
      <c r="AN31" s="48">
        <v>0.16189999999999999</v>
      </c>
      <c r="AO31" s="48">
        <v>0.27489999999999998</v>
      </c>
      <c r="AP31" s="48">
        <v>0.67430000000000001</v>
      </c>
      <c r="AQ31" s="48">
        <v>1</v>
      </c>
      <c r="AR31" s="48">
        <v>2.9499999999999998E-2</v>
      </c>
      <c r="AS31" s="48">
        <v>0.38229999999999997</v>
      </c>
      <c r="AT31" s="48">
        <v>0</v>
      </c>
      <c r="AU31" s="48">
        <v>0</v>
      </c>
      <c r="AV31" s="48">
        <v>7.9538999999999992E-9</v>
      </c>
      <c r="AW31" s="48">
        <v>6.8147999999999996E-8</v>
      </c>
      <c r="AX31" s="48">
        <v>0</v>
      </c>
      <c r="AY31" s="48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0.82650000000000001</v>
      </c>
      <c r="BO31" s="48">
        <v>0.1507</v>
      </c>
      <c r="BP31" s="48">
        <v>5E-15</v>
      </c>
      <c r="BQ31" s="48">
        <v>5E-15</v>
      </c>
      <c r="BR31" s="48">
        <v>1.9000000000000001E-14</v>
      </c>
      <c r="BS31" s="48">
        <v>2.2699999999999999E-13</v>
      </c>
      <c r="BT31" s="48">
        <v>5.9999999999999997E-15</v>
      </c>
      <c r="BU31" s="48">
        <v>5.1999999999999999E-14</v>
      </c>
      <c r="BV31" s="48">
        <v>0.18429999999999999</v>
      </c>
      <c r="BW31" s="48">
        <v>5.5899999999999998E-2</v>
      </c>
      <c r="BX31" s="5"/>
      <c r="BY31" s="48">
        <v>4.24E-2</v>
      </c>
      <c r="BZ31" s="48">
        <v>6.4500000000000002E-2</v>
      </c>
      <c r="CA31" s="48">
        <v>0.40279999999999999</v>
      </c>
      <c r="CB31" s="48">
        <v>0.38140000000000002</v>
      </c>
      <c r="CC31" s="48">
        <v>1.0783</v>
      </c>
      <c r="CD31" s="48">
        <v>1.0984</v>
      </c>
      <c r="CE31" s="48">
        <v>1.0699000000000001</v>
      </c>
      <c r="CF31" s="48">
        <v>1.1751</v>
      </c>
      <c r="CG31" s="5"/>
      <c r="CH31" s="62">
        <v>100</v>
      </c>
      <c r="CI31" s="62">
        <v>100</v>
      </c>
      <c r="CJ31" s="62">
        <v>100</v>
      </c>
      <c r="CK31" s="62">
        <v>100</v>
      </c>
      <c r="CL31" s="62">
        <v>100</v>
      </c>
      <c r="CM31" s="62">
        <v>100</v>
      </c>
      <c r="CN31" s="62">
        <v>100</v>
      </c>
      <c r="CO31" s="62">
        <v>100</v>
      </c>
      <c r="CP31" s="5"/>
      <c r="CQ31" s="10" t="s">
        <v>23</v>
      </c>
      <c r="CR31" s="10" t="s">
        <v>91</v>
      </c>
      <c r="CS31" s="10">
        <v>100001540</v>
      </c>
      <c r="CT31" s="10" t="s">
        <v>111</v>
      </c>
      <c r="CU31" s="10">
        <v>1900</v>
      </c>
      <c r="CV31" s="10">
        <v>129.06585999999999</v>
      </c>
    </row>
    <row r="32" spans="1:100">
      <c r="A32" s="2"/>
      <c r="B32" s="8">
        <v>52</v>
      </c>
      <c r="C32" s="102"/>
      <c r="D32" s="102"/>
      <c r="E32" s="9" t="s">
        <v>112</v>
      </c>
      <c r="F32" s="10" t="s">
        <v>26</v>
      </c>
      <c r="G32" s="10">
        <v>35665</v>
      </c>
      <c r="H32" s="11" t="s">
        <v>113</v>
      </c>
      <c r="I32" s="11" t="s">
        <v>114</v>
      </c>
      <c r="J32" s="12">
        <v>5255</v>
      </c>
      <c r="K32" s="31"/>
      <c r="L32" s="35"/>
      <c r="M32" s="28"/>
      <c r="N32" s="38"/>
      <c r="O32" s="14">
        <v>0.88</v>
      </c>
      <c r="P32" s="10">
        <v>1.01</v>
      </c>
      <c r="Q32" s="10">
        <v>1.05</v>
      </c>
      <c r="R32" s="20"/>
      <c r="S32" s="13">
        <v>1.24</v>
      </c>
      <c r="T32" s="13">
        <v>1.36</v>
      </c>
      <c r="U32" s="15">
        <v>1.0900000000000001</v>
      </c>
      <c r="V32" s="13">
        <v>1.18</v>
      </c>
      <c r="W32" s="15">
        <v>1.0900000000000001</v>
      </c>
      <c r="X32" s="14">
        <v>0.88</v>
      </c>
      <c r="Y32" s="13">
        <v>1.46</v>
      </c>
      <c r="Z32" s="14">
        <v>0.81</v>
      </c>
      <c r="AA32" s="13">
        <v>1.6</v>
      </c>
      <c r="AB32" s="13">
        <v>1.29</v>
      </c>
      <c r="AC32" s="24"/>
      <c r="AD32" s="10">
        <v>0.93</v>
      </c>
      <c r="AE32" s="13">
        <v>1.33</v>
      </c>
      <c r="AF32" s="13">
        <v>1.23</v>
      </c>
      <c r="AG32" s="5"/>
      <c r="AH32" s="48">
        <v>4.4000000000000002E-14</v>
      </c>
      <c r="AI32" s="48">
        <v>2.0000000000000002E-15</v>
      </c>
      <c r="AJ32" s="48">
        <v>0.37680000000000002</v>
      </c>
      <c r="AK32" s="48">
        <v>0.69779999999999998</v>
      </c>
      <c r="AL32" s="48">
        <v>8.9999999999999993E-3</v>
      </c>
      <c r="AM32" s="48">
        <v>0.15</v>
      </c>
      <c r="AN32" s="48">
        <v>3.5000000000000001E-3</v>
      </c>
      <c r="AO32" s="48">
        <v>4.7300000000000002E-2</v>
      </c>
      <c r="AP32" s="48">
        <v>0.7863</v>
      </c>
      <c r="AQ32" s="48">
        <v>1</v>
      </c>
      <c r="AR32" s="48">
        <v>0.20050000000000001</v>
      </c>
      <c r="AS32" s="48">
        <v>0.82940000000000003</v>
      </c>
      <c r="AT32" s="48">
        <v>1.8E-10</v>
      </c>
      <c r="AU32" s="48">
        <v>1.4000000000000001E-12</v>
      </c>
      <c r="AV32" s="48">
        <v>1E-4</v>
      </c>
      <c r="AW32" s="48">
        <v>4.0000000000000002E-4</v>
      </c>
      <c r="AX32" s="48">
        <v>3.6273999999999998E-7</v>
      </c>
      <c r="AY32" s="48">
        <v>3.0413000000000001E-7</v>
      </c>
      <c r="AZ32" s="48">
        <v>5.6800000000000003E-2</v>
      </c>
      <c r="BA32" s="48">
        <v>8.8999999999999999E-3</v>
      </c>
      <c r="BB32" s="48">
        <v>1.1999999999999999E-3</v>
      </c>
      <c r="BC32" s="48">
        <v>2.9999999999999997E-4</v>
      </c>
      <c r="BD32" s="48">
        <v>7.0000000000000007E-2</v>
      </c>
      <c r="BE32" s="48">
        <v>3.7499999999999999E-2</v>
      </c>
      <c r="BF32" s="48">
        <v>8.0000000000000002E-3</v>
      </c>
      <c r="BG32" s="48">
        <v>1.9E-3</v>
      </c>
      <c r="BH32" s="48">
        <v>5.7547000000000004E-9</v>
      </c>
      <c r="BI32" s="48">
        <v>3.8961000000000002E-9</v>
      </c>
      <c r="BJ32" s="48">
        <v>1.9089E-5</v>
      </c>
      <c r="BK32" s="48">
        <v>1.7983E-5</v>
      </c>
      <c r="BL32" s="48">
        <v>1.3830000000000001E-11</v>
      </c>
      <c r="BM32" s="48">
        <v>8.8630000000000005E-12</v>
      </c>
      <c r="BN32" s="48">
        <v>1.6694000000000001E-6</v>
      </c>
      <c r="BO32" s="48">
        <v>1.2765E-6</v>
      </c>
      <c r="BP32" s="48">
        <v>7.9824E-6</v>
      </c>
      <c r="BQ32" s="48">
        <v>2.3391000000000001E-7</v>
      </c>
      <c r="BR32" s="48">
        <v>0.1047</v>
      </c>
      <c r="BS32" s="48">
        <v>1.77E-2</v>
      </c>
      <c r="BT32" s="48">
        <v>2.8293000000000002E-6</v>
      </c>
      <c r="BU32" s="48">
        <v>1.44E-6</v>
      </c>
      <c r="BV32" s="48">
        <v>9.6656000000000004E-5</v>
      </c>
      <c r="BW32" s="48">
        <v>7.0981000000000004E-5</v>
      </c>
      <c r="BX32" s="5"/>
      <c r="BY32" s="48">
        <v>0.90959999999999996</v>
      </c>
      <c r="BZ32" s="48">
        <v>1.1309</v>
      </c>
      <c r="CA32" s="48">
        <v>1.2339</v>
      </c>
      <c r="CB32" s="48">
        <v>1.0847</v>
      </c>
      <c r="CC32" s="48">
        <v>0.99350000000000005</v>
      </c>
      <c r="CD32" s="48">
        <v>1.0044999999999999</v>
      </c>
      <c r="CE32" s="48">
        <v>0.77249999999999996</v>
      </c>
      <c r="CF32" s="48">
        <v>0.81430000000000002</v>
      </c>
      <c r="CG32" s="5"/>
      <c r="CH32" s="62">
        <v>100</v>
      </c>
      <c r="CI32" s="62">
        <v>100</v>
      </c>
      <c r="CJ32" s="62">
        <v>100</v>
      </c>
      <c r="CK32" s="62">
        <v>100</v>
      </c>
      <c r="CL32" s="62">
        <v>100</v>
      </c>
      <c r="CM32" s="62">
        <v>100</v>
      </c>
      <c r="CN32" s="62">
        <v>100</v>
      </c>
      <c r="CO32" s="62">
        <v>100</v>
      </c>
      <c r="CP32" s="5"/>
      <c r="CQ32" s="10" t="s">
        <v>23</v>
      </c>
      <c r="CR32" s="10" t="s">
        <v>91</v>
      </c>
      <c r="CS32" s="10">
        <v>100001612</v>
      </c>
      <c r="CT32" s="10" t="s">
        <v>115</v>
      </c>
      <c r="CU32" s="10">
        <v>1035</v>
      </c>
      <c r="CV32" s="10">
        <v>305.09795000000003</v>
      </c>
    </row>
    <row r="33" spans="1:100">
      <c r="A33" s="2"/>
      <c r="B33" s="8">
        <v>53</v>
      </c>
      <c r="C33" s="102"/>
      <c r="D33" s="102"/>
      <c r="E33" s="9" t="s">
        <v>116</v>
      </c>
      <c r="F33" s="10" t="s">
        <v>56</v>
      </c>
      <c r="G33" s="10">
        <v>54923</v>
      </c>
      <c r="H33" s="11" t="s">
        <v>117</v>
      </c>
      <c r="I33" s="9"/>
      <c r="J33" s="12">
        <v>72715786</v>
      </c>
      <c r="K33" s="31"/>
      <c r="L33" s="35"/>
      <c r="M33" s="28"/>
      <c r="N33" s="37"/>
      <c r="O33" s="14">
        <v>0.88</v>
      </c>
      <c r="P33" s="10">
        <v>0.99</v>
      </c>
      <c r="Q33" s="10">
        <v>1.04</v>
      </c>
      <c r="R33" s="20"/>
      <c r="S33" s="16">
        <v>0.87</v>
      </c>
      <c r="T33" s="14">
        <v>0.3</v>
      </c>
      <c r="U33" s="14">
        <v>0.15</v>
      </c>
      <c r="V33" s="13">
        <v>14.37</v>
      </c>
      <c r="W33" s="14">
        <v>0.34</v>
      </c>
      <c r="X33" s="14">
        <v>0.17</v>
      </c>
      <c r="Y33" s="13">
        <v>12.55</v>
      </c>
      <c r="Z33" s="14">
        <v>0.5</v>
      </c>
      <c r="AA33" s="13">
        <v>4.33</v>
      </c>
      <c r="AB33" s="13">
        <v>2.19</v>
      </c>
      <c r="AC33" s="24"/>
      <c r="AD33" s="14">
        <v>0.56999999999999995</v>
      </c>
      <c r="AE33" s="13">
        <v>3.67</v>
      </c>
      <c r="AF33" s="13">
        <v>2.08</v>
      </c>
      <c r="AG33" s="5"/>
      <c r="AH33" s="48">
        <v>0</v>
      </c>
      <c r="AI33" s="48">
        <v>0</v>
      </c>
      <c r="AJ33" s="48">
        <v>0.33400000000000002</v>
      </c>
      <c r="AK33" s="48">
        <v>0.69779999999999998</v>
      </c>
      <c r="AL33" s="48">
        <v>9.06E-2</v>
      </c>
      <c r="AM33" s="48">
        <v>0.2389</v>
      </c>
      <c r="AN33" s="48">
        <v>2.5600000000000001E-2</v>
      </c>
      <c r="AO33" s="48">
        <v>0.1105</v>
      </c>
      <c r="AP33" s="48">
        <v>0.86580000000000001</v>
      </c>
      <c r="AQ33" s="48">
        <v>1</v>
      </c>
      <c r="AR33" s="48">
        <v>0.42730000000000001</v>
      </c>
      <c r="AS33" s="48">
        <v>0.9577</v>
      </c>
      <c r="AT33" s="48">
        <v>0</v>
      </c>
      <c r="AU33" s="48">
        <v>0</v>
      </c>
      <c r="AV33" s="48">
        <v>5.0299999999999997E-2</v>
      </c>
      <c r="AW33" s="48">
        <v>7.2400000000000006E-2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5.9999999999999997E-15</v>
      </c>
      <c r="BF33" s="48">
        <v>0</v>
      </c>
      <c r="BG33" s="48">
        <v>0</v>
      </c>
      <c r="BH33" s="48">
        <v>0</v>
      </c>
      <c r="BI33" s="48">
        <v>0</v>
      </c>
      <c r="BJ33" s="48">
        <v>1.1559999999999999E-12</v>
      </c>
      <c r="BK33" s="48">
        <v>6.711E-12</v>
      </c>
      <c r="BL33" s="48">
        <v>0</v>
      </c>
      <c r="BM33" s="48">
        <v>0</v>
      </c>
      <c r="BN33" s="48">
        <v>4.1999999999999998E-14</v>
      </c>
      <c r="BO33" s="48">
        <v>1.115E-12</v>
      </c>
      <c r="BP33" s="48">
        <v>5.9999999999999997E-15</v>
      </c>
      <c r="BQ33" s="48">
        <v>5E-15</v>
      </c>
      <c r="BR33" s="48">
        <v>1.3763999999999999E-9</v>
      </c>
      <c r="BS33" s="48">
        <v>1.4714999999999999E-9</v>
      </c>
      <c r="BT33" s="48">
        <v>1.0000000000000001E-15</v>
      </c>
      <c r="BU33" s="48">
        <v>1.7E-14</v>
      </c>
      <c r="BV33" s="48">
        <v>2.0219999999999999E-11</v>
      </c>
      <c r="BW33" s="48">
        <v>3.1819000000000001E-10</v>
      </c>
      <c r="BX33" s="5"/>
      <c r="BY33" s="48">
        <v>6.2190000000000003</v>
      </c>
      <c r="BZ33" s="48">
        <v>5.4341999999999997</v>
      </c>
      <c r="CA33" s="48">
        <v>1.8745000000000001</v>
      </c>
      <c r="CB33" s="48">
        <v>1.6576</v>
      </c>
      <c r="CC33" s="48">
        <v>0.9466</v>
      </c>
      <c r="CD33" s="48">
        <v>0.93869999999999998</v>
      </c>
      <c r="CE33" s="48">
        <v>0.43290000000000001</v>
      </c>
      <c r="CF33" s="48">
        <v>0.4511</v>
      </c>
      <c r="CG33" s="5"/>
      <c r="CH33" s="62">
        <v>100</v>
      </c>
      <c r="CI33" s="62">
        <v>100</v>
      </c>
      <c r="CJ33" s="62">
        <v>100</v>
      </c>
      <c r="CK33" s="62">
        <v>100</v>
      </c>
      <c r="CL33" s="62">
        <v>100</v>
      </c>
      <c r="CM33" s="62">
        <v>100</v>
      </c>
      <c r="CN33" s="62">
        <v>100</v>
      </c>
      <c r="CO33" s="62">
        <v>100</v>
      </c>
      <c r="CP33" s="5"/>
      <c r="CQ33" s="10" t="s">
        <v>23</v>
      </c>
      <c r="CR33" s="10" t="s">
        <v>91</v>
      </c>
      <c r="CS33" s="10">
        <v>100003271</v>
      </c>
      <c r="CT33" s="10" t="s">
        <v>118</v>
      </c>
      <c r="CU33" s="10">
        <v>530</v>
      </c>
      <c r="CV33" s="10">
        <v>320.06232</v>
      </c>
    </row>
    <row r="34" spans="1:100">
      <c r="A34" s="2"/>
      <c r="B34" s="8">
        <v>54</v>
      </c>
      <c r="C34" s="102"/>
      <c r="D34" s="102"/>
      <c r="E34" s="9" t="s">
        <v>119</v>
      </c>
      <c r="F34" s="10" t="s">
        <v>26</v>
      </c>
      <c r="G34" s="10">
        <v>1416</v>
      </c>
      <c r="H34" s="11" t="s">
        <v>120</v>
      </c>
      <c r="I34" s="11" t="s">
        <v>121</v>
      </c>
      <c r="J34" s="12">
        <v>119</v>
      </c>
      <c r="K34" s="31"/>
      <c r="L34" s="35"/>
      <c r="M34" s="28"/>
      <c r="N34" s="38"/>
      <c r="O34" s="14">
        <v>0.87</v>
      </c>
      <c r="P34" s="10">
        <v>1.04</v>
      </c>
      <c r="Q34" s="10">
        <v>1.06</v>
      </c>
      <c r="R34" s="20"/>
      <c r="S34" s="13">
        <v>1.65</v>
      </c>
      <c r="T34" s="13">
        <v>2.89</v>
      </c>
      <c r="U34" s="13">
        <v>4.1900000000000004</v>
      </c>
      <c r="V34" s="14">
        <v>0.27</v>
      </c>
      <c r="W34" s="13">
        <v>1.75</v>
      </c>
      <c r="X34" s="13">
        <v>2.54</v>
      </c>
      <c r="Y34" s="14">
        <v>0.44</v>
      </c>
      <c r="Z34" s="13">
        <v>1.45</v>
      </c>
      <c r="AA34" s="14">
        <v>0.78</v>
      </c>
      <c r="AB34" s="13">
        <v>1.1299999999999999</v>
      </c>
      <c r="AC34" s="24"/>
      <c r="AD34" s="13">
        <v>1.74</v>
      </c>
      <c r="AE34" s="14">
        <v>0.64</v>
      </c>
      <c r="AF34" s="13">
        <v>1.1100000000000001</v>
      </c>
      <c r="AG34" s="5"/>
      <c r="AH34" s="48">
        <v>0</v>
      </c>
      <c r="AI34" s="48">
        <v>0</v>
      </c>
      <c r="AJ34" s="48">
        <v>0.58409999999999995</v>
      </c>
      <c r="AK34" s="48">
        <v>0.73829999999999996</v>
      </c>
      <c r="AL34" s="48">
        <v>3.5999999999999999E-3</v>
      </c>
      <c r="AM34" s="48">
        <v>0.13089999999999999</v>
      </c>
      <c r="AN34" s="48">
        <v>2.3E-3</v>
      </c>
      <c r="AO34" s="48">
        <v>4.6300000000000001E-2</v>
      </c>
      <c r="AP34" s="48">
        <v>0.32090000000000002</v>
      </c>
      <c r="AQ34" s="48">
        <v>1</v>
      </c>
      <c r="AR34" s="48">
        <v>0.1951</v>
      </c>
      <c r="AS34" s="48">
        <v>0.82940000000000003</v>
      </c>
      <c r="AT34" s="48">
        <v>0</v>
      </c>
      <c r="AU34" s="48">
        <v>0</v>
      </c>
      <c r="AV34" s="48">
        <v>1.2785000000000001E-9</v>
      </c>
      <c r="AW34" s="48">
        <v>1.4867E-8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0</v>
      </c>
      <c r="BD34" s="48">
        <v>3.7009999999999997E-11</v>
      </c>
      <c r="BE34" s="48">
        <v>1.4809E-10</v>
      </c>
      <c r="BF34" s="48">
        <v>0</v>
      </c>
      <c r="BG34" s="48">
        <v>1.0000000000000001E-15</v>
      </c>
      <c r="BH34" s="48">
        <v>8.0000000000000006E-15</v>
      </c>
      <c r="BI34" s="48">
        <v>1.6000000000000001E-14</v>
      </c>
      <c r="BJ34" s="48">
        <v>1.9776000000000001E-8</v>
      </c>
      <c r="BK34" s="48">
        <v>3.7750999999999998E-8</v>
      </c>
      <c r="BL34" s="48">
        <v>1.1588E-5</v>
      </c>
      <c r="BM34" s="48">
        <v>2.6925999999999999E-6</v>
      </c>
      <c r="BN34" s="48">
        <v>1.7100000000000001E-2</v>
      </c>
      <c r="BO34" s="48">
        <v>4.7000000000000002E-3</v>
      </c>
      <c r="BP34" s="48">
        <v>6.9839999999999999E-10</v>
      </c>
      <c r="BQ34" s="48">
        <v>6.1394999999999998E-11</v>
      </c>
      <c r="BR34" s="48">
        <v>3.6308E-10</v>
      </c>
      <c r="BS34" s="48">
        <v>4.3384000000000002E-10</v>
      </c>
      <c r="BT34" s="48">
        <v>9.9368999999999995E-9</v>
      </c>
      <c r="BU34" s="48">
        <v>8.5006999999999998E-9</v>
      </c>
      <c r="BV34" s="48">
        <v>3.2500000000000001E-2</v>
      </c>
      <c r="BW34" s="48">
        <v>1.1900000000000001E-2</v>
      </c>
      <c r="BX34" s="5"/>
      <c r="BY34" s="48">
        <v>0.2843</v>
      </c>
      <c r="BZ34" s="48">
        <v>0.46989999999999998</v>
      </c>
      <c r="CA34" s="48">
        <v>0.82079999999999997</v>
      </c>
      <c r="CB34" s="48">
        <v>0.71399999999999997</v>
      </c>
      <c r="CC34" s="48">
        <v>1.1926000000000001</v>
      </c>
      <c r="CD34" s="48">
        <v>1.2448999999999999</v>
      </c>
      <c r="CE34" s="48">
        <v>1.0573999999999999</v>
      </c>
      <c r="CF34" s="48">
        <v>1.1191</v>
      </c>
      <c r="CG34" s="5"/>
      <c r="CH34" s="62">
        <v>100</v>
      </c>
      <c r="CI34" s="62">
        <v>100</v>
      </c>
      <c r="CJ34" s="62">
        <v>100</v>
      </c>
      <c r="CK34" s="62">
        <v>100</v>
      </c>
      <c r="CL34" s="62">
        <v>100</v>
      </c>
      <c r="CM34" s="62">
        <v>100</v>
      </c>
      <c r="CN34" s="62">
        <v>100</v>
      </c>
      <c r="CO34" s="62">
        <v>100</v>
      </c>
      <c r="CP34" s="5"/>
      <c r="CQ34" s="10" t="s">
        <v>23</v>
      </c>
      <c r="CR34" s="10" t="s">
        <v>91</v>
      </c>
      <c r="CS34" s="10">
        <v>141</v>
      </c>
      <c r="CT34" s="10" t="s">
        <v>122</v>
      </c>
      <c r="CU34" s="10">
        <v>2048</v>
      </c>
      <c r="CV34" s="10">
        <v>104.07061</v>
      </c>
    </row>
    <row r="35" spans="1:100">
      <c r="A35" s="2"/>
      <c r="B35" s="8">
        <v>55</v>
      </c>
      <c r="C35" s="102"/>
      <c r="D35" s="102"/>
      <c r="E35" s="9" t="s">
        <v>123</v>
      </c>
      <c r="F35" s="10" t="s">
        <v>26</v>
      </c>
      <c r="G35" s="10">
        <v>40007</v>
      </c>
      <c r="H35" s="9"/>
      <c r="I35" s="11" t="s">
        <v>124</v>
      </c>
      <c r="J35" s="12">
        <v>2572</v>
      </c>
      <c r="K35" s="31"/>
      <c r="L35" s="35"/>
      <c r="M35" s="28"/>
      <c r="N35" s="36"/>
      <c r="O35" s="10">
        <v>0.98</v>
      </c>
      <c r="P35" s="10">
        <v>0.99</v>
      </c>
      <c r="Q35" s="10">
        <v>1.03</v>
      </c>
      <c r="R35" s="20"/>
      <c r="S35" s="10">
        <v>1.21</v>
      </c>
      <c r="T35" s="13">
        <v>1.58</v>
      </c>
      <c r="U35" s="13">
        <v>2.08</v>
      </c>
      <c r="V35" s="14">
        <v>0.53</v>
      </c>
      <c r="W35" s="15">
        <v>1.31</v>
      </c>
      <c r="X35" s="13">
        <v>1.71</v>
      </c>
      <c r="Y35" s="14">
        <v>0.64</v>
      </c>
      <c r="Z35" s="10">
        <v>1.31</v>
      </c>
      <c r="AA35" s="10">
        <v>0.84</v>
      </c>
      <c r="AB35" s="10">
        <v>1.1000000000000001</v>
      </c>
      <c r="AC35" s="24"/>
      <c r="AD35" s="13">
        <v>1.33</v>
      </c>
      <c r="AE35" s="14">
        <v>0.8</v>
      </c>
      <c r="AF35" s="10">
        <v>1.06</v>
      </c>
      <c r="AG35" s="5"/>
      <c r="AH35" s="48">
        <v>2.0000000000000001E-4</v>
      </c>
      <c r="AI35" s="48">
        <v>4.0646E-6</v>
      </c>
      <c r="AJ35" s="48">
        <v>0.8972</v>
      </c>
      <c r="AK35" s="48">
        <v>0.8095</v>
      </c>
      <c r="AL35" s="48">
        <v>0.94120000000000004</v>
      </c>
      <c r="AM35" s="48">
        <v>0.68049999999999999</v>
      </c>
      <c r="AN35" s="48">
        <v>0.999</v>
      </c>
      <c r="AO35" s="48">
        <v>0.75149999999999995</v>
      </c>
      <c r="AP35" s="48">
        <v>0.90210000000000001</v>
      </c>
      <c r="AQ35" s="48">
        <v>1</v>
      </c>
      <c r="AR35" s="48">
        <v>0.72799999999999998</v>
      </c>
      <c r="AS35" s="48">
        <v>0.99629999999999996</v>
      </c>
      <c r="AT35" s="48">
        <v>1.2999999999999999E-3</v>
      </c>
      <c r="AU35" s="48">
        <v>5.4299999999999997E-6</v>
      </c>
      <c r="AV35" s="48">
        <v>0.58379999999999999</v>
      </c>
      <c r="AW35" s="48">
        <v>0.52790000000000004</v>
      </c>
      <c r="AX35" s="48">
        <v>1.9599999999999999E-2</v>
      </c>
      <c r="AY35" s="48">
        <v>8.8000000000000005E-3</v>
      </c>
      <c r="AZ35" s="48">
        <v>4.0000000000000002E-4</v>
      </c>
      <c r="BA35" s="48">
        <v>9.1187000000000006E-5</v>
      </c>
      <c r="BB35" s="48">
        <v>1.8E-3</v>
      </c>
      <c r="BC35" s="48">
        <v>5.0000000000000001E-4</v>
      </c>
      <c r="BD35" s="48">
        <v>7.0199999999999999E-2</v>
      </c>
      <c r="BE35" s="48">
        <v>3.7499999999999999E-2</v>
      </c>
      <c r="BF35" s="48">
        <v>2.0999999999999999E-3</v>
      </c>
      <c r="BG35" s="48">
        <v>5.0000000000000001E-4</v>
      </c>
      <c r="BH35" s="48">
        <v>8.0000000000000002E-3</v>
      </c>
      <c r="BI35" s="48">
        <v>2.5999999999999999E-3</v>
      </c>
      <c r="BJ35" s="48">
        <v>0.1055</v>
      </c>
      <c r="BK35" s="48">
        <v>4.7699999999999999E-2</v>
      </c>
      <c r="BL35" s="48">
        <v>0.2903</v>
      </c>
      <c r="BM35" s="48">
        <v>2.9100000000000001E-2</v>
      </c>
      <c r="BN35" s="48">
        <v>0.55520000000000003</v>
      </c>
      <c r="BO35" s="48">
        <v>0.1074</v>
      </c>
      <c r="BP35" s="48">
        <v>2.0999999999999999E-3</v>
      </c>
      <c r="BQ35" s="48">
        <v>4.0537000000000002E-5</v>
      </c>
      <c r="BR35" s="48">
        <v>8.0000000000000004E-4</v>
      </c>
      <c r="BS35" s="48">
        <v>2.0000000000000001E-4</v>
      </c>
      <c r="BT35" s="48">
        <v>5.7000000000000002E-3</v>
      </c>
      <c r="BU35" s="48">
        <v>1.6999999999999999E-3</v>
      </c>
      <c r="BV35" s="48">
        <v>0.39240000000000003</v>
      </c>
      <c r="BW35" s="48">
        <v>0.1075</v>
      </c>
      <c r="BX35" s="5"/>
      <c r="BY35" s="48">
        <v>0.57369999999999999</v>
      </c>
      <c r="BZ35" s="48">
        <v>0.69489999999999996</v>
      </c>
      <c r="CA35" s="48">
        <v>0.90739999999999998</v>
      </c>
      <c r="CB35" s="48">
        <v>0.88719999999999999</v>
      </c>
      <c r="CC35" s="48">
        <v>1.1909000000000001</v>
      </c>
      <c r="CD35" s="48">
        <v>1.1785000000000001</v>
      </c>
      <c r="CE35" s="48">
        <v>1.0783</v>
      </c>
      <c r="CF35" s="48">
        <v>1.1069</v>
      </c>
      <c r="CG35" s="5"/>
      <c r="CH35" s="62">
        <v>100</v>
      </c>
      <c r="CI35" s="62">
        <v>100</v>
      </c>
      <c r="CJ35" s="62">
        <v>100</v>
      </c>
      <c r="CK35" s="62">
        <v>100</v>
      </c>
      <c r="CL35" s="62">
        <v>100</v>
      </c>
      <c r="CM35" s="62">
        <v>100</v>
      </c>
      <c r="CN35" s="62">
        <v>100</v>
      </c>
      <c r="CO35" s="62">
        <v>100</v>
      </c>
      <c r="CP35" s="5"/>
      <c r="CQ35" s="10" t="s">
        <v>23</v>
      </c>
      <c r="CR35" s="10" t="s">
        <v>91</v>
      </c>
      <c r="CS35" s="10">
        <v>100003260</v>
      </c>
      <c r="CT35" s="17">
        <v>908055</v>
      </c>
      <c r="CU35" s="10">
        <v>2085</v>
      </c>
      <c r="CV35" s="10">
        <v>176.09173999999999</v>
      </c>
    </row>
    <row r="36" spans="1:100">
      <c r="A36" s="2"/>
      <c r="B36" s="8">
        <v>56</v>
      </c>
      <c r="C36" s="102"/>
      <c r="D36" s="102"/>
      <c r="E36" s="9" t="s">
        <v>125</v>
      </c>
      <c r="F36" s="10" t="s">
        <v>26</v>
      </c>
      <c r="G36" s="10">
        <v>39577</v>
      </c>
      <c r="H36" s="11" t="s">
        <v>126</v>
      </c>
      <c r="I36" s="9"/>
      <c r="J36" s="12">
        <v>70703</v>
      </c>
      <c r="K36" s="31"/>
      <c r="L36" s="35"/>
      <c r="M36" s="28"/>
      <c r="N36" s="36"/>
      <c r="O36" s="10">
        <v>1.18</v>
      </c>
      <c r="P36" s="10">
        <v>0.98</v>
      </c>
      <c r="Q36" s="10">
        <v>1.2</v>
      </c>
      <c r="R36" s="20"/>
      <c r="S36" s="10">
        <v>0.77</v>
      </c>
      <c r="T36" s="10">
        <v>1.69</v>
      </c>
      <c r="U36" s="13">
        <v>12.54</v>
      </c>
      <c r="V36" s="14">
        <v>0.11</v>
      </c>
      <c r="W36" s="13">
        <v>2.1800000000000002</v>
      </c>
      <c r="X36" s="13">
        <v>16.18</v>
      </c>
      <c r="Y36" s="14">
        <v>0.09</v>
      </c>
      <c r="Z36" s="13">
        <v>7.42</v>
      </c>
      <c r="AA36" s="14">
        <v>0.19</v>
      </c>
      <c r="AB36" s="10">
        <v>1.42</v>
      </c>
      <c r="AC36" s="24"/>
      <c r="AD36" s="13">
        <v>6.2</v>
      </c>
      <c r="AE36" s="14">
        <v>0.19</v>
      </c>
      <c r="AF36" s="10">
        <v>1.1599999999999999</v>
      </c>
      <c r="AG36" s="5"/>
      <c r="AH36" s="48">
        <v>0</v>
      </c>
      <c r="AI36" s="48">
        <v>0</v>
      </c>
      <c r="AJ36" s="48">
        <v>0.19239999999999999</v>
      </c>
      <c r="AK36" s="48">
        <v>0.69779999999999998</v>
      </c>
      <c r="AL36" s="48">
        <v>0.56069999999999998</v>
      </c>
      <c r="AM36" s="48">
        <v>0.52910000000000001</v>
      </c>
      <c r="AN36" s="48">
        <v>0.15720000000000001</v>
      </c>
      <c r="AO36" s="48">
        <v>0.27289999999999998</v>
      </c>
      <c r="AP36" s="48">
        <v>0.94820000000000004</v>
      </c>
      <c r="AQ36" s="48">
        <v>1</v>
      </c>
      <c r="AR36" s="48">
        <v>0.36280000000000001</v>
      </c>
      <c r="AS36" s="48">
        <v>0.93589999999999995</v>
      </c>
      <c r="AT36" s="48">
        <v>3.9700000000000002E-13</v>
      </c>
      <c r="AU36" s="48">
        <v>5E-15</v>
      </c>
      <c r="AV36" s="48">
        <v>0.48980000000000001</v>
      </c>
      <c r="AW36" s="48">
        <v>0.46560000000000001</v>
      </c>
      <c r="AX36" s="48">
        <v>0.11799999999999999</v>
      </c>
      <c r="AY36" s="48">
        <v>4.5600000000000002E-2</v>
      </c>
      <c r="AZ36" s="48">
        <v>3.0642000000000001E-11</v>
      </c>
      <c r="BA36" s="48">
        <v>1.3710999999999999E-11</v>
      </c>
      <c r="BB36" s="48">
        <v>7.5105999999999999E-10</v>
      </c>
      <c r="BC36" s="48">
        <v>4.0033999999999998E-10</v>
      </c>
      <c r="BD36" s="48">
        <v>2.53E-2</v>
      </c>
      <c r="BE36" s="48">
        <v>1.5299999999999999E-2</v>
      </c>
      <c r="BF36" s="48">
        <v>7.1570000000000003E-12</v>
      </c>
      <c r="BG36" s="48">
        <v>6.2669999999999999E-12</v>
      </c>
      <c r="BH36" s="48">
        <v>1.5211000000000001E-10</v>
      </c>
      <c r="BI36" s="48">
        <v>1.3608000000000001E-10</v>
      </c>
      <c r="BJ36" s="48">
        <v>1.3155E-10</v>
      </c>
      <c r="BK36" s="48">
        <v>3.976E-10</v>
      </c>
      <c r="BL36" s="48">
        <v>5.2024000000000002E-9</v>
      </c>
      <c r="BM36" s="48">
        <v>2.1092000000000001E-9</v>
      </c>
      <c r="BN36" s="48">
        <v>0.1009</v>
      </c>
      <c r="BO36" s="48">
        <v>2.3199999999999998E-2</v>
      </c>
      <c r="BP36" s="48">
        <v>1.4060999999999999E-9</v>
      </c>
      <c r="BQ36" s="48">
        <v>1.133E-10</v>
      </c>
      <c r="BR36" s="48">
        <v>1.4293E-9</v>
      </c>
      <c r="BS36" s="48">
        <v>1.4841000000000001E-9</v>
      </c>
      <c r="BT36" s="48">
        <v>5.8541000000000003E-9</v>
      </c>
      <c r="BU36" s="48">
        <v>5.4737999999999999E-9</v>
      </c>
      <c r="BV36" s="48">
        <v>0.34670000000000001</v>
      </c>
      <c r="BW36" s="48">
        <v>9.6500000000000002E-2</v>
      </c>
      <c r="BX36" s="5"/>
      <c r="BY36" s="48">
        <v>0.10390000000000001</v>
      </c>
      <c r="BZ36" s="48">
        <v>8.0500000000000002E-2</v>
      </c>
      <c r="CA36" s="48">
        <v>0.17549999999999999</v>
      </c>
      <c r="CB36" s="48">
        <v>0.2069</v>
      </c>
      <c r="CC36" s="48">
        <v>1.3026</v>
      </c>
      <c r="CD36" s="48">
        <v>1.2825</v>
      </c>
      <c r="CE36" s="48">
        <v>0.91800000000000004</v>
      </c>
      <c r="CF36" s="48">
        <v>1.1059000000000001</v>
      </c>
      <c r="CG36" s="5"/>
      <c r="CH36" s="62">
        <v>20</v>
      </c>
      <c r="CI36" s="62">
        <v>20</v>
      </c>
      <c r="CJ36" s="62">
        <v>43</v>
      </c>
      <c r="CK36" s="62">
        <v>86</v>
      </c>
      <c r="CL36" s="62">
        <v>100</v>
      </c>
      <c r="CM36" s="62">
        <v>100</v>
      </c>
      <c r="CN36" s="62">
        <v>100</v>
      </c>
      <c r="CO36" s="62">
        <v>100</v>
      </c>
      <c r="CP36" s="5"/>
      <c r="CQ36" s="10" t="s">
        <v>23</v>
      </c>
      <c r="CR36" s="10" t="s">
        <v>91</v>
      </c>
      <c r="CS36" s="10">
        <v>100003152</v>
      </c>
      <c r="CT36" s="10" t="s">
        <v>127</v>
      </c>
      <c r="CU36" s="10">
        <v>2109</v>
      </c>
      <c r="CV36" s="10">
        <v>118.08626</v>
      </c>
    </row>
    <row r="37" spans="1:100">
      <c r="A37" s="2"/>
      <c r="B37" s="8">
        <v>59</v>
      </c>
      <c r="C37" s="102"/>
      <c r="D37" s="81"/>
      <c r="E37" s="9" t="s">
        <v>128</v>
      </c>
      <c r="F37" s="10" t="s">
        <v>26</v>
      </c>
      <c r="G37" s="10">
        <v>42370</v>
      </c>
      <c r="H37" s="11" t="s">
        <v>129</v>
      </c>
      <c r="I37" s="11" t="s">
        <v>130</v>
      </c>
      <c r="J37" s="12">
        <v>1196</v>
      </c>
      <c r="K37" s="31"/>
      <c r="L37" s="35"/>
      <c r="M37" s="28"/>
      <c r="N37" s="36"/>
      <c r="O37" s="10">
        <v>0.95</v>
      </c>
      <c r="P37" s="10">
        <v>1.2</v>
      </c>
      <c r="Q37" s="10">
        <v>1.26</v>
      </c>
      <c r="R37" s="20"/>
      <c r="S37" s="10">
        <v>1.5</v>
      </c>
      <c r="T37" s="13">
        <v>2.66</v>
      </c>
      <c r="U37" s="13">
        <v>5.05</v>
      </c>
      <c r="V37" s="10">
        <v>1.19</v>
      </c>
      <c r="W37" s="13">
        <v>1.78</v>
      </c>
      <c r="X37" s="13">
        <v>3.37</v>
      </c>
      <c r="Y37" s="15">
        <v>1.78</v>
      </c>
      <c r="Z37" s="13">
        <v>1.9</v>
      </c>
      <c r="AA37" s="13">
        <v>3.17</v>
      </c>
      <c r="AB37" s="13">
        <v>6.01</v>
      </c>
      <c r="AC37" s="24"/>
      <c r="AD37" s="13">
        <v>2.39</v>
      </c>
      <c r="AE37" s="13">
        <v>2.41</v>
      </c>
      <c r="AF37" s="13">
        <v>5.75</v>
      </c>
      <c r="AG37" s="5"/>
      <c r="AH37" s="48">
        <v>1.7237999999999999E-11</v>
      </c>
      <c r="AI37" s="48">
        <v>6.3000000000000004E-13</v>
      </c>
      <c r="AJ37" s="48">
        <v>0.75639999999999996</v>
      </c>
      <c r="AK37" s="48">
        <v>0.77580000000000005</v>
      </c>
      <c r="AL37" s="48">
        <v>0.31640000000000001</v>
      </c>
      <c r="AM37" s="48">
        <v>0.40679999999999999</v>
      </c>
      <c r="AN37" s="48">
        <v>0.28870000000000001</v>
      </c>
      <c r="AO37" s="48">
        <v>0.38700000000000001</v>
      </c>
      <c r="AP37" s="48">
        <v>0.45440000000000003</v>
      </c>
      <c r="AQ37" s="48">
        <v>1</v>
      </c>
      <c r="AR37" s="48">
        <v>0.39450000000000002</v>
      </c>
      <c r="AS37" s="48">
        <v>0.9577</v>
      </c>
      <c r="AT37" s="48">
        <v>1.1600000000000001E-7</v>
      </c>
      <c r="AU37" s="48">
        <v>6.88E-10</v>
      </c>
      <c r="AV37" s="48">
        <v>0.2195</v>
      </c>
      <c r="AW37" s="48">
        <v>0.25519999999999998</v>
      </c>
      <c r="AX37" s="48">
        <v>2.9999999999999997E-4</v>
      </c>
      <c r="AY37" s="48">
        <v>2.0000000000000001E-4</v>
      </c>
      <c r="AZ37" s="48">
        <v>6.2760999999999999E-7</v>
      </c>
      <c r="BA37" s="48">
        <v>1.6414000000000001E-7</v>
      </c>
      <c r="BB37" s="48">
        <v>0.59870000000000001</v>
      </c>
      <c r="BC37" s="48">
        <v>0.1096</v>
      </c>
      <c r="BD37" s="48">
        <v>9.5999999999999992E-3</v>
      </c>
      <c r="BE37" s="48">
        <v>6.4000000000000003E-3</v>
      </c>
      <c r="BF37" s="48">
        <v>2.1111000000000002E-5</v>
      </c>
      <c r="BG37" s="48">
        <v>6.6879E-6</v>
      </c>
      <c r="BH37" s="48">
        <v>6.9699999999999998E-2</v>
      </c>
      <c r="BI37" s="48">
        <v>0.02</v>
      </c>
      <c r="BJ37" s="48">
        <v>1.49E-2</v>
      </c>
      <c r="BK37" s="48">
        <v>8.3999999999999995E-3</v>
      </c>
      <c r="BL37" s="48">
        <v>2.3453000000000001E-5</v>
      </c>
      <c r="BM37" s="48">
        <v>5.2059000000000004E-6</v>
      </c>
      <c r="BN37" s="48">
        <v>3.2457999999999999E-8</v>
      </c>
      <c r="BO37" s="48">
        <v>4.8258000000000001E-8</v>
      </c>
      <c r="BP37" s="48">
        <v>6.5959999999999999E-5</v>
      </c>
      <c r="BQ37" s="48">
        <v>1.6236E-6</v>
      </c>
      <c r="BR37" s="48">
        <v>2.7000000000000001E-3</v>
      </c>
      <c r="BS37" s="48">
        <v>5.9999999999999995E-4</v>
      </c>
      <c r="BT37" s="48">
        <v>2.9399999999999999E-2</v>
      </c>
      <c r="BU37" s="48">
        <v>7.7000000000000002E-3</v>
      </c>
      <c r="BV37" s="48">
        <v>1.5821E-5</v>
      </c>
      <c r="BW37" s="48">
        <v>1.6135999999999999E-5</v>
      </c>
      <c r="BX37" s="5"/>
      <c r="BY37" s="48">
        <v>0.32629999999999998</v>
      </c>
      <c r="BZ37" s="48">
        <v>0.48830000000000001</v>
      </c>
      <c r="CA37" s="48">
        <v>0.86829999999999996</v>
      </c>
      <c r="CB37" s="48">
        <v>0.82899999999999996</v>
      </c>
      <c r="CC37" s="48">
        <v>1.6462000000000001</v>
      </c>
      <c r="CD37" s="48">
        <v>1.9807999999999999</v>
      </c>
      <c r="CE37" s="48">
        <v>0.27400000000000002</v>
      </c>
      <c r="CF37" s="48">
        <v>0.34439999999999998</v>
      </c>
      <c r="CG37" s="5"/>
      <c r="CH37" s="62">
        <v>40</v>
      </c>
      <c r="CI37" s="62">
        <v>80</v>
      </c>
      <c r="CJ37" s="62">
        <v>100</v>
      </c>
      <c r="CK37" s="62">
        <v>71</v>
      </c>
      <c r="CL37" s="62">
        <v>100</v>
      </c>
      <c r="CM37" s="62">
        <v>100</v>
      </c>
      <c r="CN37" s="62">
        <v>29</v>
      </c>
      <c r="CO37" s="62">
        <v>57</v>
      </c>
      <c r="CP37" s="5"/>
      <c r="CQ37" s="10" t="s">
        <v>23</v>
      </c>
      <c r="CR37" s="10" t="s">
        <v>91</v>
      </c>
      <c r="CS37" s="10">
        <v>35</v>
      </c>
      <c r="CT37" s="10" t="s">
        <v>131</v>
      </c>
      <c r="CU37" s="10">
        <v>1528</v>
      </c>
      <c r="CV37" s="10">
        <v>114.05495999999999</v>
      </c>
    </row>
    <row r="38" spans="1:100">
      <c r="A38" s="2"/>
      <c r="B38" s="8">
        <v>65</v>
      </c>
      <c r="C38" s="102"/>
      <c r="D38" s="80" t="s">
        <v>132</v>
      </c>
      <c r="E38" s="9" t="s">
        <v>133</v>
      </c>
      <c r="F38" s="10" t="s">
        <v>56</v>
      </c>
      <c r="G38" s="10">
        <v>59</v>
      </c>
      <c r="H38" s="11" t="s">
        <v>134</v>
      </c>
      <c r="I38" s="11" t="s">
        <v>135</v>
      </c>
      <c r="J38" s="12">
        <v>6274</v>
      </c>
      <c r="K38" s="31"/>
      <c r="L38" s="35"/>
      <c r="M38" s="28"/>
      <c r="N38" s="38"/>
      <c r="O38" s="14">
        <v>0.86</v>
      </c>
      <c r="P38" s="10">
        <v>1.01</v>
      </c>
      <c r="Q38" s="10">
        <v>1.02</v>
      </c>
      <c r="R38" s="20"/>
      <c r="S38" s="14">
        <v>0.68</v>
      </c>
      <c r="T38" s="13">
        <v>1.19</v>
      </c>
      <c r="U38" s="10">
        <v>1.02</v>
      </c>
      <c r="V38" s="13">
        <v>1.46</v>
      </c>
      <c r="W38" s="13">
        <v>1.76</v>
      </c>
      <c r="X38" s="13">
        <v>1.5</v>
      </c>
      <c r="Y38" s="10">
        <v>0.99</v>
      </c>
      <c r="Z38" s="14">
        <v>0.86</v>
      </c>
      <c r="AA38" s="13">
        <v>1.74</v>
      </c>
      <c r="AB38" s="13">
        <v>1.49</v>
      </c>
      <c r="AC38" s="24"/>
      <c r="AD38" s="10">
        <v>1</v>
      </c>
      <c r="AE38" s="13">
        <v>1.47</v>
      </c>
      <c r="AF38" s="13">
        <v>1.47</v>
      </c>
      <c r="AG38" s="5"/>
      <c r="AH38" s="48">
        <v>4.0000000000000003E-15</v>
      </c>
      <c r="AI38" s="48">
        <v>0</v>
      </c>
      <c r="AJ38" s="48">
        <v>0.22800000000000001</v>
      </c>
      <c r="AK38" s="48">
        <v>0.69779999999999998</v>
      </c>
      <c r="AL38" s="48">
        <v>4.4499999999999998E-2</v>
      </c>
      <c r="AM38" s="48">
        <v>0.1986</v>
      </c>
      <c r="AN38" s="48">
        <v>7.6E-3</v>
      </c>
      <c r="AO38" s="48">
        <v>6.6600000000000006E-2</v>
      </c>
      <c r="AP38" s="48">
        <v>0.85140000000000005</v>
      </c>
      <c r="AQ38" s="48">
        <v>1</v>
      </c>
      <c r="AR38" s="48">
        <v>0.60970000000000002</v>
      </c>
      <c r="AS38" s="48">
        <v>0.99550000000000005</v>
      </c>
      <c r="AT38" s="48">
        <v>1.5300000000000001E-8</v>
      </c>
      <c r="AU38" s="48">
        <v>9.8799999999999997E-11</v>
      </c>
      <c r="AV38" s="48">
        <v>1E-4</v>
      </c>
      <c r="AW38" s="48">
        <v>4.0000000000000002E-4</v>
      </c>
      <c r="AX38" s="48">
        <v>1.6299999999999999E-2</v>
      </c>
      <c r="AY38" s="48">
        <v>7.4999999999999997E-3</v>
      </c>
      <c r="AZ38" s="48">
        <v>0.61409999999999998</v>
      </c>
      <c r="BA38" s="48">
        <v>8.09E-2</v>
      </c>
      <c r="BB38" s="48">
        <v>4.8748999999999997E-5</v>
      </c>
      <c r="BC38" s="48">
        <v>1.5260999999999998E-5</v>
      </c>
      <c r="BD38" s="48">
        <v>6.4297999999999998E-8</v>
      </c>
      <c r="BE38" s="48">
        <v>1.2704999999999999E-7</v>
      </c>
      <c r="BF38" s="48">
        <v>1.1768E-5</v>
      </c>
      <c r="BG38" s="48">
        <v>3.8556E-6</v>
      </c>
      <c r="BH38" s="48">
        <v>0.97689999999999999</v>
      </c>
      <c r="BI38" s="48">
        <v>0.219</v>
      </c>
      <c r="BJ38" s="48">
        <v>3.2800000000000003E-2</v>
      </c>
      <c r="BK38" s="48">
        <v>1.7299999999999999E-2</v>
      </c>
      <c r="BL38" s="48">
        <v>1.2839E-8</v>
      </c>
      <c r="BM38" s="48">
        <v>4.8581999999999996E-9</v>
      </c>
      <c r="BN38" s="48">
        <v>3.3397E-6</v>
      </c>
      <c r="BO38" s="48">
        <v>2.3315999999999998E-6</v>
      </c>
      <c r="BP38" s="48">
        <v>8.9319999999999995E-8</v>
      </c>
      <c r="BQ38" s="48">
        <v>4.4455999999999996E-9</v>
      </c>
      <c r="BR38" s="48">
        <v>0.96719999999999995</v>
      </c>
      <c r="BS38" s="48">
        <v>0.13070000000000001</v>
      </c>
      <c r="BT38" s="48">
        <v>1.5695000000000001E-7</v>
      </c>
      <c r="BU38" s="48">
        <v>1.0695E-7</v>
      </c>
      <c r="BV38" s="48">
        <v>1.4593000000000001E-7</v>
      </c>
      <c r="BW38" s="48">
        <v>3.4201999999999999E-7</v>
      </c>
      <c r="BX38" s="5"/>
      <c r="BY38" s="48">
        <v>1.0628</v>
      </c>
      <c r="BZ38" s="48">
        <v>0.71970000000000001</v>
      </c>
      <c r="CA38" s="48">
        <v>1.2638</v>
      </c>
      <c r="CB38" s="48">
        <v>1.0914999999999999</v>
      </c>
      <c r="CC38" s="48">
        <v>1.083</v>
      </c>
      <c r="CD38" s="48">
        <v>1.0920000000000001</v>
      </c>
      <c r="CE38" s="48">
        <v>0.72689999999999999</v>
      </c>
      <c r="CF38" s="48">
        <v>0.74370000000000003</v>
      </c>
      <c r="CG38" s="5"/>
      <c r="CH38" s="62">
        <v>100</v>
      </c>
      <c r="CI38" s="62">
        <v>100</v>
      </c>
      <c r="CJ38" s="62">
        <v>100</v>
      </c>
      <c r="CK38" s="62">
        <v>100</v>
      </c>
      <c r="CL38" s="62">
        <v>100</v>
      </c>
      <c r="CM38" s="62">
        <v>100</v>
      </c>
      <c r="CN38" s="62">
        <v>100</v>
      </c>
      <c r="CO38" s="62">
        <v>100</v>
      </c>
      <c r="CP38" s="5"/>
      <c r="CQ38" s="10" t="s">
        <v>23</v>
      </c>
      <c r="CR38" s="10" t="s">
        <v>132</v>
      </c>
      <c r="CS38" s="10">
        <v>355</v>
      </c>
      <c r="CT38" s="10" t="s">
        <v>136</v>
      </c>
      <c r="CU38" s="10">
        <v>755.9</v>
      </c>
      <c r="CV38" s="10">
        <v>154.06219999999999</v>
      </c>
    </row>
    <row r="39" spans="1:100">
      <c r="A39" s="2"/>
      <c r="B39" s="8">
        <v>66</v>
      </c>
      <c r="C39" s="102"/>
      <c r="D39" s="102"/>
      <c r="E39" s="9" t="s">
        <v>137</v>
      </c>
      <c r="F39" s="10" t="s">
        <v>26</v>
      </c>
      <c r="G39" s="10">
        <v>30460</v>
      </c>
      <c r="H39" s="11" t="s">
        <v>138</v>
      </c>
      <c r="I39" s="11" t="s">
        <v>139</v>
      </c>
      <c r="J39" s="12">
        <v>92105</v>
      </c>
      <c r="K39" s="31"/>
      <c r="L39" s="35"/>
      <c r="M39" s="28"/>
      <c r="N39" s="36"/>
      <c r="O39" s="10">
        <v>1.19</v>
      </c>
      <c r="P39" s="10">
        <v>1.22</v>
      </c>
      <c r="Q39" s="10">
        <v>0.96</v>
      </c>
      <c r="R39" s="20"/>
      <c r="S39" s="14">
        <v>0.28999999999999998</v>
      </c>
      <c r="T39" s="14">
        <v>0.55000000000000004</v>
      </c>
      <c r="U39" s="14">
        <v>0.26</v>
      </c>
      <c r="V39" s="13">
        <v>5.9</v>
      </c>
      <c r="W39" s="13">
        <v>1.87</v>
      </c>
      <c r="X39" s="10">
        <v>0.88</v>
      </c>
      <c r="Y39" s="13">
        <v>1.72</v>
      </c>
      <c r="Z39" s="14">
        <v>0.47</v>
      </c>
      <c r="AA39" s="13">
        <v>3.23</v>
      </c>
      <c r="AB39" s="13">
        <v>1.51</v>
      </c>
      <c r="AC39" s="24"/>
      <c r="AD39" s="14">
        <v>0.48</v>
      </c>
      <c r="AE39" s="13">
        <v>3.99</v>
      </c>
      <c r="AF39" s="13">
        <v>1.92</v>
      </c>
      <c r="AG39" s="5"/>
      <c r="AH39" s="48">
        <v>3.2907999999999998E-9</v>
      </c>
      <c r="AI39" s="48">
        <v>8.8372000000000005E-11</v>
      </c>
      <c r="AJ39" s="48">
        <v>0.27529999999999999</v>
      </c>
      <c r="AK39" s="48">
        <v>0.69779999999999998</v>
      </c>
      <c r="AL39" s="48">
        <v>0.79210000000000003</v>
      </c>
      <c r="AM39" s="48">
        <v>0.63639999999999997</v>
      </c>
      <c r="AN39" s="48">
        <v>0.50760000000000005</v>
      </c>
      <c r="AO39" s="48">
        <v>0.54249999999999998</v>
      </c>
      <c r="AP39" s="48">
        <v>0.27500000000000002</v>
      </c>
      <c r="AQ39" s="48">
        <v>1</v>
      </c>
      <c r="AR39" s="48">
        <v>0.88849999999999996</v>
      </c>
      <c r="AS39" s="48">
        <v>1</v>
      </c>
      <c r="AT39" s="48">
        <v>3.7800000000000002E-7</v>
      </c>
      <c r="AU39" s="48">
        <v>2.1200000000000001E-9</v>
      </c>
      <c r="AV39" s="48">
        <v>2.0000000000000001E-4</v>
      </c>
      <c r="AW39" s="48">
        <v>5.0000000000000001E-4</v>
      </c>
      <c r="AX39" s="48">
        <v>2.8199999999999999E-2</v>
      </c>
      <c r="AY39" s="48">
        <v>1.23E-2</v>
      </c>
      <c r="AZ39" s="48">
        <v>6.9269999999999999E-6</v>
      </c>
      <c r="BA39" s="48">
        <v>1.674E-6</v>
      </c>
      <c r="BB39" s="48">
        <v>4.8446000000000002E-8</v>
      </c>
      <c r="BC39" s="48">
        <v>2.0999000000000002E-8</v>
      </c>
      <c r="BD39" s="48">
        <v>2.3199999999999998E-2</v>
      </c>
      <c r="BE39" s="48">
        <v>1.43E-2</v>
      </c>
      <c r="BF39" s="48">
        <v>0.39429999999999998</v>
      </c>
      <c r="BG39" s="48">
        <v>7.51E-2</v>
      </c>
      <c r="BH39" s="48">
        <v>8.6E-3</v>
      </c>
      <c r="BI39" s="48">
        <v>2.8E-3</v>
      </c>
      <c r="BJ39" s="48">
        <v>1.2999999999999999E-3</v>
      </c>
      <c r="BK39" s="48">
        <v>8.9999999999999998E-4</v>
      </c>
      <c r="BL39" s="48">
        <v>4.6670000000000004E-6</v>
      </c>
      <c r="BM39" s="48">
        <v>1.1307E-6</v>
      </c>
      <c r="BN39" s="48">
        <v>0.04</v>
      </c>
      <c r="BO39" s="48">
        <v>1.01E-2</v>
      </c>
      <c r="BP39" s="48">
        <v>7.5484999999999998E-6</v>
      </c>
      <c r="BQ39" s="48">
        <v>2.2214999999999999E-7</v>
      </c>
      <c r="BR39" s="48">
        <v>2.5999999999999999E-3</v>
      </c>
      <c r="BS39" s="48">
        <v>5.9999999999999995E-4</v>
      </c>
      <c r="BT39" s="48">
        <v>1.6094E-6</v>
      </c>
      <c r="BU39" s="48">
        <v>8.8644000000000004E-7</v>
      </c>
      <c r="BV39" s="48">
        <v>2.5999999999999999E-3</v>
      </c>
      <c r="BW39" s="48">
        <v>1.2999999999999999E-3</v>
      </c>
      <c r="BX39" s="5"/>
      <c r="BY39" s="48">
        <v>3.2482000000000002</v>
      </c>
      <c r="BZ39" s="48">
        <v>0.94840000000000002</v>
      </c>
      <c r="CA39" s="48">
        <v>1.7771999999999999</v>
      </c>
      <c r="CB39" s="48">
        <v>2.1063000000000001</v>
      </c>
      <c r="CC39" s="48">
        <v>0.83179999999999998</v>
      </c>
      <c r="CD39" s="48">
        <v>1.0158</v>
      </c>
      <c r="CE39" s="48">
        <v>0.55079999999999996</v>
      </c>
      <c r="CF39" s="48">
        <v>0.52839999999999998</v>
      </c>
      <c r="CG39" s="5"/>
      <c r="CH39" s="62">
        <v>100</v>
      </c>
      <c r="CI39" s="62">
        <v>100</v>
      </c>
      <c r="CJ39" s="62">
        <v>100</v>
      </c>
      <c r="CK39" s="62">
        <v>100</v>
      </c>
      <c r="CL39" s="62">
        <v>100</v>
      </c>
      <c r="CM39" s="62">
        <v>100</v>
      </c>
      <c r="CN39" s="62">
        <v>86</v>
      </c>
      <c r="CO39" s="62">
        <v>100</v>
      </c>
      <c r="CP39" s="5"/>
      <c r="CQ39" s="10" t="s">
        <v>23</v>
      </c>
      <c r="CR39" s="10" t="s">
        <v>132</v>
      </c>
      <c r="CS39" s="10">
        <v>100001051</v>
      </c>
      <c r="CT39" s="10" t="s">
        <v>140</v>
      </c>
      <c r="CU39" s="10">
        <v>2755</v>
      </c>
      <c r="CV39" s="10">
        <v>170.09241</v>
      </c>
    </row>
    <row r="40" spans="1:100">
      <c r="A40" s="2"/>
      <c r="B40" s="8">
        <v>67</v>
      </c>
      <c r="C40" s="102"/>
      <c r="D40" s="102"/>
      <c r="E40" s="9" t="s">
        <v>141</v>
      </c>
      <c r="F40" s="10" t="s">
        <v>26</v>
      </c>
      <c r="G40" s="10">
        <v>15677</v>
      </c>
      <c r="H40" s="11" t="s">
        <v>138</v>
      </c>
      <c r="I40" s="11" t="s">
        <v>142</v>
      </c>
      <c r="J40" s="12">
        <v>64969</v>
      </c>
      <c r="K40" s="31"/>
      <c r="L40" s="35"/>
      <c r="M40" s="28"/>
      <c r="N40" s="36"/>
      <c r="O40" s="10">
        <v>0.97</v>
      </c>
      <c r="P40" s="10">
        <v>1.06</v>
      </c>
      <c r="Q40" s="10">
        <v>1.0900000000000001</v>
      </c>
      <c r="R40" s="20"/>
      <c r="S40" s="14">
        <v>0.19</v>
      </c>
      <c r="T40" s="10">
        <v>1.32</v>
      </c>
      <c r="U40" s="14">
        <v>0.14000000000000001</v>
      </c>
      <c r="V40" s="15">
        <v>1.53</v>
      </c>
      <c r="W40" s="13">
        <v>7.09</v>
      </c>
      <c r="X40" s="16">
        <v>0.75</v>
      </c>
      <c r="Y40" s="14">
        <v>0.28000000000000003</v>
      </c>
      <c r="Z40" s="14">
        <v>0.11</v>
      </c>
      <c r="AA40" s="13">
        <v>2.02</v>
      </c>
      <c r="AB40" s="14">
        <v>0.21</v>
      </c>
      <c r="AC40" s="24"/>
      <c r="AD40" s="14">
        <v>0.12</v>
      </c>
      <c r="AE40" s="13">
        <v>1.79</v>
      </c>
      <c r="AF40" s="14">
        <v>0.21</v>
      </c>
      <c r="AG40" s="5"/>
      <c r="AH40" s="48">
        <v>0</v>
      </c>
      <c r="AI40" s="48">
        <v>0</v>
      </c>
      <c r="AJ40" s="48">
        <v>0.77359999999999995</v>
      </c>
      <c r="AK40" s="48">
        <v>0.78769999999999996</v>
      </c>
      <c r="AL40" s="48">
        <v>0.88429999999999997</v>
      </c>
      <c r="AM40" s="48">
        <v>0.6694</v>
      </c>
      <c r="AN40" s="48">
        <v>0.81310000000000004</v>
      </c>
      <c r="AO40" s="48">
        <v>0.70220000000000005</v>
      </c>
      <c r="AP40" s="48">
        <v>0.70750000000000002</v>
      </c>
      <c r="AQ40" s="48">
        <v>1</v>
      </c>
      <c r="AR40" s="48">
        <v>0.71950000000000003</v>
      </c>
      <c r="AS40" s="48">
        <v>0.99629999999999996</v>
      </c>
      <c r="AT40" s="48">
        <v>3.7700000000000003E-12</v>
      </c>
      <c r="AU40" s="48">
        <v>3.7E-14</v>
      </c>
      <c r="AV40" s="48">
        <v>1.114E-7</v>
      </c>
      <c r="AW40" s="48">
        <v>7.2541000000000004E-7</v>
      </c>
      <c r="AX40" s="48">
        <v>0.13819999999999999</v>
      </c>
      <c r="AY40" s="48">
        <v>5.28E-2</v>
      </c>
      <c r="AZ40" s="48">
        <v>3.5427999999999999E-10</v>
      </c>
      <c r="BA40" s="48">
        <v>1.3711000000000001E-10</v>
      </c>
      <c r="BB40" s="48">
        <v>5.8099999999999999E-2</v>
      </c>
      <c r="BC40" s="48">
        <v>1.26E-2</v>
      </c>
      <c r="BD40" s="48">
        <v>8.6120999999999997E-10</v>
      </c>
      <c r="BE40" s="48">
        <v>2.5825000000000001E-9</v>
      </c>
      <c r="BF40" s="48">
        <v>6.2700000000000006E-2</v>
      </c>
      <c r="BG40" s="48">
        <v>1.35E-2</v>
      </c>
      <c r="BH40" s="48">
        <v>3.8371000000000001E-6</v>
      </c>
      <c r="BI40" s="48">
        <v>1.8574E-6</v>
      </c>
      <c r="BJ40" s="48">
        <v>2.1640000000000001E-12</v>
      </c>
      <c r="BK40" s="48">
        <v>1.0125999999999999E-11</v>
      </c>
      <c r="BL40" s="48">
        <v>6.9999999999999999E-4</v>
      </c>
      <c r="BM40" s="48">
        <v>1E-4</v>
      </c>
      <c r="BN40" s="48">
        <v>5.3856999999999997E-9</v>
      </c>
      <c r="BO40" s="48">
        <v>1.0546000000000001E-8</v>
      </c>
      <c r="BP40" s="48">
        <v>1.4299E-8</v>
      </c>
      <c r="BQ40" s="48">
        <v>8.2698999999999995E-10</v>
      </c>
      <c r="BR40" s="48">
        <v>4.7552999999999999E-9</v>
      </c>
      <c r="BS40" s="48">
        <v>4.3251000000000003E-9</v>
      </c>
      <c r="BT40" s="48">
        <v>1.0800000000000001E-2</v>
      </c>
      <c r="BU40" s="48">
        <v>3.0999999999999999E-3</v>
      </c>
      <c r="BV40" s="48">
        <v>5.3134000000000004E-7</v>
      </c>
      <c r="BW40" s="48">
        <v>9.1452000000000001E-7</v>
      </c>
      <c r="BX40" s="5"/>
      <c r="BY40" s="48">
        <v>1.5255000000000001</v>
      </c>
      <c r="BZ40" s="48">
        <v>0.28370000000000001</v>
      </c>
      <c r="CA40" s="48">
        <v>2.0118999999999998</v>
      </c>
      <c r="CB40" s="48">
        <v>1.9484999999999999</v>
      </c>
      <c r="CC40" s="48">
        <v>0.21279999999999999</v>
      </c>
      <c r="CD40" s="48">
        <v>0.22539999999999999</v>
      </c>
      <c r="CE40" s="48">
        <v>0.99550000000000005</v>
      </c>
      <c r="CF40" s="48">
        <v>1.0880000000000001</v>
      </c>
      <c r="CG40" s="5"/>
      <c r="CH40" s="62">
        <v>100</v>
      </c>
      <c r="CI40" s="62">
        <v>100</v>
      </c>
      <c r="CJ40" s="62">
        <v>100</v>
      </c>
      <c r="CK40" s="62">
        <v>100</v>
      </c>
      <c r="CL40" s="62">
        <v>57</v>
      </c>
      <c r="CM40" s="62">
        <v>71</v>
      </c>
      <c r="CN40" s="62">
        <v>100</v>
      </c>
      <c r="CO40" s="62">
        <v>100</v>
      </c>
      <c r="CP40" s="5"/>
      <c r="CQ40" s="10" t="s">
        <v>23</v>
      </c>
      <c r="CR40" s="10" t="s">
        <v>132</v>
      </c>
      <c r="CS40" s="10">
        <v>100000042</v>
      </c>
      <c r="CT40" s="10" t="s">
        <v>143</v>
      </c>
      <c r="CU40" s="10">
        <v>2670</v>
      </c>
      <c r="CV40" s="10">
        <v>170.09241</v>
      </c>
    </row>
    <row r="41" spans="1:100">
      <c r="A41" s="2"/>
      <c r="B41" s="8">
        <v>68</v>
      </c>
      <c r="C41" s="102"/>
      <c r="D41" s="102"/>
      <c r="E41" s="9" t="s">
        <v>144</v>
      </c>
      <c r="F41" s="10" t="s">
        <v>26</v>
      </c>
      <c r="G41" s="10">
        <v>33946</v>
      </c>
      <c r="H41" s="11" t="s">
        <v>145</v>
      </c>
      <c r="I41" s="11" t="s">
        <v>146</v>
      </c>
      <c r="J41" s="12">
        <v>75619</v>
      </c>
      <c r="K41" s="31"/>
      <c r="L41" s="35"/>
      <c r="M41" s="28"/>
      <c r="N41" s="36"/>
      <c r="O41" s="10">
        <v>1.02</v>
      </c>
      <c r="P41" s="10">
        <v>1.29</v>
      </c>
      <c r="Q41" s="10">
        <v>1.24</v>
      </c>
      <c r="R41" s="20"/>
      <c r="S41" s="14">
        <v>0.45</v>
      </c>
      <c r="T41" s="10">
        <v>1.02</v>
      </c>
      <c r="U41" s="14">
        <v>0.53</v>
      </c>
      <c r="V41" s="13">
        <v>3.79</v>
      </c>
      <c r="W41" s="13">
        <v>2.27</v>
      </c>
      <c r="X41" s="10">
        <v>1.17</v>
      </c>
      <c r="Y41" s="13">
        <v>1.71</v>
      </c>
      <c r="Z41" s="14">
        <v>0.51</v>
      </c>
      <c r="AA41" s="13">
        <v>3.88</v>
      </c>
      <c r="AB41" s="13">
        <v>2</v>
      </c>
      <c r="AC41" s="24"/>
      <c r="AD41" s="14">
        <v>0.65</v>
      </c>
      <c r="AE41" s="13">
        <v>3.21</v>
      </c>
      <c r="AF41" s="13">
        <v>2.08</v>
      </c>
      <c r="AG41" s="5"/>
      <c r="AH41" s="48">
        <v>3.6108000000000001E-10</v>
      </c>
      <c r="AI41" s="48">
        <v>1.1082E-11</v>
      </c>
      <c r="AJ41" s="48">
        <v>0.1706</v>
      </c>
      <c r="AK41" s="48">
        <v>0.69779999999999998</v>
      </c>
      <c r="AL41" s="48">
        <v>0.61760000000000004</v>
      </c>
      <c r="AM41" s="48">
        <v>0.56220000000000003</v>
      </c>
      <c r="AN41" s="48">
        <v>0.9204</v>
      </c>
      <c r="AO41" s="48">
        <v>0.73709999999999998</v>
      </c>
      <c r="AP41" s="48">
        <v>0.1429</v>
      </c>
      <c r="AQ41" s="48">
        <v>1</v>
      </c>
      <c r="AR41" s="48">
        <v>0.4158</v>
      </c>
      <c r="AS41" s="48">
        <v>0.9577</v>
      </c>
      <c r="AT41" s="48">
        <v>1.88E-6</v>
      </c>
      <c r="AU41" s="48">
        <v>9.8199999999999996E-9</v>
      </c>
      <c r="AV41" s="48">
        <v>2.5999999999999999E-3</v>
      </c>
      <c r="AW41" s="48">
        <v>5.4000000000000003E-3</v>
      </c>
      <c r="AX41" s="48">
        <v>0.82410000000000005</v>
      </c>
      <c r="AY41" s="48">
        <v>0.25469999999999998</v>
      </c>
      <c r="AZ41" s="48">
        <v>4.8999999999999998E-3</v>
      </c>
      <c r="BA41" s="48">
        <v>8.9999999999999998E-4</v>
      </c>
      <c r="BB41" s="48">
        <v>2.9355999999999999E-6</v>
      </c>
      <c r="BC41" s="48">
        <v>1.0432E-6</v>
      </c>
      <c r="BD41" s="48">
        <v>6.9999999999999999E-4</v>
      </c>
      <c r="BE41" s="48">
        <v>5.9999999999999995E-4</v>
      </c>
      <c r="BF41" s="48">
        <v>0.60499999999999998</v>
      </c>
      <c r="BG41" s="48">
        <v>0.111</v>
      </c>
      <c r="BH41" s="48">
        <v>2.76E-2</v>
      </c>
      <c r="BI41" s="48">
        <v>8.5000000000000006E-3</v>
      </c>
      <c r="BJ41" s="48">
        <v>1.2999999999999999E-3</v>
      </c>
      <c r="BK41" s="48">
        <v>8.9999999999999998E-4</v>
      </c>
      <c r="BL41" s="48">
        <v>3.7168E-7</v>
      </c>
      <c r="BM41" s="48">
        <v>1.0701E-7</v>
      </c>
      <c r="BN41" s="48">
        <v>4.3E-3</v>
      </c>
      <c r="BO41" s="48">
        <v>1.4E-3</v>
      </c>
      <c r="BP41" s="48">
        <v>2.5476000000000001E-5</v>
      </c>
      <c r="BQ41" s="48">
        <v>6.7892999999999995E-7</v>
      </c>
      <c r="BR41" s="48">
        <v>3.1699999999999999E-2</v>
      </c>
      <c r="BS41" s="48">
        <v>5.8999999999999999E-3</v>
      </c>
      <c r="BT41" s="48">
        <v>6.3928E-6</v>
      </c>
      <c r="BU41" s="48">
        <v>2.9544E-6</v>
      </c>
      <c r="BV41" s="48">
        <v>8.9999999999999998E-4</v>
      </c>
      <c r="BW41" s="48">
        <v>5.0000000000000001E-4</v>
      </c>
      <c r="BX41" s="5"/>
      <c r="BY41" s="48">
        <v>1.4658</v>
      </c>
      <c r="BZ41" s="48">
        <v>0.6613</v>
      </c>
      <c r="CA41" s="48">
        <v>1.5007999999999999</v>
      </c>
      <c r="CB41" s="48">
        <v>1.5363</v>
      </c>
      <c r="CC41" s="48">
        <v>0.77249999999999996</v>
      </c>
      <c r="CD41" s="48">
        <v>0.99319999999999997</v>
      </c>
      <c r="CE41" s="48">
        <v>0.38679999999999998</v>
      </c>
      <c r="CF41" s="48">
        <v>0.47839999999999999</v>
      </c>
      <c r="CG41" s="5"/>
      <c r="CH41" s="62">
        <v>100</v>
      </c>
      <c r="CI41" s="62">
        <v>100</v>
      </c>
      <c r="CJ41" s="62">
        <v>100</v>
      </c>
      <c r="CK41" s="62">
        <v>100</v>
      </c>
      <c r="CL41" s="62">
        <v>86</v>
      </c>
      <c r="CM41" s="62">
        <v>100</v>
      </c>
      <c r="CN41" s="62">
        <v>57</v>
      </c>
      <c r="CO41" s="62">
        <v>71</v>
      </c>
      <c r="CP41" s="5"/>
      <c r="CQ41" s="10" t="s">
        <v>23</v>
      </c>
      <c r="CR41" s="10" t="s">
        <v>132</v>
      </c>
      <c r="CS41" s="10">
        <v>100001293</v>
      </c>
      <c r="CT41" s="10" t="s">
        <v>147</v>
      </c>
      <c r="CU41" s="10">
        <v>2065</v>
      </c>
      <c r="CV41" s="10">
        <v>198.08732000000001</v>
      </c>
    </row>
    <row r="42" spans="1:100">
      <c r="A42" s="2"/>
      <c r="B42" s="8">
        <v>70</v>
      </c>
      <c r="C42" s="102"/>
      <c r="D42" s="102"/>
      <c r="E42" s="9" t="s">
        <v>1700</v>
      </c>
      <c r="F42" s="10" t="s">
        <v>26</v>
      </c>
      <c r="G42" s="10">
        <v>43255</v>
      </c>
      <c r="H42" s="9"/>
      <c r="I42" s="9"/>
      <c r="J42" s="12">
        <v>193270</v>
      </c>
      <c r="K42" s="31"/>
      <c r="L42" s="35"/>
      <c r="M42" s="28"/>
      <c r="N42" s="36"/>
      <c r="O42" s="10">
        <v>0.91</v>
      </c>
      <c r="P42" s="10">
        <v>1.39</v>
      </c>
      <c r="Q42" s="10">
        <v>1.34</v>
      </c>
      <c r="R42" s="20"/>
      <c r="S42" s="14">
        <v>0.28999999999999998</v>
      </c>
      <c r="T42" s="13">
        <v>1.64</v>
      </c>
      <c r="U42" s="10">
        <v>0.7</v>
      </c>
      <c r="V42" s="13">
        <v>2.1</v>
      </c>
      <c r="W42" s="13">
        <v>5.71</v>
      </c>
      <c r="X42" s="13">
        <v>2.44</v>
      </c>
      <c r="Y42" s="10">
        <v>0.6</v>
      </c>
      <c r="Z42" s="14">
        <v>0.43</v>
      </c>
      <c r="AA42" s="13">
        <v>3.45</v>
      </c>
      <c r="AB42" s="10">
        <v>1.47</v>
      </c>
      <c r="AC42" s="24"/>
      <c r="AD42" s="14">
        <v>0.65</v>
      </c>
      <c r="AE42" s="13">
        <v>2.34</v>
      </c>
      <c r="AF42" s="15">
        <v>1.53</v>
      </c>
      <c r="AG42" s="5"/>
      <c r="AH42" s="48">
        <v>1.6194999999999999E-6</v>
      </c>
      <c r="AI42" s="48">
        <v>3.4792999999999999E-8</v>
      </c>
      <c r="AJ42" s="48">
        <v>0.1482</v>
      </c>
      <c r="AK42" s="48">
        <v>0.69779999999999998</v>
      </c>
      <c r="AL42" s="48">
        <v>0.3579</v>
      </c>
      <c r="AM42" s="48">
        <v>0.4294</v>
      </c>
      <c r="AN42" s="48">
        <v>0.7429</v>
      </c>
      <c r="AO42" s="48">
        <v>0.67230000000000001</v>
      </c>
      <c r="AP42" s="48">
        <v>0.1358</v>
      </c>
      <c r="AQ42" s="48">
        <v>1</v>
      </c>
      <c r="AR42" s="48">
        <v>0.18099999999999999</v>
      </c>
      <c r="AS42" s="48">
        <v>0.82940000000000003</v>
      </c>
      <c r="AT42" s="48">
        <v>3.5899999999999998E-5</v>
      </c>
      <c r="AU42" s="48">
        <v>1.67E-7</v>
      </c>
      <c r="AV42" s="48">
        <v>2.0999999999999999E-3</v>
      </c>
      <c r="AW42" s="48">
        <v>4.7000000000000002E-3</v>
      </c>
      <c r="AX42" s="48">
        <v>4.9500000000000002E-2</v>
      </c>
      <c r="AY42" s="48">
        <v>2.0500000000000001E-2</v>
      </c>
      <c r="AZ42" s="48">
        <v>0.23080000000000001</v>
      </c>
      <c r="BA42" s="48">
        <v>3.3599999999999998E-2</v>
      </c>
      <c r="BB42" s="48">
        <v>2.1299999999999999E-2</v>
      </c>
      <c r="BC42" s="48">
        <v>4.8999999999999998E-3</v>
      </c>
      <c r="BD42" s="48">
        <v>4.8274999999999999E-6</v>
      </c>
      <c r="BE42" s="48">
        <v>6.4931999999999999E-6</v>
      </c>
      <c r="BF42" s="48">
        <v>2.12E-2</v>
      </c>
      <c r="BG42" s="48">
        <v>4.8999999999999998E-3</v>
      </c>
      <c r="BH42" s="48">
        <v>0.23039999999999999</v>
      </c>
      <c r="BI42" s="48">
        <v>5.9200000000000003E-2</v>
      </c>
      <c r="BJ42" s="48">
        <v>1.2999999999999999E-3</v>
      </c>
      <c r="BK42" s="48">
        <v>8.9999999999999998E-4</v>
      </c>
      <c r="BL42" s="48">
        <v>3.9122999999999998E-5</v>
      </c>
      <c r="BM42" s="48">
        <v>8.2683000000000001E-6</v>
      </c>
      <c r="BN42" s="48">
        <v>0.1915</v>
      </c>
      <c r="BO42" s="48">
        <v>4.1300000000000003E-2</v>
      </c>
      <c r="BP42" s="48">
        <v>4.0000000000000001E-3</v>
      </c>
      <c r="BQ42" s="48">
        <v>7.4889999999999996E-5</v>
      </c>
      <c r="BR42" s="48">
        <v>4.4999999999999998E-2</v>
      </c>
      <c r="BS42" s="48">
        <v>8.2000000000000007E-3</v>
      </c>
      <c r="BT42" s="48">
        <v>1E-3</v>
      </c>
      <c r="BU42" s="48">
        <v>4.0000000000000002E-4</v>
      </c>
      <c r="BV42" s="48">
        <v>9.7799999999999998E-2</v>
      </c>
      <c r="BW42" s="48">
        <v>3.15E-2</v>
      </c>
      <c r="BX42" s="5"/>
      <c r="BY42" s="48">
        <v>1.0616000000000001</v>
      </c>
      <c r="BZ42" s="48">
        <v>0.30570000000000003</v>
      </c>
      <c r="CA42" s="48">
        <v>1.7441</v>
      </c>
      <c r="CB42" s="48">
        <v>1.5894999999999999</v>
      </c>
      <c r="CC42" s="48">
        <v>0.74570000000000003</v>
      </c>
      <c r="CD42" s="48">
        <v>1.0361</v>
      </c>
      <c r="CE42" s="48">
        <v>0.50580000000000003</v>
      </c>
      <c r="CF42" s="48">
        <v>0.67900000000000005</v>
      </c>
      <c r="CG42" s="5"/>
      <c r="CH42" s="62">
        <v>100</v>
      </c>
      <c r="CI42" s="62">
        <v>100</v>
      </c>
      <c r="CJ42" s="62">
        <v>100</v>
      </c>
      <c r="CK42" s="62">
        <v>100</v>
      </c>
      <c r="CL42" s="62">
        <v>100</v>
      </c>
      <c r="CM42" s="62">
        <v>100</v>
      </c>
      <c r="CN42" s="62">
        <v>100</v>
      </c>
      <c r="CO42" s="62">
        <v>100</v>
      </c>
      <c r="CP42" s="5"/>
      <c r="CQ42" s="10" t="s">
        <v>23</v>
      </c>
      <c r="CR42" s="10" t="s">
        <v>132</v>
      </c>
      <c r="CS42" s="10">
        <v>100004299</v>
      </c>
      <c r="CT42" s="10"/>
      <c r="CU42" s="10">
        <v>2100</v>
      </c>
      <c r="CV42" s="10">
        <v>212.1028</v>
      </c>
    </row>
    <row r="43" spans="1:100">
      <c r="A43" s="2"/>
      <c r="B43" s="8">
        <v>74</v>
      </c>
      <c r="C43" s="102"/>
      <c r="D43" s="102"/>
      <c r="E43" s="9" t="s">
        <v>148</v>
      </c>
      <c r="F43" s="10" t="s">
        <v>26</v>
      </c>
      <c r="G43" s="10">
        <v>40730</v>
      </c>
      <c r="H43" s="9"/>
      <c r="I43" s="11" t="s">
        <v>149</v>
      </c>
      <c r="J43" s="12">
        <v>70630</v>
      </c>
      <c r="K43" s="31"/>
      <c r="L43" s="35"/>
      <c r="M43" s="28"/>
      <c r="N43" s="38"/>
      <c r="O43" s="10">
        <v>1</v>
      </c>
      <c r="P43" s="10">
        <v>0.88</v>
      </c>
      <c r="Q43" s="13">
        <v>1.52</v>
      </c>
      <c r="R43" s="20"/>
      <c r="S43" s="14">
        <v>0.11</v>
      </c>
      <c r="T43" s="10">
        <v>0.85</v>
      </c>
      <c r="U43" s="13">
        <v>1.54</v>
      </c>
      <c r="V43" s="13">
        <v>2.5099999999999998</v>
      </c>
      <c r="W43" s="13">
        <v>7.35</v>
      </c>
      <c r="X43" s="13">
        <v>13.43</v>
      </c>
      <c r="Y43" s="14">
        <v>0.28999999999999998</v>
      </c>
      <c r="Z43" s="13">
        <v>1.83</v>
      </c>
      <c r="AA43" s="13">
        <v>2.12</v>
      </c>
      <c r="AB43" s="13">
        <v>3.88</v>
      </c>
      <c r="AC43" s="24"/>
      <c r="AD43" s="13">
        <v>1.61</v>
      </c>
      <c r="AE43" s="13">
        <v>1.4</v>
      </c>
      <c r="AF43" s="13">
        <v>2.25</v>
      </c>
      <c r="AG43" s="5"/>
      <c r="AH43" s="48">
        <v>2.2233E-11</v>
      </c>
      <c r="AI43" s="48">
        <v>7.8999999999999997E-13</v>
      </c>
      <c r="AJ43" s="48">
        <v>0.20569999999999999</v>
      </c>
      <c r="AK43" s="48">
        <v>0.69779999999999998</v>
      </c>
      <c r="AL43" s="48">
        <v>1.7399999999999999E-2</v>
      </c>
      <c r="AM43" s="48">
        <v>0.18679999999999999</v>
      </c>
      <c r="AN43" s="48">
        <v>0.91859999999999997</v>
      </c>
      <c r="AO43" s="48">
        <v>0.73709999999999998</v>
      </c>
      <c r="AP43" s="48">
        <v>0.4103</v>
      </c>
      <c r="AQ43" s="48">
        <v>1</v>
      </c>
      <c r="AR43" s="48">
        <v>3.0999999999999999E-3</v>
      </c>
      <c r="AS43" s="48">
        <v>0.12889999999999999</v>
      </c>
      <c r="AT43" s="48">
        <v>7.5300000000000004E-12</v>
      </c>
      <c r="AU43" s="48">
        <v>7.1E-14</v>
      </c>
      <c r="AV43" s="48">
        <v>5.2714999999999998E-10</v>
      </c>
      <c r="AW43" s="48">
        <v>6.8651999999999998E-9</v>
      </c>
      <c r="AX43" s="48">
        <v>0.64290000000000003</v>
      </c>
      <c r="AY43" s="48">
        <v>0.20780000000000001</v>
      </c>
      <c r="AZ43" s="48">
        <v>1.2999999999999999E-2</v>
      </c>
      <c r="BA43" s="48">
        <v>2.3E-3</v>
      </c>
      <c r="BB43" s="48">
        <v>7.9040000000000002E-5</v>
      </c>
      <c r="BC43" s="48">
        <v>2.3708999999999999E-5</v>
      </c>
      <c r="BD43" s="48">
        <v>2.8071000000000001E-10</v>
      </c>
      <c r="BE43" s="48">
        <v>8.9860999999999996E-10</v>
      </c>
      <c r="BF43" s="48">
        <v>6.9599999999999996E-13</v>
      </c>
      <c r="BG43" s="48">
        <v>7.7300000000000004E-13</v>
      </c>
      <c r="BH43" s="48">
        <v>5.9623999999999999E-6</v>
      </c>
      <c r="BI43" s="48">
        <v>2.8314000000000001E-6</v>
      </c>
      <c r="BJ43" s="48">
        <v>2E-3</v>
      </c>
      <c r="BK43" s="48">
        <v>1.2999999999999999E-3</v>
      </c>
      <c r="BL43" s="48">
        <v>9.4493999999999993E-5</v>
      </c>
      <c r="BM43" s="48">
        <v>1.8403999999999999E-5</v>
      </c>
      <c r="BN43" s="48">
        <v>1.6009000000000001E-8</v>
      </c>
      <c r="BO43" s="48">
        <v>2.6776999999999999E-8</v>
      </c>
      <c r="BP43" s="48">
        <v>3.6712999999999999E-5</v>
      </c>
      <c r="BQ43" s="48">
        <v>9.5578999999999996E-7</v>
      </c>
      <c r="BR43" s="48">
        <v>1.5E-3</v>
      </c>
      <c r="BS43" s="48">
        <v>4.0000000000000002E-4</v>
      </c>
      <c r="BT43" s="48">
        <v>2.98E-2</v>
      </c>
      <c r="BU43" s="48">
        <v>7.7000000000000002E-3</v>
      </c>
      <c r="BV43" s="48">
        <v>8.9945E-6</v>
      </c>
      <c r="BW43" s="48">
        <v>1.0008E-5</v>
      </c>
      <c r="BX43" s="5"/>
      <c r="BY43" s="48">
        <v>1.179</v>
      </c>
      <c r="BZ43" s="48">
        <v>0.13550000000000001</v>
      </c>
      <c r="CA43" s="48">
        <v>0.99639999999999995</v>
      </c>
      <c r="CB43" s="48">
        <v>0.9929</v>
      </c>
      <c r="CC43" s="48">
        <v>1.8193999999999999</v>
      </c>
      <c r="CD43" s="48">
        <v>1.597</v>
      </c>
      <c r="CE43" s="48">
        <v>0.46920000000000001</v>
      </c>
      <c r="CF43" s="48">
        <v>0.71109999999999995</v>
      </c>
      <c r="CG43" s="5"/>
      <c r="CH43" s="62">
        <v>100</v>
      </c>
      <c r="CI43" s="62">
        <v>20</v>
      </c>
      <c r="CJ43" s="62">
        <v>100</v>
      </c>
      <c r="CK43" s="62">
        <v>100</v>
      </c>
      <c r="CL43" s="62">
        <v>100</v>
      </c>
      <c r="CM43" s="62">
        <v>100</v>
      </c>
      <c r="CN43" s="62">
        <v>100</v>
      </c>
      <c r="CO43" s="62">
        <v>100</v>
      </c>
      <c r="CP43" s="5"/>
      <c r="CQ43" s="10" t="s">
        <v>23</v>
      </c>
      <c r="CR43" s="10" t="s">
        <v>132</v>
      </c>
      <c r="CS43" s="10">
        <v>100003434</v>
      </c>
      <c r="CT43" s="10" t="s">
        <v>150</v>
      </c>
      <c r="CU43" s="10">
        <v>2263</v>
      </c>
      <c r="CV43" s="10">
        <v>141.06585999999999</v>
      </c>
    </row>
    <row r="44" spans="1:100">
      <c r="A44" s="2"/>
      <c r="B44" s="8">
        <v>75</v>
      </c>
      <c r="C44" s="102"/>
      <c r="D44" s="102"/>
      <c r="E44" s="9" t="s">
        <v>151</v>
      </c>
      <c r="F44" s="10" t="s">
        <v>26</v>
      </c>
      <c r="G44" s="10">
        <v>43493</v>
      </c>
      <c r="H44" s="11" t="s">
        <v>152</v>
      </c>
      <c r="I44" s="11" t="s">
        <v>153</v>
      </c>
      <c r="J44" s="12">
        <v>439233</v>
      </c>
      <c r="K44" s="31"/>
      <c r="L44" s="35"/>
      <c r="M44" s="28"/>
      <c r="N44" s="36"/>
      <c r="O44" s="10">
        <v>0.79</v>
      </c>
      <c r="P44" s="10">
        <v>0.94</v>
      </c>
      <c r="Q44" s="10">
        <v>1.05</v>
      </c>
      <c r="R44" s="20"/>
      <c r="S44" s="14">
        <v>0.4</v>
      </c>
      <c r="T44" s="10">
        <v>0.78</v>
      </c>
      <c r="U44" s="14">
        <v>0.47</v>
      </c>
      <c r="V44" s="13">
        <v>4.12</v>
      </c>
      <c r="W44" s="13">
        <v>1.97</v>
      </c>
      <c r="X44" s="10">
        <v>1.18</v>
      </c>
      <c r="Y44" s="13">
        <v>1.63</v>
      </c>
      <c r="Z44" s="14">
        <v>0.6</v>
      </c>
      <c r="AA44" s="13">
        <v>3.21</v>
      </c>
      <c r="AB44" s="13">
        <v>1.92</v>
      </c>
      <c r="AC44" s="24"/>
      <c r="AD44" s="14">
        <v>0.71</v>
      </c>
      <c r="AE44" s="13">
        <v>2.4300000000000002</v>
      </c>
      <c r="AF44" s="13">
        <v>1.73</v>
      </c>
      <c r="AG44" s="5"/>
      <c r="AH44" s="48">
        <v>2.1796999999999999E-11</v>
      </c>
      <c r="AI44" s="48">
        <v>7.8000000000000001E-13</v>
      </c>
      <c r="AJ44" s="48">
        <v>0.3367</v>
      </c>
      <c r="AK44" s="48">
        <v>0.69779999999999998</v>
      </c>
      <c r="AL44" s="48">
        <v>0.44690000000000002</v>
      </c>
      <c r="AM44" s="48">
        <v>0.4803</v>
      </c>
      <c r="AN44" s="48">
        <v>0.14280000000000001</v>
      </c>
      <c r="AO44" s="48">
        <v>0.25690000000000002</v>
      </c>
      <c r="AP44" s="48">
        <v>0.61839999999999995</v>
      </c>
      <c r="AQ44" s="48">
        <v>1</v>
      </c>
      <c r="AR44" s="48">
        <v>0.75519999999999998</v>
      </c>
      <c r="AS44" s="48">
        <v>1</v>
      </c>
      <c r="AT44" s="48">
        <v>1.4E-8</v>
      </c>
      <c r="AU44" s="48">
        <v>9.1100000000000001E-11</v>
      </c>
      <c r="AV44" s="48">
        <v>2.4692E-5</v>
      </c>
      <c r="AW44" s="48">
        <v>9.3480000000000006E-5</v>
      </c>
      <c r="AX44" s="48">
        <v>0.14810000000000001</v>
      </c>
      <c r="AY44" s="48">
        <v>5.6300000000000003E-2</v>
      </c>
      <c r="AZ44" s="48">
        <v>1E-4</v>
      </c>
      <c r="BA44" s="48">
        <v>2.4471999999999999E-5</v>
      </c>
      <c r="BB44" s="48">
        <v>3.4661999999999999E-9</v>
      </c>
      <c r="BC44" s="48">
        <v>1.7276999999999999E-9</v>
      </c>
      <c r="BD44" s="48">
        <v>4.0000000000000002E-4</v>
      </c>
      <c r="BE44" s="48">
        <v>4.0000000000000002E-4</v>
      </c>
      <c r="BF44" s="48">
        <v>0.33350000000000002</v>
      </c>
      <c r="BG44" s="48">
        <v>6.54E-2</v>
      </c>
      <c r="BH44" s="48">
        <v>3.8E-3</v>
      </c>
      <c r="BI44" s="48">
        <v>1.1999999999999999E-3</v>
      </c>
      <c r="BJ44" s="48">
        <v>2.5000000000000001E-3</v>
      </c>
      <c r="BK44" s="48">
        <v>1.6000000000000001E-3</v>
      </c>
      <c r="BL44" s="48">
        <v>2.1947999999999999E-8</v>
      </c>
      <c r="BM44" s="48">
        <v>7.7174000000000007E-9</v>
      </c>
      <c r="BN44" s="48">
        <v>1E-4</v>
      </c>
      <c r="BO44" s="48">
        <v>4.9611000000000003E-5</v>
      </c>
      <c r="BP44" s="48">
        <v>2.1461999999999999E-5</v>
      </c>
      <c r="BQ44" s="48">
        <v>5.8110000000000004E-7</v>
      </c>
      <c r="BR44" s="48">
        <v>2.4E-2</v>
      </c>
      <c r="BS44" s="48">
        <v>4.7000000000000002E-3</v>
      </c>
      <c r="BT44" s="48">
        <v>5.2105000000000003E-6</v>
      </c>
      <c r="BU44" s="48">
        <v>2.4791999999999999E-6</v>
      </c>
      <c r="BV44" s="48">
        <v>1E-3</v>
      </c>
      <c r="BW44" s="48">
        <v>5.0000000000000001E-4</v>
      </c>
      <c r="BX44" s="5"/>
      <c r="BY44" s="48">
        <v>2.1362000000000001</v>
      </c>
      <c r="BZ44" s="48">
        <v>0.84470000000000001</v>
      </c>
      <c r="CA44" s="48">
        <v>1.6676</v>
      </c>
      <c r="CB44" s="48">
        <v>1.3190999999999999</v>
      </c>
      <c r="CC44" s="48">
        <v>0.99399999999999999</v>
      </c>
      <c r="CD44" s="48">
        <v>0.93640000000000001</v>
      </c>
      <c r="CE44" s="48">
        <v>0.51900000000000002</v>
      </c>
      <c r="CF44" s="48">
        <v>0.54239999999999999</v>
      </c>
      <c r="CG44" s="5"/>
      <c r="CH44" s="62">
        <v>100</v>
      </c>
      <c r="CI44" s="62">
        <v>100</v>
      </c>
      <c r="CJ44" s="62">
        <v>100</v>
      </c>
      <c r="CK44" s="62">
        <v>100</v>
      </c>
      <c r="CL44" s="62">
        <v>100</v>
      </c>
      <c r="CM44" s="62">
        <v>100</v>
      </c>
      <c r="CN44" s="62">
        <v>100</v>
      </c>
      <c r="CO44" s="62">
        <v>100</v>
      </c>
      <c r="CP44" s="5"/>
      <c r="CQ44" s="10" t="s">
        <v>23</v>
      </c>
      <c r="CR44" s="10" t="s">
        <v>132</v>
      </c>
      <c r="CS44" s="10">
        <v>100002500</v>
      </c>
      <c r="CT44" s="10" t="s">
        <v>154</v>
      </c>
      <c r="CU44" s="10">
        <v>1880</v>
      </c>
      <c r="CV44" s="10">
        <v>175.07133999999999</v>
      </c>
    </row>
    <row r="45" spans="1:100">
      <c r="A45" s="2"/>
      <c r="B45" s="8">
        <v>76</v>
      </c>
      <c r="C45" s="102"/>
      <c r="D45" s="102"/>
      <c r="E45" s="9" t="s">
        <v>155</v>
      </c>
      <c r="F45" s="10" t="s">
        <v>26</v>
      </c>
      <c r="G45" s="10">
        <v>15716</v>
      </c>
      <c r="H45" s="11" t="s">
        <v>156</v>
      </c>
      <c r="I45" s="11" t="s">
        <v>157</v>
      </c>
      <c r="J45" s="12">
        <v>440129</v>
      </c>
      <c r="K45" s="31"/>
      <c r="L45" s="35"/>
      <c r="M45" s="28"/>
      <c r="N45" s="36"/>
      <c r="O45" s="10">
        <v>0.8</v>
      </c>
      <c r="P45" s="10">
        <v>1</v>
      </c>
      <c r="Q45" s="10">
        <v>1.1000000000000001</v>
      </c>
      <c r="R45" s="20"/>
      <c r="S45" s="10">
        <v>0.99</v>
      </c>
      <c r="T45" s="13">
        <v>2.17</v>
      </c>
      <c r="U45" s="10">
        <v>0.82</v>
      </c>
      <c r="V45" s="13">
        <v>2.57</v>
      </c>
      <c r="W45" s="13">
        <v>2.2000000000000002</v>
      </c>
      <c r="X45" s="10">
        <v>0.84</v>
      </c>
      <c r="Y45" s="13">
        <v>2.54</v>
      </c>
      <c r="Z45" s="14">
        <v>0.38</v>
      </c>
      <c r="AA45" s="13">
        <v>5.57</v>
      </c>
      <c r="AB45" s="13">
        <v>2.12</v>
      </c>
      <c r="AC45" s="24"/>
      <c r="AD45" s="14">
        <v>0.48</v>
      </c>
      <c r="AE45" s="13">
        <v>4.0599999999999996</v>
      </c>
      <c r="AF45" s="13">
        <v>1.94</v>
      </c>
      <c r="AG45" s="5"/>
      <c r="AH45" s="48">
        <v>0</v>
      </c>
      <c r="AI45" s="48">
        <v>0</v>
      </c>
      <c r="AJ45" s="48">
        <v>0.57620000000000005</v>
      </c>
      <c r="AK45" s="48">
        <v>0.73419999999999996</v>
      </c>
      <c r="AL45" s="48">
        <v>0.29759999999999998</v>
      </c>
      <c r="AM45" s="48">
        <v>0.39639999999999997</v>
      </c>
      <c r="AN45" s="48">
        <v>0.12570000000000001</v>
      </c>
      <c r="AO45" s="48">
        <v>0.24030000000000001</v>
      </c>
      <c r="AP45" s="48">
        <v>0.98799999999999999</v>
      </c>
      <c r="AQ45" s="48">
        <v>1</v>
      </c>
      <c r="AR45" s="48">
        <v>0.54820000000000002</v>
      </c>
      <c r="AS45" s="48">
        <v>0.98380000000000001</v>
      </c>
      <c r="AT45" s="48">
        <v>1.1500000000000001E-11</v>
      </c>
      <c r="AU45" s="48">
        <v>1.0499999999999999E-13</v>
      </c>
      <c r="AV45" s="48">
        <v>0.99570000000000003</v>
      </c>
      <c r="AW45" s="48">
        <v>0.71709999999999996</v>
      </c>
      <c r="AX45" s="48">
        <v>6.657E-6</v>
      </c>
      <c r="AY45" s="48">
        <v>4.7756999999999999E-6</v>
      </c>
      <c r="AZ45" s="48">
        <v>0.21299999999999999</v>
      </c>
      <c r="BA45" s="48">
        <v>3.1300000000000001E-2</v>
      </c>
      <c r="BB45" s="48">
        <v>2.0015999999999999E-7</v>
      </c>
      <c r="BC45" s="48">
        <v>8.0564999999999994E-8</v>
      </c>
      <c r="BD45" s="48">
        <v>6.7592999999999998E-6</v>
      </c>
      <c r="BE45" s="48">
        <v>8.7249000000000001E-6</v>
      </c>
      <c r="BF45" s="48">
        <v>0.2109</v>
      </c>
      <c r="BG45" s="48">
        <v>4.3099999999999999E-2</v>
      </c>
      <c r="BH45" s="48">
        <v>1.9728999999999999E-7</v>
      </c>
      <c r="BI45" s="48">
        <v>1.0628E-7</v>
      </c>
      <c r="BJ45" s="48">
        <v>5.1301999999999998E-8</v>
      </c>
      <c r="BK45" s="48">
        <v>9.0765000000000006E-8</v>
      </c>
      <c r="BL45" s="48">
        <v>1.7500000000000001E-13</v>
      </c>
      <c r="BM45" s="48">
        <v>1.65E-13</v>
      </c>
      <c r="BN45" s="48">
        <v>1.2583000000000001E-6</v>
      </c>
      <c r="BO45" s="48">
        <v>1.0373E-6</v>
      </c>
      <c r="BP45" s="48">
        <v>9.8977000000000007E-9</v>
      </c>
      <c r="BQ45" s="48">
        <v>5.9818999999999998E-10</v>
      </c>
      <c r="BR45" s="48">
        <v>2.2648000000000001E-5</v>
      </c>
      <c r="BS45" s="48">
        <v>8.0242000000000002E-6</v>
      </c>
      <c r="BT45" s="48">
        <v>1.9566E-9</v>
      </c>
      <c r="BU45" s="48">
        <v>1.9993999999999999E-9</v>
      </c>
      <c r="BV45" s="48">
        <v>4.2901000000000001E-5</v>
      </c>
      <c r="BW45" s="48">
        <v>3.6919999999999999E-5</v>
      </c>
      <c r="BX45" s="5"/>
      <c r="BY45" s="48">
        <v>1.115</v>
      </c>
      <c r="BZ45" s="48">
        <v>1.0998000000000001</v>
      </c>
      <c r="CA45" s="48">
        <v>2.4148000000000001</v>
      </c>
      <c r="CB45" s="48">
        <v>1.9255</v>
      </c>
      <c r="CC45" s="48">
        <v>0.91920000000000002</v>
      </c>
      <c r="CD45" s="48">
        <v>0.92190000000000005</v>
      </c>
      <c r="CE45" s="48">
        <v>0.4335</v>
      </c>
      <c r="CF45" s="48">
        <v>0.4748</v>
      </c>
      <c r="CG45" s="5"/>
      <c r="CH45" s="62">
        <v>100</v>
      </c>
      <c r="CI45" s="62">
        <v>100</v>
      </c>
      <c r="CJ45" s="62">
        <v>100</v>
      </c>
      <c r="CK45" s="62">
        <v>100</v>
      </c>
      <c r="CL45" s="62">
        <v>100</v>
      </c>
      <c r="CM45" s="62">
        <v>100</v>
      </c>
      <c r="CN45" s="62">
        <v>100</v>
      </c>
      <c r="CO45" s="62">
        <v>100</v>
      </c>
      <c r="CP45" s="5"/>
      <c r="CQ45" s="10" t="s">
        <v>23</v>
      </c>
      <c r="CR45" s="10" t="s">
        <v>132</v>
      </c>
      <c r="CS45" s="10">
        <v>100000263</v>
      </c>
      <c r="CT45" s="10" t="s">
        <v>158</v>
      </c>
      <c r="CU45" s="10">
        <v>2040</v>
      </c>
      <c r="CV45" s="10">
        <v>157.06076999999999</v>
      </c>
    </row>
    <row r="46" spans="1:100">
      <c r="A46" s="2"/>
      <c r="B46" s="8">
        <v>77</v>
      </c>
      <c r="C46" s="102"/>
      <c r="D46" s="102"/>
      <c r="E46" s="9" t="s">
        <v>159</v>
      </c>
      <c r="F46" s="10" t="s">
        <v>26</v>
      </c>
      <c r="G46" s="10">
        <v>1768</v>
      </c>
      <c r="H46" s="11" t="s">
        <v>160</v>
      </c>
      <c r="I46" s="11" t="s">
        <v>161</v>
      </c>
      <c r="J46" s="12">
        <v>439224</v>
      </c>
      <c r="K46" s="31"/>
      <c r="L46" s="35"/>
      <c r="M46" s="28"/>
      <c r="N46" s="36"/>
      <c r="O46" s="10">
        <v>0.87</v>
      </c>
      <c r="P46" s="10">
        <v>0.91</v>
      </c>
      <c r="Q46" s="10">
        <v>1.03</v>
      </c>
      <c r="R46" s="20"/>
      <c r="S46" s="10">
        <v>1</v>
      </c>
      <c r="T46" s="13">
        <v>1.78</v>
      </c>
      <c r="U46" s="13">
        <v>8.82</v>
      </c>
      <c r="V46" s="14">
        <v>7.0000000000000007E-2</v>
      </c>
      <c r="W46" s="13">
        <v>1.78</v>
      </c>
      <c r="X46" s="13">
        <v>8.82</v>
      </c>
      <c r="Y46" s="14">
        <v>7.0000000000000007E-2</v>
      </c>
      <c r="Z46" s="13">
        <v>4.96</v>
      </c>
      <c r="AA46" s="14">
        <v>0.13</v>
      </c>
      <c r="AB46" s="14">
        <v>0.63</v>
      </c>
      <c r="AC46" s="24"/>
      <c r="AD46" s="13">
        <v>5.18</v>
      </c>
      <c r="AE46" s="14">
        <v>0.11</v>
      </c>
      <c r="AF46" s="14">
        <v>0.55000000000000004</v>
      </c>
      <c r="AG46" s="5"/>
      <c r="AH46" s="48">
        <v>0</v>
      </c>
      <c r="AI46" s="48">
        <v>0</v>
      </c>
      <c r="AJ46" s="48">
        <v>0.28660000000000002</v>
      </c>
      <c r="AK46" s="48">
        <v>0.69779999999999998</v>
      </c>
      <c r="AL46" s="48">
        <v>0.57399999999999995</v>
      </c>
      <c r="AM46" s="48">
        <v>0.53720000000000001</v>
      </c>
      <c r="AN46" s="48">
        <v>0.24329999999999999</v>
      </c>
      <c r="AO46" s="48">
        <v>0.3488</v>
      </c>
      <c r="AP46" s="48">
        <v>0.36599999999999999</v>
      </c>
      <c r="AQ46" s="48">
        <v>1</v>
      </c>
      <c r="AR46" s="48">
        <v>0.8206</v>
      </c>
      <c r="AS46" s="48">
        <v>1</v>
      </c>
      <c r="AT46" s="48">
        <v>0</v>
      </c>
      <c r="AU46" s="48">
        <v>0</v>
      </c>
      <c r="AV46" s="48">
        <v>1</v>
      </c>
      <c r="AW46" s="48">
        <v>0.71709999999999996</v>
      </c>
      <c r="AX46" s="48">
        <v>1.7082E-5</v>
      </c>
      <c r="AY46" s="48">
        <v>1.1233000000000001E-5</v>
      </c>
      <c r="AZ46" s="48">
        <v>0</v>
      </c>
      <c r="BA46" s="48">
        <v>0</v>
      </c>
      <c r="BB46" s="48">
        <v>0</v>
      </c>
      <c r="BC46" s="48">
        <v>0</v>
      </c>
      <c r="BD46" s="48">
        <v>1.7082E-5</v>
      </c>
      <c r="BE46" s="48">
        <v>2.0103999999999999E-5</v>
      </c>
      <c r="BF46" s="48">
        <v>0</v>
      </c>
      <c r="BG46" s="48">
        <v>0</v>
      </c>
      <c r="BH46" s="48">
        <v>0</v>
      </c>
      <c r="BI46" s="48">
        <v>0</v>
      </c>
      <c r="BJ46" s="48">
        <v>1.0000000000000001E-15</v>
      </c>
      <c r="BK46" s="48">
        <v>1E-14</v>
      </c>
      <c r="BL46" s="48">
        <v>0</v>
      </c>
      <c r="BM46" s="48">
        <v>0</v>
      </c>
      <c r="BN46" s="48">
        <v>4.477E-5</v>
      </c>
      <c r="BO46" s="48">
        <v>2.334E-5</v>
      </c>
      <c r="BP46" s="48">
        <v>6.5900000000000002E-13</v>
      </c>
      <c r="BQ46" s="48">
        <v>1.72E-13</v>
      </c>
      <c r="BR46" s="48">
        <v>4.0002000000000002E-11</v>
      </c>
      <c r="BS46" s="48">
        <v>7.384E-11</v>
      </c>
      <c r="BT46" s="48">
        <v>2.3300000000000002E-13</v>
      </c>
      <c r="BU46" s="48">
        <v>8.1399999999999996E-13</v>
      </c>
      <c r="BV46" s="48">
        <v>9.5493000000000002E-5</v>
      </c>
      <c r="BW46" s="48">
        <v>7.0597000000000002E-5</v>
      </c>
      <c r="BX46" s="5"/>
      <c r="BY46" s="48">
        <v>0.1187</v>
      </c>
      <c r="BZ46" s="48">
        <v>0.1187</v>
      </c>
      <c r="CA46" s="48">
        <v>0.2109</v>
      </c>
      <c r="CB46" s="48">
        <v>0.18329999999999999</v>
      </c>
      <c r="CC46" s="48">
        <v>1.0468</v>
      </c>
      <c r="CD46" s="48">
        <v>0.94979999999999998</v>
      </c>
      <c r="CE46" s="48">
        <v>1.6721999999999999</v>
      </c>
      <c r="CF46" s="48">
        <v>1.7228000000000001</v>
      </c>
      <c r="CG46" s="5"/>
      <c r="CH46" s="62">
        <v>0</v>
      </c>
      <c r="CI46" s="62">
        <v>0</v>
      </c>
      <c r="CJ46" s="62">
        <v>100</v>
      </c>
      <c r="CK46" s="62">
        <v>100</v>
      </c>
      <c r="CL46" s="62">
        <v>100</v>
      </c>
      <c r="CM46" s="62">
        <v>100</v>
      </c>
      <c r="CN46" s="62">
        <v>100</v>
      </c>
      <c r="CO46" s="62">
        <v>100</v>
      </c>
      <c r="CP46" s="5"/>
      <c r="CQ46" s="10" t="s">
        <v>23</v>
      </c>
      <c r="CR46" s="10" t="s">
        <v>132</v>
      </c>
      <c r="CS46" s="10">
        <v>249</v>
      </c>
      <c r="CT46" s="10" t="s">
        <v>162</v>
      </c>
      <c r="CU46" s="10">
        <v>2942</v>
      </c>
      <c r="CV46" s="10">
        <v>227.11386999999999</v>
      </c>
    </row>
    <row r="47" spans="1:100">
      <c r="A47" s="2"/>
      <c r="B47" s="8">
        <v>78</v>
      </c>
      <c r="C47" s="102"/>
      <c r="D47" s="102"/>
      <c r="E47" s="9" t="s">
        <v>163</v>
      </c>
      <c r="F47" s="10" t="s">
        <v>26</v>
      </c>
      <c r="G47" s="10">
        <v>1633</v>
      </c>
      <c r="H47" s="11" t="s">
        <v>164</v>
      </c>
      <c r="I47" s="11" t="s">
        <v>165</v>
      </c>
      <c r="J47" s="12">
        <v>10243361</v>
      </c>
      <c r="K47" s="31"/>
      <c r="L47" s="35"/>
      <c r="M47" s="28"/>
      <c r="N47" s="36"/>
      <c r="O47" s="10">
        <v>0.89</v>
      </c>
      <c r="P47" s="10">
        <v>0.93</v>
      </c>
      <c r="Q47" s="10">
        <v>1.1100000000000001</v>
      </c>
      <c r="R47" s="20"/>
      <c r="S47" s="13">
        <v>1.29</v>
      </c>
      <c r="T47" s="13">
        <v>371.71</v>
      </c>
      <c r="U47" s="13">
        <v>1758.43</v>
      </c>
      <c r="V47" s="14">
        <v>0</v>
      </c>
      <c r="W47" s="13">
        <v>289.11</v>
      </c>
      <c r="X47" s="13">
        <v>1367.67</v>
      </c>
      <c r="Y47" s="14">
        <v>0</v>
      </c>
      <c r="Z47" s="13">
        <v>4.7300000000000004</v>
      </c>
      <c r="AA47" s="14">
        <v>0.23</v>
      </c>
      <c r="AB47" s="10">
        <v>1.1000000000000001</v>
      </c>
      <c r="AC47" s="24"/>
      <c r="AD47" s="13">
        <v>4.93</v>
      </c>
      <c r="AE47" s="14">
        <v>0.19</v>
      </c>
      <c r="AF47" s="10">
        <v>0.92</v>
      </c>
      <c r="AG47" s="5"/>
      <c r="AH47" s="48">
        <v>0</v>
      </c>
      <c r="AI47" s="48">
        <v>0</v>
      </c>
      <c r="AJ47" s="48">
        <v>0.51339999999999997</v>
      </c>
      <c r="AK47" s="48">
        <v>0.70620000000000005</v>
      </c>
      <c r="AL47" s="48">
        <v>0.16719999999999999</v>
      </c>
      <c r="AM47" s="48">
        <v>0.30499999999999999</v>
      </c>
      <c r="AN47" s="48">
        <v>0.16619999999999999</v>
      </c>
      <c r="AO47" s="48">
        <v>0.27800000000000002</v>
      </c>
      <c r="AP47" s="48">
        <v>0.37140000000000001</v>
      </c>
      <c r="AQ47" s="48">
        <v>1</v>
      </c>
      <c r="AR47" s="48">
        <v>0.2477</v>
      </c>
      <c r="AS47" s="48">
        <v>0.87970000000000004</v>
      </c>
      <c r="AT47" s="48">
        <v>0</v>
      </c>
      <c r="AU47" s="48">
        <v>0</v>
      </c>
      <c r="AV47" s="48">
        <v>4.4499999999999998E-2</v>
      </c>
      <c r="AW47" s="48">
        <v>6.4699999999999994E-2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5E-15</v>
      </c>
      <c r="BL47" s="48">
        <v>2.0000000000000002E-15</v>
      </c>
      <c r="BM47" s="48">
        <v>2.9999999999999998E-15</v>
      </c>
      <c r="BN47" s="48">
        <v>0.22620000000000001</v>
      </c>
      <c r="BO47" s="48">
        <v>4.8300000000000003E-2</v>
      </c>
      <c r="BP47" s="48">
        <v>9.2199999999999991E-13</v>
      </c>
      <c r="BQ47" s="48">
        <v>2.1499999999999999E-13</v>
      </c>
      <c r="BR47" s="48">
        <v>3.1649999999999999E-12</v>
      </c>
      <c r="BS47" s="48">
        <v>9.643E-12</v>
      </c>
      <c r="BT47" s="48">
        <v>1.3709999999999999E-12</v>
      </c>
      <c r="BU47" s="48">
        <v>3.8020000000000002E-12</v>
      </c>
      <c r="BV47" s="48">
        <v>0.42059999999999997</v>
      </c>
      <c r="BW47" s="48">
        <v>0.1147</v>
      </c>
      <c r="BX47" s="5"/>
      <c r="BY47" s="48">
        <v>6.9999999999999999E-4</v>
      </c>
      <c r="BZ47" s="48">
        <v>8.9999999999999998E-4</v>
      </c>
      <c r="CA47" s="48">
        <v>0.26019999999999999</v>
      </c>
      <c r="CB47" s="48">
        <v>0.23150000000000001</v>
      </c>
      <c r="CC47" s="48">
        <v>1.2309000000000001</v>
      </c>
      <c r="CD47" s="48">
        <v>1.1409</v>
      </c>
      <c r="CE47" s="48">
        <v>1.1172</v>
      </c>
      <c r="CF47" s="48">
        <v>1.236</v>
      </c>
      <c r="CG47" s="5"/>
      <c r="CH47" s="62">
        <v>0</v>
      </c>
      <c r="CI47" s="62">
        <v>80</v>
      </c>
      <c r="CJ47" s="62">
        <v>100</v>
      </c>
      <c r="CK47" s="62">
        <v>100</v>
      </c>
      <c r="CL47" s="62">
        <v>100</v>
      </c>
      <c r="CM47" s="62">
        <v>100</v>
      </c>
      <c r="CN47" s="62">
        <v>100</v>
      </c>
      <c r="CO47" s="62">
        <v>100</v>
      </c>
      <c r="CP47" s="5"/>
      <c r="CQ47" s="10" t="s">
        <v>23</v>
      </c>
      <c r="CR47" s="10" t="s">
        <v>132</v>
      </c>
      <c r="CS47" s="10">
        <v>41</v>
      </c>
      <c r="CT47" s="10" t="s">
        <v>166</v>
      </c>
      <c r="CU47" s="10">
        <v>2960</v>
      </c>
      <c r="CV47" s="10">
        <v>241.12952000000001</v>
      </c>
    </row>
    <row r="48" spans="1:100">
      <c r="A48" s="2"/>
      <c r="B48" s="8">
        <v>83</v>
      </c>
      <c r="C48" s="102"/>
      <c r="D48" s="102"/>
      <c r="E48" s="9" t="s">
        <v>167</v>
      </c>
      <c r="F48" s="10" t="s">
        <v>26</v>
      </c>
      <c r="G48" s="10">
        <v>32350</v>
      </c>
      <c r="H48" s="11" t="s">
        <v>168</v>
      </c>
      <c r="I48" s="11" t="s">
        <v>169</v>
      </c>
      <c r="J48" s="12">
        <v>75810</v>
      </c>
      <c r="K48" s="31"/>
      <c r="L48" s="35"/>
      <c r="M48" s="30"/>
      <c r="N48" s="38"/>
      <c r="O48" s="10">
        <v>0.9</v>
      </c>
      <c r="P48" s="10">
        <v>1.0900000000000001</v>
      </c>
      <c r="Q48" s="13">
        <v>1.52</v>
      </c>
      <c r="R48" s="20"/>
      <c r="S48" s="14">
        <v>0.4</v>
      </c>
      <c r="T48" s="13">
        <v>2.5</v>
      </c>
      <c r="U48" s="13">
        <v>2.96</v>
      </c>
      <c r="V48" s="14">
        <v>0.68</v>
      </c>
      <c r="W48" s="13">
        <v>6.26</v>
      </c>
      <c r="X48" s="13">
        <v>7.41</v>
      </c>
      <c r="Y48" s="14">
        <v>0.27</v>
      </c>
      <c r="Z48" s="10">
        <v>1.18</v>
      </c>
      <c r="AA48" s="13">
        <v>1.7</v>
      </c>
      <c r="AB48" s="13">
        <v>2.0099999999999998</v>
      </c>
      <c r="AC48" s="24"/>
      <c r="AD48" s="13">
        <v>1.43</v>
      </c>
      <c r="AE48" s="10">
        <v>1.01</v>
      </c>
      <c r="AF48" s="13">
        <v>1.44</v>
      </c>
      <c r="AG48" s="5"/>
      <c r="AH48" s="48">
        <v>2.7582000000000001E-11</v>
      </c>
      <c r="AI48" s="48">
        <v>9.5300000000000008E-13</v>
      </c>
      <c r="AJ48" s="48">
        <v>3.3E-3</v>
      </c>
      <c r="AK48" s="48">
        <v>0.6129</v>
      </c>
      <c r="AL48" s="48">
        <v>6.8194999999999993E-5</v>
      </c>
      <c r="AM48" s="48">
        <v>1.8200000000000001E-2</v>
      </c>
      <c r="AN48" s="48">
        <v>0.1759</v>
      </c>
      <c r="AO48" s="48">
        <v>0.28860000000000002</v>
      </c>
      <c r="AP48" s="48">
        <v>0.2432</v>
      </c>
      <c r="AQ48" s="48">
        <v>1</v>
      </c>
      <c r="AR48" s="48">
        <v>2.0179000000000002E-6</v>
      </c>
      <c r="AS48" s="48">
        <v>8.9999999999999998E-4</v>
      </c>
      <c r="AT48" s="48">
        <v>9.6500000000000003E-12</v>
      </c>
      <c r="AU48" s="48">
        <v>8.8999999999999999E-14</v>
      </c>
      <c r="AV48" s="48">
        <v>2.0000000000000001E-4</v>
      </c>
      <c r="AW48" s="48">
        <v>5.0000000000000001E-4</v>
      </c>
      <c r="AX48" s="48">
        <v>7.1296000000000005E-7</v>
      </c>
      <c r="AY48" s="48">
        <v>5.7966999999999995E-7</v>
      </c>
      <c r="AZ48" s="48">
        <v>5.2612000000000002E-8</v>
      </c>
      <c r="BA48" s="48">
        <v>1.5944E-8</v>
      </c>
      <c r="BB48" s="48">
        <v>3.5000000000000001E-3</v>
      </c>
      <c r="BC48" s="48">
        <v>8.9999999999999998E-4</v>
      </c>
      <c r="BD48" s="48">
        <v>1.8866999999999999E-11</v>
      </c>
      <c r="BE48" s="48">
        <v>8.3885000000000003E-11</v>
      </c>
      <c r="BF48" s="48">
        <v>2.6009999999999999E-12</v>
      </c>
      <c r="BG48" s="48">
        <v>2.5969999999999999E-12</v>
      </c>
      <c r="BH48" s="48">
        <v>2.0984000000000001E-8</v>
      </c>
      <c r="BI48" s="48">
        <v>1.3060000000000001E-8</v>
      </c>
      <c r="BJ48" s="48">
        <v>0.25800000000000001</v>
      </c>
      <c r="BK48" s="48">
        <v>0.10249999999999999</v>
      </c>
      <c r="BL48" s="48">
        <v>1.2999999999999999E-3</v>
      </c>
      <c r="BM48" s="48">
        <v>2.0000000000000001E-4</v>
      </c>
      <c r="BN48" s="48">
        <v>6.5597000000000002E-5</v>
      </c>
      <c r="BO48" s="48">
        <v>3.2916000000000001E-5</v>
      </c>
      <c r="BP48" s="48">
        <v>1.2639E-5</v>
      </c>
      <c r="BQ48" s="48">
        <v>3.5353000000000002E-7</v>
      </c>
      <c r="BR48" s="48">
        <v>1.8420999999999999E-5</v>
      </c>
      <c r="BS48" s="48">
        <v>6.6819000000000003E-6</v>
      </c>
      <c r="BT48" s="48">
        <v>0.9234</v>
      </c>
      <c r="BU48" s="48">
        <v>0.16539999999999999</v>
      </c>
      <c r="BV48" s="48">
        <v>1.5051999999999999E-5</v>
      </c>
      <c r="BW48" s="48">
        <v>1.5591E-5</v>
      </c>
      <c r="BX48" s="5"/>
      <c r="BY48" s="48">
        <v>0.44009999999999999</v>
      </c>
      <c r="BZ48" s="48">
        <v>0.17549999999999999</v>
      </c>
      <c r="CA48" s="48">
        <v>1.0984</v>
      </c>
      <c r="CB48" s="48">
        <v>0.98950000000000005</v>
      </c>
      <c r="CC48" s="48">
        <v>1.3008999999999999</v>
      </c>
      <c r="CD48" s="48">
        <v>1.4177</v>
      </c>
      <c r="CE48" s="48">
        <v>0.64680000000000004</v>
      </c>
      <c r="CF48" s="48">
        <v>0.98199999999999998</v>
      </c>
      <c r="CG48" s="5"/>
      <c r="CH48" s="62">
        <v>100</v>
      </c>
      <c r="CI48" s="62">
        <v>100</v>
      </c>
      <c r="CJ48" s="62">
        <v>100</v>
      </c>
      <c r="CK48" s="62">
        <v>100</v>
      </c>
      <c r="CL48" s="62">
        <v>100</v>
      </c>
      <c r="CM48" s="62">
        <v>100</v>
      </c>
      <c r="CN48" s="62">
        <v>100</v>
      </c>
      <c r="CO48" s="62">
        <v>100</v>
      </c>
      <c r="CP48" s="5"/>
      <c r="CQ48" s="10" t="s">
        <v>23</v>
      </c>
      <c r="CR48" s="10" t="s">
        <v>132</v>
      </c>
      <c r="CS48" s="10">
        <v>100001208</v>
      </c>
      <c r="CT48" s="10" t="s">
        <v>170</v>
      </c>
      <c r="CU48" s="10">
        <v>2064</v>
      </c>
      <c r="CV48" s="10">
        <v>141.06585999999999</v>
      </c>
    </row>
    <row r="49" spans="1:100">
      <c r="A49" s="2"/>
      <c r="B49" s="8">
        <v>84</v>
      </c>
      <c r="C49" s="102"/>
      <c r="D49" s="102"/>
      <c r="E49" s="9" t="s">
        <v>1681</v>
      </c>
      <c r="F49" s="10" t="s">
        <v>26</v>
      </c>
      <c r="G49" s="10">
        <v>61868</v>
      </c>
      <c r="H49" s="11" t="s">
        <v>171</v>
      </c>
      <c r="I49" s="11" t="s">
        <v>172</v>
      </c>
      <c r="J49" s="12">
        <v>5117448</v>
      </c>
      <c r="K49" s="31"/>
      <c r="L49" s="35"/>
      <c r="M49" s="28"/>
      <c r="N49" s="36"/>
      <c r="O49" s="16">
        <v>0.66</v>
      </c>
      <c r="P49" s="10">
        <v>1</v>
      </c>
      <c r="Q49" s="10">
        <v>1.02</v>
      </c>
      <c r="R49" s="20"/>
      <c r="S49" s="14">
        <v>0.03</v>
      </c>
      <c r="T49" s="14">
        <v>0.16</v>
      </c>
      <c r="U49" s="14">
        <v>0.04</v>
      </c>
      <c r="V49" s="13">
        <v>95.13</v>
      </c>
      <c r="W49" s="13">
        <v>4.9000000000000004</v>
      </c>
      <c r="X49" s="10">
        <v>1.17</v>
      </c>
      <c r="Y49" s="13">
        <v>3.13</v>
      </c>
      <c r="Z49" s="14">
        <v>0.24</v>
      </c>
      <c r="AA49" s="13">
        <v>15.36</v>
      </c>
      <c r="AB49" s="13">
        <v>3.66</v>
      </c>
      <c r="AC49" s="24"/>
      <c r="AD49" s="14">
        <v>0.36</v>
      </c>
      <c r="AE49" s="13">
        <v>10.02</v>
      </c>
      <c r="AF49" s="13">
        <v>3.6</v>
      </c>
      <c r="AG49" s="5"/>
      <c r="AH49" s="48">
        <v>0</v>
      </c>
      <c r="AI49" s="48">
        <v>0</v>
      </c>
      <c r="AJ49" s="48">
        <v>0.16259999999999999</v>
      </c>
      <c r="AK49" s="48">
        <v>0.69779999999999998</v>
      </c>
      <c r="AL49" s="48">
        <v>0.38829999999999998</v>
      </c>
      <c r="AM49" s="48">
        <v>0.45040000000000002</v>
      </c>
      <c r="AN49" s="48">
        <v>5.91E-2</v>
      </c>
      <c r="AO49" s="48">
        <v>0.1716</v>
      </c>
      <c r="AP49" s="48">
        <v>0.68910000000000005</v>
      </c>
      <c r="AQ49" s="48">
        <v>1</v>
      </c>
      <c r="AR49" s="48">
        <v>0.90759999999999996</v>
      </c>
      <c r="AS49" s="48">
        <v>1</v>
      </c>
      <c r="AT49" s="48">
        <v>0</v>
      </c>
      <c r="AU49" s="48">
        <v>0</v>
      </c>
      <c r="AV49" s="48">
        <v>5E-15</v>
      </c>
      <c r="AW49" s="48">
        <v>3.7400000000000002E-13</v>
      </c>
      <c r="AX49" s="48">
        <v>8.8064999999999995E-10</v>
      </c>
      <c r="AY49" s="48">
        <v>1.0838999999999999E-9</v>
      </c>
      <c r="AZ49" s="48">
        <v>2.9999999999999998E-15</v>
      </c>
      <c r="BA49" s="48">
        <v>2.0000000000000002E-15</v>
      </c>
      <c r="BB49" s="48">
        <v>0</v>
      </c>
      <c r="BC49" s="48">
        <v>0</v>
      </c>
      <c r="BD49" s="48">
        <v>1.3944000000000001E-8</v>
      </c>
      <c r="BE49" s="48">
        <v>3.1434000000000002E-8</v>
      </c>
      <c r="BF49" s="48">
        <v>0.37040000000000001</v>
      </c>
      <c r="BG49" s="48">
        <v>7.1599999999999997E-2</v>
      </c>
      <c r="BH49" s="48">
        <v>2.2632000000000002E-6</v>
      </c>
      <c r="BI49" s="48">
        <v>1.1116000000000001E-6</v>
      </c>
      <c r="BJ49" s="48">
        <v>2.3651000000000001E-8</v>
      </c>
      <c r="BK49" s="48">
        <v>4.3433000000000003E-8</v>
      </c>
      <c r="BL49" s="48">
        <v>1.1999999999999999E-14</v>
      </c>
      <c r="BM49" s="48">
        <v>1.7999999999999999E-14</v>
      </c>
      <c r="BN49" s="48">
        <v>4.4886000000000002E-8</v>
      </c>
      <c r="BO49" s="48">
        <v>5.8124999999999999E-8</v>
      </c>
      <c r="BP49" s="48">
        <v>7.3311999999999997E-9</v>
      </c>
      <c r="BQ49" s="48">
        <v>4.6814999999999998E-10</v>
      </c>
      <c r="BR49" s="48">
        <v>6.7131000000000005E-5</v>
      </c>
      <c r="BS49" s="48">
        <v>2.1307000000000001E-5</v>
      </c>
      <c r="BT49" s="48">
        <v>1.4693000000000001E-9</v>
      </c>
      <c r="BU49" s="48">
        <v>1.5966E-9</v>
      </c>
      <c r="BV49" s="48">
        <v>9.6984000000000002E-6</v>
      </c>
      <c r="BW49" s="48">
        <v>1.0577000000000001E-5</v>
      </c>
      <c r="BX49" s="5"/>
      <c r="BY49" s="48">
        <v>23.516400000000001</v>
      </c>
      <c r="BZ49" s="48">
        <v>0.77449999999999997</v>
      </c>
      <c r="CA49" s="48">
        <v>3.7959000000000001</v>
      </c>
      <c r="CB49" s="48">
        <v>2.5234999999999999</v>
      </c>
      <c r="CC49" s="48">
        <v>0.90549999999999997</v>
      </c>
      <c r="CD49" s="48">
        <v>0.90559999999999996</v>
      </c>
      <c r="CE49" s="48">
        <v>0.2472</v>
      </c>
      <c r="CF49" s="48">
        <v>0.25180000000000002</v>
      </c>
      <c r="CG49" s="5"/>
      <c r="CH49" s="62">
        <v>100</v>
      </c>
      <c r="CI49" s="62">
        <v>100</v>
      </c>
      <c r="CJ49" s="62">
        <v>100</v>
      </c>
      <c r="CK49" s="62">
        <v>100</v>
      </c>
      <c r="CL49" s="62">
        <v>100</v>
      </c>
      <c r="CM49" s="62">
        <v>100</v>
      </c>
      <c r="CN49" s="62">
        <v>100</v>
      </c>
      <c r="CO49" s="62">
        <v>86</v>
      </c>
      <c r="CP49" s="5"/>
      <c r="CQ49" s="10" t="s">
        <v>23</v>
      </c>
      <c r="CR49" s="10" t="s">
        <v>132</v>
      </c>
      <c r="CS49" s="10">
        <v>100001668</v>
      </c>
      <c r="CT49" s="10" t="s">
        <v>173</v>
      </c>
      <c r="CU49" s="10">
        <v>2006</v>
      </c>
      <c r="CV49" s="10">
        <v>259.09246999999999</v>
      </c>
    </row>
    <row r="50" spans="1:100">
      <c r="A50" s="2"/>
      <c r="B50" s="8">
        <v>85</v>
      </c>
      <c r="C50" s="102"/>
      <c r="D50" s="81"/>
      <c r="E50" s="9" t="s">
        <v>174</v>
      </c>
      <c r="F50" s="10" t="s">
        <v>26</v>
      </c>
      <c r="G50" s="10">
        <v>32349</v>
      </c>
      <c r="H50" s="11" t="s">
        <v>175</v>
      </c>
      <c r="I50" s="11" t="s">
        <v>176</v>
      </c>
      <c r="J50" s="12">
        <v>96215</v>
      </c>
      <c r="K50" s="31"/>
      <c r="L50" s="35"/>
      <c r="M50" s="28"/>
      <c r="N50" s="36"/>
      <c r="O50" s="10">
        <v>0.7</v>
      </c>
      <c r="P50" s="16">
        <v>0.65</v>
      </c>
      <c r="Q50" s="10">
        <v>1.76</v>
      </c>
      <c r="R50" s="20"/>
      <c r="S50" s="14">
        <v>0.09</v>
      </c>
      <c r="T50" s="14">
        <v>0.21</v>
      </c>
      <c r="U50" s="14">
        <v>0.08</v>
      </c>
      <c r="V50" s="13">
        <v>68.88</v>
      </c>
      <c r="W50" s="13">
        <v>2.2200000000000002</v>
      </c>
      <c r="X50" s="10">
        <v>0.82</v>
      </c>
      <c r="Y50" s="13">
        <v>6.48</v>
      </c>
      <c r="Z50" s="14">
        <v>0.37</v>
      </c>
      <c r="AA50" s="13">
        <v>14.4</v>
      </c>
      <c r="AB50" s="13">
        <v>5.29</v>
      </c>
      <c r="AC50" s="24"/>
      <c r="AD50" s="14">
        <v>0.34</v>
      </c>
      <c r="AE50" s="13">
        <v>5.7</v>
      </c>
      <c r="AF50" s="10">
        <v>1.95</v>
      </c>
      <c r="AG50" s="5"/>
      <c r="AH50" s="48">
        <v>1.5142000000000001E-10</v>
      </c>
      <c r="AI50" s="48">
        <v>4.8190000000000004E-12</v>
      </c>
      <c r="AJ50" s="48">
        <v>0.23799999999999999</v>
      </c>
      <c r="AK50" s="48">
        <v>0.69779999999999998</v>
      </c>
      <c r="AL50" s="48">
        <v>0.17760000000000001</v>
      </c>
      <c r="AM50" s="48">
        <v>0.31530000000000002</v>
      </c>
      <c r="AN50" s="48">
        <v>0.30869999999999997</v>
      </c>
      <c r="AO50" s="48">
        <v>0.40350000000000003</v>
      </c>
      <c r="AP50" s="48">
        <v>7.4499999999999997E-2</v>
      </c>
      <c r="AQ50" s="48">
        <v>1</v>
      </c>
      <c r="AR50" s="48">
        <v>0.43390000000000001</v>
      </c>
      <c r="AS50" s="48">
        <v>0.9577</v>
      </c>
      <c r="AT50" s="48">
        <v>1.4399999999999999E-12</v>
      </c>
      <c r="AU50" s="48">
        <v>1.4999999999999999E-14</v>
      </c>
      <c r="AV50" s="48">
        <v>6.8799000000000006E-8</v>
      </c>
      <c r="AW50" s="48">
        <v>4.7659000000000001E-7</v>
      </c>
      <c r="AX50" s="48">
        <v>8.1972000000000001E-6</v>
      </c>
      <c r="AY50" s="48">
        <v>5.6977999999999999E-6</v>
      </c>
      <c r="AZ50" s="48">
        <v>1.3246E-9</v>
      </c>
      <c r="BA50" s="48">
        <v>4.8016000000000003E-10</v>
      </c>
      <c r="BB50" s="48">
        <v>4.8999999999999999E-14</v>
      </c>
      <c r="BC50" s="48">
        <v>4.1999999999999998E-14</v>
      </c>
      <c r="BD50" s="48">
        <v>1.9599999999999999E-2</v>
      </c>
      <c r="BE50" s="48">
        <v>1.23E-2</v>
      </c>
      <c r="BF50" s="48">
        <v>0.27389999999999998</v>
      </c>
      <c r="BG50" s="48">
        <v>5.4399999999999997E-2</v>
      </c>
      <c r="BH50" s="48">
        <v>5.8746000000000005E-7</v>
      </c>
      <c r="BI50" s="48">
        <v>3.0031999999999998E-7</v>
      </c>
      <c r="BJ50" s="48">
        <v>5.0000000000000001E-4</v>
      </c>
      <c r="BK50" s="48">
        <v>4.0000000000000002E-4</v>
      </c>
      <c r="BL50" s="48">
        <v>2.5402000000000002E-10</v>
      </c>
      <c r="BM50" s="48">
        <v>1.2459999999999999E-10</v>
      </c>
      <c r="BN50" s="48">
        <v>2.7055000000000002E-6</v>
      </c>
      <c r="BO50" s="48">
        <v>1.9690999999999999E-6</v>
      </c>
      <c r="BP50" s="48">
        <v>2.9999999999999997E-4</v>
      </c>
      <c r="BQ50" s="48">
        <v>7.2883000000000002E-6</v>
      </c>
      <c r="BR50" s="48">
        <v>3.8999999999999998E-3</v>
      </c>
      <c r="BS50" s="48">
        <v>8.9999999999999998E-4</v>
      </c>
      <c r="BT50" s="48">
        <v>9.3517000000000006E-5</v>
      </c>
      <c r="BU50" s="48">
        <v>3.5981E-5</v>
      </c>
      <c r="BV50" s="48">
        <v>0.1084</v>
      </c>
      <c r="BW50" s="48">
        <v>3.4599999999999999E-2</v>
      </c>
      <c r="BX50" s="5"/>
      <c r="BY50" s="48">
        <v>9.4024999999999999</v>
      </c>
      <c r="BZ50" s="48">
        <v>0.88490000000000002</v>
      </c>
      <c r="CA50" s="48">
        <v>1.9654</v>
      </c>
      <c r="CB50" s="48">
        <v>1.3678999999999999</v>
      </c>
      <c r="CC50" s="48">
        <v>0.72230000000000005</v>
      </c>
      <c r="CD50" s="48">
        <v>0.4677</v>
      </c>
      <c r="CE50" s="48">
        <v>0.13650000000000001</v>
      </c>
      <c r="CF50" s="48">
        <v>0.24010000000000001</v>
      </c>
      <c r="CG50" s="5"/>
      <c r="CH50" s="62">
        <v>100</v>
      </c>
      <c r="CI50" s="62">
        <v>100</v>
      </c>
      <c r="CJ50" s="62">
        <v>100</v>
      </c>
      <c r="CK50" s="62">
        <v>100</v>
      </c>
      <c r="CL50" s="62">
        <v>100</v>
      </c>
      <c r="CM50" s="62">
        <v>57</v>
      </c>
      <c r="CN50" s="62">
        <v>0</v>
      </c>
      <c r="CO50" s="62">
        <v>29</v>
      </c>
      <c r="CP50" s="5"/>
      <c r="CQ50" s="10" t="s">
        <v>23</v>
      </c>
      <c r="CR50" s="10" t="s">
        <v>132</v>
      </c>
      <c r="CS50" s="10">
        <v>100001207</v>
      </c>
      <c r="CT50" s="10" t="s">
        <v>177</v>
      </c>
      <c r="CU50" s="10">
        <v>2055</v>
      </c>
      <c r="CV50" s="10">
        <v>127.05021000000001</v>
      </c>
    </row>
    <row r="51" spans="1:100">
      <c r="A51" s="2"/>
      <c r="B51" s="8">
        <v>91</v>
      </c>
      <c r="C51" s="102"/>
      <c r="D51" s="80" t="s">
        <v>178</v>
      </c>
      <c r="E51" s="9" t="s">
        <v>179</v>
      </c>
      <c r="F51" s="10" t="s">
        <v>26</v>
      </c>
      <c r="G51" s="10">
        <v>1301</v>
      </c>
      <c r="H51" s="11" t="s">
        <v>180</v>
      </c>
      <c r="I51" s="11" t="s">
        <v>181</v>
      </c>
      <c r="J51" s="12">
        <v>5962</v>
      </c>
      <c r="K51" s="31"/>
      <c r="L51" s="35"/>
      <c r="M51" s="28"/>
      <c r="N51" s="38"/>
      <c r="O51" s="14">
        <v>0.86</v>
      </c>
      <c r="P51" s="10">
        <v>1.02</v>
      </c>
      <c r="Q51" s="10">
        <v>1.04</v>
      </c>
      <c r="R51" s="20"/>
      <c r="S51" s="14">
        <v>0.84</v>
      </c>
      <c r="T51" s="13">
        <v>1.1399999999999999</v>
      </c>
      <c r="U51" s="13">
        <v>1.32</v>
      </c>
      <c r="V51" s="13">
        <v>1.1599999999999999</v>
      </c>
      <c r="W51" s="13">
        <v>1.36</v>
      </c>
      <c r="X51" s="13">
        <v>1.58</v>
      </c>
      <c r="Y51" s="10">
        <v>0.98</v>
      </c>
      <c r="Z51" s="13">
        <v>1.1599999999999999</v>
      </c>
      <c r="AA51" s="13">
        <v>1.33</v>
      </c>
      <c r="AB51" s="13">
        <v>1.54</v>
      </c>
      <c r="AC51" s="24"/>
      <c r="AD51" s="13">
        <v>1.37</v>
      </c>
      <c r="AE51" s="15">
        <v>1.1000000000000001</v>
      </c>
      <c r="AF51" s="13">
        <v>1.51</v>
      </c>
      <c r="AG51" s="5"/>
      <c r="AH51" s="48">
        <v>3.1800000000000002E-12</v>
      </c>
      <c r="AI51" s="48">
        <v>1.2699999999999999E-13</v>
      </c>
      <c r="AJ51" s="48">
        <v>0.3014</v>
      </c>
      <c r="AK51" s="48">
        <v>0.69779999999999998</v>
      </c>
      <c r="AL51" s="48">
        <v>2.7199999999999998E-2</v>
      </c>
      <c r="AM51" s="48">
        <v>0.18679999999999999</v>
      </c>
      <c r="AN51" s="48">
        <v>6.3E-3</v>
      </c>
      <c r="AO51" s="48">
        <v>6.6600000000000006E-2</v>
      </c>
      <c r="AP51" s="48">
        <v>0.74480000000000002</v>
      </c>
      <c r="AQ51" s="48">
        <v>1</v>
      </c>
      <c r="AR51" s="48">
        <v>0.45500000000000002</v>
      </c>
      <c r="AS51" s="48">
        <v>0.9577</v>
      </c>
      <c r="AT51" s="48">
        <v>3.27E-7</v>
      </c>
      <c r="AU51" s="48">
        <v>1.85E-9</v>
      </c>
      <c r="AV51" s="48">
        <v>3.0099999999999998E-2</v>
      </c>
      <c r="AW51" s="48">
        <v>4.65E-2</v>
      </c>
      <c r="AX51" s="48">
        <v>4.5400000000000003E-2</v>
      </c>
      <c r="AY51" s="48">
        <v>1.89E-2</v>
      </c>
      <c r="AZ51" s="48">
        <v>2.9999999999999997E-4</v>
      </c>
      <c r="BA51" s="48">
        <v>5.3288000000000002E-5</v>
      </c>
      <c r="BB51" s="48">
        <v>3.9399999999999998E-2</v>
      </c>
      <c r="BC51" s="48">
        <v>8.8000000000000005E-3</v>
      </c>
      <c r="BD51" s="48">
        <v>1E-4</v>
      </c>
      <c r="BE51" s="48">
        <v>1E-4</v>
      </c>
      <c r="BF51" s="48">
        <v>4.0418000000000001E-7</v>
      </c>
      <c r="BG51" s="48">
        <v>1.6435000000000001E-7</v>
      </c>
      <c r="BH51" s="48">
        <v>0.76070000000000004</v>
      </c>
      <c r="BI51" s="48">
        <v>0.17560000000000001</v>
      </c>
      <c r="BJ51" s="48">
        <v>2.76E-2</v>
      </c>
      <c r="BK51" s="48">
        <v>1.49E-2</v>
      </c>
      <c r="BL51" s="48">
        <v>7.8416000000000003E-5</v>
      </c>
      <c r="BM51" s="48">
        <v>1.5656999999999999E-5</v>
      </c>
      <c r="BN51" s="48">
        <v>1.9004E-7</v>
      </c>
      <c r="BO51" s="48">
        <v>2.0344E-7</v>
      </c>
      <c r="BP51" s="48">
        <v>6.7296000000000001E-7</v>
      </c>
      <c r="BQ51" s="48">
        <v>2.6178999999999999E-8</v>
      </c>
      <c r="BR51" s="48">
        <v>7.8614999999999992E-6</v>
      </c>
      <c r="BS51" s="48">
        <v>2.9942000000000001E-6</v>
      </c>
      <c r="BT51" s="48">
        <v>9.8000000000000004E-2</v>
      </c>
      <c r="BU51" s="48">
        <v>2.2200000000000001E-2</v>
      </c>
      <c r="BV51" s="48">
        <v>2.8158000000000001E-7</v>
      </c>
      <c r="BW51" s="48">
        <v>5.6685000000000002E-7</v>
      </c>
      <c r="BX51" s="5"/>
      <c r="BY51" s="48">
        <v>1.0174000000000001</v>
      </c>
      <c r="BZ51" s="48">
        <v>0.85240000000000005</v>
      </c>
      <c r="CA51" s="48">
        <v>1.1626000000000001</v>
      </c>
      <c r="CB51" s="48">
        <v>0.99670000000000003</v>
      </c>
      <c r="CC51" s="48">
        <v>1.3459000000000001</v>
      </c>
      <c r="CD51" s="48">
        <v>1.3672</v>
      </c>
      <c r="CE51" s="48">
        <v>0.87390000000000001</v>
      </c>
      <c r="CF51" s="48">
        <v>0.90659999999999996</v>
      </c>
      <c r="CG51" s="5"/>
      <c r="CH51" s="62">
        <v>100</v>
      </c>
      <c r="CI51" s="62">
        <v>100</v>
      </c>
      <c r="CJ51" s="62">
        <v>100</v>
      </c>
      <c r="CK51" s="62">
        <v>100</v>
      </c>
      <c r="CL51" s="62">
        <v>100</v>
      </c>
      <c r="CM51" s="62">
        <v>100</v>
      </c>
      <c r="CN51" s="62">
        <v>100</v>
      </c>
      <c r="CO51" s="62">
        <v>100</v>
      </c>
      <c r="CP51" s="5"/>
      <c r="CQ51" s="10" t="s">
        <v>23</v>
      </c>
      <c r="CR51" s="10" t="s">
        <v>178</v>
      </c>
      <c r="CS51" s="10">
        <v>407</v>
      </c>
      <c r="CT51" s="10" t="s">
        <v>182</v>
      </c>
      <c r="CU51" s="10">
        <v>2850</v>
      </c>
      <c r="CV51" s="10">
        <v>147.11281</v>
      </c>
    </row>
    <row r="52" spans="1:100">
      <c r="A52" s="2"/>
      <c r="B52" s="8">
        <v>98</v>
      </c>
      <c r="C52" s="102"/>
      <c r="D52" s="102"/>
      <c r="E52" s="9" t="s">
        <v>183</v>
      </c>
      <c r="F52" s="10" t="s">
        <v>26</v>
      </c>
      <c r="G52" s="10">
        <v>1498</v>
      </c>
      <c r="H52" s="11" t="s">
        <v>184</v>
      </c>
      <c r="I52" s="11" t="s">
        <v>185</v>
      </c>
      <c r="J52" s="12">
        <v>440120</v>
      </c>
      <c r="K52" s="31"/>
      <c r="L52" s="39"/>
      <c r="M52" s="28"/>
      <c r="N52" s="36"/>
      <c r="O52" s="16">
        <v>0.79</v>
      </c>
      <c r="P52" s="10">
        <v>1.08</v>
      </c>
      <c r="Q52" s="10">
        <v>0.91</v>
      </c>
      <c r="R52" s="20"/>
      <c r="S52" s="14">
        <v>0.6</v>
      </c>
      <c r="T52" s="14">
        <v>0.66</v>
      </c>
      <c r="U52" s="14">
        <v>0.66</v>
      </c>
      <c r="V52" s="13">
        <v>1.61</v>
      </c>
      <c r="W52" s="10">
        <v>1.1100000000000001</v>
      </c>
      <c r="X52" s="10">
        <v>1.1000000000000001</v>
      </c>
      <c r="Y52" s="10">
        <v>0.96</v>
      </c>
      <c r="Z52" s="10">
        <v>0.99</v>
      </c>
      <c r="AA52" s="10">
        <v>1.06</v>
      </c>
      <c r="AB52" s="10">
        <v>1.06</v>
      </c>
      <c r="AC52" s="24"/>
      <c r="AD52" s="13">
        <v>1.37</v>
      </c>
      <c r="AE52" s="10">
        <v>0.92</v>
      </c>
      <c r="AF52" s="13">
        <v>1.26</v>
      </c>
      <c r="AG52" s="5"/>
      <c r="AH52" s="48">
        <v>0.1133</v>
      </c>
      <c r="AI52" s="48">
        <v>1.8E-3</v>
      </c>
      <c r="AJ52" s="48">
        <v>0.36980000000000002</v>
      </c>
      <c r="AK52" s="48">
        <v>0.69779999999999998</v>
      </c>
      <c r="AL52" s="48">
        <v>0.24829999999999999</v>
      </c>
      <c r="AM52" s="48">
        <v>0.36720000000000003</v>
      </c>
      <c r="AN52" s="48">
        <v>8.5699999999999998E-2</v>
      </c>
      <c r="AO52" s="48">
        <v>0.19359999999999999</v>
      </c>
      <c r="AP52" s="48">
        <v>0.52910000000000001</v>
      </c>
      <c r="AQ52" s="48">
        <v>1</v>
      </c>
      <c r="AR52" s="48">
        <v>0.66149999999999998</v>
      </c>
      <c r="AS52" s="48">
        <v>0.99550000000000005</v>
      </c>
      <c r="AT52" s="48">
        <v>3.2800000000000003E-2</v>
      </c>
      <c r="AU52" s="48">
        <v>1E-4</v>
      </c>
      <c r="AV52" s="48">
        <v>7.7999999999999996E-3</v>
      </c>
      <c r="AW52" s="48">
        <v>1.44E-2</v>
      </c>
      <c r="AX52" s="48">
        <v>1.52E-2</v>
      </c>
      <c r="AY52" s="48">
        <v>7.1000000000000004E-3</v>
      </c>
      <c r="AZ52" s="48">
        <v>1.83E-2</v>
      </c>
      <c r="BA52" s="48">
        <v>3.0999999999999999E-3</v>
      </c>
      <c r="BB52" s="48">
        <v>3.5999999999999999E-3</v>
      </c>
      <c r="BC52" s="48">
        <v>8.9999999999999998E-4</v>
      </c>
      <c r="BD52" s="48">
        <v>0.61250000000000004</v>
      </c>
      <c r="BE52" s="48">
        <v>0.24049999999999999</v>
      </c>
      <c r="BF52" s="48">
        <v>0.55789999999999995</v>
      </c>
      <c r="BG52" s="48">
        <v>0.1026</v>
      </c>
      <c r="BH52" s="48">
        <v>0.93430000000000002</v>
      </c>
      <c r="BI52" s="48">
        <v>0.2109</v>
      </c>
      <c r="BJ52" s="48">
        <v>0.93010000000000004</v>
      </c>
      <c r="BK52" s="48">
        <v>0.30869999999999997</v>
      </c>
      <c r="BL52" s="48">
        <v>0.51959999999999995</v>
      </c>
      <c r="BM52" s="48">
        <v>4.9000000000000002E-2</v>
      </c>
      <c r="BN52" s="48">
        <v>0.46510000000000001</v>
      </c>
      <c r="BO52" s="48">
        <v>9.2700000000000005E-2</v>
      </c>
      <c r="BP52" s="48">
        <v>1.9800000000000002E-2</v>
      </c>
      <c r="BQ52" s="48">
        <v>2.9999999999999997E-4</v>
      </c>
      <c r="BR52" s="48">
        <v>7.4999999999999997E-3</v>
      </c>
      <c r="BS52" s="48">
        <v>1.5E-3</v>
      </c>
      <c r="BT52" s="48">
        <v>0.46300000000000002</v>
      </c>
      <c r="BU52" s="48">
        <v>9.1499999999999998E-2</v>
      </c>
      <c r="BV52" s="48">
        <v>3.6400000000000002E-2</v>
      </c>
      <c r="BW52" s="48">
        <v>1.2999999999999999E-2</v>
      </c>
      <c r="BX52" s="5"/>
      <c r="BY52" s="48">
        <v>1.5535000000000001</v>
      </c>
      <c r="BZ52" s="48">
        <v>0.92810000000000004</v>
      </c>
      <c r="CA52" s="48">
        <v>1.0286</v>
      </c>
      <c r="CB52" s="48">
        <v>0.80879999999999996</v>
      </c>
      <c r="CC52" s="48">
        <v>1.0233000000000001</v>
      </c>
      <c r="CD52" s="48">
        <v>1.1091</v>
      </c>
      <c r="CE52" s="48">
        <v>0.96599999999999997</v>
      </c>
      <c r="CF52" s="48">
        <v>0.87770000000000004</v>
      </c>
      <c r="CG52" s="5"/>
      <c r="CH52" s="62">
        <v>100</v>
      </c>
      <c r="CI52" s="62">
        <v>100</v>
      </c>
      <c r="CJ52" s="62">
        <v>100</v>
      </c>
      <c r="CK52" s="62">
        <v>100</v>
      </c>
      <c r="CL52" s="62">
        <v>100</v>
      </c>
      <c r="CM52" s="62">
        <v>100</v>
      </c>
      <c r="CN52" s="62">
        <v>100</v>
      </c>
      <c r="CO52" s="62">
        <v>100</v>
      </c>
      <c r="CP52" s="5"/>
      <c r="CQ52" s="10" t="s">
        <v>23</v>
      </c>
      <c r="CR52" s="10" t="s">
        <v>178</v>
      </c>
      <c r="CS52" s="10">
        <v>189</v>
      </c>
      <c r="CT52" s="10" t="s">
        <v>186</v>
      </c>
      <c r="CU52" s="10">
        <v>2825</v>
      </c>
      <c r="CV52" s="10">
        <v>189.15976000000001</v>
      </c>
    </row>
    <row r="53" spans="1:100">
      <c r="A53" s="2"/>
      <c r="B53" s="8">
        <v>100</v>
      </c>
      <c r="C53" s="102"/>
      <c r="D53" s="102"/>
      <c r="E53" s="9" t="s">
        <v>187</v>
      </c>
      <c r="F53" s="10" t="s">
        <v>26</v>
      </c>
      <c r="G53" s="10">
        <v>43582</v>
      </c>
      <c r="H53" s="9"/>
      <c r="I53" s="9"/>
      <c r="J53" s="12"/>
      <c r="K53" s="31"/>
      <c r="L53" s="35"/>
      <c r="M53" s="28"/>
      <c r="N53" s="36"/>
      <c r="O53" s="16">
        <v>0.89</v>
      </c>
      <c r="P53" s="10">
        <v>0.99</v>
      </c>
      <c r="Q53" s="10">
        <v>1.02</v>
      </c>
      <c r="R53" s="20"/>
      <c r="S53" s="14">
        <v>0.63</v>
      </c>
      <c r="T53" s="14">
        <v>0.66</v>
      </c>
      <c r="U53" s="14">
        <v>0.66</v>
      </c>
      <c r="V53" s="13">
        <v>2.95</v>
      </c>
      <c r="W53" s="10">
        <v>1.04</v>
      </c>
      <c r="X53" s="10">
        <v>1.04</v>
      </c>
      <c r="Y53" s="13">
        <v>1.86</v>
      </c>
      <c r="Z53" s="10">
        <v>1</v>
      </c>
      <c r="AA53" s="13">
        <v>1.93</v>
      </c>
      <c r="AB53" s="13">
        <v>1.93</v>
      </c>
      <c r="AC53" s="24"/>
      <c r="AD53" s="15">
        <v>1.1200000000000001</v>
      </c>
      <c r="AE53" s="13">
        <v>1.68</v>
      </c>
      <c r="AF53" s="13">
        <v>1.88</v>
      </c>
      <c r="AG53" s="5"/>
      <c r="AH53" s="48">
        <v>0</v>
      </c>
      <c r="AI53" s="48">
        <v>0</v>
      </c>
      <c r="AJ53" s="48">
        <v>0.46279999999999999</v>
      </c>
      <c r="AK53" s="48">
        <v>0.70620000000000005</v>
      </c>
      <c r="AL53" s="48">
        <v>0.26</v>
      </c>
      <c r="AM53" s="48">
        <v>0.37619999999999998</v>
      </c>
      <c r="AN53" s="48">
        <v>8.9399999999999993E-2</v>
      </c>
      <c r="AO53" s="48">
        <v>0.1981</v>
      </c>
      <c r="AP53" s="48">
        <v>0.93430000000000002</v>
      </c>
      <c r="AQ53" s="48">
        <v>1</v>
      </c>
      <c r="AR53" s="48">
        <v>0.59050000000000002</v>
      </c>
      <c r="AS53" s="48">
        <v>0.99550000000000005</v>
      </c>
      <c r="AT53" s="48">
        <v>5.7699999999999998E-12</v>
      </c>
      <c r="AU53" s="48">
        <v>5.4999999999999999E-14</v>
      </c>
      <c r="AV53" s="48">
        <v>1.5282999999999999E-5</v>
      </c>
      <c r="AW53" s="48">
        <v>6.0680999999999997E-5</v>
      </c>
      <c r="AX53" s="48">
        <v>1.7011999999999999E-5</v>
      </c>
      <c r="AY53" s="48">
        <v>1.1233000000000001E-5</v>
      </c>
      <c r="AZ53" s="48">
        <v>1.6682999999999999E-5</v>
      </c>
      <c r="BA53" s="48">
        <v>3.9012E-6</v>
      </c>
      <c r="BB53" s="48">
        <v>2.0999999999999999E-13</v>
      </c>
      <c r="BC53" s="48">
        <v>1.61E-13</v>
      </c>
      <c r="BD53" s="48">
        <v>0.64549999999999996</v>
      </c>
      <c r="BE53" s="48">
        <v>0.25140000000000001</v>
      </c>
      <c r="BF53" s="48">
        <v>0.65080000000000005</v>
      </c>
      <c r="BG53" s="48">
        <v>0.1188</v>
      </c>
      <c r="BH53" s="48">
        <v>1.8597999999999999E-8</v>
      </c>
      <c r="BI53" s="48">
        <v>1.172E-8</v>
      </c>
      <c r="BJ53" s="48">
        <v>0.99360000000000004</v>
      </c>
      <c r="BK53" s="48">
        <v>0.3196</v>
      </c>
      <c r="BL53" s="48">
        <v>1.0478E-9</v>
      </c>
      <c r="BM53" s="48">
        <v>4.6778000000000001E-10</v>
      </c>
      <c r="BN53" s="48">
        <v>1.0665E-9</v>
      </c>
      <c r="BO53" s="48">
        <v>2.7995000000000001E-9</v>
      </c>
      <c r="BP53" s="48">
        <v>8.5534999999999995E-9</v>
      </c>
      <c r="BQ53" s="48">
        <v>5.3117000000000004E-10</v>
      </c>
      <c r="BR53" s="48">
        <v>7.9100000000000004E-2</v>
      </c>
      <c r="BS53" s="48">
        <v>1.37E-2</v>
      </c>
      <c r="BT53" s="48">
        <v>9.0799000000000005E-8</v>
      </c>
      <c r="BU53" s="48">
        <v>6.6376999999999999E-8</v>
      </c>
      <c r="BV53" s="48">
        <v>4.6457999999999998E-9</v>
      </c>
      <c r="BW53" s="48">
        <v>1.9683000000000002E-8</v>
      </c>
      <c r="BX53" s="5"/>
      <c r="BY53" s="48">
        <v>1.6476999999999999</v>
      </c>
      <c r="BZ53" s="48">
        <v>1.0407</v>
      </c>
      <c r="CA53" s="48">
        <v>1.0806</v>
      </c>
      <c r="CB53" s="48">
        <v>0.96289999999999998</v>
      </c>
      <c r="CC53" s="48">
        <v>1.0798000000000001</v>
      </c>
      <c r="CD53" s="48">
        <v>1.0744</v>
      </c>
      <c r="CE53" s="48">
        <v>0.55869999999999997</v>
      </c>
      <c r="CF53" s="48">
        <v>0.5726</v>
      </c>
      <c r="CG53" s="5"/>
      <c r="CH53" s="62">
        <v>100</v>
      </c>
      <c r="CI53" s="62">
        <v>100</v>
      </c>
      <c r="CJ53" s="62">
        <v>100</v>
      </c>
      <c r="CK53" s="62">
        <v>100</v>
      </c>
      <c r="CL53" s="62">
        <v>100</v>
      </c>
      <c r="CM53" s="62">
        <v>100</v>
      </c>
      <c r="CN53" s="62">
        <v>100</v>
      </c>
      <c r="CO53" s="62">
        <v>100</v>
      </c>
      <c r="CP53" s="5"/>
      <c r="CQ53" s="10" t="s">
        <v>23</v>
      </c>
      <c r="CR53" s="10" t="s">
        <v>178</v>
      </c>
      <c r="CS53" s="10">
        <v>100002462</v>
      </c>
      <c r="CT53" s="10" t="s">
        <v>188</v>
      </c>
      <c r="CU53" s="10">
        <v>2755</v>
      </c>
      <c r="CV53" s="10">
        <v>325.16055</v>
      </c>
    </row>
    <row r="54" spans="1:100">
      <c r="A54" s="2"/>
      <c r="B54" s="8">
        <v>101</v>
      </c>
      <c r="C54" s="102"/>
      <c r="D54" s="102"/>
      <c r="E54" s="9" t="s">
        <v>189</v>
      </c>
      <c r="F54" s="10" t="s">
        <v>26</v>
      </c>
      <c r="G54" s="10">
        <v>1495</v>
      </c>
      <c r="H54" s="11" t="s">
        <v>190</v>
      </c>
      <c r="I54" s="11" t="s">
        <v>191</v>
      </c>
      <c r="J54" s="12">
        <v>160556</v>
      </c>
      <c r="K54" s="31"/>
      <c r="L54" s="35"/>
      <c r="M54" s="28"/>
      <c r="N54" s="36"/>
      <c r="O54" s="10">
        <v>0.8</v>
      </c>
      <c r="P54" s="10">
        <v>0.92</v>
      </c>
      <c r="Q54" s="10">
        <v>1.26</v>
      </c>
      <c r="R54" s="20"/>
      <c r="S54" s="10">
        <v>1</v>
      </c>
      <c r="T54" s="13">
        <v>2.2200000000000002</v>
      </c>
      <c r="U54" s="13">
        <v>6.83</v>
      </c>
      <c r="V54" s="14">
        <v>0.26</v>
      </c>
      <c r="W54" s="13">
        <v>2.2200000000000002</v>
      </c>
      <c r="X54" s="13">
        <v>6.83</v>
      </c>
      <c r="Y54" s="14">
        <v>0.26</v>
      </c>
      <c r="Z54" s="13">
        <v>3.08</v>
      </c>
      <c r="AA54" s="14">
        <v>0.56999999999999995</v>
      </c>
      <c r="AB54" s="13">
        <v>1.75</v>
      </c>
      <c r="AC54" s="24"/>
      <c r="AD54" s="13">
        <v>3.53</v>
      </c>
      <c r="AE54" s="14">
        <v>0.36</v>
      </c>
      <c r="AF54" s="10">
        <v>1.28</v>
      </c>
      <c r="AG54" s="5"/>
      <c r="AH54" s="48">
        <v>4.7694000000000001E-11</v>
      </c>
      <c r="AI54" s="48">
        <v>1.6069999999999999E-12</v>
      </c>
      <c r="AJ54" s="48">
        <v>0.74850000000000005</v>
      </c>
      <c r="AK54" s="48">
        <v>0.77390000000000003</v>
      </c>
      <c r="AL54" s="48">
        <v>0.15060000000000001</v>
      </c>
      <c r="AM54" s="48">
        <v>0.29360000000000003</v>
      </c>
      <c r="AN54" s="48">
        <v>0.25559999999999999</v>
      </c>
      <c r="AO54" s="48">
        <v>0.35670000000000002</v>
      </c>
      <c r="AP54" s="48">
        <v>0.40710000000000002</v>
      </c>
      <c r="AQ54" s="48">
        <v>1</v>
      </c>
      <c r="AR54" s="48">
        <v>0.16009999999999999</v>
      </c>
      <c r="AS54" s="48">
        <v>0.79849999999999999</v>
      </c>
      <c r="AT54" s="48">
        <v>6.5700000000000003E-13</v>
      </c>
      <c r="AU54" s="48">
        <v>7.0000000000000001E-15</v>
      </c>
      <c r="AV54" s="48">
        <v>1</v>
      </c>
      <c r="AW54" s="48">
        <v>0.71709999999999996</v>
      </c>
      <c r="AX54" s="48">
        <v>7.5315000000000007E-5</v>
      </c>
      <c r="AY54" s="48">
        <v>4.5512000000000001E-5</v>
      </c>
      <c r="AZ54" s="48">
        <v>1.562E-12</v>
      </c>
      <c r="BA54" s="48">
        <v>8.52E-13</v>
      </c>
      <c r="BB54" s="48">
        <v>3.4916999999999998E-9</v>
      </c>
      <c r="BC54" s="48">
        <v>1.7276999999999999E-9</v>
      </c>
      <c r="BD54" s="48">
        <v>7.5315000000000007E-5</v>
      </c>
      <c r="BE54" s="48">
        <v>7.7020000000000005E-5</v>
      </c>
      <c r="BF54" s="48">
        <v>1.562E-12</v>
      </c>
      <c r="BG54" s="48">
        <v>1.622E-12</v>
      </c>
      <c r="BH54" s="48">
        <v>3.4916999999999998E-9</v>
      </c>
      <c r="BI54" s="48">
        <v>2.4813000000000001E-9</v>
      </c>
      <c r="BJ54" s="48">
        <v>4.4627999999999999E-9</v>
      </c>
      <c r="BK54" s="48">
        <v>9.5212999999999994E-9</v>
      </c>
      <c r="BL54" s="48">
        <v>2.0000000000000001E-4</v>
      </c>
      <c r="BM54" s="48">
        <v>3.0667000000000003E-5</v>
      </c>
      <c r="BN54" s="48">
        <v>2.9999999999999997E-4</v>
      </c>
      <c r="BO54" s="48">
        <v>1E-4</v>
      </c>
      <c r="BP54" s="48">
        <v>5.1947999999999998E-6</v>
      </c>
      <c r="BQ54" s="48">
        <v>1.5767999999999999E-7</v>
      </c>
      <c r="BR54" s="48">
        <v>3.1209000000000001E-6</v>
      </c>
      <c r="BS54" s="48">
        <v>1.3116000000000001E-6</v>
      </c>
      <c r="BT54" s="48">
        <v>2.1457000000000001E-5</v>
      </c>
      <c r="BU54" s="48">
        <v>9.1778000000000005E-6</v>
      </c>
      <c r="BV54" s="48">
        <v>0.35389999999999999</v>
      </c>
      <c r="BW54" s="48">
        <v>9.8199999999999996E-2</v>
      </c>
      <c r="BX54" s="5"/>
      <c r="BY54" s="48">
        <v>0.24929999999999999</v>
      </c>
      <c r="BZ54" s="48">
        <v>0.24929999999999999</v>
      </c>
      <c r="CA54" s="48">
        <v>0.55269999999999997</v>
      </c>
      <c r="CB54" s="48">
        <v>0.44469999999999998</v>
      </c>
      <c r="CC54" s="48">
        <v>1.7020999999999999</v>
      </c>
      <c r="CD54" s="48">
        <v>1.5705</v>
      </c>
      <c r="CE54" s="48">
        <v>0.97009999999999996</v>
      </c>
      <c r="CF54" s="48">
        <v>1.2267999999999999</v>
      </c>
      <c r="CG54" s="5"/>
      <c r="CH54" s="62">
        <v>0</v>
      </c>
      <c r="CI54" s="62">
        <v>0</v>
      </c>
      <c r="CJ54" s="62">
        <v>100</v>
      </c>
      <c r="CK54" s="62">
        <v>71</v>
      </c>
      <c r="CL54" s="62">
        <v>100</v>
      </c>
      <c r="CM54" s="62">
        <v>100</v>
      </c>
      <c r="CN54" s="62">
        <v>100</v>
      </c>
      <c r="CO54" s="62">
        <v>100</v>
      </c>
      <c r="CP54" s="5"/>
      <c r="CQ54" s="10" t="s">
        <v>23</v>
      </c>
      <c r="CR54" s="10" t="s">
        <v>178</v>
      </c>
      <c r="CS54" s="10">
        <v>392</v>
      </c>
      <c r="CT54" s="10" t="s">
        <v>192</v>
      </c>
      <c r="CU54" s="10">
        <v>2530</v>
      </c>
      <c r="CV54" s="10">
        <v>277.13941999999997</v>
      </c>
    </row>
    <row r="55" spans="1:100">
      <c r="A55" s="2"/>
      <c r="B55" s="8">
        <v>102</v>
      </c>
      <c r="C55" s="102"/>
      <c r="D55" s="102"/>
      <c r="E55" s="9" t="s">
        <v>193</v>
      </c>
      <c r="F55" s="10" t="s">
        <v>59</v>
      </c>
      <c r="G55" s="10">
        <v>6146</v>
      </c>
      <c r="H55" s="11" t="s">
        <v>194</v>
      </c>
      <c r="I55" s="11" t="s">
        <v>195</v>
      </c>
      <c r="J55" s="12">
        <v>469</v>
      </c>
      <c r="K55" s="31"/>
      <c r="L55" s="35"/>
      <c r="M55" s="28"/>
      <c r="N55" s="36"/>
      <c r="O55" s="10">
        <v>0.92</v>
      </c>
      <c r="P55" s="10">
        <v>0.84</v>
      </c>
      <c r="Q55" s="10">
        <v>1.0900000000000001</v>
      </c>
      <c r="R55" s="20"/>
      <c r="S55" s="14">
        <v>0.46</v>
      </c>
      <c r="T55" s="10">
        <v>1.08</v>
      </c>
      <c r="U55" s="13">
        <v>2.34</v>
      </c>
      <c r="V55" s="10">
        <v>1.08</v>
      </c>
      <c r="W55" s="13">
        <v>2.33</v>
      </c>
      <c r="X55" s="13">
        <v>5.0599999999999996</v>
      </c>
      <c r="Y55" s="14">
        <v>0.5</v>
      </c>
      <c r="Z55" s="13">
        <v>2.17</v>
      </c>
      <c r="AA55" s="10">
        <v>1.17</v>
      </c>
      <c r="AB55" s="13">
        <v>2.5299999999999998</v>
      </c>
      <c r="AC55" s="24"/>
      <c r="AD55" s="13">
        <v>1.98</v>
      </c>
      <c r="AE55" s="10">
        <v>0.99</v>
      </c>
      <c r="AF55" s="13">
        <v>1.95</v>
      </c>
      <c r="AG55" s="5"/>
      <c r="AH55" s="48">
        <v>2.7383999999999999E-11</v>
      </c>
      <c r="AI55" s="48">
        <v>9.5100000000000009E-13</v>
      </c>
      <c r="AJ55" s="48">
        <v>0.47389999999999999</v>
      </c>
      <c r="AK55" s="48">
        <v>0.70620000000000005</v>
      </c>
      <c r="AL55" s="48">
        <v>0.27339999999999998</v>
      </c>
      <c r="AM55" s="48">
        <v>0.38279999999999997</v>
      </c>
      <c r="AN55" s="48">
        <v>0.5917</v>
      </c>
      <c r="AO55" s="48">
        <v>0.58509999999999995</v>
      </c>
      <c r="AP55" s="48">
        <v>0.13950000000000001</v>
      </c>
      <c r="AQ55" s="48">
        <v>1</v>
      </c>
      <c r="AR55" s="48">
        <v>0.42980000000000002</v>
      </c>
      <c r="AS55" s="48">
        <v>0.9577</v>
      </c>
      <c r="AT55" s="48">
        <v>1.4700000000000001E-10</v>
      </c>
      <c r="AU55" s="48">
        <v>1.1700000000000001E-12</v>
      </c>
      <c r="AV55" s="48">
        <v>1.0879999999999999E-5</v>
      </c>
      <c r="AW55" s="48">
        <v>4.5414000000000003E-5</v>
      </c>
      <c r="AX55" s="48">
        <v>0.65069999999999995</v>
      </c>
      <c r="AY55" s="48">
        <v>0.20930000000000001</v>
      </c>
      <c r="AZ55" s="48">
        <v>1.2172E-6</v>
      </c>
      <c r="BA55" s="48">
        <v>3.0846E-7</v>
      </c>
      <c r="BB55" s="48">
        <v>0.43430000000000002</v>
      </c>
      <c r="BC55" s="48">
        <v>8.1600000000000006E-2</v>
      </c>
      <c r="BD55" s="48">
        <v>1.0794E-6</v>
      </c>
      <c r="BE55" s="48">
        <v>1.7105E-6</v>
      </c>
      <c r="BF55" s="48">
        <v>3.2500000000000001E-12</v>
      </c>
      <c r="BG55" s="48">
        <v>3.2050000000000002E-12</v>
      </c>
      <c r="BH55" s="48">
        <v>2.7977999999999999E-5</v>
      </c>
      <c r="BI55" s="48">
        <v>1.2242000000000001E-5</v>
      </c>
      <c r="BJ55" s="48">
        <v>9.5038000000000002E-7</v>
      </c>
      <c r="BK55" s="48">
        <v>1.2649E-6</v>
      </c>
      <c r="BL55" s="48">
        <v>0.18190000000000001</v>
      </c>
      <c r="BM55" s="48">
        <v>1.95E-2</v>
      </c>
      <c r="BN55" s="48">
        <v>3.2414000000000002E-8</v>
      </c>
      <c r="BO55" s="48">
        <v>4.8258000000000001E-8</v>
      </c>
      <c r="BP55" s="48">
        <v>2.338E-5</v>
      </c>
      <c r="BQ55" s="48">
        <v>6.3050000000000004E-7</v>
      </c>
      <c r="BR55" s="48">
        <v>3.0267E-5</v>
      </c>
      <c r="BS55" s="48">
        <v>1.0304E-5</v>
      </c>
      <c r="BT55" s="48">
        <v>0.98199999999999998</v>
      </c>
      <c r="BU55" s="48">
        <v>0.17430000000000001</v>
      </c>
      <c r="BV55" s="48">
        <v>2.8847E-5</v>
      </c>
      <c r="BW55" s="48">
        <v>2.6703000000000002E-5</v>
      </c>
      <c r="BX55" s="5"/>
      <c r="BY55" s="48">
        <v>0.97250000000000003</v>
      </c>
      <c r="BZ55" s="48">
        <v>0.4491</v>
      </c>
      <c r="CA55" s="48">
        <v>1.0478000000000001</v>
      </c>
      <c r="CB55" s="48">
        <v>0.96609999999999996</v>
      </c>
      <c r="CC55" s="48">
        <v>2.2730999999999999</v>
      </c>
      <c r="CD55" s="48">
        <v>1.915</v>
      </c>
      <c r="CE55" s="48">
        <v>0.89839999999999998</v>
      </c>
      <c r="CF55" s="48">
        <v>0.98040000000000005</v>
      </c>
      <c r="CG55" s="5"/>
      <c r="CH55" s="62">
        <v>100</v>
      </c>
      <c r="CI55" s="62">
        <v>100</v>
      </c>
      <c r="CJ55" s="62">
        <v>100</v>
      </c>
      <c r="CK55" s="62">
        <v>100</v>
      </c>
      <c r="CL55" s="62">
        <v>100</v>
      </c>
      <c r="CM55" s="62">
        <v>100</v>
      </c>
      <c r="CN55" s="62">
        <v>100</v>
      </c>
      <c r="CO55" s="62">
        <v>100</v>
      </c>
      <c r="CP55" s="5"/>
      <c r="CQ55" s="10" t="s">
        <v>23</v>
      </c>
      <c r="CR55" s="10" t="s">
        <v>178</v>
      </c>
      <c r="CS55" s="10">
        <v>381</v>
      </c>
      <c r="CT55" s="10" t="s">
        <v>196</v>
      </c>
      <c r="CU55" s="10">
        <v>3500</v>
      </c>
      <c r="CV55" s="10">
        <v>160.06153</v>
      </c>
    </row>
    <row r="56" spans="1:100">
      <c r="A56" s="2"/>
      <c r="B56" s="8">
        <v>106</v>
      </c>
      <c r="C56" s="102"/>
      <c r="D56" s="102"/>
      <c r="E56" s="9" t="s">
        <v>197</v>
      </c>
      <c r="F56" s="10" t="s">
        <v>26</v>
      </c>
      <c r="G56" s="10">
        <v>44664</v>
      </c>
      <c r="H56" s="9"/>
      <c r="I56" s="11" t="s">
        <v>198</v>
      </c>
      <c r="J56" s="12">
        <v>71464488</v>
      </c>
      <c r="K56" s="31"/>
      <c r="L56" s="35"/>
      <c r="M56" s="28"/>
      <c r="N56" s="36"/>
      <c r="O56" s="16">
        <v>0.79</v>
      </c>
      <c r="P56" s="10">
        <v>1.02</v>
      </c>
      <c r="Q56" s="10">
        <v>0.96</v>
      </c>
      <c r="R56" s="20"/>
      <c r="S56" s="10">
        <v>0.76</v>
      </c>
      <c r="T56" s="13">
        <v>7.39</v>
      </c>
      <c r="U56" s="13">
        <v>18.77</v>
      </c>
      <c r="V56" s="14">
        <v>0.11</v>
      </c>
      <c r="W56" s="13">
        <v>9.76</v>
      </c>
      <c r="X56" s="13">
        <v>24.79</v>
      </c>
      <c r="Y56" s="14">
        <v>0.09</v>
      </c>
      <c r="Z56" s="13">
        <v>2.54</v>
      </c>
      <c r="AA56" s="10">
        <v>0.84</v>
      </c>
      <c r="AB56" s="13">
        <v>2.13</v>
      </c>
      <c r="AC56" s="24"/>
      <c r="AD56" s="13">
        <v>3.27</v>
      </c>
      <c r="AE56" s="10">
        <v>0.69</v>
      </c>
      <c r="AF56" s="15">
        <v>2.27</v>
      </c>
      <c r="AG56" s="5"/>
      <c r="AH56" s="48">
        <v>8.8862999999999999E-6</v>
      </c>
      <c r="AI56" s="48">
        <v>1.7758999999999999E-7</v>
      </c>
      <c r="AJ56" s="48">
        <v>0.16930000000000001</v>
      </c>
      <c r="AK56" s="48">
        <v>0.69779999999999998</v>
      </c>
      <c r="AL56" s="48">
        <v>0.4168</v>
      </c>
      <c r="AM56" s="48">
        <v>0.45910000000000001</v>
      </c>
      <c r="AN56" s="48">
        <v>6.6299999999999998E-2</v>
      </c>
      <c r="AO56" s="48">
        <v>0.17380000000000001</v>
      </c>
      <c r="AP56" s="48">
        <v>0.88670000000000004</v>
      </c>
      <c r="AQ56" s="48">
        <v>1</v>
      </c>
      <c r="AR56" s="48">
        <v>0.69710000000000005</v>
      </c>
      <c r="AS56" s="48">
        <v>0.99629999999999996</v>
      </c>
      <c r="AT56" s="48">
        <v>0</v>
      </c>
      <c r="AU56" s="48">
        <v>0</v>
      </c>
      <c r="AV56" s="48">
        <v>0.25790000000000002</v>
      </c>
      <c r="AW56" s="48">
        <v>0.28560000000000002</v>
      </c>
      <c r="AX56" s="48">
        <v>3.8099999999999999E-13</v>
      </c>
      <c r="AY56" s="48">
        <v>8.8099999999999998E-13</v>
      </c>
      <c r="AZ56" s="48">
        <v>0</v>
      </c>
      <c r="BA56" s="48">
        <v>0</v>
      </c>
      <c r="BB56" s="48">
        <v>4.7999999999999997E-14</v>
      </c>
      <c r="BC56" s="48">
        <v>4.1000000000000002E-14</v>
      </c>
      <c r="BD56" s="48">
        <v>4.7999999999999997E-14</v>
      </c>
      <c r="BE56" s="48">
        <v>5.2499999999999998E-13</v>
      </c>
      <c r="BF56" s="48">
        <v>0</v>
      </c>
      <c r="BG56" s="48">
        <v>0</v>
      </c>
      <c r="BH56" s="48">
        <v>7.0000000000000001E-15</v>
      </c>
      <c r="BI56" s="48">
        <v>1.4999999999999999E-14</v>
      </c>
      <c r="BJ56" s="48">
        <v>2.6413999999999998E-7</v>
      </c>
      <c r="BK56" s="48">
        <v>4.0336999999999999E-7</v>
      </c>
      <c r="BL56" s="48">
        <v>0.18029999999999999</v>
      </c>
      <c r="BM56" s="48">
        <v>1.9400000000000001E-2</v>
      </c>
      <c r="BN56" s="48">
        <v>8.9274000000000003E-6</v>
      </c>
      <c r="BO56" s="48">
        <v>5.6146999999999998E-6</v>
      </c>
      <c r="BP56" s="48">
        <v>7.6E-3</v>
      </c>
      <c r="BQ56" s="48">
        <v>1E-4</v>
      </c>
      <c r="BR56" s="48">
        <v>2.0999999999999999E-3</v>
      </c>
      <c r="BS56" s="48">
        <v>5.0000000000000001E-4</v>
      </c>
      <c r="BT56" s="48">
        <v>0.13370000000000001</v>
      </c>
      <c r="BU56" s="48">
        <v>2.9600000000000001E-2</v>
      </c>
      <c r="BV56" s="48">
        <v>5.8400000000000001E-2</v>
      </c>
      <c r="BW56" s="48">
        <v>1.9800000000000002E-2</v>
      </c>
      <c r="BX56" s="5"/>
      <c r="BY56" s="48">
        <v>0.1013</v>
      </c>
      <c r="BZ56" s="48">
        <v>7.6700000000000004E-2</v>
      </c>
      <c r="CA56" s="48">
        <v>0.74860000000000004</v>
      </c>
      <c r="CB56" s="48">
        <v>0.59470000000000001</v>
      </c>
      <c r="CC56" s="48">
        <v>1.9016</v>
      </c>
      <c r="CD56" s="48">
        <v>1.9466000000000001</v>
      </c>
      <c r="CE56" s="48">
        <v>0.89129999999999998</v>
      </c>
      <c r="CF56" s="48">
        <v>0.85740000000000005</v>
      </c>
      <c r="CG56" s="5"/>
      <c r="CH56" s="62">
        <v>20</v>
      </c>
      <c r="CI56" s="62">
        <v>20</v>
      </c>
      <c r="CJ56" s="62">
        <v>100</v>
      </c>
      <c r="CK56" s="62">
        <v>71</v>
      </c>
      <c r="CL56" s="62">
        <v>100</v>
      </c>
      <c r="CM56" s="62">
        <v>100</v>
      </c>
      <c r="CN56" s="62">
        <v>100</v>
      </c>
      <c r="CO56" s="62">
        <v>100</v>
      </c>
      <c r="CP56" s="5"/>
      <c r="CQ56" s="10" t="s">
        <v>23</v>
      </c>
      <c r="CR56" s="10" t="s">
        <v>178</v>
      </c>
      <c r="CS56" s="10">
        <v>100001593</v>
      </c>
      <c r="CT56" s="10" t="s">
        <v>199</v>
      </c>
      <c r="CU56" s="10">
        <v>2393</v>
      </c>
      <c r="CV56" s="10">
        <v>276.14416999999997</v>
      </c>
    </row>
    <row r="57" spans="1:100">
      <c r="A57" s="2"/>
      <c r="B57" s="8">
        <v>110</v>
      </c>
      <c r="C57" s="102"/>
      <c r="D57" s="102"/>
      <c r="E57" s="9" t="s">
        <v>200</v>
      </c>
      <c r="F57" s="10" t="s">
        <v>26</v>
      </c>
      <c r="G57" s="10">
        <v>1444</v>
      </c>
      <c r="H57" s="11" t="s">
        <v>201</v>
      </c>
      <c r="I57" s="11" t="s">
        <v>202</v>
      </c>
      <c r="J57" s="12">
        <v>849</v>
      </c>
      <c r="K57" s="31"/>
      <c r="L57" s="35"/>
      <c r="M57" s="28"/>
      <c r="N57" s="36"/>
      <c r="O57" s="10">
        <v>0.86</v>
      </c>
      <c r="P57" s="10">
        <v>1.04</v>
      </c>
      <c r="Q57" s="10">
        <v>1</v>
      </c>
      <c r="R57" s="20"/>
      <c r="S57" s="14">
        <v>0.18</v>
      </c>
      <c r="T57" s="14">
        <v>0.17</v>
      </c>
      <c r="U57" s="14">
        <v>0.09</v>
      </c>
      <c r="V57" s="13">
        <v>13.75</v>
      </c>
      <c r="W57" s="10">
        <v>0.93</v>
      </c>
      <c r="X57" s="14">
        <v>0.53</v>
      </c>
      <c r="Y57" s="13">
        <v>2.46</v>
      </c>
      <c r="Z57" s="14">
        <v>0.56999999999999995</v>
      </c>
      <c r="AA57" s="13">
        <v>2.2999999999999998</v>
      </c>
      <c r="AB57" s="13">
        <v>1.31</v>
      </c>
      <c r="AC57" s="24"/>
      <c r="AD57" s="14">
        <v>0.69</v>
      </c>
      <c r="AE57" s="13">
        <v>1.97</v>
      </c>
      <c r="AF57" s="13">
        <v>1.36</v>
      </c>
      <c r="AG57" s="5"/>
      <c r="AH57" s="48">
        <v>1.004E-11</v>
      </c>
      <c r="AI57" s="48">
        <v>3.8299999999999998E-13</v>
      </c>
      <c r="AJ57" s="48">
        <v>0.5746</v>
      </c>
      <c r="AK57" s="48">
        <v>0.73419999999999996</v>
      </c>
      <c r="AL57" s="48">
        <v>0.33829999999999999</v>
      </c>
      <c r="AM57" s="48">
        <v>0.41710000000000003</v>
      </c>
      <c r="AN57" s="48">
        <v>0.13689999999999999</v>
      </c>
      <c r="AO57" s="48">
        <v>0.25109999999999999</v>
      </c>
      <c r="AP57" s="48">
        <v>0.62890000000000001</v>
      </c>
      <c r="AQ57" s="48">
        <v>1</v>
      </c>
      <c r="AR57" s="48">
        <v>0.95809999999999995</v>
      </c>
      <c r="AS57" s="48">
        <v>1</v>
      </c>
      <c r="AT57" s="48">
        <v>0</v>
      </c>
      <c r="AU57" s="48">
        <v>0</v>
      </c>
      <c r="AV57" s="48">
        <v>1.119E-12</v>
      </c>
      <c r="AW57" s="48">
        <v>3.5953999999999998E-11</v>
      </c>
      <c r="AX57" s="48">
        <v>6.8999999999999996E-14</v>
      </c>
      <c r="AY57" s="48">
        <v>1.9E-13</v>
      </c>
      <c r="AZ57" s="48">
        <v>0</v>
      </c>
      <c r="BA57" s="48">
        <v>0</v>
      </c>
      <c r="BB57" s="48">
        <v>0</v>
      </c>
      <c r="BC57" s="48">
        <v>0</v>
      </c>
      <c r="BD57" s="48">
        <v>0.53659999999999997</v>
      </c>
      <c r="BE57" s="48">
        <v>0.21790000000000001</v>
      </c>
      <c r="BF57" s="48">
        <v>3.1306999999999997E-5</v>
      </c>
      <c r="BG57" s="48">
        <v>9.6847999999999992E-6</v>
      </c>
      <c r="BH57" s="48">
        <v>1.3827000000000001E-7</v>
      </c>
      <c r="BI57" s="48">
        <v>7.6968000000000005E-8</v>
      </c>
      <c r="BJ57" s="48">
        <v>5.3956999999999999E-5</v>
      </c>
      <c r="BK57" s="48">
        <v>4.8619999999999999E-5</v>
      </c>
      <c r="BL57" s="48">
        <v>1.3971E-7</v>
      </c>
      <c r="BM57" s="48">
        <v>4.3310000000000002E-8</v>
      </c>
      <c r="BN57" s="48">
        <v>2.86E-2</v>
      </c>
      <c r="BO57" s="48">
        <v>7.4000000000000003E-3</v>
      </c>
      <c r="BP57" s="48">
        <v>6.7459000000000001E-6</v>
      </c>
      <c r="BQ57" s="48">
        <v>2.0027000000000001E-7</v>
      </c>
      <c r="BR57" s="48">
        <v>1.5E-3</v>
      </c>
      <c r="BS57" s="48">
        <v>4.0000000000000002E-4</v>
      </c>
      <c r="BT57" s="48">
        <v>1.4487E-6</v>
      </c>
      <c r="BU57" s="48">
        <v>8.1464000000000005E-7</v>
      </c>
      <c r="BV57" s="48">
        <v>4.0000000000000001E-3</v>
      </c>
      <c r="BW57" s="48">
        <v>1.9E-3</v>
      </c>
      <c r="BX57" s="5"/>
      <c r="BY57" s="48">
        <v>9.5205000000000002</v>
      </c>
      <c r="BZ57" s="48">
        <v>1.7020999999999999</v>
      </c>
      <c r="CA57" s="48">
        <v>1.5911</v>
      </c>
      <c r="CB57" s="48">
        <v>1.3661000000000001</v>
      </c>
      <c r="CC57" s="48">
        <v>0.90410000000000001</v>
      </c>
      <c r="CD57" s="48">
        <v>0.94269999999999998</v>
      </c>
      <c r="CE57" s="48">
        <v>0.69220000000000004</v>
      </c>
      <c r="CF57" s="48">
        <v>0.69420000000000004</v>
      </c>
      <c r="CG57" s="5"/>
      <c r="CH57" s="62">
        <v>100</v>
      </c>
      <c r="CI57" s="62">
        <v>100</v>
      </c>
      <c r="CJ57" s="62">
        <v>100</v>
      </c>
      <c r="CK57" s="62">
        <v>100</v>
      </c>
      <c r="CL57" s="62">
        <v>100</v>
      </c>
      <c r="CM57" s="62">
        <v>100</v>
      </c>
      <c r="CN57" s="62">
        <v>100</v>
      </c>
      <c r="CO57" s="62">
        <v>100</v>
      </c>
      <c r="CP57" s="5"/>
      <c r="CQ57" s="10" t="s">
        <v>23</v>
      </c>
      <c r="CR57" s="10" t="s">
        <v>178</v>
      </c>
      <c r="CS57" s="10">
        <v>1025</v>
      </c>
      <c r="CT57" s="10" t="s">
        <v>203</v>
      </c>
      <c r="CU57" s="10">
        <v>2200</v>
      </c>
      <c r="CV57" s="10">
        <v>130.08626000000001</v>
      </c>
    </row>
    <row r="58" spans="1:100">
      <c r="A58" s="2"/>
      <c r="B58" s="8">
        <v>114</v>
      </c>
      <c r="C58" s="102"/>
      <c r="D58" s="102"/>
      <c r="E58" s="9" t="s">
        <v>204</v>
      </c>
      <c r="F58" s="10" t="s">
        <v>26</v>
      </c>
      <c r="G58" s="10">
        <v>18319</v>
      </c>
      <c r="H58" s="11" t="s">
        <v>205</v>
      </c>
      <c r="I58" s="11" t="s">
        <v>206</v>
      </c>
      <c r="J58" s="12">
        <v>138</v>
      </c>
      <c r="K58" s="31"/>
      <c r="L58" s="35"/>
      <c r="M58" s="28"/>
      <c r="N58" s="36"/>
      <c r="O58" s="10">
        <v>1.1299999999999999</v>
      </c>
      <c r="P58" s="10">
        <v>0.99</v>
      </c>
      <c r="Q58" s="10">
        <v>0.91</v>
      </c>
      <c r="R58" s="20"/>
      <c r="S58" s="13">
        <v>1.43</v>
      </c>
      <c r="T58" s="13">
        <v>2.2999999999999998</v>
      </c>
      <c r="U58" s="13">
        <v>3.03</v>
      </c>
      <c r="V58" s="14">
        <v>0.27</v>
      </c>
      <c r="W58" s="13">
        <v>1.61</v>
      </c>
      <c r="X58" s="13">
        <v>2.12</v>
      </c>
      <c r="Y58" s="14">
        <v>0.38</v>
      </c>
      <c r="Z58" s="13">
        <v>1.32</v>
      </c>
      <c r="AA58" s="14">
        <v>0.61</v>
      </c>
      <c r="AB58" s="16">
        <v>0.81</v>
      </c>
      <c r="AC58" s="26"/>
      <c r="AD58" s="10">
        <v>1.1499999999999999</v>
      </c>
      <c r="AE58" s="14">
        <v>0.77</v>
      </c>
      <c r="AF58" s="10">
        <v>0.88</v>
      </c>
      <c r="AG58" s="5"/>
      <c r="AH58" s="48">
        <v>2.0000000000000001E-4</v>
      </c>
      <c r="AI58" s="48">
        <v>3.7133999999999999E-6</v>
      </c>
      <c r="AJ58" s="48">
        <v>0.93489999999999995</v>
      </c>
      <c r="AK58" s="48">
        <v>0.8115</v>
      </c>
      <c r="AL58" s="48">
        <v>0.47270000000000001</v>
      </c>
      <c r="AM58" s="48">
        <v>0.48649999999999999</v>
      </c>
      <c r="AN58" s="48">
        <v>0.35020000000000001</v>
      </c>
      <c r="AO58" s="48">
        <v>0.42980000000000002</v>
      </c>
      <c r="AP58" s="48">
        <v>0.99750000000000005</v>
      </c>
      <c r="AQ58" s="48">
        <v>1</v>
      </c>
      <c r="AR58" s="48">
        <v>0.42849999999999999</v>
      </c>
      <c r="AS58" s="48">
        <v>0.9577</v>
      </c>
      <c r="AT58" s="48">
        <v>9.8100000000000002E-10</v>
      </c>
      <c r="AU58" s="48">
        <v>7.1100000000000002E-12</v>
      </c>
      <c r="AV58" s="48">
        <v>1.3599999999999999E-2</v>
      </c>
      <c r="AW58" s="48">
        <v>2.3300000000000001E-2</v>
      </c>
      <c r="AX58" s="48">
        <v>2.1181999999999999E-6</v>
      </c>
      <c r="AY58" s="48">
        <v>1.6146E-6</v>
      </c>
      <c r="AZ58" s="48">
        <v>9.2813000000000002E-9</v>
      </c>
      <c r="BA58" s="48">
        <v>3.0211999999999999E-9</v>
      </c>
      <c r="BB58" s="48">
        <v>2.2193E-10</v>
      </c>
      <c r="BC58" s="48">
        <v>1.2075E-10</v>
      </c>
      <c r="BD58" s="48">
        <v>3.5999999999999999E-3</v>
      </c>
      <c r="BE58" s="48">
        <v>2.7000000000000001E-3</v>
      </c>
      <c r="BF58" s="48">
        <v>1.1188E-5</v>
      </c>
      <c r="BG58" s="48">
        <v>3.7081000000000001E-6</v>
      </c>
      <c r="BH58" s="48">
        <v>1.4674999999999999E-7</v>
      </c>
      <c r="BI58" s="48">
        <v>8.1240000000000005E-8</v>
      </c>
      <c r="BJ58" s="48">
        <v>2.23E-2</v>
      </c>
      <c r="BK58" s="48">
        <v>1.2200000000000001E-2</v>
      </c>
      <c r="BL58" s="48">
        <v>2.0000000000000001E-4</v>
      </c>
      <c r="BM58" s="48">
        <v>3.8760000000000002E-5</v>
      </c>
      <c r="BN58" s="48">
        <v>7.3800000000000004E-2</v>
      </c>
      <c r="BO58" s="48">
        <v>1.7600000000000001E-2</v>
      </c>
      <c r="BP58" s="48">
        <v>7.9699999999999993E-2</v>
      </c>
      <c r="BQ58" s="48">
        <v>1.2999999999999999E-3</v>
      </c>
      <c r="BR58" s="48">
        <v>0.17810000000000001</v>
      </c>
      <c r="BS58" s="48">
        <v>2.86E-2</v>
      </c>
      <c r="BT58" s="48">
        <v>2.7099999999999999E-2</v>
      </c>
      <c r="BU58" s="48">
        <v>7.1999999999999998E-3</v>
      </c>
      <c r="BV58" s="48">
        <v>0.32850000000000001</v>
      </c>
      <c r="BW58" s="48">
        <v>9.2299999999999993E-2</v>
      </c>
      <c r="BX58" s="5"/>
      <c r="BY58" s="48">
        <v>0.34739999999999999</v>
      </c>
      <c r="BZ58" s="48">
        <v>0.49590000000000001</v>
      </c>
      <c r="CA58" s="48">
        <v>0.79910000000000003</v>
      </c>
      <c r="CB58" s="48">
        <v>0.90600000000000003</v>
      </c>
      <c r="CC58" s="48">
        <v>1.0511999999999999</v>
      </c>
      <c r="CD58" s="48">
        <v>1.0429999999999999</v>
      </c>
      <c r="CE58" s="48">
        <v>1.3008</v>
      </c>
      <c r="CF58" s="48">
        <v>1.1794</v>
      </c>
      <c r="CG58" s="5"/>
      <c r="CH58" s="62">
        <v>100</v>
      </c>
      <c r="CI58" s="62">
        <v>100</v>
      </c>
      <c r="CJ58" s="62">
        <v>100</v>
      </c>
      <c r="CK58" s="62">
        <v>100</v>
      </c>
      <c r="CL58" s="62">
        <v>100</v>
      </c>
      <c r="CM58" s="62">
        <v>100</v>
      </c>
      <c r="CN58" s="62">
        <v>100</v>
      </c>
      <c r="CO58" s="62">
        <v>100</v>
      </c>
      <c r="CP58" s="5"/>
      <c r="CQ58" s="10" t="s">
        <v>23</v>
      </c>
      <c r="CR58" s="10" t="s">
        <v>178</v>
      </c>
      <c r="CS58" s="10">
        <v>100000454</v>
      </c>
      <c r="CT58" s="10" t="s">
        <v>207</v>
      </c>
      <c r="CU58" s="10">
        <v>2220</v>
      </c>
      <c r="CV58" s="10">
        <v>118.08626</v>
      </c>
    </row>
    <row r="59" spans="1:100">
      <c r="A59" s="2"/>
      <c r="B59" s="8">
        <v>115</v>
      </c>
      <c r="C59" s="102"/>
      <c r="D59" s="81"/>
      <c r="E59" s="9" t="s">
        <v>208</v>
      </c>
      <c r="F59" s="10" t="s">
        <v>26</v>
      </c>
      <c r="G59" s="10">
        <v>57687</v>
      </c>
      <c r="H59" s="9"/>
      <c r="I59" s="9"/>
      <c r="J59" s="12"/>
      <c r="K59" s="31"/>
      <c r="L59" s="35"/>
      <c r="M59" s="29"/>
      <c r="N59" s="36"/>
      <c r="O59" s="10">
        <v>0.88</v>
      </c>
      <c r="P59" s="10">
        <v>1.03</v>
      </c>
      <c r="Q59" s="14">
        <v>0.7</v>
      </c>
      <c r="R59" s="20"/>
      <c r="S59" s="13">
        <v>1.65</v>
      </c>
      <c r="T59" s="10">
        <v>1.26</v>
      </c>
      <c r="U59" s="13">
        <v>1.46</v>
      </c>
      <c r="V59" s="14">
        <v>0.2</v>
      </c>
      <c r="W59" s="16">
        <v>0.77</v>
      </c>
      <c r="X59" s="10">
        <v>0.89</v>
      </c>
      <c r="Y59" s="14">
        <v>0.32</v>
      </c>
      <c r="Z59" s="10">
        <v>1.1599999999999999</v>
      </c>
      <c r="AA59" s="14">
        <v>0.25</v>
      </c>
      <c r="AB59" s="14">
        <v>0.28999999999999998</v>
      </c>
      <c r="AC59" s="24"/>
      <c r="AD59" s="15">
        <v>1.36</v>
      </c>
      <c r="AE59" s="14">
        <v>0.31</v>
      </c>
      <c r="AF59" s="14">
        <v>0.42</v>
      </c>
      <c r="AG59" s="5"/>
      <c r="AH59" s="48">
        <v>3.8499999999999998E-13</v>
      </c>
      <c r="AI59" s="48">
        <v>1.7E-14</v>
      </c>
      <c r="AJ59" s="48">
        <v>7.6600000000000001E-2</v>
      </c>
      <c r="AK59" s="48">
        <v>0.69779999999999998</v>
      </c>
      <c r="AL59" s="48">
        <v>0.1638</v>
      </c>
      <c r="AM59" s="48">
        <v>0.30499999999999999</v>
      </c>
      <c r="AN59" s="48">
        <v>0.35930000000000001</v>
      </c>
      <c r="AO59" s="48">
        <v>0.43769999999999998</v>
      </c>
      <c r="AP59" s="48">
        <v>0.79590000000000005</v>
      </c>
      <c r="AQ59" s="48">
        <v>1</v>
      </c>
      <c r="AR59" s="48">
        <v>1.7500000000000002E-2</v>
      </c>
      <c r="AS59" s="48">
        <v>0.36159999999999998</v>
      </c>
      <c r="AT59" s="48">
        <v>6.8999999999999994E-11</v>
      </c>
      <c r="AU59" s="48">
        <v>5.7499999999999997E-13</v>
      </c>
      <c r="AV59" s="48">
        <v>2.5999999999999999E-3</v>
      </c>
      <c r="AW59" s="48">
        <v>5.4000000000000003E-3</v>
      </c>
      <c r="AX59" s="48">
        <v>0.108</v>
      </c>
      <c r="AY59" s="48">
        <v>4.2000000000000003E-2</v>
      </c>
      <c r="AZ59" s="48">
        <v>1.21E-2</v>
      </c>
      <c r="BA59" s="48">
        <v>2.0999999999999999E-3</v>
      </c>
      <c r="BB59" s="48">
        <v>2.4691999999999999E-11</v>
      </c>
      <c r="BC59" s="48">
        <v>1.5100000000000001E-11</v>
      </c>
      <c r="BD59" s="48">
        <v>6.3600000000000004E-2</v>
      </c>
      <c r="BE59" s="48">
        <v>3.4500000000000003E-2</v>
      </c>
      <c r="BF59" s="48">
        <v>0.37359999999999999</v>
      </c>
      <c r="BG59" s="48">
        <v>7.2099999999999997E-2</v>
      </c>
      <c r="BH59" s="48">
        <v>6.3351999999999997E-8</v>
      </c>
      <c r="BI59" s="48">
        <v>3.7122E-8</v>
      </c>
      <c r="BJ59" s="48">
        <v>0.26850000000000002</v>
      </c>
      <c r="BK59" s="48">
        <v>0.1055</v>
      </c>
      <c r="BL59" s="48">
        <v>1.1446E-10</v>
      </c>
      <c r="BM59" s="48">
        <v>6.3163000000000005E-11</v>
      </c>
      <c r="BN59" s="48">
        <v>1.2534E-9</v>
      </c>
      <c r="BO59" s="48">
        <v>3.1448000000000001E-9</v>
      </c>
      <c r="BP59" s="48">
        <v>9.7926000000000001E-6</v>
      </c>
      <c r="BQ59" s="48">
        <v>2.8206000000000003E-7</v>
      </c>
      <c r="BR59" s="48">
        <v>0.06</v>
      </c>
      <c r="BS59" s="48">
        <v>1.0699999999999999E-2</v>
      </c>
      <c r="BT59" s="48">
        <v>2.9436000000000001E-6</v>
      </c>
      <c r="BU59" s="48">
        <v>1.4887E-6</v>
      </c>
      <c r="BV59" s="48">
        <v>2.0000000000000001E-4</v>
      </c>
      <c r="BW59" s="48">
        <v>1E-4</v>
      </c>
      <c r="BX59" s="5"/>
      <c r="BY59" s="48">
        <v>0.65369999999999995</v>
      </c>
      <c r="BZ59" s="48">
        <v>1.0755999999999999</v>
      </c>
      <c r="CA59" s="48">
        <v>0.82330000000000003</v>
      </c>
      <c r="CB59" s="48">
        <v>0.72189999999999999</v>
      </c>
      <c r="CC59" s="48">
        <v>0.95499999999999996</v>
      </c>
      <c r="CD59" s="48">
        <v>0.9839</v>
      </c>
      <c r="CE59" s="48">
        <v>3.3447</v>
      </c>
      <c r="CF59" s="48">
        <v>2.3521999999999998</v>
      </c>
      <c r="CG59" s="5"/>
      <c r="CH59" s="62">
        <v>100</v>
      </c>
      <c r="CI59" s="62">
        <v>100</v>
      </c>
      <c r="CJ59" s="62">
        <v>100</v>
      </c>
      <c r="CK59" s="62">
        <v>100</v>
      </c>
      <c r="CL59" s="62">
        <v>100</v>
      </c>
      <c r="CM59" s="62">
        <v>100</v>
      </c>
      <c r="CN59" s="62">
        <v>100</v>
      </c>
      <c r="CO59" s="62">
        <v>100</v>
      </c>
      <c r="CP59" s="5"/>
      <c r="CQ59" s="10" t="s">
        <v>23</v>
      </c>
      <c r="CR59" s="10" t="s">
        <v>178</v>
      </c>
      <c r="CS59" s="10">
        <v>100015962</v>
      </c>
      <c r="CT59" s="10"/>
      <c r="CU59" s="10">
        <v>2186</v>
      </c>
      <c r="CV59" s="10">
        <v>160.13320999999999</v>
      </c>
    </row>
    <row r="60" spans="1:100">
      <c r="A60" s="2"/>
      <c r="B60" s="8">
        <v>116</v>
      </c>
      <c r="C60" s="102"/>
      <c r="D60" s="80" t="s">
        <v>209</v>
      </c>
      <c r="E60" s="9" t="s">
        <v>210</v>
      </c>
      <c r="F60" s="10" t="s">
        <v>26</v>
      </c>
      <c r="G60" s="10">
        <v>64</v>
      </c>
      <c r="H60" s="11" t="s">
        <v>211</v>
      </c>
      <c r="I60" s="11" t="s">
        <v>212</v>
      </c>
      <c r="J60" s="12">
        <v>6140</v>
      </c>
      <c r="K60" s="31"/>
      <c r="L60" s="35"/>
      <c r="M60" s="28"/>
      <c r="N60" s="37"/>
      <c r="O60" s="14">
        <v>0.86</v>
      </c>
      <c r="P60" s="10">
        <v>1.03</v>
      </c>
      <c r="Q60" s="10">
        <v>1.03</v>
      </c>
      <c r="R60" s="20"/>
      <c r="S60" s="14">
        <v>0.77</v>
      </c>
      <c r="T60" s="10">
        <v>1.04</v>
      </c>
      <c r="U60" s="13">
        <v>1.35</v>
      </c>
      <c r="V60" s="10">
        <v>0.99</v>
      </c>
      <c r="W60" s="13">
        <v>1.34</v>
      </c>
      <c r="X60" s="13">
        <v>1.74</v>
      </c>
      <c r="Y60" s="14">
        <v>0.77</v>
      </c>
      <c r="Z60" s="13">
        <v>1.3</v>
      </c>
      <c r="AA60" s="10">
        <v>1.03</v>
      </c>
      <c r="AB60" s="13">
        <v>1.33</v>
      </c>
      <c r="AC60" s="24"/>
      <c r="AD60" s="13">
        <v>1.55</v>
      </c>
      <c r="AE60" s="14">
        <v>0.86</v>
      </c>
      <c r="AF60" s="13">
        <v>1.34</v>
      </c>
      <c r="AG60" s="5"/>
      <c r="AH60" s="48">
        <v>3.1532999999999999E-9</v>
      </c>
      <c r="AI60" s="48">
        <v>8.5345000000000004E-11</v>
      </c>
      <c r="AJ60" s="48">
        <v>0.44040000000000001</v>
      </c>
      <c r="AK60" s="48">
        <v>0.70620000000000005</v>
      </c>
      <c r="AL60" s="48">
        <v>7.0400000000000004E-2</v>
      </c>
      <c r="AM60" s="48">
        <v>0.21779999999999999</v>
      </c>
      <c r="AN60" s="48">
        <v>2.1499999999999998E-2</v>
      </c>
      <c r="AO60" s="48">
        <v>0.1065</v>
      </c>
      <c r="AP60" s="48">
        <v>0.59589999999999999</v>
      </c>
      <c r="AQ60" s="48">
        <v>1</v>
      </c>
      <c r="AR60" s="48">
        <v>0.60860000000000003</v>
      </c>
      <c r="AS60" s="48">
        <v>0.99550000000000005</v>
      </c>
      <c r="AT60" s="48">
        <v>1.4100000000000001E-6</v>
      </c>
      <c r="AU60" s="48">
        <v>7.4799999999999998E-9</v>
      </c>
      <c r="AV60" s="48">
        <v>3.0000000000000001E-3</v>
      </c>
      <c r="AW60" s="48">
        <v>6.1000000000000004E-3</v>
      </c>
      <c r="AX60" s="48">
        <v>0.56640000000000001</v>
      </c>
      <c r="AY60" s="48">
        <v>0.18809999999999999</v>
      </c>
      <c r="AZ60" s="48">
        <v>2.9999999999999997E-4</v>
      </c>
      <c r="BA60" s="48">
        <v>5.7399999999999999E-5</v>
      </c>
      <c r="BB60" s="48">
        <v>0.89449999999999996</v>
      </c>
      <c r="BC60" s="48">
        <v>0.15859999999999999</v>
      </c>
      <c r="BD60" s="48">
        <v>2.9999999999999997E-4</v>
      </c>
      <c r="BE60" s="48">
        <v>2.9999999999999997E-4</v>
      </c>
      <c r="BF60" s="48">
        <v>3.2723000000000001E-8</v>
      </c>
      <c r="BG60" s="48">
        <v>1.5049999999999999E-8</v>
      </c>
      <c r="BH60" s="48">
        <v>1.1000000000000001E-3</v>
      </c>
      <c r="BI60" s="48">
        <v>4.0000000000000002E-4</v>
      </c>
      <c r="BJ60" s="48">
        <v>5.0000000000000001E-4</v>
      </c>
      <c r="BK60" s="48">
        <v>4.0000000000000002E-4</v>
      </c>
      <c r="BL60" s="48">
        <v>0.62860000000000005</v>
      </c>
      <c r="BM60" s="48">
        <v>5.8200000000000002E-2</v>
      </c>
      <c r="BN60" s="48">
        <v>1E-4</v>
      </c>
      <c r="BO60" s="48">
        <v>6.4391000000000001E-5</v>
      </c>
      <c r="BP60" s="48">
        <v>3.4087999999999999E-6</v>
      </c>
      <c r="BQ60" s="48">
        <v>1.0935999999999999E-7</v>
      </c>
      <c r="BR60" s="48">
        <v>8.9446999999999999E-7</v>
      </c>
      <c r="BS60" s="48">
        <v>4.2584000000000001E-7</v>
      </c>
      <c r="BT60" s="48">
        <v>2.2200000000000001E-2</v>
      </c>
      <c r="BU60" s="48">
        <v>6.0000000000000001E-3</v>
      </c>
      <c r="BV60" s="48">
        <v>1E-4</v>
      </c>
      <c r="BW60" s="48">
        <v>9.9411000000000001E-5</v>
      </c>
      <c r="BX60" s="5"/>
      <c r="BY60" s="48">
        <v>0.97770000000000001</v>
      </c>
      <c r="BZ60" s="48">
        <v>0.75629999999999997</v>
      </c>
      <c r="CA60" s="48">
        <v>1.016</v>
      </c>
      <c r="CB60" s="48">
        <v>0.87570000000000003</v>
      </c>
      <c r="CC60" s="48">
        <v>1.3159000000000001</v>
      </c>
      <c r="CD60" s="48">
        <v>1.3593999999999999</v>
      </c>
      <c r="CE60" s="48">
        <v>0.98839999999999995</v>
      </c>
      <c r="CF60" s="48">
        <v>1.0163</v>
      </c>
      <c r="CG60" s="5"/>
      <c r="CH60" s="62">
        <v>100</v>
      </c>
      <c r="CI60" s="62">
        <v>100</v>
      </c>
      <c r="CJ60" s="62">
        <v>100</v>
      </c>
      <c r="CK60" s="62">
        <v>100</v>
      </c>
      <c r="CL60" s="62">
        <v>100</v>
      </c>
      <c r="CM60" s="62">
        <v>100</v>
      </c>
      <c r="CN60" s="62">
        <v>100</v>
      </c>
      <c r="CO60" s="62">
        <v>100</v>
      </c>
      <c r="CP60" s="5"/>
      <c r="CQ60" s="10" t="s">
        <v>23</v>
      </c>
      <c r="CR60" s="10" t="s">
        <v>209</v>
      </c>
      <c r="CS60" s="10">
        <v>460</v>
      </c>
      <c r="CT60" s="10" t="s">
        <v>213</v>
      </c>
      <c r="CU60" s="10">
        <v>2878</v>
      </c>
      <c r="CV60" s="10">
        <v>166.08626000000001</v>
      </c>
    </row>
    <row r="61" spans="1:100">
      <c r="A61" s="2"/>
      <c r="B61" s="8">
        <v>117</v>
      </c>
      <c r="C61" s="102"/>
      <c r="D61" s="81"/>
      <c r="E61" s="9" t="s">
        <v>214</v>
      </c>
      <c r="F61" s="10" t="s">
        <v>56</v>
      </c>
      <c r="G61" s="10">
        <v>33950</v>
      </c>
      <c r="H61" s="11" t="s">
        <v>215</v>
      </c>
      <c r="I61" s="11" t="s">
        <v>216</v>
      </c>
      <c r="J61" s="12">
        <v>74839</v>
      </c>
      <c r="K61" s="31"/>
      <c r="L61" s="35"/>
      <c r="M61" s="28"/>
      <c r="N61" s="36"/>
      <c r="O61" s="10">
        <v>0.97</v>
      </c>
      <c r="P61" s="10">
        <v>1.1200000000000001</v>
      </c>
      <c r="Q61" s="10">
        <v>1.06</v>
      </c>
      <c r="R61" s="20"/>
      <c r="S61" s="10">
        <v>0.73</v>
      </c>
      <c r="T61" s="15">
        <v>1.42</v>
      </c>
      <c r="U61" s="10">
        <v>1.1399999999999999</v>
      </c>
      <c r="V61" s="13">
        <v>1.84</v>
      </c>
      <c r="W61" s="13">
        <v>1.95</v>
      </c>
      <c r="X61" s="15">
        <v>1.57</v>
      </c>
      <c r="Y61" s="15">
        <v>1.34</v>
      </c>
      <c r="Z61" s="10">
        <v>0.8</v>
      </c>
      <c r="AA61" s="13">
        <v>2.61</v>
      </c>
      <c r="AB61" s="13">
        <v>2.1</v>
      </c>
      <c r="AC61" s="24"/>
      <c r="AD61" s="10">
        <v>0.93</v>
      </c>
      <c r="AE61" s="13">
        <v>2.38</v>
      </c>
      <c r="AF61" s="13">
        <v>2.2000000000000002</v>
      </c>
      <c r="AG61" s="5"/>
      <c r="AH61" s="48">
        <v>1.9696E-8</v>
      </c>
      <c r="AI61" s="48">
        <v>4.7845000000000004E-10</v>
      </c>
      <c r="AJ61" s="48">
        <v>0.55269999999999997</v>
      </c>
      <c r="AK61" s="48">
        <v>0.71970000000000001</v>
      </c>
      <c r="AL61" s="48">
        <v>0.83340000000000003</v>
      </c>
      <c r="AM61" s="48">
        <v>0.65110000000000001</v>
      </c>
      <c r="AN61" s="48">
        <v>0.88349999999999995</v>
      </c>
      <c r="AO61" s="48">
        <v>0.73340000000000005</v>
      </c>
      <c r="AP61" s="48">
        <v>0.54379999999999995</v>
      </c>
      <c r="AQ61" s="48">
        <v>1</v>
      </c>
      <c r="AR61" s="48">
        <v>0.57030000000000003</v>
      </c>
      <c r="AS61" s="48">
        <v>0.99550000000000005</v>
      </c>
      <c r="AT61" s="48">
        <v>2.0000000000000001E-4</v>
      </c>
      <c r="AU61" s="48">
        <v>8.7000000000000003E-7</v>
      </c>
      <c r="AV61" s="48">
        <v>0.26529999999999998</v>
      </c>
      <c r="AW61" s="48">
        <v>0.2898</v>
      </c>
      <c r="AX61" s="48">
        <v>8.5199999999999998E-2</v>
      </c>
      <c r="AY61" s="48">
        <v>3.3799999999999997E-2</v>
      </c>
      <c r="AZ61" s="48">
        <v>0.46510000000000001</v>
      </c>
      <c r="BA61" s="48">
        <v>6.2799999999999995E-2</v>
      </c>
      <c r="BB61" s="48">
        <v>6.1999999999999998E-3</v>
      </c>
      <c r="BC61" s="48">
        <v>1.5E-3</v>
      </c>
      <c r="BD61" s="48">
        <v>5.5999999999999999E-3</v>
      </c>
      <c r="BE61" s="48">
        <v>4.0000000000000001E-3</v>
      </c>
      <c r="BF61" s="48">
        <v>5.9400000000000001E-2</v>
      </c>
      <c r="BG61" s="48">
        <v>1.29E-2</v>
      </c>
      <c r="BH61" s="48">
        <v>9.2200000000000004E-2</v>
      </c>
      <c r="BI61" s="48">
        <v>2.5399999999999999E-2</v>
      </c>
      <c r="BJ61" s="48">
        <v>0.26150000000000001</v>
      </c>
      <c r="BK61" s="48">
        <v>0.10340000000000001</v>
      </c>
      <c r="BL61" s="48">
        <v>1.8719000000000002E-5</v>
      </c>
      <c r="BM61" s="48">
        <v>4.2259999999999999E-6</v>
      </c>
      <c r="BN61" s="48">
        <v>4.0000000000000002E-4</v>
      </c>
      <c r="BO61" s="48">
        <v>2.0000000000000001E-4</v>
      </c>
      <c r="BP61" s="48">
        <v>1E-4</v>
      </c>
      <c r="BQ61" s="48">
        <v>2.7103000000000001E-6</v>
      </c>
      <c r="BR61" s="48">
        <v>0.64219999999999999</v>
      </c>
      <c r="BS61" s="48">
        <v>9.0499999999999997E-2</v>
      </c>
      <c r="BT61" s="48">
        <v>8.0852000000000004E-5</v>
      </c>
      <c r="BU61" s="48">
        <v>3.1560999999999998E-5</v>
      </c>
      <c r="BV61" s="48">
        <v>2.0000000000000001E-4</v>
      </c>
      <c r="BW61" s="48">
        <v>1E-4</v>
      </c>
      <c r="BX61" s="5"/>
      <c r="BY61" s="48">
        <v>0.92920000000000003</v>
      </c>
      <c r="BZ61" s="48">
        <v>0.67520000000000002</v>
      </c>
      <c r="CA61" s="48">
        <v>1.3153999999999999</v>
      </c>
      <c r="CB61" s="48">
        <v>1.2759</v>
      </c>
      <c r="CC61" s="48">
        <v>1.0576000000000001</v>
      </c>
      <c r="CD61" s="48">
        <v>1.1836</v>
      </c>
      <c r="CE61" s="48">
        <v>0.50460000000000005</v>
      </c>
      <c r="CF61" s="48">
        <v>0.53690000000000004</v>
      </c>
      <c r="CG61" s="5"/>
      <c r="CH61" s="62">
        <v>100</v>
      </c>
      <c r="CI61" s="62">
        <v>100</v>
      </c>
      <c r="CJ61" s="62">
        <v>100</v>
      </c>
      <c r="CK61" s="62">
        <v>100</v>
      </c>
      <c r="CL61" s="62">
        <v>100</v>
      </c>
      <c r="CM61" s="62">
        <v>100</v>
      </c>
      <c r="CN61" s="62">
        <v>86</v>
      </c>
      <c r="CO61" s="62">
        <v>100</v>
      </c>
      <c r="CP61" s="5"/>
      <c r="CQ61" s="10" t="s">
        <v>23</v>
      </c>
      <c r="CR61" s="10" t="s">
        <v>209</v>
      </c>
      <c r="CS61" s="10">
        <v>100001256</v>
      </c>
      <c r="CT61" s="10" t="s">
        <v>217</v>
      </c>
      <c r="CU61" s="10">
        <v>2597</v>
      </c>
      <c r="CV61" s="10">
        <v>206.08225999999999</v>
      </c>
    </row>
    <row r="62" spans="1:100">
      <c r="A62" s="2"/>
      <c r="B62" s="8">
        <v>132</v>
      </c>
      <c r="C62" s="102"/>
      <c r="D62" s="80" t="s">
        <v>218</v>
      </c>
      <c r="E62" s="9" t="s">
        <v>219</v>
      </c>
      <c r="F62" s="10" t="s">
        <v>26</v>
      </c>
      <c r="G62" s="10">
        <v>1299</v>
      </c>
      <c r="H62" s="11" t="s">
        <v>220</v>
      </c>
      <c r="I62" s="11" t="s">
        <v>221</v>
      </c>
      <c r="J62" s="12">
        <v>6057</v>
      </c>
      <c r="K62" s="31"/>
      <c r="L62" s="35"/>
      <c r="M62" s="28"/>
      <c r="N62" s="36"/>
      <c r="O62" s="16">
        <v>0.87</v>
      </c>
      <c r="P62" s="10">
        <v>1.03</v>
      </c>
      <c r="Q62" s="10">
        <v>1.01</v>
      </c>
      <c r="R62" s="20"/>
      <c r="S62" s="10">
        <v>1.02</v>
      </c>
      <c r="T62" s="10">
        <v>1.0900000000000001</v>
      </c>
      <c r="U62" s="13">
        <v>1.26</v>
      </c>
      <c r="V62" s="10">
        <v>1.04</v>
      </c>
      <c r="W62" s="10">
        <v>1.06</v>
      </c>
      <c r="X62" s="13">
        <v>1.23</v>
      </c>
      <c r="Y62" s="10">
        <v>1.06</v>
      </c>
      <c r="Z62" s="15">
        <v>1.1599999999999999</v>
      </c>
      <c r="AA62" s="10">
        <v>1.1299999999999999</v>
      </c>
      <c r="AB62" s="13">
        <v>1.31</v>
      </c>
      <c r="AC62" s="24"/>
      <c r="AD62" s="13">
        <v>1.37</v>
      </c>
      <c r="AE62" s="10">
        <v>0.97</v>
      </c>
      <c r="AF62" s="13">
        <v>1.33</v>
      </c>
      <c r="AG62" s="5"/>
      <c r="AH62" s="48">
        <v>4.1710999999999998E-6</v>
      </c>
      <c r="AI62" s="48">
        <v>8.7424000000000003E-8</v>
      </c>
      <c r="AJ62" s="48">
        <v>0.59889999999999999</v>
      </c>
      <c r="AK62" s="48">
        <v>0.74</v>
      </c>
      <c r="AL62" s="48">
        <v>0.1782</v>
      </c>
      <c r="AM62" s="48">
        <v>0.31530000000000002</v>
      </c>
      <c r="AN62" s="48">
        <v>7.1400000000000005E-2</v>
      </c>
      <c r="AO62" s="48">
        <v>0.17530000000000001</v>
      </c>
      <c r="AP62" s="48">
        <v>0.59</v>
      </c>
      <c r="AQ62" s="48">
        <v>1</v>
      </c>
      <c r="AR62" s="48">
        <v>0.69540000000000002</v>
      </c>
      <c r="AS62" s="48">
        <v>0.99629999999999996</v>
      </c>
      <c r="AT62" s="48">
        <v>2.9399999999999999E-2</v>
      </c>
      <c r="AU62" s="48">
        <v>1E-4</v>
      </c>
      <c r="AV62" s="48">
        <v>0.78839999999999999</v>
      </c>
      <c r="AW62" s="48">
        <v>0.6492</v>
      </c>
      <c r="AX62" s="48">
        <v>0.3725</v>
      </c>
      <c r="AY62" s="48">
        <v>0.1305</v>
      </c>
      <c r="AZ62" s="48">
        <v>1.8700000000000001E-2</v>
      </c>
      <c r="BA62" s="48">
        <v>3.2000000000000002E-3</v>
      </c>
      <c r="BB62" s="48">
        <v>0.59399999999999997</v>
      </c>
      <c r="BC62" s="48">
        <v>0.109</v>
      </c>
      <c r="BD62" s="48">
        <v>0.54410000000000003</v>
      </c>
      <c r="BE62" s="48">
        <v>0.21959999999999999</v>
      </c>
      <c r="BF62" s="48">
        <v>3.5700000000000003E-2</v>
      </c>
      <c r="BG62" s="48">
        <v>8.0000000000000002E-3</v>
      </c>
      <c r="BH62" s="48">
        <v>0.41270000000000001</v>
      </c>
      <c r="BI62" s="48">
        <v>0.1009</v>
      </c>
      <c r="BJ62" s="48">
        <v>9.1399999999999995E-2</v>
      </c>
      <c r="BK62" s="48">
        <v>4.2900000000000001E-2</v>
      </c>
      <c r="BL62" s="48">
        <v>0.125</v>
      </c>
      <c r="BM62" s="48">
        <v>1.4E-2</v>
      </c>
      <c r="BN62" s="48">
        <v>2.5999999999999999E-3</v>
      </c>
      <c r="BO62" s="48">
        <v>8.9999999999999998E-4</v>
      </c>
      <c r="BP62" s="48">
        <v>2.9473999999999999E-6</v>
      </c>
      <c r="BQ62" s="48">
        <v>9.7320000000000001E-8</v>
      </c>
      <c r="BR62" s="48">
        <v>2.4065000000000002E-6</v>
      </c>
      <c r="BS62" s="48">
        <v>1.0328000000000001E-6</v>
      </c>
      <c r="BT62" s="48">
        <v>0.54410000000000003</v>
      </c>
      <c r="BU62" s="48">
        <v>0.10539999999999999</v>
      </c>
      <c r="BV62" s="48">
        <v>8.2204000000000001E-6</v>
      </c>
      <c r="BW62" s="48">
        <v>9.2398999999999994E-6</v>
      </c>
      <c r="BX62" s="5"/>
      <c r="BY62" s="48">
        <v>0.95650000000000002</v>
      </c>
      <c r="BZ62" s="48">
        <v>0.97860000000000003</v>
      </c>
      <c r="CA62" s="48">
        <v>1.0397000000000001</v>
      </c>
      <c r="CB62" s="48">
        <v>0.90669999999999995</v>
      </c>
      <c r="CC62" s="48">
        <v>1.2031000000000001</v>
      </c>
      <c r="CD62" s="48">
        <v>1.2426999999999999</v>
      </c>
      <c r="CE62" s="48">
        <v>0.91910000000000003</v>
      </c>
      <c r="CF62" s="48">
        <v>0.93089999999999995</v>
      </c>
      <c r="CG62" s="5"/>
      <c r="CH62" s="62">
        <v>100</v>
      </c>
      <c r="CI62" s="62">
        <v>100</v>
      </c>
      <c r="CJ62" s="62">
        <v>100</v>
      </c>
      <c r="CK62" s="62">
        <v>100</v>
      </c>
      <c r="CL62" s="62">
        <v>100</v>
      </c>
      <c r="CM62" s="62">
        <v>100</v>
      </c>
      <c r="CN62" s="62">
        <v>100</v>
      </c>
      <c r="CO62" s="62">
        <v>100</v>
      </c>
      <c r="CP62" s="5"/>
      <c r="CQ62" s="10" t="s">
        <v>23</v>
      </c>
      <c r="CR62" s="10" t="s">
        <v>218</v>
      </c>
      <c r="CS62" s="10">
        <v>815</v>
      </c>
      <c r="CT62" s="10" t="s">
        <v>222</v>
      </c>
      <c r="CU62" s="10">
        <v>2430</v>
      </c>
      <c r="CV62" s="10">
        <v>182.08116999999999</v>
      </c>
    </row>
    <row r="63" spans="1:100">
      <c r="A63" s="2"/>
      <c r="B63" s="8">
        <v>133</v>
      </c>
      <c r="C63" s="102"/>
      <c r="D63" s="102"/>
      <c r="E63" s="9" t="s">
        <v>223</v>
      </c>
      <c r="F63" s="10" t="s">
        <v>56</v>
      </c>
      <c r="G63" s="10">
        <v>32390</v>
      </c>
      <c r="H63" s="9"/>
      <c r="I63" s="11" t="s">
        <v>224</v>
      </c>
      <c r="J63" s="12">
        <v>68310</v>
      </c>
      <c r="K63" s="31"/>
      <c r="L63" s="35"/>
      <c r="M63" s="28"/>
      <c r="N63" s="36"/>
      <c r="O63" s="10">
        <v>1.02</v>
      </c>
      <c r="P63" s="15">
        <v>1.35</v>
      </c>
      <c r="Q63" s="10">
        <v>0.91</v>
      </c>
      <c r="R63" s="20"/>
      <c r="S63" s="10">
        <v>1.46</v>
      </c>
      <c r="T63" s="13">
        <v>2.04</v>
      </c>
      <c r="U63" s="10">
        <v>1.23</v>
      </c>
      <c r="V63" s="10">
        <v>1.1499999999999999</v>
      </c>
      <c r="W63" s="10">
        <v>1.39</v>
      </c>
      <c r="X63" s="10">
        <v>0.84</v>
      </c>
      <c r="Y63" s="15">
        <v>1.67</v>
      </c>
      <c r="Z63" s="14">
        <v>0.61</v>
      </c>
      <c r="AA63" s="13">
        <v>2.33</v>
      </c>
      <c r="AB63" s="10">
        <v>1.41</v>
      </c>
      <c r="AC63" s="24"/>
      <c r="AD63" s="10">
        <v>0.8</v>
      </c>
      <c r="AE63" s="13">
        <v>2.62</v>
      </c>
      <c r="AF63" s="13">
        <v>2.11</v>
      </c>
      <c r="AG63" s="5"/>
      <c r="AH63" s="48">
        <v>7.1524999999999995E-7</v>
      </c>
      <c r="AI63" s="48">
        <v>1.5862E-8</v>
      </c>
      <c r="AJ63" s="48">
        <v>0.35139999999999999</v>
      </c>
      <c r="AK63" s="48">
        <v>0.69779999999999998</v>
      </c>
      <c r="AL63" s="48">
        <v>0.3266</v>
      </c>
      <c r="AM63" s="48">
        <v>0.41110000000000002</v>
      </c>
      <c r="AN63" s="48">
        <v>0.89690000000000003</v>
      </c>
      <c r="AO63" s="48">
        <v>0.73540000000000005</v>
      </c>
      <c r="AP63" s="48">
        <v>8.5999999999999993E-2</v>
      </c>
      <c r="AQ63" s="48">
        <v>1</v>
      </c>
      <c r="AR63" s="48">
        <v>0.79600000000000004</v>
      </c>
      <c r="AS63" s="48">
        <v>1</v>
      </c>
      <c r="AT63" s="48">
        <v>1.15E-2</v>
      </c>
      <c r="AU63" s="48">
        <v>4.5099999999999998E-5</v>
      </c>
      <c r="AV63" s="48">
        <v>0.1762</v>
      </c>
      <c r="AW63" s="48">
        <v>0.214</v>
      </c>
      <c r="AX63" s="48">
        <v>8.2000000000000007E-3</v>
      </c>
      <c r="AY63" s="48">
        <v>4.0000000000000001E-3</v>
      </c>
      <c r="AZ63" s="48">
        <v>0.42930000000000001</v>
      </c>
      <c r="BA63" s="48">
        <v>5.8799999999999998E-2</v>
      </c>
      <c r="BB63" s="48">
        <v>0.61260000000000003</v>
      </c>
      <c r="BC63" s="48">
        <v>0.1115</v>
      </c>
      <c r="BD63" s="48">
        <v>0.185</v>
      </c>
      <c r="BE63" s="48">
        <v>8.6599999999999996E-2</v>
      </c>
      <c r="BF63" s="48">
        <v>0.49080000000000001</v>
      </c>
      <c r="BG63" s="48">
        <v>9.1499999999999998E-2</v>
      </c>
      <c r="BH63" s="48">
        <v>5.4399999999999997E-2</v>
      </c>
      <c r="BI63" s="48">
        <v>1.61E-2</v>
      </c>
      <c r="BJ63" s="48">
        <v>3.2599999999999997E-2</v>
      </c>
      <c r="BK63" s="48">
        <v>1.7299999999999999E-2</v>
      </c>
      <c r="BL63" s="48">
        <v>1E-3</v>
      </c>
      <c r="BM63" s="48">
        <v>2.0000000000000001E-4</v>
      </c>
      <c r="BN63" s="48">
        <v>0.1615</v>
      </c>
      <c r="BO63" s="48">
        <v>3.5700000000000003E-2</v>
      </c>
      <c r="BP63" s="48">
        <v>4.0695999999999998E-5</v>
      </c>
      <c r="BQ63" s="48">
        <v>1.0434E-6</v>
      </c>
      <c r="BR63" s="48">
        <v>0.2157</v>
      </c>
      <c r="BS63" s="48">
        <v>3.3500000000000002E-2</v>
      </c>
      <c r="BT63" s="48">
        <v>1.6458000000000001E-5</v>
      </c>
      <c r="BU63" s="48">
        <v>7.1536000000000004E-6</v>
      </c>
      <c r="BV63" s="48">
        <v>2.9999999999999997E-4</v>
      </c>
      <c r="BW63" s="48">
        <v>2.0000000000000001E-4</v>
      </c>
      <c r="BX63" s="5"/>
      <c r="BY63" s="48">
        <v>0.63770000000000004</v>
      </c>
      <c r="BZ63" s="48">
        <v>0.93059999999999998</v>
      </c>
      <c r="CA63" s="48">
        <v>1.2979000000000001</v>
      </c>
      <c r="CB63" s="48">
        <v>1.3223</v>
      </c>
      <c r="CC63" s="48">
        <v>0.78580000000000005</v>
      </c>
      <c r="CD63" s="48">
        <v>1.0620000000000001</v>
      </c>
      <c r="CE63" s="48">
        <v>0.55589999999999995</v>
      </c>
      <c r="CF63" s="48">
        <v>0.50390000000000001</v>
      </c>
      <c r="CG63" s="5"/>
      <c r="CH63" s="62">
        <v>80</v>
      </c>
      <c r="CI63" s="62">
        <v>100</v>
      </c>
      <c r="CJ63" s="62">
        <v>100</v>
      </c>
      <c r="CK63" s="62">
        <v>100</v>
      </c>
      <c r="CL63" s="62">
        <v>100</v>
      </c>
      <c r="CM63" s="62">
        <v>100</v>
      </c>
      <c r="CN63" s="62">
        <v>100</v>
      </c>
      <c r="CO63" s="62">
        <v>100</v>
      </c>
      <c r="CP63" s="5"/>
      <c r="CQ63" s="10" t="s">
        <v>23</v>
      </c>
      <c r="CR63" s="10" t="s">
        <v>218</v>
      </c>
      <c r="CS63" s="10">
        <v>100001104</v>
      </c>
      <c r="CT63" s="10" t="s">
        <v>225</v>
      </c>
      <c r="CU63" s="10">
        <v>1680</v>
      </c>
      <c r="CV63" s="10">
        <v>222.07718</v>
      </c>
    </row>
    <row r="64" spans="1:100">
      <c r="A64" s="2"/>
      <c r="B64" s="8">
        <v>141</v>
      </c>
      <c r="C64" s="102"/>
      <c r="D64" s="102"/>
      <c r="E64" s="9" t="s">
        <v>226</v>
      </c>
      <c r="F64" s="10" t="s">
        <v>56</v>
      </c>
      <c r="G64" s="10">
        <v>1669</v>
      </c>
      <c r="H64" s="11" t="s">
        <v>227</v>
      </c>
      <c r="I64" s="11" t="s">
        <v>228</v>
      </c>
      <c r="J64" s="12">
        <v>979</v>
      </c>
      <c r="K64" s="31"/>
      <c r="L64" s="35"/>
      <c r="M64" s="28"/>
      <c r="N64" s="36"/>
      <c r="O64" s="10">
        <v>1.33</v>
      </c>
      <c r="P64" s="10">
        <v>0.91</v>
      </c>
      <c r="Q64" s="10">
        <v>1</v>
      </c>
      <c r="R64" s="20"/>
      <c r="S64" s="10">
        <v>0.8</v>
      </c>
      <c r="T64" s="14">
        <v>0.6</v>
      </c>
      <c r="U64" s="10">
        <v>1.21</v>
      </c>
      <c r="V64" s="13">
        <v>2.2599999999999998</v>
      </c>
      <c r="W64" s="10">
        <v>0.75</v>
      </c>
      <c r="X64" s="15">
        <v>1.52</v>
      </c>
      <c r="Y64" s="13">
        <v>1.8</v>
      </c>
      <c r="Z64" s="13">
        <v>2.0299999999999998</v>
      </c>
      <c r="AA64" s="10">
        <v>1.35</v>
      </c>
      <c r="AB64" s="13">
        <v>2.74</v>
      </c>
      <c r="AC64" s="24"/>
      <c r="AD64" s="10">
        <v>1.39</v>
      </c>
      <c r="AE64" s="13">
        <v>1.8</v>
      </c>
      <c r="AF64" s="13">
        <v>2.5</v>
      </c>
      <c r="AG64" s="5"/>
      <c r="AH64" s="48">
        <v>7.6965000000000001E-7</v>
      </c>
      <c r="AI64" s="48">
        <v>1.6959E-8</v>
      </c>
      <c r="AJ64" s="48">
        <v>0.62509999999999999</v>
      </c>
      <c r="AK64" s="48">
        <v>0.74</v>
      </c>
      <c r="AL64" s="48">
        <v>0.38900000000000001</v>
      </c>
      <c r="AM64" s="48">
        <v>0.45040000000000002</v>
      </c>
      <c r="AN64" s="48">
        <v>0.17460000000000001</v>
      </c>
      <c r="AO64" s="48">
        <v>0.28839999999999999</v>
      </c>
      <c r="AP64" s="48">
        <v>0.61060000000000003</v>
      </c>
      <c r="AQ64" s="48">
        <v>1</v>
      </c>
      <c r="AR64" s="48">
        <v>0.98609999999999998</v>
      </c>
      <c r="AS64" s="48">
        <v>1</v>
      </c>
      <c r="AT64" s="48">
        <v>6.9999999999999999E-4</v>
      </c>
      <c r="AU64" s="48">
        <v>2.9500000000000001E-6</v>
      </c>
      <c r="AV64" s="48">
        <v>0.36309999999999998</v>
      </c>
      <c r="AW64" s="48">
        <v>0.3715</v>
      </c>
      <c r="AX64" s="48">
        <v>2.81E-2</v>
      </c>
      <c r="AY64" s="48">
        <v>1.23E-2</v>
      </c>
      <c r="AZ64" s="48">
        <v>0.37919999999999998</v>
      </c>
      <c r="BA64" s="48">
        <v>5.2699999999999997E-2</v>
      </c>
      <c r="BB64" s="48">
        <v>2.5000000000000001E-3</v>
      </c>
      <c r="BC64" s="48">
        <v>5.9999999999999995E-4</v>
      </c>
      <c r="BD64" s="48">
        <v>0.19639999999999999</v>
      </c>
      <c r="BE64" s="48">
        <v>9.1600000000000001E-2</v>
      </c>
      <c r="BF64" s="48">
        <v>6.93E-2</v>
      </c>
      <c r="BG64" s="48">
        <v>1.4800000000000001E-2</v>
      </c>
      <c r="BH64" s="48">
        <v>2.64E-2</v>
      </c>
      <c r="BI64" s="48">
        <v>8.2000000000000007E-3</v>
      </c>
      <c r="BJ64" s="48">
        <v>1.6000000000000001E-3</v>
      </c>
      <c r="BK64" s="48">
        <v>1E-3</v>
      </c>
      <c r="BL64" s="48">
        <v>0.27029999999999998</v>
      </c>
      <c r="BM64" s="48">
        <v>2.7400000000000001E-2</v>
      </c>
      <c r="BN64" s="48">
        <v>8.3724E-5</v>
      </c>
      <c r="BO64" s="48">
        <v>4.0250999999999998E-5</v>
      </c>
      <c r="BP64" s="48">
        <v>2.5000000000000001E-3</v>
      </c>
      <c r="BQ64" s="48">
        <v>4.9039999999999998E-5</v>
      </c>
      <c r="BR64" s="48">
        <v>0.11169999999999999</v>
      </c>
      <c r="BS64" s="48">
        <v>1.8700000000000001E-2</v>
      </c>
      <c r="BT64" s="48">
        <v>2.58E-2</v>
      </c>
      <c r="BU64" s="48">
        <v>6.8999999999999999E-3</v>
      </c>
      <c r="BV64" s="48">
        <v>6.9999999999999999E-4</v>
      </c>
      <c r="BW64" s="48">
        <v>4.0000000000000002E-4</v>
      </c>
      <c r="BX64" s="5"/>
      <c r="BY64" s="48">
        <v>0.99450000000000005</v>
      </c>
      <c r="BZ64" s="48">
        <v>0.79349999999999998</v>
      </c>
      <c r="CA64" s="48">
        <v>0.59499999999999997</v>
      </c>
      <c r="CB64" s="48">
        <v>0.78879999999999995</v>
      </c>
      <c r="CC64" s="48">
        <v>1.2063999999999999</v>
      </c>
      <c r="CD64" s="48">
        <v>1.0993999999999999</v>
      </c>
      <c r="CE64" s="48">
        <v>0.44080000000000003</v>
      </c>
      <c r="CF64" s="48">
        <v>0.43930000000000002</v>
      </c>
      <c r="CG64" s="5"/>
      <c r="CH64" s="62">
        <v>80</v>
      </c>
      <c r="CI64" s="62">
        <v>80</v>
      </c>
      <c r="CJ64" s="62">
        <v>29</v>
      </c>
      <c r="CK64" s="62">
        <v>57</v>
      </c>
      <c r="CL64" s="62">
        <v>100</v>
      </c>
      <c r="CM64" s="62">
        <v>86</v>
      </c>
      <c r="CN64" s="62">
        <v>29</v>
      </c>
      <c r="CO64" s="62">
        <v>0</v>
      </c>
      <c r="CP64" s="5"/>
      <c r="CQ64" s="10" t="s">
        <v>23</v>
      </c>
      <c r="CR64" s="10" t="s">
        <v>218</v>
      </c>
      <c r="CS64" s="10">
        <v>1141</v>
      </c>
      <c r="CT64" s="10" t="s">
        <v>229</v>
      </c>
      <c r="CU64" s="10">
        <v>1690</v>
      </c>
      <c r="CV64" s="10">
        <v>179.03497999999999</v>
      </c>
    </row>
    <row r="65" spans="1:100">
      <c r="A65" s="2"/>
      <c r="B65" s="8">
        <v>144</v>
      </c>
      <c r="C65" s="102"/>
      <c r="D65" s="102"/>
      <c r="E65" s="9" t="s">
        <v>230</v>
      </c>
      <c r="F65" s="10" t="s">
        <v>56</v>
      </c>
      <c r="G65" s="10">
        <v>32197</v>
      </c>
      <c r="H65" s="11" t="s">
        <v>231</v>
      </c>
      <c r="I65" s="11" t="s">
        <v>232</v>
      </c>
      <c r="J65" s="12">
        <v>9378</v>
      </c>
      <c r="K65" s="31"/>
      <c r="L65" s="40"/>
      <c r="M65" s="28"/>
      <c r="N65" s="36"/>
      <c r="O65" s="10">
        <v>1.01</v>
      </c>
      <c r="P65" s="10">
        <v>1.04</v>
      </c>
      <c r="Q65" s="10">
        <v>0.96</v>
      </c>
      <c r="R65" s="21"/>
      <c r="S65" s="10">
        <v>1.1299999999999999</v>
      </c>
      <c r="T65" s="13">
        <v>1.38</v>
      </c>
      <c r="U65" s="13">
        <v>1.34</v>
      </c>
      <c r="V65" s="10">
        <v>0.83</v>
      </c>
      <c r="W65" s="10">
        <v>1.22</v>
      </c>
      <c r="X65" s="10">
        <v>1.18</v>
      </c>
      <c r="Y65" s="10">
        <v>0.93</v>
      </c>
      <c r="Z65" s="10">
        <v>0.97</v>
      </c>
      <c r="AA65" s="10">
        <v>1.1399999999999999</v>
      </c>
      <c r="AB65" s="10">
        <v>1.1100000000000001</v>
      </c>
      <c r="AC65" s="26"/>
      <c r="AD65" s="10">
        <v>1</v>
      </c>
      <c r="AE65" s="13">
        <v>1.2</v>
      </c>
      <c r="AF65" s="13">
        <v>1.2</v>
      </c>
      <c r="AG65" s="5"/>
      <c r="AH65" s="48">
        <v>9.6000000000000002E-2</v>
      </c>
      <c r="AI65" s="48">
        <v>1.5E-3</v>
      </c>
      <c r="AJ65" s="48">
        <v>0.80740000000000001</v>
      </c>
      <c r="AK65" s="48">
        <v>0.79879999999999995</v>
      </c>
      <c r="AL65" s="48">
        <v>0.751</v>
      </c>
      <c r="AM65" s="48">
        <v>0.62570000000000003</v>
      </c>
      <c r="AN65" s="48">
        <v>0.92490000000000006</v>
      </c>
      <c r="AO65" s="48">
        <v>0.73719999999999997</v>
      </c>
      <c r="AP65" s="48">
        <v>0.4879</v>
      </c>
      <c r="AQ65" s="48">
        <v>1</v>
      </c>
      <c r="AR65" s="48">
        <v>0.71319999999999995</v>
      </c>
      <c r="AS65" s="48">
        <v>0.99629999999999996</v>
      </c>
      <c r="AT65" s="48">
        <v>8.6400000000000005E-2</v>
      </c>
      <c r="AU65" s="48">
        <v>2.9999999999999997E-4</v>
      </c>
      <c r="AV65" s="48">
        <v>0.33260000000000001</v>
      </c>
      <c r="AW65" s="48">
        <v>0.34820000000000001</v>
      </c>
      <c r="AX65" s="48">
        <v>1.09E-2</v>
      </c>
      <c r="AY65" s="48">
        <v>5.1999999999999998E-3</v>
      </c>
      <c r="AZ65" s="48">
        <v>2.87E-2</v>
      </c>
      <c r="BA65" s="48">
        <v>4.7000000000000002E-3</v>
      </c>
      <c r="BB65" s="48">
        <v>0.1104</v>
      </c>
      <c r="BC65" s="48">
        <v>2.2800000000000001E-2</v>
      </c>
      <c r="BD65" s="48">
        <v>0.10539999999999999</v>
      </c>
      <c r="BE65" s="48">
        <v>5.2600000000000001E-2</v>
      </c>
      <c r="BF65" s="48">
        <v>0.2223</v>
      </c>
      <c r="BG65" s="48">
        <v>4.4999999999999998E-2</v>
      </c>
      <c r="BH65" s="48">
        <v>0.56259999999999999</v>
      </c>
      <c r="BI65" s="48">
        <v>0.13450000000000001</v>
      </c>
      <c r="BJ65" s="48">
        <v>0.64370000000000005</v>
      </c>
      <c r="BK65" s="48">
        <v>0.22839999999999999</v>
      </c>
      <c r="BL65" s="48">
        <v>0.24279999999999999</v>
      </c>
      <c r="BM65" s="48">
        <v>2.5100000000000001E-2</v>
      </c>
      <c r="BN65" s="48">
        <v>0.47360000000000002</v>
      </c>
      <c r="BO65" s="48">
        <v>9.3700000000000006E-2</v>
      </c>
      <c r="BP65" s="48">
        <v>6.3100000000000003E-2</v>
      </c>
      <c r="BQ65" s="48">
        <v>1E-3</v>
      </c>
      <c r="BR65" s="48">
        <v>0.87190000000000001</v>
      </c>
      <c r="BS65" s="48">
        <v>0.11940000000000001</v>
      </c>
      <c r="BT65" s="48">
        <v>4.8500000000000001E-2</v>
      </c>
      <c r="BU65" s="48">
        <v>1.2E-2</v>
      </c>
      <c r="BV65" s="48">
        <v>3.5000000000000003E-2</v>
      </c>
      <c r="BW65" s="48">
        <v>1.26E-2</v>
      </c>
      <c r="BX65" s="5"/>
      <c r="BY65" s="48">
        <v>0.82940000000000003</v>
      </c>
      <c r="BZ65" s="48">
        <v>0.93530000000000002</v>
      </c>
      <c r="CA65" s="48">
        <v>1.1443000000000001</v>
      </c>
      <c r="CB65" s="48">
        <v>1.1577999999999999</v>
      </c>
      <c r="CC65" s="48">
        <v>1.1081000000000001</v>
      </c>
      <c r="CD65" s="48">
        <v>1.1526000000000001</v>
      </c>
      <c r="CE65" s="48">
        <v>1.0018</v>
      </c>
      <c r="CF65" s="48">
        <v>0.96409999999999996</v>
      </c>
      <c r="CG65" s="5"/>
      <c r="CH65" s="62">
        <v>100</v>
      </c>
      <c r="CI65" s="62">
        <v>100</v>
      </c>
      <c r="CJ65" s="62">
        <v>100</v>
      </c>
      <c r="CK65" s="62">
        <v>100</v>
      </c>
      <c r="CL65" s="62">
        <v>100</v>
      </c>
      <c r="CM65" s="62">
        <v>100</v>
      </c>
      <c r="CN65" s="62">
        <v>100</v>
      </c>
      <c r="CO65" s="62">
        <v>100</v>
      </c>
      <c r="CP65" s="5"/>
      <c r="CQ65" s="10" t="s">
        <v>23</v>
      </c>
      <c r="CR65" s="10" t="s">
        <v>218</v>
      </c>
      <c r="CS65" s="10">
        <v>240</v>
      </c>
      <c r="CT65" s="10" t="s">
        <v>233</v>
      </c>
      <c r="CU65" s="10">
        <v>1379</v>
      </c>
      <c r="CV65" s="10">
        <v>181.05063000000001</v>
      </c>
    </row>
    <row r="66" spans="1:100">
      <c r="A66" s="2"/>
      <c r="B66" s="8">
        <v>148</v>
      </c>
      <c r="C66" s="102"/>
      <c r="D66" s="102"/>
      <c r="E66" s="9" t="s">
        <v>234</v>
      </c>
      <c r="F66" s="10" t="s">
        <v>56</v>
      </c>
      <c r="G66" s="10">
        <v>32553</v>
      </c>
      <c r="H66" s="11" t="s">
        <v>235</v>
      </c>
      <c r="I66" s="11" t="s">
        <v>236</v>
      </c>
      <c r="J66" s="12">
        <v>74426</v>
      </c>
      <c r="K66" s="31"/>
      <c r="L66" s="35"/>
      <c r="M66" s="28"/>
      <c r="N66" s="36"/>
      <c r="O66" s="10">
        <v>1.1599999999999999</v>
      </c>
      <c r="P66" s="10">
        <v>1.38</v>
      </c>
      <c r="Q66" s="10">
        <v>0.87</v>
      </c>
      <c r="R66" s="20"/>
      <c r="S66" s="10">
        <v>0.72</v>
      </c>
      <c r="T66" s="10">
        <v>0.72</v>
      </c>
      <c r="U66" s="13">
        <v>2.39</v>
      </c>
      <c r="V66" s="14">
        <v>0.53</v>
      </c>
      <c r="W66" s="10">
        <v>1</v>
      </c>
      <c r="X66" s="13">
        <v>3.33</v>
      </c>
      <c r="Y66" s="14">
        <v>0.38</v>
      </c>
      <c r="Z66" s="13">
        <v>3.33</v>
      </c>
      <c r="AA66" s="14">
        <v>0.38</v>
      </c>
      <c r="AB66" s="10">
        <v>1.27</v>
      </c>
      <c r="AC66" s="24"/>
      <c r="AD66" s="13">
        <v>3.96</v>
      </c>
      <c r="AE66" s="14">
        <v>0.5</v>
      </c>
      <c r="AF66" s="13">
        <v>2</v>
      </c>
      <c r="AG66" s="5"/>
      <c r="AH66" s="48">
        <v>2.0858999999999998E-8</v>
      </c>
      <c r="AI66" s="48">
        <v>5.0494000000000002E-10</v>
      </c>
      <c r="AJ66" s="48">
        <v>0.53669999999999995</v>
      </c>
      <c r="AK66" s="48">
        <v>0.71550000000000002</v>
      </c>
      <c r="AL66" s="48">
        <v>0.2213</v>
      </c>
      <c r="AM66" s="48">
        <v>0.35189999999999999</v>
      </c>
      <c r="AN66" s="48">
        <v>0.63280000000000003</v>
      </c>
      <c r="AO66" s="48">
        <v>0.61009999999999998</v>
      </c>
      <c r="AP66" s="48">
        <v>0.13009999999999999</v>
      </c>
      <c r="AQ66" s="48">
        <v>1</v>
      </c>
      <c r="AR66" s="48">
        <v>0.34810000000000002</v>
      </c>
      <c r="AS66" s="48">
        <v>0.93589999999999995</v>
      </c>
      <c r="AT66" s="48">
        <v>8.0499999999999992E-6</v>
      </c>
      <c r="AU66" s="48">
        <v>3.9500000000000003E-8</v>
      </c>
      <c r="AV66" s="48">
        <v>0.36399999999999999</v>
      </c>
      <c r="AW66" s="48">
        <v>0.3715</v>
      </c>
      <c r="AX66" s="48">
        <v>0.32750000000000001</v>
      </c>
      <c r="AY66" s="48">
        <v>0.1172</v>
      </c>
      <c r="AZ66" s="48">
        <v>5.0000000000000001E-4</v>
      </c>
      <c r="BA66" s="48">
        <v>9.9117999999999995E-5</v>
      </c>
      <c r="BB66" s="48">
        <v>3.8999999999999998E-3</v>
      </c>
      <c r="BC66" s="48">
        <v>1E-3</v>
      </c>
      <c r="BD66" s="48">
        <v>1</v>
      </c>
      <c r="BE66" s="48">
        <v>0.35249999999999998</v>
      </c>
      <c r="BF66" s="48">
        <v>3.5284000000000003E-5</v>
      </c>
      <c r="BG66" s="48">
        <v>1.083E-5</v>
      </c>
      <c r="BH66" s="48">
        <v>2.9999999999999997E-4</v>
      </c>
      <c r="BI66" s="48">
        <v>1E-4</v>
      </c>
      <c r="BJ66" s="48">
        <v>1.0103E-5</v>
      </c>
      <c r="BK66" s="48">
        <v>1.0179E-5</v>
      </c>
      <c r="BL66" s="48">
        <v>1E-4</v>
      </c>
      <c r="BM66" s="48">
        <v>2.0225999999999999E-5</v>
      </c>
      <c r="BN66" s="48">
        <v>0.38169999999999998</v>
      </c>
      <c r="BO66" s="48">
        <v>7.7200000000000005E-2</v>
      </c>
      <c r="BP66" s="48">
        <v>1E-4</v>
      </c>
      <c r="BQ66" s="48">
        <v>2.7248999999999999E-6</v>
      </c>
      <c r="BR66" s="48">
        <v>2.6948E-5</v>
      </c>
      <c r="BS66" s="48">
        <v>9.2256000000000002E-6</v>
      </c>
      <c r="BT66" s="48">
        <v>2.2599999999999999E-2</v>
      </c>
      <c r="BU66" s="48">
        <v>6.1000000000000004E-3</v>
      </c>
      <c r="BV66" s="48">
        <v>6.4000000000000003E-3</v>
      </c>
      <c r="BW66" s="48">
        <v>2.8E-3</v>
      </c>
      <c r="BX66" s="5"/>
      <c r="BY66" s="48">
        <v>0.47120000000000001</v>
      </c>
      <c r="BZ66" s="48">
        <v>0.33750000000000002</v>
      </c>
      <c r="CA66" s="48">
        <v>0.33750000000000002</v>
      </c>
      <c r="CB66" s="48">
        <v>0.39150000000000001</v>
      </c>
      <c r="CC66" s="48">
        <v>1.1249</v>
      </c>
      <c r="CD66" s="48">
        <v>1.5501</v>
      </c>
      <c r="CE66" s="48">
        <v>0.88919999999999999</v>
      </c>
      <c r="CF66" s="48">
        <v>0.77600000000000002</v>
      </c>
      <c r="CG66" s="5"/>
      <c r="CH66" s="62">
        <v>20</v>
      </c>
      <c r="CI66" s="62">
        <v>0</v>
      </c>
      <c r="CJ66" s="62">
        <v>0</v>
      </c>
      <c r="CK66" s="62">
        <v>14</v>
      </c>
      <c r="CL66" s="62">
        <v>86</v>
      </c>
      <c r="CM66" s="62">
        <v>100</v>
      </c>
      <c r="CN66" s="62">
        <v>100</v>
      </c>
      <c r="CO66" s="62">
        <v>86</v>
      </c>
      <c r="CP66" s="5"/>
      <c r="CQ66" s="10" t="s">
        <v>23</v>
      </c>
      <c r="CR66" s="10" t="s">
        <v>218</v>
      </c>
      <c r="CS66" s="10">
        <v>100001510</v>
      </c>
      <c r="CT66" s="10" t="s">
        <v>237</v>
      </c>
      <c r="CU66" s="10">
        <v>2156</v>
      </c>
      <c r="CV66" s="10">
        <v>172.9914</v>
      </c>
    </row>
    <row r="67" spans="1:100">
      <c r="A67" s="2"/>
      <c r="B67" s="8">
        <v>162</v>
      </c>
      <c r="C67" s="102"/>
      <c r="D67" s="102"/>
      <c r="E67" s="9" t="s">
        <v>238</v>
      </c>
      <c r="F67" s="10" t="s">
        <v>26</v>
      </c>
      <c r="G67" s="10">
        <v>12017</v>
      </c>
      <c r="H67" s="9"/>
      <c r="I67" s="11" t="s">
        <v>239</v>
      </c>
      <c r="J67" s="12">
        <v>1670</v>
      </c>
      <c r="K67" s="31"/>
      <c r="L67" s="35"/>
      <c r="M67" s="28"/>
      <c r="N67" s="36"/>
      <c r="O67" s="10">
        <v>0.82</v>
      </c>
      <c r="P67" s="10">
        <v>0.94</v>
      </c>
      <c r="Q67" s="10">
        <v>0.86</v>
      </c>
      <c r="R67" s="20"/>
      <c r="S67" s="13">
        <v>2.99</v>
      </c>
      <c r="T67" s="13">
        <v>6.23</v>
      </c>
      <c r="U67" s="14">
        <v>0.6</v>
      </c>
      <c r="V67" s="13">
        <v>3.66</v>
      </c>
      <c r="W67" s="13">
        <v>2.08</v>
      </c>
      <c r="X67" s="14">
        <v>0.2</v>
      </c>
      <c r="Y67" s="13">
        <v>10.94</v>
      </c>
      <c r="Z67" s="14">
        <v>0.1</v>
      </c>
      <c r="AA67" s="13">
        <v>22.82</v>
      </c>
      <c r="AB67" s="13">
        <v>2.19</v>
      </c>
      <c r="AC67" s="24"/>
      <c r="AD67" s="14">
        <v>0.11</v>
      </c>
      <c r="AE67" s="13">
        <v>21.84</v>
      </c>
      <c r="AF67" s="13">
        <v>2.4</v>
      </c>
      <c r="AG67" s="5"/>
      <c r="AH67" s="48">
        <v>0</v>
      </c>
      <c r="AI67" s="48">
        <v>0</v>
      </c>
      <c r="AJ67" s="48">
        <v>0.39460000000000001</v>
      </c>
      <c r="AK67" s="48">
        <v>0.70250000000000001</v>
      </c>
      <c r="AL67" s="48">
        <v>0.91949999999999998</v>
      </c>
      <c r="AM67" s="48">
        <v>0.67979999999999996</v>
      </c>
      <c r="AN67" s="48">
        <v>0.43280000000000002</v>
      </c>
      <c r="AO67" s="48">
        <v>0.48970000000000002</v>
      </c>
      <c r="AP67" s="48">
        <v>0.83199999999999996</v>
      </c>
      <c r="AQ67" s="48">
        <v>1</v>
      </c>
      <c r="AR67" s="48">
        <v>0.63039999999999996</v>
      </c>
      <c r="AS67" s="48">
        <v>0.99550000000000005</v>
      </c>
      <c r="AT67" s="48">
        <v>1.83E-13</v>
      </c>
      <c r="AU67" s="48">
        <v>2.0000000000000002E-15</v>
      </c>
      <c r="AV67" s="48">
        <v>1E-4</v>
      </c>
      <c r="AW67" s="48">
        <v>4.0000000000000002E-4</v>
      </c>
      <c r="AX67" s="48">
        <v>2.6648000000000001E-8</v>
      </c>
      <c r="AY67" s="48">
        <v>2.6093999999999999E-8</v>
      </c>
      <c r="AZ67" s="48">
        <v>1.11E-2</v>
      </c>
      <c r="BA67" s="48">
        <v>1.9E-3</v>
      </c>
      <c r="BB67" s="48">
        <v>6.4153999999999996E-6</v>
      </c>
      <c r="BC67" s="48">
        <v>2.2197999999999999E-6</v>
      </c>
      <c r="BD67" s="48">
        <v>5.7000000000000002E-3</v>
      </c>
      <c r="BE67" s="48">
        <v>4.0000000000000001E-3</v>
      </c>
      <c r="BF67" s="48">
        <v>5.2053000000000003E-8</v>
      </c>
      <c r="BG67" s="48">
        <v>2.2939000000000001E-8</v>
      </c>
      <c r="BH67" s="48">
        <v>8.5684999999999999E-11</v>
      </c>
      <c r="BI67" s="48">
        <v>7.8767999999999999E-11</v>
      </c>
      <c r="BJ67" s="48">
        <v>9.3839999999999996E-12</v>
      </c>
      <c r="BK67" s="48">
        <v>3.7818000000000001E-11</v>
      </c>
      <c r="BL67" s="48">
        <v>3.8999999999999998E-14</v>
      </c>
      <c r="BM67" s="48">
        <v>4.4000000000000002E-14</v>
      </c>
      <c r="BN67" s="48">
        <v>3.8999999999999998E-3</v>
      </c>
      <c r="BO67" s="48">
        <v>1.2999999999999999E-3</v>
      </c>
      <c r="BP67" s="48">
        <v>4.4058999999999999E-11</v>
      </c>
      <c r="BQ67" s="48">
        <v>5.7350000000000001E-12</v>
      </c>
      <c r="BR67" s="48">
        <v>1.5291E-9</v>
      </c>
      <c r="BS67" s="48">
        <v>1.5529999999999999E-9</v>
      </c>
      <c r="BT67" s="48">
        <v>1.7375000000000001E-11</v>
      </c>
      <c r="BU67" s="48">
        <v>3.1992999999999997E-11</v>
      </c>
      <c r="BV67" s="48">
        <v>2.3E-3</v>
      </c>
      <c r="BW67" s="48">
        <v>1.1999999999999999E-3</v>
      </c>
      <c r="BX67" s="5"/>
      <c r="BY67" s="48">
        <v>0.66290000000000004</v>
      </c>
      <c r="BZ67" s="48">
        <v>1.9799</v>
      </c>
      <c r="CA67" s="48">
        <v>4.1273999999999997</v>
      </c>
      <c r="CB67" s="48">
        <v>3.3902000000000001</v>
      </c>
      <c r="CC67" s="48">
        <v>0.39660000000000001</v>
      </c>
      <c r="CD67" s="48">
        <v>0.373</v>
      </c>
      <c r="CE67" s="48">
        <v>0.18090000000000001</v>
      </c>
      <c r="CF67" s="48">
        <v>0.1552</v>
      </c>
      <c r="CG67" s="5"/>
      <c r="CH67" s="62">
        <v>100</v>
      </c>
      <c r="CI67" s="62">
        <v>100</v>
      </c>
      <c r="CJ67" s="62">
        <v>100</v>
      </c>
      <c r="CK67" s="62">
        <v>100</v>
      </c>
      <c r="CL67" s="62">
        <v>86</v>
      </c>
      <c r="CM67" s="62">
        <v>71</v>
      </c>
      <c r="CN67" s="62">
        <v>29</v>
      </c>
      <c r="CO67" s="62">
        <v>29</v>
      </c>
      <c r="CP67" s="5"/>
      <c r="CQ67" s="10" t="s">
        <v>23</v>
      </c>
      <c r="CR67" s="10" t="s">
        <v>218</v>
      </c>
      <c r="CS67" s="10">
        <v>1342</v>
      </c>
      <c r="CT67" s="10" t="s">
        <v>240</v>
      </c>
      <c r="CU67" s="10">
        <v>2555</v>
      </c>
      <c r="CV67" s="10">
        <v>212.09173999999999</v>
      </c>
    </row>
    <row r="68" spans="1:100">
      <c r="A68" s="2"/>
      <c r="B68" s="8">
        <v>174</v>
      </c>
      <c r="C68" s="102"/>
      <c r="D68" s="102"/>
      <c r="E68" s="9" t="s">
        <v>241</v>
      </c>
      <c r="F68" s="10" t="s">
        <v>26</v>
      </c>
      <c r="G68" s="10">
        <v>43392</v>
      </c>
      <c r="H68" s="9"/>
      <c r="I68" s="11" t="s">
        <v>242</v>
      </c>
      <c r="J68" s="12">
        <v>91482</v>
      </c>
      <c r="K68" s="31"/>
      <c r="L68" s="35"/>
      <c r="M68" s="28"/>
      <c r="N68" s="38"/>
      <c r="O68" s="14">
        <v>0.7</v>
      </c>
      <c r="P68" s="10">
        <v>0.97</v>
      </c>
      <c r="Q68" s="10">
        <v>1.1499999999999999</v>
      </c>
      <c r="R68" s="20"/>
      <c r="S68" s="14">
        <v>0.66</v>
      </c>
      <c r="T68" s="14">
        <v>0.45</v>
      </c>
      <c r="U68" s="16">
        <v>0.78</v>
      </c>
      <c r="V68" s="13">
        <v>2.3199999999999998</v>
      </c>
      <c r="W68" s="14">
        <v>0.68</v>
      </c>
      <c r="X68" s="10">
        <v>1.19</v>
      </c>
      <c r="Y68" s="13">
        <v>1.52</v>
      </c>
      <c r="Z68" s="13">
        <v>1.74</v>
      </c>
      <c r="AA68" s="10">
        <v>1.04</v>
      </c>
      <c r="AB68" s="13">
        <v>1.81</v>
      </c>
      <c r="AC68" s="24"/>
      <c r="AD68" s="13">
        <v>2.41</v>
      </c>
      <c r="AE68" s="14">
        <v>0.64</v>
      </c>
      <c r="AF68" s="13">
        <v>1.53</v>
      </c>
      <c r="AG68" s="5"/>
      <c r="AH68" s="48">
        <v>7.6719000000000004E-9</v>
      </c>
      <c r="AI68" s="48">
        <v>1.9828000000000001E-10</v>
      </c>
      <c r="AJ68" s="48">
        <v>0.38219999999999998</v>
      </c>
      <c r="AK68" s="48">
        <v>0.69779999999999998</v>
      </c>
      <c r="AL68" s="48">
        <v>2.2700000000000001E-2</v>
      </c>
      <c r="AM68" s="48">
        <v>0.18679999999999999</v>
      </c>
      <c r="AN68" s="48">
        <v>1.09E-2</v>
      </c>
      <c r="AO68" s="48">
        <v>7.5899999999999995E-2</v>
      </c>
      <c r="AP68" s="48">
        <v>0.81140000000000001</v>
      </c>
      <c r="AQ68" s="48">
        <v>1</v>
      </c>
      <c r="AR68" s="48">
        <v>0.17219999999999999</v>
      </c>
      <c r="AS68" s="48">
        <v>0.82689999999999997</v>
      </c>
      <c r="AT68" s="48">
        <v>2.9900000000000002E-6</v>
      </c>
      <c r="AU68" s="48">
        <v>1.52E-8</v>
      </c>
      <c r="AV68" s="48">
        <v>1.24E-2</v>
      </c>
      <c r="AW68" s="48">
        <v>2.1499999999999998E-2</v>
      </c>
      <c r="AX68" s="48">
        <v>6.4293999999999998E-6</v>
      </c>
      <c r="AY68" s="48">
        <v>4.6372000000000003E-6</v>
      </c>
      <c r="AZ68" s="48">
        <v>9.0700000000000003E-2</v>
      </c>
      <c r="BA68" s="48">
        <v>1.3899999999999999E-2</v>
      </c>
      <c r="BB68" s="48">
        <v>1.7176000000000001E-6</v>
      </c>
      <c r="BC68" s="48">
        <v>6.2442000000000003E-7</v>
      </c>
      <c r="BD68" s="48">
        <v>1.1299999999999999E-2</v>
      </c>
      <c r="BE68" s="48">
        <v>7.4999999999999997E-3</v>
      </c>
      <c r="BF68" s="48">
        <v>0.26250000000000001</v>
      </c>
      <c r="BG68" s="48">
        <v>5.2400000000000002E-2</v>
      </c>
      <c r="BH68" s="48">
        <v>3.3E-3</v>
      </c>
      <c r="BI68" s="48">
        <v>1.1000000000000001E-3</v>
      </c>
      <c r="BJ68" s="48">
        <v>2.0000000000000001E-4</v>
      </c>
      <c r="BK68" s="48">
        <v>2.0000000000000001E-4</v>
      </c>
      <c r="BL68" s="48">
        <v>0.58109999999999995</v>
      </c>
      <c r="BM68" s="48">
        <v>5.4199999999999998E-2</v>
      </c>
      <c r="BN68" s="48">
        <v>5.6752000000000001E-5</v>
      </c>
      <c r="BO68" s="48">
        <v>2.8838000000000001E-5</v>
      </c>
      <c r="BP68" s="48">
        <v>1.9429999999999999E-6</v>
      </c>
      <c r="BQ68" s="48">
        <v>6.7102000000000001E-8</v>
      </c>
      <c r="BR68" s="48">
        <v>4.0671000000000002E-7</v>
      </c>
      <c r="BS68" s="48">
        <v>2.1366E-7</v>
      </c>
      <c r="BT68" s="48">
        <v>8.0000000000000004E-4</v>
      </c>
      <c r="BU68" s="48">
        <v>2.9999999999999997E-4</v>
      </c>
      <c r="BV68" s="48">
        <v>1.6000000000000001E-3</v>
      </c>
      <c r="BW68" s="48">
        <v>8.0000000000000004E-4</v>
      </c>
      <c r="BX68" s="5"/>
      <c r="BY68" s="48">
        <v>1.7905</v>
      </c>
      <c r="BZ68" s="48">
        <v>1.1741999999999999</v>
      </c>
      <c r="CA68" s="48">
        <v>0.80249999999999999</v>
      </c>
      <c r="CB68" s="48">
        <v>0.56520000000000004</v>
      </c>
      <c r="CC68" s="48">
        <v>1.3967000000000001</v>
      </c>
      <c r="CD68" s="48">
        <v>1.3614999999999999</v>
      </c>
      <c r="CE68" s="48">
        <v>0.77070000000000005</v>
      </c>
      <c r="CF68" s="48">
        <v>0.88929999999999998</v>
      </c>
      <c r="CG68" s="5"/>
      <c r="CH68" s="62">
        <v>100</v>
      </c>
      <c r="CI68" s="62">
        <v>100</v>
      </c>
      <c r="CJ68" s="62">
        <v>100</v>
      </c>
      <c r="CK68" s="62">
        <v>57</v>
      </c>
      <c r="CL68" s="62">
        <v>100</v>
      </c>
      <c r="CM68" s="62">
        <v>100</v>
      </c>
      <c r="CN68" s="62">
        <v>71</v>
      </c>
      <c r="CO68" s="62">
        <v>100</v>
      </c>
      <c r="CP68" s="5"/>
      <c r="CQ68" s="10" t="s">
        <v>23</v>
      </c>
      <c r="CR68" s="10" t="s">
        <v>218</v>
      </c>
      <c r="CS68" s="10">
        <v>100004290</v>
      </c>
      <c r="CT68" s="10" t="s">
        <v>243</v>
      </c>
      <c r="CU68" s="10">
        <v>2772</v>
      </c>
      <c r="CV68" s="10">
        <v>182.08116999999999</v>
      </c>
    </row>
    <row r="69" spans="1:100">
      <c r="A69" s="2"/>
      <c r="B69" s="8">
        <v>182</v>
      </c>
      <c r="C69" s="102"/>
      <c r="D69" s="102"/>
      <c r="E69" s="9" t="s">
        <v>244</v>
      </c>
      <c r="F69" s="10" t="s">
        <v>56</v>
      </c>
      <c r="G69" s="10">
        <v>48406</v>
      </c>
      <c r="H69" s="11" t="s">
        <v>245</v>
      </c>
      <c r="I69" s="11" t="s">
        <v>246</v>
      </c>
      <c r="J69" s="12">
        <v>123932</v>
      </c>
      <c r="K69" s="31"/>
      <c r="L69" s="35"/>
      <c r="M69" s="28"/>
      <c r="N69" s="36"/>
      <c r="O69" s="10">
        <v>1.44</v>
      </c>
      <c r="P69" s="10">
        <v>0.83</v>
      </c>
      <c r="Q69" s="10">
        <v>1</v>
      </c>
      <c r="R69" s="20"/>
      <c r="S69" s="10">
        <v>0.64</v>
      </c>
      <c r="T69" s="14">
        <v>0.42</v>
      </c>
      <c r="U69" s="14">
        <v>0.18</v>
      </c>
      <c r="V69" s="13">
        <v>13.67</v>
      </c>
      <c r="W69" s="14">
        <v>0.66</v>
      </c>
      <c r="X69" s="14">
        <v>0.27</v>
      </c>
      <c r="Y69" s="13">
        <v>8.8000000000000007</v>
      </c>
      <c r="Z69" s="14">
        <v>0.42</v>
      </c>
      <c r="AA69" s="13">
        <v>5.77</v>
      </c>
      <c r="AB69" s="13">
        <v>2.41</v>
      </c>
      <c r="AC69" s="24"/>
      <c r="AD69" s="14">
        <v>0.24</v>
      </c>
      <c r="AE69" s="13">
        <v>8.33</v>
      </c>
      <c r="AF69" s="10">
        <v>2</v>
      </c>
      <c r="AG69" s="5"/>
      <c r="AH69" s="48">
        <v>7.9107999999999996E-9</v>
      </c>
      <c r="AI69" s="48">
        <v>2.0369E-10</v>
      </c>
      <c r="AJ69" s="48">
        <v>0.93330000000000002</v>
      </c>
      <c r="AK69" s="48">
        <v>0.8115</v>
      </c>
      <c r="AL69" s="48">
        <v>0.39439999999999997</v>
      </c>
      <c r="AM69" s="48">
        <v>0.45169999999999999</v>
      </c>
      <c r="AN69" s="48">
        <v>0.30109999999999998</v>
      </c>
      <c r="AO69" s="48">
        <v>0.39739999999999998</v>
      </c>
      <c r="AP69" s="48">
        <v>0.37240000000000001</v>
      </c>
      <c r="AQ69" s="48">
        <v>1</v>
      </c>
      <c r="AR69" s="48">
        <v>1</v>
      </c>
      <c r="AS69" s="48">
        <v>1</v>
      </c>
      <c r="AT69" s="48">
        <v>3.0800000000000002E-10</v>
      </c>
      <c r="AU69" s="48">
        <v>2.33E-12</v>
      </c>
      <c r="AV69" s="48">
        <v>0.1113</v>
      </c>
      <c r="AW69" s="48">
        <v>0.14330000000000001</v>
      </c>
      <c r="AX69" s="48">
        <v>2.9999999999999997E-4</v>
      </c>
      <c r="AY69" s="48">
        <v>1E-4</v>
      </c>
      <c r="AZ69" s="48">
        <v>1.4567000000000001E-7</v>
      </c>
      <c r="BA69" s="48">
        <v>4.1099999999999997E-8</v>
      </c>
      <c r="BB69" s="48">
        <v>8.4011999999999994E-11</v>
      </c>
      <c r="BC69" s="48">
        <v>4.8027000000000001E-11</v>
      </c>
      <c r="BD69" s="48">
        <v>2.12E-2</v>
      </c>
      <c r="BE69" s="48">
        <v>1.32E-2</v>
      </c>
      <c r="BF69" s="48">
        <v>1.3675999999999999E-5</v>
      </c>
      <c r="BG69" s="48">
        <v>4.4395999999999998E-6</v>
      </c>
      <c r="BH69" s="48">
        <v>3.7868000000000002E-9</v>
      </c>
      <c r="BI69" s="48">
        <v>2.6534E-9</v>
      </c>
      <c r="BJ69" s="48">
        <v>3.8999999999999998E-3</v>
      </c>
      <c r="BK69" s="48">
        <v>2.3999999999999998E-3</v>
      </c>
      <c r="BL69" s="48">
        <v>3.1487000000000001E-7</v>
      </c>
      <c r="BM69" s="48">
        <v>9.1989000000000004E-8</v>
      </c>
      <c r="BN69" s="48">
        <v>1.1999999999999999E-3</v>
      </c>
      <c r="BO69" s="48">
        <v>4.0000000000000002E-4</v>
      </c>
      <c r="BP69" s="48">
        <v>7.5425000000000004E-5</v>
      </c>
      <c r="BQ69" s="48">
        <v>1.8364999999999999E-6</v>
      </c>
      <c r="BR69" s="48">
        <v>8.9999999999999998E-4</v>
      </c>
      <c r="BS69" s="48">
        <v>2.0000000000000001E-4</v>
      </c>
      <c r="BT69" s="48">
        <v>2.3057E-5</v>
      </c>
      <c r="BU69" s="48">
        <v>9.8100999999999995E-6</v>
      </c>
      <c r="BV69" s="48">
        <v>0.1074</v>
      </c>
      <c r="BW69" s="48">
        <v>3.44E-2</v>
      </c>
      <c r="BX69" s="5"/>
      <c r="BY69" s="48">
        <v>2.0206</v>
      </c>
      <c r="BZ69" s="48">
        <v>1.3</v>
      </c>
      <c r="CA69" s="48">
        <v>0.85299999999999998</v>
      </c>
      <c r="CB69" s="48">
        <v>1.2309000000000001</v>
      </c>
      <c r="CC69" s="48">
        <v>0.35599999999999998</v>
      </c>
      <c r="CD69" s="48">
        <v>0.29509999999999997</v>
      </c>
      <c r="CE69" s="48">
        <v>0.14779999999999999</v>
      </c>
      <c r="CF69" s="48">
        <v>0.14779999999999999</v>
      </c>
      <c r="CG69" s="5"/>
      <c r="CH69" s="62">
        <v>100</v>
      </c>
      <c r="CI69" s="62">
        <v>100</v>
      </c>
      <c r="CJ69" s="62">
        <v>86</v>
      </c>
      <c r="CK69" s="62">
        <v>100</v>
      </c>
      <c r="CL69" s="62">
        <v>86</v>
      </c>
      <c r="CM69" s="62">
        <v>86</v>
      </c>
      <c r="CN69" s="62">
        <v>0</v>
      </c>
      <c r="CO69" s="62">
        <v>0</v>
      </c>
      <c r="CP69" s="5"/>
      <c r="CQ69" s="10" t="s">
        <v>23</v>
      </c>
      <c r="CR69" s="10" t="s">
        <v>218</v>
      </c>
      <c r="CS69" s="10">
        <v>100006360</v>
      </c>
      <c r="CT69" s="10"/>
      <c r="CU69" s="10">
        <v>1511</v>
      </c>
      <c r="CV69" s="10">
        <v>232.02848</v>
      </c>
    </row>
    <row r="70" spans="1:100">
      <c r="A70" s="2"/>
      <c r="B70" s="8">
        <v>183</v>
      </c>
      <c r="C70" s="102"/>
      <c r="D70" s="102"/>
      <c r="E70" s="9" t="s">
        <v>247</v>
      </c>
      <c r="F70" s="10" t="s">
        <v>56</v>
      </c>
      <c r="G70" s="10">
        <v>48407</v>
      </c>
      <c r="H70" s="11" t="s">
        <v>248</v>
      </c>
      <c r="I70" s="11" t="s">
        <v>249</v>
      </c>
      <c r="J70" s="12">
        <v>122136</v>
      </c>
      <c r="K70" s="31"/>
      <c r="L70" s="35"/>
      <c r="M70" s="28"/>
      <c r="N70" s="36"/>
      <c r="O70" s="10">
        <v>0.96</v>
      </c>
      <c r="P70" s="10">
        <v>0.95</v>
      </c>
      <c r="Q70" s="10">
        <v>0.81</v>
      </c>
      <c r="R70" s="20"/>
      <c r="S70" s="10">
        <v>0.86</v>
      </c>
      <c r="T70" s="16">
        <v>0.73</v>
      </c>
      <c r="U70" s="10">
        <v>0.83</v>
      </c>
      <c r="V70" s="13">
        <v>3.59</v>
      </c>
      <c r="W70" s="10">
        <v>0.85</v>
      </c>
      <c r="X70" s="10">
        <v>0.97</v>
      </c>
      <c r="Y70" s="13">
        <v>3.09</v>
      </c>
      <c r="Z70" s="10">
        <v>1.1399999999999999</v>
      </c>
      <c r="AA70" s="13">
        <v>2.62</v>
      </c>
      <c r="AB70" s="13">
        <v>2.98</v>
      </c>
      <c r="AC70" s="24"/>
      <c r="AD70" s="10">
        <v>1.1299999999999999</v>
      </c>
      <c r="AE70" s="13">
        <v>3.12</v>
      </c>
      <c r="AF70" s="13">
        <v>3.52</v>
      </c>
      <c r="AG70" s="5"/>
      <c r="AH70" s="48">
        <v>3.8499999999999998E-13</v>
      </c>
      <c r="AI70" s="48">
        <v>1.7E-14</v>
      </c>
      <c r="AJ70" s="48">
        <v>0.45789999999999997</v>
      </c>
      <c r="AK70" s="48">
        <v>0.70620000000000005</v>
      </c>
      <c r="AL70" s="48">
        <v>0.46629999999999999</v>
      </c>
      <c r="AM70" s="48">
        <v>0.48459999999999998</v>
      </c>
      <c r="AN70" s="48">
        <v>0.7288</v>
      </c>
      <c r="AO70" s="48">
        <v>0.66300000000000003</v>
      </c>
      <c r="AP70" s="48">
        <v>0.79710000000000003</v>
      </c>
      <c r="AQ70" s="48">
        <v>1</v>
      </c>
      <c r="AR70" s="48">
        <v>0.17299999999999999</v>
      </c>
      <c r="AS70" s="48">
        <v>0.82689999999999997</v>
      </c>
      <c r="AT70" s="48">
        <v>2.3599999999999999E-6</v>
      </c>
      <c r="AU70" s="48">
        <v>1.2299999999999999E-8</v>
      </c>
      <c r="AV70" s="48">
        <v>0.47989999999999999</v>
      </c>
      <c r="AW70" s="48">
        <v>0.46089999999999998</v>
      </c>
      <c r="AX70" s="48">
        <v>6.2600000000000003E-2</v>
      </c>
      <c r="AY70" s="48">
        <v>2.5100000000000001E-2</v>
      </c>
      <c r="AZ70" s="48">
        <v>0.3947</v>
      </c>
      <c r="BA70" s="48">
        <v>5.45E-2</v>
      </c>
      <c r="BB70" s="48">
        <v>9.3809E-7</v>
      </c>
      <c r="BC70" s="48">
        <v>3.4582000000000001E-7</v>
      </c>
      <c r="BD70" s="48">
        <v>0.252</v>
      </c>
      <c r="BE70" s="48">
        <v>0.11269999999999999</v>
      </c>
      <c r="BF70" s="48">
        <v>0.92810000000000004</v>
      </c>
      <c r="BG70" s="48">
        <v>0.1641</v>
      </c>
      <c r="BH70" s="48">
        <v>6.9052000000000004E-6</v>
      </c>
      <c r="BI70" s="48">
        <v>3.2637000000000002E-6</v>
      </c>
      <c r="BJ70" s="48">
        <v>0.24729999999999999</v>
      </c>
      <c r="BK70" s="48">
        <v>9.9400000000000002E-2</v>
      </c>
      <c r="BL70" s="48">
        <v>4.9407999999999999E-5</v>
      </c>
      <c r="BM70" s="48">
        <v>1.0224000000000001E-5</v>
      </c>
      <c r="BN70" s="48">
        <v>2.2357999999999998E-6</v>
      </c>
      <c r="BO70" s="48">
        <v>1.6620999999999999E-6</v>
      </c>
      <c r="BP70" s="48">
        <v>1.9906000000000001E-10</v>
      </c>
      <c r="BQ70" s="48">
        <v>2.0415000000000001E-11</v>
      </c>
      <c r="BR70" s="48">
        <v>0.23719999999999999</v>
      </c>
      <c r="BS70" s="48">
        <v>3.6299999999999999E-2</v>
      </c>
      <c r="BT70" s="48">
        <v>9.8607000000000009E-10</v>
      </c>
      <c r="BU70" s="48">
        <v>1.1328000000000001E-9</v>
      </c>
      <c r="BV70" s="48">
        <v>1.9354000000000001E-10</v>
      </c>
      <c r="BW70" s="48">
        <v>1.7766E-9</v>
      </c>
      <c r="BX70" s="5"/>
      <c r="BY70" s="48">
        <v>1.4457</v>
      </c>
      <c r="BZ70" s="48">
        <v>1.2438</v>
      </c>
      <c r="CA70" s="48">
        <v>1.0570999999999999</v>
      </c>
      <c r="CB70" s="48">
        <v>1.0174000000000001</v>
      </c>
      <c r="CC70" s="48">
        <v>1.2025999999999999</v>
      </c>
      <c r="CD70" s="48">
        <v>1.1476</v>
      </c>
      <c r="CE70" s="48">
        <v>0.40289999999999998</v>
      </c>
      <c r="CF70" s="48">
        <v>0.32579999999999998</v>
      </c>
      <c r="CG70" s="5"/>
      <c r="CH70" s="62">
        <v>100</v>
      </c>
      <c r="CI70" s="62">
        <v>100</v>
      </c>
      <c r="CJ70" s="62">
        <v>100</v>
      </c>
      <c r="CK70" s="62">
        <v>100</v>
      </c>
      <c r="CL70" s="62">
        <v>100</v>
      </c>
      <c r="CM70" s="62">
        <v>100</v>
      </c>
      <c r="CN70" s="62">
        <v>100</v>
      </c>
      <c r="CO70" s="62">
        <v>100</v>
      </c>
      <c r="CP70" s="5"/>
      <c r="CQ70" s="10" t="s">
        <v>23</v>
      </c>
      <c r="CR70" s="10" t="s">
        <v>218</v>
      </c>
      <c r="CS70" s="10">
        <v>100006361</v>
      </c>
      <c r="CT70" s="10"/>
      <c r="CU70" s="10">
        <v>1556.2</v>
      </c>
      <c r="CV70" s="10">
        <v>232.02844999999999</v>
      </c>
    </row>
    <row r="71" spans="1:100">
      <c r="A71" s="2"/>
      <c r="B71" s="8">
        <v>186</v>
      </c>
      <c r="C71" s="102"/>
      <c r="D71" s="81"/>
      <c r="E71" s="9" t="s">
        <v>250</v>
      </c>
      <c r="F71" s="10" t="s">
        <v>56</v>
      </c>
      <c r="G71" s="10">
        <v>48433</v>
      </c>
      <c r="H71" s="9"/>
      <c r="I71" s="9"/>
      <c r="J71" s="12">
        <v>759256</v>
      </c>
      <c r="K71" s="31"/>
      <c r="L71" s="35"/>
      <c r="M71" s="28"/>
      <c r="N71" s="36"/>
      <c r="O71" s="10">
        <v>0.96</v>
      </c>
      <c r="P71" s="10">
        <v>1.17</v>
      </c>
      <c r="Q71" s="10">
        <v>1.07</v>
      </c>
      <c r="R71" s="20"/>
      <c r="S71" s="14">
        <v>0.59</v>
      </c>
      <c r="T71" s="14">
        <v>0.43</v>
      </c>
      <c r="U71" s="14">
        <v>0.5</v>
      </c>
      <c r="V71" s="13">
        <v>3.52</v>
      </c>
      <c r="W71" s="14">
        <v>0.74</v>
      </c>
      <c r="X71" s="10">
        <v>0.85</v>
      </c>
      <c r="Y71" s="13">
        <v>2.0699999999999998</v>
      </c>
      <c r="Z71" s="10">
        <v>1.1499999999999999</v>
      </c>
      <c r="AA71" s="13">
        <v>1.52</v>
      </c>
      <c r="AB71" s="13">
        <v>1.75</v>
      </c>
      <c r="AC71" s="24"/>
      <c r="AD71" s="13">
        <v>1.41</v>
      </c>
      <c r="AE71" s="15">
        <v>1.37</v>
      </c>
      <c r="AF71" s="13">
        <v>1.93</v>
      </c>
      <c r="AG71" s="5"/>
      <c r="AH71" s="48">
        <v>1.7794000000000001E-6</v>
      </c>
      <c r="AI71" s="48">
        <v>3.8109000000000001E-8</v>
      </c>
      <c r="AJ71" s="48">
        <v>0.48399999999999999</v>
      </c>
      <c r="AK71" s="48">
        <v>0.70620000000000005</v>
      </c>
      <c r="AL71" s="48">
        <v>0.58089999999999997</v>
      </c>
      <c r="AM71" s="48">
        <v>0.54120000000000001</v>
      </c>
      <c r="AN71" s="48">
        <v>0.72660000000000002</v>
      </c>
      <c r="AO71" s="48">
        <v>0.66279999999999994</v>
      </c>
      <c r="AP71" s="48">
        <v>0.26540000000000002</v>
      </c>
      <c r="AQ71" s="48">
        <v>1</v>
      </c>
      <c r="AR71" s="48">
        <v>0.65839999999999999</v>
      </c>
      <c r="AS71" s="48">
        <v>0.99550000000000005</v>
      </c>
      <c r="AT71" s="48">
        <v>3.6800000000000001E-7</v>
      </c>
      <c r="AU71" s="48">
        <v>2.0700000000000001E-9</v>
      </c>
      <c r="AV71" s="48">
        <v>3.8999999999999998E-3</v>
      </c>
      <c r="AW71" s="48">
        <v>7.6E-3</v>
      </c>
      <c r="AX71" s="48">
        <v>7.3826000000000003E-6</v>
      </c>
      <c r="AY71" s="48">
        <v>5.1583000000000002E-6</v>
      </c>
      <c r="AZ71" s="48">
        <v>1E-4</v>
      </c>
      <c r="BA71" s="48">
        <v>2.8337999999999999E-5</v>
      </c>
      <c r="BB71" s="48">
        <v>1.2063E-8</v>
      </c>
      <c r="BC71" s="48">
        <v>5.6984999999999997E-9</v>
      </c>
      <c r="BD71" s="48">
        <v>4.1099999999999998E-2</v>
      </c>
      <c r="BE71" s="48">
        <v>2.3599999999999999E-2</v>
      </c>
      <c r="BF71" s="48">
        <v>0.30149999999999999</v>
      </c>
      <c r="BG71" s="48">
        <v>5.9700000000000003E-2</v>
      </c>
      <c r="BH71" s="48">
        <v>6.7310000000000004E-5</v>
      </c>
      <c r="BI71" s="48">
        <v>2.8220000000000001E-5</v>
      </c>
      <c r="BJ71" s="48">
        <v>0.24099999999999999</v>
      </c>
      <c r="BK71" s="48">
        <v>9.74E-2</v>
      </c>
      <c r="BL71" s="48">
        <v>8.8000000000000005E-3</v>
      </c>
      <c r="BM71" s="48">
        <v>1.1999999999999999E-3</v>
      </c>
      <c r="BN71" s="48">
        <v>4.0000000000000002E-4</v>
      </c>
      <c r="BO71" s="48">
        <v>2.0000000000000001E-4</v>
      </c>
      <c r="BP71" s="48">
        <v>8.0000000000000004E-4</v>
      </c>
      <c r="BQ71" s="48">
        <v>1.5926999999999998E-5</v>
      </c>
      <c r="BR71" s="48">
        <v>1.6500000000000001E-2</v>
      </c>
      <c r="BS71" s="48">
        <v>3.3E-3</v>
      </c>
      <c r="BT71" s="48">
        <v>5.8099999999999999E-2</v>
      </c>
      <c r="BU71" s="48">
        <v>1.41E-2</v>
      </c>
      <c r="BV71" s="48">
        <v>2.0000000000000001E-4</v>
      </c>
      <c r="BW71" s="48">
        <v>1E-4</v>
      </c>
      <c r="BX71" s="5"/>
      <c r="BY71" s="48">
        <v>2.2080000000000002</v>
      </c>
      <c r="BZ71" s="48">
        <v>1.2975000000000001</v>
      </c>
      <c r="CA71" s="48">
        <v>0.95469999999999999</v>
      </c>
      <c r="CB71" s="48">
        <v>0.91410000000000002</v>
      </c>
      <c r="CC71" s="48">
        <v>1.0987</v>
      </c>
      <c r="CD71" s="48">
        <v>1.2890999999999999</v>
      </c>
      <c r="CE71" s="48">
        <v>0.62649999999999995</v>
      </c>
      <c r="CF71" s="48">
        <v>0.66869999999999996</v>
      </c>
      <c r="CG71" s="5"/>
      <c r="CH71" s="62">
        <v>100</v>
      </c>
      <c r="CI71" s="62">
        <v>100</v>
      </c>
      <c r="CJ71" s="62">
        <v>86</v>
      </c>
      <c r="CK71" s="62">
        <v>100</v>
      </c>
      <c r="CL71" s="62">
        <v>100</v>
      </c>
      <c r="CM71" s="62">
        <v>100</v>
      </c>
      <c r="CN71" s="62">
        <v>86</v>
      </c>
      <c r="CO71" s="62">
        <v>100</v>
      </c>
      <c r="CP71" s="5"/>
      <c r="CQ71" s="10" t="s">
        <v>23</v>
      </c>
      <c r="CR71" s="10" t="s">
        <v>218</v>
      </c>
      <c r="CS71" s="10">
        <v>100006056</v>
      </c>
      <c r="CT71" s="10" t="s">
        <v>251</v>
      </c>
      <c r="CU71" s="10">
        <v>2360</v>
      </c>
      <c r="CV71" s="10">
        <v>192.06661</v>
      </c>
    </row>
    <row r="72" spans="1:100">
      <c r="A72" s="2"/>
      <c r="B72" s="8">
        <v>206</v>
      </c>
      <c r="C72" s="102"/>
      <c r="D72" s="80" t="s">
        <v>252</v>
      </c>
      <c r="E72" s="9" t="s">
        <v>253</v>
      </c>
      <c r="F72" s="10" t="s">
        <v>26</v>
      </c>
      <c r="G72" s="10">
        <v>54</v>
      </c>
      <c r="H72" s="11" t="s">
        <v>254</v>
      </c>
      <c r="I72" s="11" t="s">
        <v>255</v>
      </c>
      <c r="J72" s="12">
        <v>6305</v>
      </c>
      <c r="K72" s="31"/>
      <c r="L72" s="35"/>
      <c r="M72" s="28"/>
      <c r="N72" s="38"/>
      <c r="O72" s="14">
        <v>0.83</v>
      </c>
      <c r="P72" s="10">
        <v>1</v>
      </c>
      <c r="Q72" s="10">
        <v>1.06</v>
      </c>
      <c r="R72" s="20"/>
      <c r="S72" s="14">
        <v>0.52</v>
      </c>
      <c r="T72" s="14">
        <v>0.62</v>
      </c>
      <c r="U72" s="14">
        <v>0.72</v>
      </c>
      <c r="V72" s="13">
        <v>1.82</v>
      </c>
      <c r="W72" s="10">
        <v>1.19</v>
      </c>
      <c r="X72" s="13">
        <v>1.37</v>
      </c>
      <c r="Y72" s="10">
        <v>0.96</v>
      </c>
      <c r="Z72" s="10">
        <v>1.1499999999999999</v>
      </c>
      <c r="AA72" s="10">
        <v>1.1299999999999999</v>
      </c>
      <c r="AB72" s="13">
        <v>1.31</v>
      </c>
      <c r="AC72" s="24"/>
      <c r="AD72" s="13">
        <v>1.39</v>
      </c>
      <c r="AE72" s="10">
        <v>0.89</v>
      </c>
      <c r="AF72" s="13">
        <v>1.24</v>
      </c>
      <c r="AG72" s="5"/>
      <c r="AH72" s="48">
        <v>5.1522000000000004E-6</v>
      </c>
      <c r="AI72" s="48">
        <v>1.0669E-7</v>
      </c>
      <c r="AJ72" s="48">
        <v>0.2555</v>
      </c>
      <c r="AK72" s="48">
        <v>0.69779999999999998</v>
      </c>
      <c r="AL72" s="48">
        <v>2.7300000000000001E-2</v>
      </c>
      <c r="AM72" s="48">
        <v>0.18679999999999999</v>
      </c>
      <c r="AN72" s="48">
        <v>6.1999999999999998E-3</v>
      </c>
      <c r="AO72" s="48">
        <v>6.6600000000000006E-2</v>
      </c>
      <c r="AP72" s="48">
        <v>0.98719999999999997</v>
      </c>
      <c r="AQ72" s="48">
        <v>1</v>
      </c>
      <c r="AR72" s="48">
        <v>0.36259999999999998</v>
      </c>
      <c r="AS72" s="48">
        <v>0.93589999999999995</v>
      </c>
      <c r="AT72" s="48">
        <v>3.3899999999999997E-5</v>
      </c>
      <c r="AU72" s="48">
        <v>1.5800000000000001E-7</v>
      </c>
      <c r="AV72" s="48">
        <v>1.0115999999999999E-5</v>
      </c>
      <c r="AW72" s="48">
        <v>4.3336E-5</v>
      </c>
      <c r="AX72" s="48">
        <v>2.9999999999999997E-4</v>
      </c>
      <c r="AY72" s="48">
        <v>1E-4</v>
      </c>
      <c r="AZ72" s="48">
        <v>9.1999999999999998E-3</v>
      </c>
      <c r="BA72" s="48">
        <v>1.6000000000000001E-3</v>
      </c>
      <c r="BB72" s="48">
        <v>8.9602999999999996E-6</v>
      </c>
      <c r="BC72" s="48">
        <v>3.0469E-6</v>
      </c>
      <c r="BD72" s="48">
        <v>0.1057</v>
      </c>
      <c r="BE72" s="48">
        <v>5.2600000000000001E-2</v>
      </c>
      <c r="BF72" s="48">
        <v>4.7999999999999996E-3</v>
      </c>
      <c r="BG72" s="48">
        <v>1.1999999999999999E-3</v>
      </c>
      <c r="BH72" s="48">
        <v>0.69910000000000005</v>
      </c>
      <c r="BI72" s="48">
        <v>0.1633</v>
      </c>
      <c r="BJ72" s="48">
        <v>0.13619999999999999</v>
      </c>
      <c r="BK72" s="48">
        <v>5.8999999999999997E-2</v>
      </c>
      <c r="BL72" s="48">
        <v>0.1711</v>
      </c>
      <c r="BM72" s="48">
        <v>1.8499999999999999E-2</v>
      </c>
      <c r="BN72" s="48">
        <v>6.7000000000000002E-3</v>
      </c>
      <c r="BO72" s="48">
        <v>2.0999999999999999E-3</v>
      </c>
      <c r="BP72" s="48">
        <v>6.9999999999999999E-4</v>
      </c>
      <c r="BQ72" s="48">
        <v>1.5364000000000001E-5</v>
      </c>
      <c r="BR72" s="48">
        <v>2.0000000000000001E-4</v>
      </c>
      <c r="BS72" s="48">
        <v>5.6478999999999999E-5</v>
      </c>
      <c r="BT72" s="48">
        <v>0.10150000000000001</v>
      </c>
      <c r="BU72" s="48">
        <v>2.29E-2</v>
      </c>
      <c r="BV72" s="48">
        <v>8.9999999999999993E-3</v>
      </c>
      <c r="BW72" s="48">
        <v>3.8999999999999998E-3</v>
      </c>
      <c r="BX72" s="5"/>
      <c r="BY72" s="48">
        <v>1.655</v>
      </c>
      <c r="BZ72" s="48">
        <v>0.86880000000000002</v>
      </c>
      <c r="CA72" s="48">
        <v>1.0304</v>
      </c>
      <c r="CB72" s="48">
        <v>0.85560000000000003</v>
      </c>
      <c r="CC72" s="48">
        <v>1.1878</v>
      </c>
      <c r="CD72" s="48">
        <v>1.1884999999999999</v>
      </c>
      <c r="CE72" s="48">
        <v>0.90790000000000004</v>
      </c>
      <c r="CF72" s="48">
        <v>0.96189999999999998</v>
      </c>
      <c r="CG72" s="5"/>
      <c r="CH72" s="62">
        <v>100</v>
      </c>
      <c r="CI72" s="62">
        <v>100</v>
      </c>
      <c r="CJ72" s="62">
        <v>100</v>
      </c>
      <c r="CK72" s="62">
        <v>100</v>
      </c>
      <c r="CL72" s="62">
        <v>100</v>
      </c>
      <c r="CM72" s="62">
        <v>100</v>
      </c>
      <c r="CN72" s="62">
        <v>100</v>
      </c>
      <c r="CO72" s="62">
        <v>100</v>
      </c>
      <c r="CP72" s="5"/>
      <c r="CQ72" s="10" t="s">
        <v>23</v>
      </c>
      <c r="CR72" s="10" t="s">
        <v>252</v>
      </c>
      <c r="CS72" s="10">
        <v>565</v>
      </c>
      <c r="CT72" s="10" t="s">
        <v>256</v>
      </c>
      <c r="CU72" s="10">
        <v>2986</v>
      </c>
      <c r="CV72" s="10">
        <v>205.09716</v>
      </c>
    </row>
    <row r="73" spans="1:100">
      <c r="A73" s="2"/>
      <c r="B73" s="8">
        <v>213</v>
      </c>
      <c r="C73" s="102"/>
      <c r="D73" s="102"/>
      <c r="E73" s="9" t="s">
        <v>257</v>
      </c>
      <c r="F73" s="10" t="s">
        <v>56</v>
      </c>
      <c r="G73" s="10">
        <v>48782</v>
      </c>
      <c r="H73" s="9"/>
      <c r="I73" s="9"/>
      <c r="J73" s="12">
        <v>10981970</v>
      </c>
      <c r="K73" s="31"/>
      <c r="L73" s="35"/>
      <c r="M73" s="28"/>
      <c r="N73" s="36"/>
      <c r="O73" s="10">
        <v>0.93</v>
      </c>
      <c r="P73" s="10">
        <v>1</v>
      </c>
      <c r="Q73" s="10">
        <v>1.01</v>
      </c>
      <c r="R73" s="20"/>
      <c r="S73" s="10">
        <v>1.03</v>
      </c>
      <c r="T73" s="13">
        <v>1.85</v>
      </c>
      <c r="U73" s="13">
        <v>2.81</v>
      </c>
      <c r="V73" s="14">
        <v>0.63</v>
      </c>
      <c r="W73" s="13">
        <v>1.81</v>
      </c>
      <c r="X73" s="13">
        <v>2.74</v>
      </c>
      <c r="Y73" s="14">
        <v>0.64</v>
      </c>
      <c r="Z73" s="13">
        <v>1.52</v>
      </c>
      <c r="AA73" s="13">
        <v>1.1599999999999999</v>
      </c>
      <c r="AB73" s="13">
        <v>1.76</v>
      </c>
      <c r="AC73" s="24"/>
      <c r="AD73" s="13">
        <v>1.65</v>
      </c>
      <c r="AE73" s="10">
        <v>1.07</v>
      </c>
      <c r="AF73" s="13">
        <v>1.75</v>
      </c>
      <c r="AG73" s="5"/>
      <c r="AH73" s="48">
        <v>7.0000000000000001E-15</v>
      </c>
      <c r="AI73" s="48">
        <v>0</v>
      </c>
      <c r="AJ73" s="48">
        <v>0.60970000000000002</v>
      </c>
      <c r="AK73" s="48">
        <v>0.74</v>
      </c>
      <c r="AL73" s="48">
        <v>0.53139999999999998</v>
      </c>
      <c r="AM73" s="48">
        <v>0.51219999999999999</v>
      </c>
      <c r="AN73" s="48">
        <v>0.22919999999999999</v>
      </c>
      <c r="AO73" s="48">
        <v>0.34260000000000002</v>
      </c>
      <c r="AP73" s="48">
        <v>0.8851</v>
      </c>
      <c r="AQ73" s="48">
        <v>1</v>
      </c>
      <c r="AR73" s="48">
        <v>0.8538</v>
      </c>
      <c r="AS73" s="48">
        <v>1</v>
      </c>
      <c r="AT73" s="48">
        <v>6.7600000000000005E-13</v>
      </c>
      <c r="AU73" s="48">
        <v>7.0000000000000001E-15</v>
      </c>
      <c r="AV73" s="48">
        <v>0.66020000000000001</v>
      </c>
      <c r="AW73" s="48">
        <v>0.57940000000000003</v>
      </c>
      <c r="AX73" s="48">
        <v>1.9729000000000001E-8</v>
      </c>
      <c r="AY73" s="48">
        <v>1.99E-8</v>
      </c>
      <c r="AZ73" s="48">
        <v>4.9500000000000001E-13</v>
      </c>
      <c r="BA73" s="48">
        <v>2.7799999999999998E-13</v>
      </c>
      <c r="BB73" s="48">
        <v>2.6386999999999998E-6</v>
      </c>
      <c r="BC73" s="48">
        <v>9.4621999999999996E-7</v>
      </c>
      <c r="BD73" s="48">
        <v>6.1916999999999998E-8</v>
      </c>
      <c r="BE73" s="48">
        <v>1.2443999999999999E-7</v>
      </c>
      <c r="BF73" s="48">
        <v>1.1450000000000001E-12</v>
      </c>
      <c r="BG73" s="48">
        <v>1.2039999999999999E-12</v>
      </c>
      <c r="BH73" s="48">
        <v>9.1977E-6</v>
      </c>
      <c r="BI73" s="48">
        <v>4.3066000000000004E-6</v>
      </c>
      <c r="BJ73" s="48">
        <v>4.7662999999999996E-6</v>
      </c>
      <c r="BK73" s="48">
        <v>5.0844E-6</v>
      </c>
      <c r="BL73" s="48">
        <v>3.9399999999999998E-2</v>
      </c>
      <c r="BM73" s="48">
        <v>4.7999999999999996E-3</v>
      </c>
      <c r="BN73" s="48">
        <v>2.1638000000000002E-8</v>
      </c>
      <c r="BO73" s="48">
        <v>3.4744000000000003E-8</v>
      </c>
      <c r="BP73" s="48">
        <v>1.763E-9</v>
      </c>
      <c r="BQ73" s="48">
        <v>1.3717E-10</v>
      </c>
      <c r="BR73" s="48">
        <v>1.0325999999999999E-8</v>
      </c>
      <c r="BS73" s="48">
        <v>8.5240999999999995E-9</v>
      </c>
      <c r="BT73" s="48">
        <v>0.19539999999999999</v>
      </c>
      <c r="BU73" s="48">
        <v>4.1700000000000001E-2</v>
      </c>
      <c r="BV73" s="48">
        <v>1.4147000000000001E-9</v>
      </c>
      <c r="BW73" s="48">
        <v>7.4207999999999999E-9</v>
      </c>
      <c r="BX73" s="5"/>
      <c r="BY73" s="48">
        <v>0.56569999999999998</v>
      </c>
      <c r="BZ73" s="48">
        <v>0.58050000000000002</v>
      </c>
      <c r="CA73" s="48">
        <v>1.048</v>
      </c>
      <c r="CB73" s="48">
        <v>0.96960000000000002</v>
      </c>
      <c r="CC73" s="48">
        <v>1.5886</v>
      </c>
      <c r="CD73" s="48">
        <v>1.5956999999999999</v>
      </c>
      <c r="CE73" s="48">
        <v>0.90459999999999996</v>
      </c>
      <c r="CF73" s="48">
        <v>0.90959999999999996</v>
      </c>
      <c r="CG73" s="5"/>
      <c r="CH73" s="62">
        <v>100</v>
      </c>
      <c r="CI73" s="62">
        <v>100</v>
      </c>
      <c r="CJ73" s="62">
        <v>100</v>
      </c>
      <c r="CK73" s="62">
        <v>100</v>
      </c>
      <c r="CL73" s="62">
        <v>100</v>
      </c>
      <c r="CM73" s="62">
        <v>100</v>
      </c>
      <c r="CN73" s="62">
        <v>100</v>
      </c>
      <c r="CO73" s="62">
        <v>100</v>
      </c>
      <c r="CP73" s="5"/>
      <c r="CQ73" s="10" t="s">
        <v>23</v>
      </c>
      <c r="CR73" s="10" t="s">
        <v>252</v>
      </c>
      <c r="CS73" s="10">
        <v>100006379</v>
      </c>
      <c r="CT73" s="10" t="s">
        <v>258</v>
      </c>
      <c r="CU73" s="10">
        <v>1777</v>
      </c>
      <c r="CV73" s="10">
        <v>365.13542000000001</v>
      </c>
    </row>
    <row r="74" spans="1:100">
      <c r="A74" s="2"/>
      <c r="B74" s="8">
        <v>217</v>
      </c>
      <c r="C74" s="102"/>
      <c r="D74" s="102"/>
      <c r="E74" s="9" t="s">
        <v>259</v>
      </c>
      <c r="F74" s="10" t="s">
        <v>26</v>
      </c>
      <c r="G74" s="10">
        <v>15140</v>
      </c>
      <c r="H74" s="11" t="s">
        <v>260</v>
      </c>
      <c r="I74" s="11" t="s">
        <v>261</v>
      </c>
      <c r="J74" s="12">
        <v>161166</v>
      </c>
      <c r="K74" s="31"/>
      <c r="L74" s="35"/>
      <c r="M74" s="30"/>
      <c r="N74" s="36"/>
      <c r="O74" s="10">
        <v>1.06</v>
      </c>
      <c r="P74" s="13">
        <v>1.4</v>
      </c>
      <c r="Q74" s="10">
        <v>1.1000000000000001</v>
      </c>
      <c r="R74" s="20"/>
      <c r="S74" s="14">
        <v>0.53</v>
      </c>
      <c r="T74" s="13">
        <v>3.27</v>
      </c>
      <c r="U74" s="10">
        <v>0.69</v>
      </c>
      <c r="V74" s="14">
        <v>0.68</v>
      </c>
      <c r="W74" s="13">
        <v>6.12</v>
      </c>
      <c r="X74" s="10">
        <v>1.29</v>
      </c>
      <c r="Y74" s="14">
        <v>0.37</v>
      </c>
      <c r="Z74" s="14">
        <v>0.21</v>
      </c>
      <c r="AA74" s="13">
        <v>2.2400000000000002</v>
      </c>
      <c r="AB74" s="14">
        <v>0.47</v>
      </c>
      <c r="AC74" s="24"/>
      <c r="AD74" s="14">
        <v>0.28000000000000003</v>
      </c>
      <c r="AE74" s="13">
        <v>2.16</v>
      </c>
      <c r="AF74" s="14">
        <v>0.6</v>
      </c>
      <c r="AG74" s="5"/>
      <c r="AH74" s="48">
        <v>0</v>
      </c>
      <c r="AI74" s="48">
        <v>0</v>
      </c>
      <c r="AJ74" s="48">
        <v>2.8899999999999999E-2</v>
      </c>
      <c r="AK74" s="48">
        <v>0.69779999999999998</v>
      </c>
      <c r="AL74" s="48">
        <v>0.32340000000000002</v>
      </c>
      <c r="AM74" s="48">
        <v>0.40910000000000002</v>
      </c>
      <c r="AN74" s="48">
        <v>0.67830000000000001</v>
      </c>
      <c r="AO74" s="48">
        <v>0.63929999999999998</v>
      </c>
      <c r="AP74" s="48">
        <v>1.66E-2</v>
      </c>
      <c r="AQ74" s="48">
        <v>1</v>
      </c>
      <c r="AR74" s="48">
        <v>0.31859999999999999</v>
      </c>
      <c r="AS74" s="48">
        <v>0.93379999999999996</v>
      </c>
      <c r="AT74" s="48">
        <v>2.6500000000000002E-9</v>
      </c>
      <c r="AU74" s="48">
        <v>1.8399999999999999E-11</v>
      </c>
      <c r="AV74" s="48">
        <v>1.9699999999999999E-2</v>
      </c>
      <c r="AW74" s="48">
        <v>3.2300000000000002E-2</v>
      </c>
      <c r="AX74" s="48">
        <v>4.6947999999999999E-7</v>
      </c>
      <c r="AY74" s="48">
        <v>3.8877000000000001E-7</v>
      </c>
      <c r="AZ74" s="48">
        <v>0.2276</v>
      </c>
      <c r="BA74" s="48">
        <v>3.32E-2</v>
      </c>
      <c r="BB74" s="48">
        <v>2.0899999999999998E-2</v>
      </c>
      <c r="BC74" s="48">
        <v>4.7999999999999996E-3</v>
      </c>
      <c r="BD74" s="48">
        <v>8.7129E-10</v>
      </c>
      <c r="BE74" s="48">
        <v>2.5825000000000001E-9</v>
      </c>
      <c r="BF74" s="48">
        <v>0.1595</v>
      </c>
      <c r="BG74" s="48">
        <v>3.3000000000000002E-2</v>
      </c>
      <c r="BH74" s="48">
        <v>2.3065999999999999E-5</v>
      </c>
      <c r="BI74" s="48">
        <v>1.0376E-5</v>
      </c>
      <c r="BJ74" s="48">
        <v>4.0625E-9</v>
      </c>
      <c r="BK74" s="48">
        <v>8.9299000000000008E-9</v>
      </c>
      <c r="BL74" s="48">
        <v>9.8638E-5</v>
      </c>
      <c r="BM74" s="48">
        <v>1.9117999999999999E-5</v>
      </c>
      <c r="BN74" s="48">
        <v>4.0000000000000002E-4</v>
      </c>
      <c r="BO74" s="48">
        <v>2.0000000000000001E-4</v>
      </c>
      <c r="BP74" s="48">
        <v>2.4029E-8</v>
      </c>
      <c r="BQ74" s="48">
        <v>1.3116999999999999E-9</v>
      </c>
      <c r="BR74" s="48">
        <v>5.0829999999999999E-9</v>
      </c>
      <c r="BS74" s="48">
        <v>4.5550999999999997E-9</v>
      </c>
      <c r="BT74" s="48">
        <v>1.1392999999999999E-5</v>
      </c>
      <c r="BU74" s="48">
        <v>5.0338E-6</v>
      </c>
      <c r="BV74" s="48">
        <v>4.0000000000000002E-4</v>
      </c>
      <c r="BW74" s="48">
        <v>2.0000000000000001E-4</v>
      </c>
      <c r="BX74" s="5"/>
      <c r="BY74" s="48">
        <v>0.73409999999999997</v>
      </c>
      <c r="BZ74" s="48">
        <v>0.3926</v>
      </c>
      <c r="CA74" s="48">
        <v>2.4018000000000002</v>
      </c>
      <c r="CB74" s="48">
        <v>2.5440999999999998</v>
      </c>
      <c r="CC74" s="48">
        <v>0.50480000000000003</v>
      </c>
      <c r="CD74" s="48">
        <v>0.70699999999999996</v>
      </c>
      <c r="CE74" s="48">
        <v>1.0727</v>
      </c>
      <c r="CF74" s="48">
        <v>1.1783999999999999</v>
      </c>
      <c r="CG74" s="5"/>
      <c r="CH74" s="62">
        <v>100</v>
      </c>
      <c r="CI74" s="62">
        <v>100</v>
      </c>
      <c r="CJ74" s="62">
        <v>100</v>
      </c>
      <c r="CK74" s="62">
        <v>100</v>
      </c>
      <c r="CL74" s="62">
        <v>100</v>
      </c>
      <c r="CM74" s="62">
        <v>100</v>
      </c>
      <c r="CN74" s="62">
        <v>100</v>
      </c>
      <c r="CO74" s="62">
        <v>100</v>
      </c>
      <c r="CP74" s="5"/>
      <c r="CQ74" s="10" t="s">
        <v>23</v>
      </c>
      <c r="CR74" s="10" t="s">
        <v>252</v>
      </c>
      <c r="CS74" s="10">
        <v>100000265</v>
      </c>
      <c r="CT74" s="10" t="s">
        <v>262</v>
      </c>
      <c r="CU74" s="10">
        <v>2739</v>
      </c>
      <c r="CV74" s="10">
        <v>209.09207000000001</v>
      </c>
    </row>
    <row r="75" spans="1:100">
      <c r="A75" s="2"/>
      <c r="B75" s="8">
        <v>219</v>
      </c>
      <c r="C75" s="102"/>
      <c r="D75" s="102"/>
      <c r="E75" s="9" t="s">
        <v>263</v>
      </c>
      <c r="F75" s="10" t="s">
        <v>26</v>
      </c>
      <c r="G75" s="10">
        <v>48757</v>
      </c>
      <c r="H75" s="9"/>
      <c r="I75" s="9"/>
      <c r="J75" s="12"/>
      <c r="K75" s="31"/>
      <c r="L75" s="35"/>
      <c r="M75" s="28"/>
      <c r="N75" s="36"/>
      <c r="O75" s="10">
        <v>1.1000000000000001</v>
      </c>
      <c r="P75" s="10">
        <v>1</v>
      </c>
      <c r="Q75" s="10">
        <v>1</v>
      </c>
      <c r="R75" s="20"/>
      <c r="S75" s="10">
        <v>1</v>
      </c>
      <c r="T75" s="13">
        <v>4.57</v>
      </c>
      <c r="U75" s="10">
        <v>1</v>
      </c>
      <c r="V75" s="10">
        <v>1</v>
      </c>
      <c r="W75" s="13">
        <v>4.57</v>
      </c>
      <c r="X75" s="10">
        <v>1</v>
      </c>
      <c r="Y75" s="10">
        <v>1</v>
      </c>
      <c r="Z75" s="14">
        <v>0.22</v>
      </c>
      <c r="AA75" s="13">
        <v>4.57</v>
      </c>
      <c r="AB75" s="10">
        <v>1</v>
      </c>
      <c r="AC75" s="24"/>
      <c r="AD75" s="14">
        <v>0.2</v>
      </c>
      <c r="AE75" s="13">
        <v>5.01</v>
      </c>
      <c r="AF75" s="10">
        <v>1</v>
      </c>
      <c r="AG75" s="5"/>
      <c r="AH75" s="48">
        <v>0</v>
      </c>
      <c r="AI75" s="48">
        <v>0</v>
      </c>
      <c r="AJ75" s="48">
        <v>0.6129</v>
      </c>
      <c r="AK75" s="48">
        <v>0.74</v>
      </c>
      <c r="AL75" s="48">
        <v>0.7722</v>
      </c>
      <c r="AM75" s="48">
        <v>0.63109999999999999</v>
      </c>
      <c r="AN75" s="48">
        <v>0.3826</v>
      </c>
      <c r="AO75" s="48">
        <v>0.45590000000000003</v>
      </c>
      <c r="AP75" s="48">
        <v>1</v>
      </c>
      <c r="AQ75" s="48">
        <v>1</v>
      </c>
      <c r="AR75" s="48">
        <v>1</v>
      </c>
      <c r="AS75" s="48">
        <v>1</v>
      </c>
      <c r="AT75" s="48">
        <v>0</v>
      </c>
      <c r="AU75" s="48">
        <v>0</v>
      </c>
      <c r="AV75" s="48">
        <v>1</v>
      </c>
      <c r="AW75" s="48">
        <v>0.71709999999999996</v>
      </c>
      <c r="AX75" s="48">
        <v>0</v>
      </c>
      <c r="AY75" s="48">
        <v>0</v>
      </c>
      <c r="AZ75" s="48">
        <v>1</v>
      </c>
      <c r="BA75" s="48">
        <v>0.12620000000000001</v>
      </c>
      <c r="BB75" s="48">
        <v>1</v>
      </c>
      <c r="BC75" s="48">
        <v>0.17380000000000001</v>
      </c>
      <c r="BD75" s="48">
        <v>0</v>
      </c>
      <c r="BE75" s="48">
        <v>0</v>
      </c>
      <c r="BF75" s="48">
        <v>1</v>
      </c>
      <c r="BG75" s="48">
        <v>0.17380000000000001</v>
      </c>
      <c r="BH75" s="48">
        <v>1</v>
      </c>
      <c r="BI75" s="48">
        <v>0.22070000000000001</v>
      </c>
      <c r="BJ75" s="48">
        <v>0</v>
      </c>
      <c r="BK75" s="48">
        <v>0</v>
      </c>
      <c r="BL75" s="48">
        <v>0</v>
      </c>
      <c r="BM75" s="48">
        <v>0</v>
      </c>
      <c r="BN75" s="48">
        <v>1</v>
      </c>
      <c r="BO75" s="48">
        <v>0.17680000000000001</v>
      </c>
      <c r="BP75" s="48">
        <v>7.5500000000000001E-13</v>
      </c>
      <c r="BQ75" s="48">
        <v>1.89E-13</v>
      </c>
      <c r="BR75" s="48">
        <v>1.677E-12</v>
      </c>
      <c r="BS75" s="48">
        <v>6.0110000000000001E-12</v>
      </c>
      <c r="BT75" s="48">
        <v>1.677E-12</v>
      </c>
      <c r="BU75" s="48">
        <v>4.4949999999999997E-12</v>
      </c>
      <c r="BV75" s="48">
        <v>1</v>
      </c>
      <c r="BW75" s="48">
        <v>0.24260000000000001</v>
      </c>
      <c r="BX75" s="5"/>
      <c r="BY75" s="48">
        <v>0.2177</v>
      </c>
      <c r="BZ75" s="48">
        <v>0.2177</v>
      </c>
      <c r="CA75" s="48">
        <v>0.99590000000000001</v>
      </c>
      <c r="CB75" s="48">
        <v>1.0906</v>
      </c>
      <c r="CC75" s="48">
        <v>0.2177</v>
      </c>
      <c r="CD75" s="48">
        <v>0.2177</v>
      </c>
      <c r="CE75" s="48">
        <v>0.2177</v>
      </c>
      <c r="CF75" s="48">
        <v>0.2177</v>
      </c>
      <c r="CG75" s="5"/>
      <c r="CH75" s="62">
        <v>0</v>
      </c>
      <c r="CI75" s="62">
        <v>0</v>
      </c>
      <c r="CJ75" s="62">
        <v>100</v>
      </c>
      <c r="CK75" s="62">
        <v>100</v>
      </c>
      <c r="CL75" s="62">
        <v>0</v>
      </c>
      <c r="CM75" s="62">
        <v>0</v>
      </c>
      <c r="CN75" s="62">
        <v>0</v>
      </c>
      <c r="CO75" s="62">
        <v>14</v>
      </c>
      <c r="CP75" s="5"/>
      <c r="CQ75" s="10" t="s">
        <v>23</v>
      </c>
      <c r="CR75" s="10" t="s">
        <v>252</v>
      </c>
      <c r="CS75" s="10">
        <v>100006378</v>
      </c>
      <c r="CT75" s="10"/>
      <c r="CU75" s="10">
        <v>2364</v>
      </c>
      <c r="CV75" s="10">
        <v>251.10264000000001</v>
      </c>
    </row>
    <row r="76" spans="1:100">
      <c r="A76" s="2"/>
      <c r="B76" s="8">
        <v>223</v>
      </c>
      <c r="C76" s="102"/>
      <c r="D76" s="102"/>
      <c r="E76" s="9" t="s">
        <v>264</v>
      </c>
      <c r="F76" s="10" t="s">
        <v>59</v>
      </c>
      <c r="G76" s="10">
        <v>43549</v>
      </c>
      <c r="H76" s="11" t="s">
        <v>265</v>
      </c>
      <c r="I76" s="11" t="s">
        <v>266</v>
      </c>
      <c r="J76" s="12">
        <v>101399</v>
      </c>
      <c r="K76" s="31"/>
      <c r="L76" s="35"/>
      <c r="M76" s="28"/>
      <c r="N76" s="36"/>
      <c r="O76" s="10">
        <v>1.28</v>
      </c>
      <c r="P76" s="10">
        <v>0.77</v>
      </c>
      <c r="Q76" s="10">
        <v>1.07</v>
      </c>
      <c r="R76" s="20"/>
      <c r="S76" s="10">
        <v>0.75</v>
      </c>
      <c r="T76" s="14">
        <v>0.33</v>
      </c>
      <c r="U76" s="14">
        <v>0.34</v>
      </c>
      <c r="V76" s="13">
        <v>3.98</v>
      </c>
      <c r="W76" s="14">
        <v>0.44</v>
      </c>
      <c r="X76" s="14">
        <v>0.45</v>
      </c>
      <c r="Y76" s="13">
        <v>2.99</v>
      </c>
      <c r="Z76" s="10">
        <v>1.01</v>
      </c>
      <c r="AA76" s="10">
        <v>1.33</v>
      </c>
      <c r="AB76" s="10">
        <v>1.34</v>
      </c>
      <c r="AC76" s="24"/>
      <c r="AD76" s="14">
        <v>0.61</v>
      </c>
      <c r="AE76" s="13">
        <v>1.58</v>
      </c>
      <c r="AF76" s="10">
        <v>0.96</v>
      </c>
      <c r="AG76" s="5"/>
      <c r="AH76" s="48">
        <v>1.23E-2</v>
      </c>
      <c r="AI76" s="48">
        <v>2.0000000000000001E-4</v>
      </c>
      <c r="AJ76" s="48">
        <v>0.79300000000000004</v>
      </c>
      <c r="AK76" s="48">
        <v>0.79269999999999996</v>
      </c>
      <c r="AL76" s="48">
        <v>0.1166</v>
      </c>
      <c r="AM76" s="48">
        <v>0.27410000000000001</v>
      </c>
      <c r="AN76" s="48">
        <v>0.12609999999999999</v>
      </c>
      <c r="AO76" s="48">
        <v>0.24030000000000001</v>
      </c>
      <c r="AP76" s="48">
        <v>0.15859999999999999</v>
      </c>
      <c r="AQ76" s="48">
        <v>1</v>
      </c>
      <c r="AR76" s="48">
        <v>0.74229999999999996</v>
      </c>
      <c r="AS76" s="48">
        <v>1</v>
      </c>
      <c r="AT76" s="48">
        <v>6.3500000000000002E-6</v>
      </c>
      <c r="AU76" s="48">
        <v>3.1499999999999998E-8</v>
      </c>
      <c r="AV76" s="48">
        <v>0.56220000000000003</v>
      </c>
      <c r="AW76" s="48">
        <v>0.51129999999999998</v>
      </c>
      <c r="AX76" s="48">
        <v>1E-4</v>
      </c>
      <c r="AY76" s="48">
        <v>6.0302E-5</v>
      </c>
      <c r="AZ76" s="48">
        <v>1E-4</v>
      </c>
      <c r="BA76" s="48">
        <v>2.3448E-5</v>
      </c>
      <c r="BB76" s="48">
        <v>5.9861000000000002E-6</v>
      </c>
      <c r="BC76" s="48">
        <v>2.0882000000000002E-6</v>
      </c>
      <c r="BD76" s="48">
        <v>5.0000000000000001E-4</v>
      </c>
      <c r="BE76" s="48">
        <v>5.0000000000000001E-4</v>
      </c>
      <c r="BF76" s="48">
        <v>5.9999999999999995E-4</v>
      </c>
      <c r="BG76" s="48">
        <v>2.0000000000000001E-4</v>
      </c>
      <c r="BH76" s="48">
        <v>3.1615999999999997E-5</v>
      </c>
      <c r="BI76" s="48">
        <v>1.3538E-5</v>
      </c>
      <c r="BJ76" s="48">
        <v>0.98089999999999999</v>
      </c>
      <c r="BK76" s="48">
        <v>0.31690000000000002</v>
      </c>
      <c r="BL76" s="48">
        <v>0.24909999999999999</v>
      </c>
      <c r="BM76" s="48">
        <v>2.5700000000000001E-2</v>
      </c>
      <c r="BN76" s="48">
        <v>0.23980000000000001</v>
      </c>
      <c r="BO76" s="48">
        <v>5.0799999999999998E-2</v>
      </c>
      <c r="BP76" s="48">
        <v>1.0200000000000001E-2</v>
      </c>
      <c r="BQ76" s="48">
        <v>2.0000000000000001E-4</v>
      </c>
      <c r="BR76" s="48">
        <v>6.4999999999999997E-3</v>
      </c>
      <c r="BS76" s="48">
        <v>1.2999999999999999E-3</v>
      </c>
      <c r="BT76" s="48">
        <v>9.4000000000000004E-3</v>
      </c>
      <c r="BU76" s="48">
        <v>2.8E-3</v>
      </c>
      <c r="BV76" s="48">
        <v>0.86539999999999995</v>
      </c>
      <c r="BW76" s="48">
        <v>0.21560000000000001</v>
      </c>
      <c r="BX76" s="5"/>
      <c r="BY76" s="48">
        <v>1.9995000000000001</v>
      </c>
      <c r="BZ76" s="48">
        <v>1.4991000000000001</v>
      </c>
      <c r="CA76" s="48">
        <v>0.66520000000000001</v>
      </c>
      <c r="CB76" s="48">
        <v>0.84919999999999995</v>
      </c>
      <c r="CC76" s="48">
        <v>0.67010000000000003</v>
      </c>
      <c r="CD76" s="48">
        <v>0.51570000000000005</v>
      </c>
      <c r="CE76" s="48">
        <v>0.50180000000000002</v>
      </c>
      <c r="CF76" s="48">
        <v>0.53859999999999997</v>
      </c>
      <c r="CG76" s="5"/>
      <c r="CH76" s="62">
        <v>80</v>
      </c>
      <c r="CI76" s="62">
        <v>100</v>
      </c>
      <c r="CJ76" s="62">
        <v>43</v>
      </c>
      <c r="CK76" s="62">
        <v>71</v>
      </c>
      <c r="CL76" s="62">
        <v>43</v>
      </c>
      <c r="CM76" s="62">
        <v>29</v>
      </c>
      <c r="CN76" s="62">
        <v>29</v>
      </c>
      <c r="CO76" s="62">
        <v>14</v>
      </c>
      <c r="CP76" s="5"/>
      <c r="CQ76" s="10" t="s">
        <v>23</v>
      </c>
      <c r="CR76" s="10" t="s">
        <v>252</v>
      </c>
      <c r="CS76" s="10">
        <v>100004561</v>
      </c>
      <c r="CT76" s="10" t="s">
        <v>267</v>
      </c>
      <c r="CU76" s="10">
        <v>900</v>
      </c>
      <c r="CV76" s="10">
        <v>164.03531000000001</v>
      </c>
    </row>
    <row r="77" spans="1:100">
      <c r="A77" s="2"/>
      <c r="B77" s="8">
        <v>233</v>
      </c>
      <c r="C77" s="102"/>
      <c r="D77" s="102"/>
      <c r="E77" s="9" t="s">
        <v>268</v>
      </c>
      <c r="F77" s="10" t="s">
        <v>56</v>
      </c>
      <c r="G77" s="10">
        <v>437</v>
      </c>
      <c r="H77" s="11" t="s">
        <v>269</v>
      </c>
      <c r="I77" s="11" t="s">
        <v>270</v>
      </c>
      <c r="J77" s="12">
        <v>1826</v>
      </c>
      <c r="K77" s="31"/>
      <c r="L77" s="35"/>
      <c r="M77" s="28"/>
      <c r="N77" s="38"/>
      <c r="O77" s="16">
        <v>0.86</v>
      </c>
      <c r="P77" s="10">
        <v>1.1100000000000001</v>
      </c>
      <c r="Q77" s="15">
        <v>1.17</v>
      </c>
      <c r="R77" s="20"/>
      <c r="S77" s="13">
        <v>1.61</v>
      </c>
      <c r="T77" s="13">
        <v>5.31</v>
      </c>
      <c r="U77" s="13">
        <v>9.3800000000000008</v>
      </c>
      <c r="V77" s="14">
        <v>0.17</v>
      </c>
      <c r="W77" s="13">
        <v>3.3</v>
      </c>
      <c r="X77" s="13">
        <v>5.83</v>
      </c>
      <c r="Y77" s="14">
        <v>0.28000000000000003</v>
      </c>
      <c r="Z77" s="13">
        <v>1.77</v>
      </c>
      <c r="AA77" s="10">
        <v>0.93</v>
      </c>
      <c r="AB77" s="13">
        <v>1.64</v>
      </c>
      <c r="AC77" s="24"/>
      <c r="AD77" s="13">
        <v>2.27</v>
      </c>
      <c r="AE77" s="14">
        <v>0.68</v>
      </c>
      <c r="AF77" s="13">
        <v>1.56</v>
      </c>
      <c r="AG77" s="5"/>
      <c r="AH77" s="48">
        <v>6.6699999999999999E-13</v>
      </c>
      <c r="AI77" s="48">
        <v>2.8000000000000001E-14</v>
      </c>
      <c r="AJ77" s="48">
        <v>0.45090000000000002</v>
      </c>
      <c r="AK77" s="48">
        <v>0.70620000000000005</v>
      </c>
      <c r="AL77" s="48">
        <v>2.4899999999999999E-2</v>
      </c>
      <c r="AM77" s="48">
        <v>0.18679999999999999</v>
      </c>
      <c r="AN77" s="48">
        <v>6.9800000000000001E-2</v>
      </c>
      <c r="AO77" s="48">
        <v>0.17499999999999999</v>
      </c>
      <c r="AP77" s="48">
        <v>0.21029999999999999</v>
      </c>
      <c r="AQ77" s="48">
        <v>1</v>
      </c>
      <c r="AR77" s="48">
        <v>6.3600000000000004E-2</v>
      </c>
      <c r="AS77" s="48">
        <v>0.57769999999999999</v>
      </c>
      <c r="AT77" s="48">
        <v>0</v>
      </c>
      <c r="AU77" s="48">
        <v>0</v>
      </c>
      <c r="AV77" s="48">
        <v>1E-4</v>
      </c>
      <c r="AW77" s="48">
        <v>2.9999999999999997E-4</v>
      </c>
      <c r="AX77" s="48">
        <v>1.0000000000000001E-15</v>
      </c>
      <c r="AY77" s="48">
        <v>5E-15</v>
      </c>
      <c r="AZ77" s="48">
        <v>0</v>
      </c>
      <c r="BA77" s="48">
        <v>0</v>
      </c>
      <c r="BB77" s="48">
        <v>1.0000000000000001E-15</v>
      </c>
      <c r="BC77" s="48">
        <v>1.0000000000000001E-15</v>
      </c>
      <c r="BD77" s="48">
        <v>3.5069999999999999E-12</v>
      </c>
      <c r="BE77" s="48">
        <v>1.9355000000000001E-11</v>
      </c>
      <c r="BF77" s="48">
        <v>0</v>
      </c>
      <c r="BG77" s="48">
        <v>1.0000000000000001E-15</v>
      </c>
      <c r="BH77" s="48">
        <v>1.0639999999999999E-12</v>
      </c>
      <c r="BI77" s="48">
        <v>1.3669999999999999E-12</v>
      </c>
      <c r="BJ77" s="48">
        <v>1.3456000000000001E-6</v>
      </c>
      <c r="BK77" s="48">
        <v>1.6975000000000001E-6</v>
      </c>
      <c r="BL77" s="48">
        <v>0.47470000000000001</v>
      </c>
      <c r="BM77" s="48">
        <v>4.5100000000000001E-2</v>
      </c>
      <c r="BN77" s="48">
        <v>8.7957999999999997E-6</v>
      </c>
      <c r="BO77" s="48">
        <v>5.6045999999999997E-6</v>
      </c>
      <c r="BP77" s="48">
        <v>9.8428E-8</v>
      </c>
      <c r="BQ77" s="48">
        <v>4.8278999999999998E-9</v>
      </c>
      <c r="BR77" s="48">
        <v>1.9968000000000001E-8</v>
      </c>
      <c r="BS77" s="48">
        <v>1.4839E-8</v>
      </c>
      <c r="BT77" s="48">
        <v>2.9999999999999997E-4</v>
      </c>
      <c r="BU77" s="48">
        <v>1E-4</v>
      </c>
      <c r="BV77" s="48">
        <v>8.9606999999999998E-5</v>
      </c>
      <c r="BW77" s="48">
        <v>6.7744999999999996E-5</v>
      </c>
      <c r="BX77" s="5"/>
      <c r="BY77" s="48">
        <v>0.17519999999999999</v>
      </c>
      <c r="BZ77" s="48">
        <v>0.28210000000000002</v>
      </c>
      <c r="CA77" s="48">
        <v>0.93030000000000002</v>
      </c>
      <c r="CB77" s="48">
        <v>0.8034</v>
      </c>
      <c r="CC77" s="48">
        <v>1.6435999999999999</v>
      </c>
      <c r="CD77" s="48">
        <v>1.8274999999999999</v>
      </c>
      <c r="CE77" s="48">
        <v>1.0031000000000001</v>
      </c>
      <c r="CF77" s="48">
        <v>1.1741999999999999</v>
      </c>
      <c r="CG77" s="5"/>
      <c r="CH77" s="62">
        <v>100</v>
      </c>
      <c r="CI77" s="62">
        <v>100</v>
      </c>
      <c r="CJ77" s="62">
        <v>100</v>
      </c>
      <c r="CK77" s="62">
        <v>100</v>
      </c>
      <c r="CL77" s="62">
        <v>100</v>
      </c>
      <c r="CM77" s="62">
        <v>100</v>
      </c>
      <c r="CN77" s="62">
        <v>100</v>
      </c>
      <c r="CO77" s="62">
        <v>100</v>
      </c>
      <c r="CP77" s="5"/>
      <c r="CQ77" s="10" t="s">
        <v>23</v>
      </c>
      <c r="CR77" s="10" t="s">
        <v>252</v>
      </c>
      <c r="CS77" s="10">
        <v>71</v>
      </c>
      <c r="CT77" s="10" t="s">
        <v>271</v>
      </c>
      <c r="CU77" s="10">
        <v>1510.2</v>
      </c>
      <c r="CV77" s="10">
        <v>190.05096</v>
      </c>
    </row>
    <row r="78" spans="1:100">
      <c r="A78" s="2"/>
      <c r="B78" s="8">
        <v>250</v>
      </c>
      <c r="C78" s="102"/>
      <c r="D78" s="81"/>
      <c r="E78" s="9" t="s">
        <v>272</v>
      </c>
      <c r="F78" s="10" t="s">
        <v>56</v>
      </c>
      <c r="G78" s="10">
        <v>27672</v>
      </c>
      <c r="H78" s="9"/>
      <c r="I78" s="11" t="s">
        <v>273</v>
      </c>
      <c r="J78" s="12">
        <v>10258</v>
      </c>
      <c r="K78" s="31"/>
      <c r="L78" s="35"/>
      <c r="M78" s="28"/>
      <c r="N78" s="36"/>
      <c r="O78" s="10">
        <v>1</v>
      </c>
      <c r="P78" s="10">
        <v>1.01</v>
      </c>
      <c r="Q78" s="10">
        <v>0.83</v>
      </c>
      <c r="R78" s="20"/>
      <c r="S78" s="10">
        <v>1</v>
      </c>
      <c r="T78" s="10">
        <v>1</v>
      </c>
      <c r="U78" s="13">
        <v>3.87</v>
      </c>
      <c r="V78" s="14">
        <v>0.57999999999999996</v>
      </c>
      <c r="W78" s="10">
        <v>1</v>
      </c>
      <c r="X78" s="13">
        <v>3.87</v>
      </c>
      <c r="Y78" s="14">
        <v>0.57999999999999996</v>
      </c>
      <c r="Z78" s="13">
        <v>3.87</v>
      </c>
      <c r="AA78" s="14">
        <v>0.57999999999999996</v>
      </c>
      <c r="AB78" s="13">
        <v>2.25</v>
      </c>
      <c r="AC78" s="24"/>
      <c r="AD78" s="13">
        <v>3.9</v>
      </c>
      <c r="AE78" s="14">
        <v>0.7</v>
      </c>
      <c r="AF78" s="13">
        <v>2.73</v>
      </c>
      <c r="AG78" s="5"/>
      <c r="AH78" s="48">
        <v>2.9999999999999998E-15</v>
      </c>
      <c r="AI78" s="48">
        <v>0</v>
      </c>
      <c r="AJ78" s="48">
        <v>0.50619999999999998</v>
      </c>
      <c r="AK78" s="48">
        <v>0.70620000000000005</v>
      </c>
      <c r="AL78" s="48">
        <v>0.47149999999999997</v>
      </c>
      <c r="AM78" s="48">
        <v>0.48649999999999999</v>
      </c>
      <c r="AN78" s="48">
        <v>1</v>
      </c>
      <c r="AO78" s="48">
        <v>0.75149999999999995</v>
      </c>
      <c r="AP78" s="48">
        <v>0.82110000000000005</v>
      </c>
      <c r="AQ78" s="48">
        <v>1</v>
      </c>
      <c r="AR78" s="48">
        <v>0.17280000000000001</v>
      </c>
      <c r="AS78" s="48">
        <v>0.82689999999999997</v>
      </c>
      <c r="AT78" s="48">
        <v>4.2500000000000002E-11</v>
      </c>
      <c r="AU78" s="48">
        <v>3.6500000000000001E-13</v>
      </c>
      <c r="AV78" s="48">
        <v>1</v>
      </c>
      <c r="AW78" s="48">
        <v>0.71709999999999996</v>
      </c>
      <c r="AX78" s="48">
        <v>1</v>
      </c>
      <c r="AY78" s="48">
        <v>0.29549999999999998</v>
      </c>
      <c r="AZ78" s="48">
        <v>2.0524999999999999E-10</v>
      </c>
      <c r="BA78" s="48">
        <v>8.0516999999999997E-11</v>
      </c>
      <c r="BB78" s="48">
        <v>8.0000000000000004E-4</v>
      </c>
      <c r="BC78" s="48">
        <v>2.0000000000000001E-4</v>
      </c>
      <c r="BD78" s="48">
        <v>1</v>
      </c>
      <c r="BE78" s="48">
        <v>0.35249999999999998</v>
      </c>
      <c r="BF78" s="48">
        <v>2.0524999999999999E-10</v>
      </c>
      <c r="BG78" s="48">
        <v>1.3492000000000001E-10</v>
      </c>
      <c r="BH78" s="48">
        <v>8.0000000000000004E-4</v>
      </c>
      <c r="BI78" s="48">
        <v>2.9999999999999997E-4</v>
      </c>
      <c r="BJ78" s="48">
        <v>2.9722E-11</v>
      </c>
      <c r="BK78" s="48">
        <v>1.0517E-10</v>
      </c>
      <c r="BL78" s="48">
        <v>2.9999999999999997E-4</v>
      </c>
      <c r="BM78" s="48">
        <v>5.2225000000000002E-5</v>
      </c>
      <c r="BN78" s="48">
        <v>3.1796000000000002E-7</v>
      </c>
      <c r="BO78" s="48">
        <v>3.1908999999999998E-7</v>
      </c>
      <c r="BP78" s="48">
        <v>1.4416999999999999E-8</v>
      </c>
      <c r="BQ78" s="48">
        <v>8.2698999999999995E-10</v>
      </c>
      <c r="BR78" s="48">
        <v>5.9267999999999998E-9</v>
      </c>
      <c r="BS78" s="48">
        <v>5.1596000000000003E-9</v>
      </c>
      <c r="BT78" s="48">
        <v>3.0599999999999999E-2</v>
      </c>
      <c r="BU78" s="48">
        <v>7.9000000000000008E-3</v>
      </c>
      <c r="BV78" s="48">
        <v>2.8140999999999998E-7</v>
      </c>
      <c r="BW78" s="48">
        <v>5.6685000000000002E-7</v>
      </c>
      <c r="BX78" s="5"/>
      <c r="BY78" s="48">
        <v>0.39729999999999999</v>
      </c>
      <c r="BZ78" s="48">
        <v>0.39729999999999999</v>
      </c>
      <c r="CA78" s="48">
        <v>0.39729999999999999</v>
      </c>
      <c r="CB78" s="48">
        <v>0.39729999999999999</v>
      </c>
      <c r="CC78" s="48">
        <v>1.5356000000000001</v>
      </c>
      <c r="CD78" s="48">
        <v>1.5509999999999999</v>
      </c>
      <c r="CE78" s="48">
        <v>0.68259999999999998</v>
      </c>
      <c r="CF78" s="48">
        <v>0.56820000000000004</v>
      </c>
      <c r="CG78" s="5"/>
      <c r="CH78" s="62">
        <v>0</v>
      </c>
      <c r="CI78" s="62">
        <v>0</v>
      </c>
      <c r="CJ78" s="62">
        <v>0</v>
      </c>
      <c r="CK78" s="62">
        <v>0</v>
      </c>
      <c r="CL78" s="62">
        <v>100</v>
      </c>
      <c r="CM78" s="62">
        <v>100</v>
      </c>
      <c r="CN78" s="62">
        <v>86</v>
      </c>
      <c r="CO78" s="62">
        <v>71</v>
      </c>
      <c r="CP78" s="5"/>
      <c r="CQ78" s="10" t="s">
        <v>23</v>
      </c>
      <c r="CR78" s="10" t="s">
        <v>252</v>
      </c>
      <c r="CS78" s="10">
        <v>100000467</v>
      </c>
      <c r="CT78" s="10" t="s">
        <v>274</v>
      </c>
      <c r="CU78" s="10">
        <v>2222.1999999999998</v>
      </c>
      <c r="CV78" s="10">
        <v>212.00229999999999</v>
      </c>
    </row>
    <row r="79" spans="1:100">
      <c r="A79" s="2"/>
      <c r="B79" s="8">
        <v>254</v>
      </c>
      <c r="C79" s="102"/>
      <c r="D79" s="80" t="s">
        <v>275</v>
      </c>
      <c r="E79" s="9" t="s">
        <v>276</v>
      </c>
      <c r="F79" s="10" t="s">
        <v>26</v>
      </c>
      <c r="G79" s="10">
        <v>60</v>
      </c>
      <c r="H79" s="11" t="s">
        <v>277</v>
      </c>
      <c r="I79" s="11" t="s">
        <v>278</v>
      </c>
      <c r="J79" s="12">
        <v>6106</v>
      </c>
      <c r="K79" s="31"/>
      <c r="L79" s="35"/>
      <c r="M79" s="28"/>
      <c r="N79" s="37"/>
      <c r="O79" s="14">
        <v>0.85</v>
      </c>
      <c r="P79" s="10">
        <v>1.03</v>
      </c>
      <c r="Q79" s="10">
        <v>1.04</v>
      </c>
      <c r="R79" s="20"/>
      <c r="S79" s="10">
        <v>0.86</v>
      </c>
      <c r="T79" s="10">
        <v>0.95</v>
      </c>
      <c r="U79" s="13">
        <v>1.33</v>
      </c>
      <c r="V79" s="10">
        <v>1.1000000000000001</v>
      </c>
      <c r="W79" s="10">
        <v>1.1100000000000001</v>
      </c>
      <c r="X79" s="13">
        <v>1.55</v>
      </c>
      <c r="Y79" s="10">
        <v>0.94</v>
      </c>
      <c r="Z79" s="13">
        <v>1.4</v>
      </c>
      <c r="AA79" s="10">
        <v>1.04</v>
      </c>
      <c r="AB79" s="13">
        <v>1.46</v>
      </c>
      <c r="AC79" s="24"/>
      <c r="AD79" s="13">
        <v>1.69</v>
      </c>
      <c r="AE79" s="14">
        <v>0.85</v>
      </c>
      <c r="AF79" s="13">
        <v>1.45</v>
      </c>
      <c r="AG79" s="5"/>
      <c r="AH79" s="48">
        <v>2.1524E-10</v>
      </c>
      <c r="AI79" s="48">
        <v>6.7260000000000002E-12</v>
      </c>
      <c r="AJ79" s="48">
        <v>0.4466</v>
      </c>
      <c r="AK79" s="48">
        <v>0.70620000000000005</v>
      </c>
      <c r="AL79" s="48">
        <v>8.1000000000000003E-2</v>
      </c>
      <c r="AM79" s="48">
        <v>0.2258</v>
      </c>
      <c r="AN79" s="48">
        <v>2.5000000000000001E-2</v>
      </c>
      <c r="AO79" s="48">
        <v>0.1101</v>
      </c>
      <c r="AP79" s="48">
        <v>0.65159999999999996</v>
      </c>
      <c r="AQ79" s="48">
        <v>1</v>
      </c>
      <c r="AR79" s="48">
        <v>0.58460000000000001</v>
      </c>
      <c r="AS79" s="48">
        <v>0.99550000000000005</v>
      </c>
      <c r="AT79" s="48">
        <v>4.2899999999999999E-5</v>
      </c>
      <c r="AU79" s="48">
        <v>1.99E-7</v>
      </c>
      <c r="AV79" s="48">
        <v>0.10780000000000001</v>
      </c>
      <c r="AW79" s="48">
        <v>0.1404</v>
      </c>
      <c r="AX79" s="48">
        <v>0.5907</v>
      </c>
      <c r="AY79" s="48">
        <v>0.19420000000000001</v>
      </c>
      <c r="AZ79" s="48">
        <v>1.1999999999999999E-3</v>
      </c>
      <c r="BA79" s="48">
        <v>2.0000000000000001E-4</v>
      </c>
      <c r="BB79" s="48">
        <v>0.29570000000000002</v>
      </c>
      <c r="BC79" s="48">
        <v>5.6300000000000003E-2</v>
      </c>
      <c r="BD79" s="48">
        <v>0.2208</v>
      </c>
      <c r="BE79" s="48">
        <v>0.10100000000000001</v>
      </c>
      <c r="BF79" s="48">
        <v>1.0268000000000001E-5</v>
      </c>
      <c r="BG79" s="48">
        <v>3.4467E-6</v>
      </c>
      <c r="BH79" s="48">
        <v>0.47070000000000001</v>
      </c>
      <c r="BI79" s="48">
        <v>0.1139</v>
      </c>
      <c r="BJ79" s="48">
        <v>9.7466000000000005E-5</v>
      </c>
      <c r="BK79" s="48">
        <v>8.1265000000000002E-5</v>
      </c>
      <c r="BL79" s="48">
        <v>0.57189999999999996</v>
      </c>
      <c r="BM79" s="48">
        <v>5.3499999999999999E-2</v>
      </c>
      <c r="BN79" s="48">
        <v>2.1512999999999999E-5</v>
      </c>
      <c r="BO79" s="48">
        <v>1.2381000000000001E-5</v>
      </c>
      <c r="BP79" s="48">
        <v>2.9013999999999999E-6</v>
      </c>
      <c r="BQ79" s="48">
        <v>9.6321000000000006E-8</v>
      </c>
      <c r="BR79" s="48">
        <v>8.5246000000000005E-7</v>
      </c>
      <c r="BS79" s="48">
        <v>4.1558000000000002E-7</v>
      </c>
      <c r="BT79" s="48">
        <v>3.7900000000000003E-2</v>
      </c>
      <c r="BU79" s="48">
        <v>9.5999999999999992E-3</v>
      </c>
      <c r="BV79" s="48">
        <v>7.8601000000000002E-5</v>
      </c>
      <c r="BW79" s="48">
        <v>6.1406000000000001E-5</v>
      </c>
      <c r="BX79" s="5"/>
      <c r="BY79" s="48">
        <v>1.0377000000000001</v>
      </c>
      <c r="BZ79" s="48">
        <v>0.89129999999999998</v>
      </c>
      <c r="CA79" s="48">
        <v>0.98780000000000001</v>
      </c>
      <c r="CB79" s="48">
        <v>0.84099999999999997</v>
      </c>
      <c r="CC79" s="48">
        <v>1.3808</v>
      </c>
      <c r="CD79" s="48">
        <v>1.4226000000000001</v>
      </c>
      <c r="CE79" s="48">
        <v>0.94669999999999999</v>
      </c>
      <c r="CF79" s="48">
        <v>0.98380000000000001</v>
      </c>
      <c r="CG79" s="5"/>
      <c r="CH79" s="62">
        <v>100</v>
      </c>
      <c r="CI79" s="62">
        <v>100</v>
      </c>
      <c r="CJ79" s="62">
        <v>100</v>
      </c>
      <c r="CK79" s="62">
        <v>100</v>
      </c>
      <c r="CL79" s="62">
        <v>100</v>
      </c>
      <c r="CM79" s="62">
        <v>100</v>
      </c>
      <c r="CN79" s="62">
        <v>100</v>
      </c>
      <c r="CO79" s="62">
        <v>100</v>
      </c>
      <c r="CP79" s="5"/>
      <c r="CQ79" s="10" t="s">
        <v>23</v>
      </c>
      <c r="CR79" s="10" t="s">
        <v>275</v>
      </c>
      <c r="CS79" s="10">
        <v>397</v>
      </c>
      <c r="CT79" s="10" t="s">
        <v>279</v>
      </c>
      <c r="CU79" s="10">
        <v>2864</v>
      </c>
      <c r="CV79" s="10">
        <v>132.10191</v>
      </c>
    </row>
    <row r="80" spans="1:100">
      <c r="A80" s="2"/>
      <c r="B80" s="8">
        <v>255</v>
      </c>
      <c r="C80" s="102"/>
      <c r="D80" s="102"/>
      <c r="E80" s="9" t="s">
        <v>280</v>
      </c>
      <c r="F80" s="10" t="s">
        <v>56</v>
      </c>
      <c r="G80" s="10">
        <v>1587</v>
      </c>
      <c r="H80" s="11" t="s">
        <v>281</v>
      </c>
      <c r="I80" s="11" t="s">
        <v>282</v>
      </c>
      <c r="J80" s="12">
        <v>70912</v>
      </c>
      <c r="K80" s="31"/>
      <c r="L80" s="35"/>
      <c r="M80" s="28"/>
      <c r="N80" s="36"/>
      <c r="O80" s="10">
        <v>0.9</v>
      </c>
      <c r="P80" s="10">
        <v>1.03</v>
      </c>
      <c r="Q80" s="10">
        <v>0.98</v>
      </c>
      <c r="R80" s="20"/>
      <c r="S80" s="10">
        <v>0.93</v>
      </c>
      <c r="T80" s="15">
        <v>1.44</v>
      </c>
      <c r="U80" s="13">
        <v>1.82</v>
      </c>
      <c r="V80" s="10">
        <v>0.82</v>
      </c>
      <c r="W80" s="13">
        <v>1.54</v>
      </c>
      <c r="X80" s="13">
        <v>1.95</v>
      </c>
      <c r="Y80" s="10">
        <v>0.76</v>
      </c>
      <c r="Z80" s="10">
        <v>1.27</v>
      </c>
      <c r="AA80" s="10">
        <v>1.18</v>
      </c>
      <c r="AB80" s="13">
        <v>1.49</v>
      </c>
      <c r="AC80" s="24"/>
      <c r="AD80" s="13">
        <v>1.46</v>
      </c>
      <c r="AE80" s="10">
        <v>1.08</v>
      </c>
      <c r="AF80" s="13">
        <v>1.57</v>
      </c>
      <c r="AG80" s="5"/>
      <c r="AH80" s="48">
        <v>1.4E-3</v>
      </c>
      <c r="AI80" s="48">
        <v>2.4975000000000001E-5</v>
      </c>
      <c r="AJ80" s="48">
        <v>0.78159999999999996</v>
      </c>
      <c r="AK80" s="48">
        <v>0.78969999999999996</v>
      </c>
      <c r="AL80" s="48">
        <v>0.78959999999999997</v>
      </c>
      <c r="AM80" s="48">
        <v>0.63600000000000001</v>
      </c>
      <c r="AN80" s="48">
        <v>0.47689999999999999</v>
      </c>
      <c r="AO80" s="48">
        <v>0.51490000000000002</v>
      </c>
      <c r="AP80" s="48">
        <v>0.85370000000000001</v>
      </c>
      <c r="AQ80" s="48">
        <v>1</v>
      </c>
      <c r="AR80" s="48">
        <v>0.96089999999999998</v>
      </c>
      <c r="AS80" s="48">
        <v>1</v>
      </c>
      <c r="AT80" s="48">
        <v>3.5000000000000001E-3</v>
      </c>
      <c r="AU80" s="48">
        <v>1.4E-5</v>
      </c>
      <c r="AV80" s="48">
        <v>0.71419999999999995</v>
      </c>
      <c r="AW80" s="48">
        <v>0.60680000000000001</v>
      </c>
      <c r="AX80" s="48">
        <v>6.0600000000000001E-2</v>
      </c>
      <c r="AY80" s="48">
        <v>2.4500000000000001E-2</v>
      </c>
      <c r="AZ80" s="48">
        <v>2E-3</v>
      </c>
      <c r="BA80" s="48">
        <v>4.0000000000000002E-4</v>
      </c>
      <c r="BB80" s="48">
        <v>0.45889999999999997</v>
      </c>
      <c r="BC80" s="48">
        <v>8.5400000000000004E-2</v>
      </c>
      <c r="BD80" s="48">
        <v>2.5999999999999999E-2</v>
      </c>
      <c r="BE80" s="48">
        <v>1.5599999999999999E-2</v>
      </c>
      <c r="BF80" s="48">
        <v>6.9999999999999999E-4</v>
      </c>
      <c r="BG80" s="48">
        <v>2.0000000000000001E-4</v>
      </c>
      <c r="BH80" s="48">
        <v>0.25990000000000002</v>
      </c>
      <c r="BI80" s="48">
        <v>6.59E-2</v>
      </c>
      <c r="BJ80" s="48">
        <v>0.1195</v>
      </c>
      <c r="BK80" s="48">
        <v>5.2999999999999999E-2</v>
      </c>
      <c r="BL80" s="48">
        <v>0.1968</v>
      </c>
      <c r="BM80" s="48">
        <v>2.1000000000000001E-2</v>
      </c>
      <c r="BN80" s="48">
        <v>6.8999999999999999E-3</v>
      </c>
      <c r="BO80" s="48">
        <v>2.0999999999999999E-3</v>
      </c>
      <c r="BP80" s="48">
        <v>2.1299999999999999E-2</v>
      </c>
      <c r="BQ80" s="48">
        <v>4.0000000000000002E-4</v>
      </c>
      <c r="BR80" s="48">
        <v>2.58E-2</v>
      </c>
      <c r="BS80" s="48">
        <v>5.0000000000000001E-3</v>
      </c>
      <c r="BT80" s="48">
        <v>0.6583</v>
      </c>
      <c r="BU80" s="48">
        <v>0.124</v>
      </c>
      <c r="BV80" s="48">
        <v>0.01</v>
      </c>
      <c r="BW80" s="48">
        <v>4.1999999999999997E-3</v>
      </c>
      <c r="BX80" s="5"/>
      <c r="BY80" s="48">
        <v>0.64180000000000004</v>
      </c>
      <c r="BZ80" s="48">
        <v>0.59850000000000003</v>
      </c>
      <c r="CA80" s="48">
        <v>0.92120000000000002</v>
      </c>
      <c r="CB80" s="48">
        <v>0.82609999999999995</v>
      </c>
      <c r="CC80" s="48">
        <v>1.1680999999999999</v>
      </c>
      <c r="CD80" s="48">
        <v>1.2043999999999999</v>
      </c>
      <c r="CE80" s="48">
        <v>0.78290000000000004</v>
      </c>
      <c r="CF80" s="48">
        <v>0.76749999999999996</v>
      </c>
      <c r="CG80" s="5"/>
      <c r="CH80" s="62">
        <v>60</v>
      </c>
      <c r="CI80" s="62">
        <v>40</v>
      </c>
      <c r="CJ80" s="62">
        <v>86</v>
      </c>
      <c r="CK80" s="62">
        <v>71</v>
      </c>
      <c r="CL80" s="62">
        <v>100</v>
      </c>
      <c r="CM80" s="62">
        <v>100</v>
      </c>
      <c r="CN80" s="62">
        <v>43</v>
      </c>
      <c r="CO80" s="62">
        <v>86</v>
      </c>
      <c r="CP80" s="5"/>
      <c r="CQ80" s="10" t="s">
        <v>23</v>
      </c>
      <c r="CR80" s="10" t="s">
        <v>275</v>
      </c>
      <c r="CS80" s="10">
        <v>1082</v>
      </c>
      <c r="CT80" s="10" t="s">
        <v>283</v>
      </c>
      <c r="CU80" s="10">
        <v>2400</v>
      </c>
      <c r="CV80" s="10">
        <v>172.09791000000001</v>
      </c>
    </row>
    <row r="81" spans="1:100">
      <c r="A81" s="2"/>
      <c r="B81" s="8">
        <v>257</v>
      </c>
      <c r="C81" s="102"/>
      <c r="D81" s="102"/>
      <c r="E81" s="9" t="s">
        <v>284</v>
      </c>
      <c r="F81" s="10" t="s">
        <v>56</v>
      </c>
      <c r="G81" s="10">
        <v>22116</v>
      </c>
      <c r="H81" s="11" t="s">
        <v>285</v>
      </c>
      <c r="I81" s="11" t="s">
        <v>286</v>
      </c>
      <c r="J81" s="12">
        <v>70</v>
      </c>
      <c r="K81" s="31"/>
      <c r="L81" s="35"/>
      <c r="M81" s="28"/>
      <c r="N81" s="36"/>
      <c r="O81" s="15">
        <v>1.68</v>
      </c>
      <c r="P81" s="10">
        <v>0.94</v>
      </c>
      <c r="Q81" s="10">
        <v>0.95</v>
      </c>
      <c r="R81" s="20"/>
      <c r="S81" s="13">
        <v>2.15</v>
      </c>
      <c r="T81" s="10">
        <v>0.78</v>
      </c>
      <c r="U81" s="14">
        <v>0.33</v>
      </c>
      <c r="V81" s="13">
        <v>5.73</v>
      </c>
      <c r="W81" s="14">
        <v>0.36</v>
      </c>
      <c r="X81" s="14">
        <v>0.15</v>
      </c>
      <c r="Y81" s="13">
        <v>12.34</v>
      </c>
      <c r="Z81" s="14">
        <v>0.42</v>
      </c>
      <c r="AA81" s="13">
        <v>4.4800000000000004</v>
      </c>
      <c r="AB81" s="13">
        <v>1.9</v>
      </c>
      <c r="AC81" s="24"/>
      <c r="AD81" s="14">
        <v>0.24</v>
      </c>
      <c r="AE81" s="13">
        <v>7.95</v>
      </c>
      <c r="AF81" s="13">
        <v>1.88</v>
      </c>
      <c r="AG81" s="5"/>
      <c r="AH81" s="48">
        <v>2.3677E-10</v>
      </c>
      <c r="AI81" s="48">
        <v>7.3319999999999999E-12</v>
      </c>
      <c r="AJ81" s="48">
        <v>0.41070000000000001</v>
      </c>
      <c r="AK81" s="48">
        <v>0.70479999999999998</v>
      </c>
      <c r="AL81" s="48">
        <v>0.2233</v>
      </c>
      <c r="AM81" s="48">
        <v>0.35299999999999998</v>
      </c>
      <c r="AN81" s="48">
        <v>6.2399999999999997E-2</v>
      </c>
      <c r="AO81" s="48">
        <v>0.17380000000000001</v>
      </c>
      <c r="AP81" s="48">
        <v>0.77349999999999997</v>
      </c>
      <c r="AQ81" s="48">
        <v>1</v>
      </c>
      <c r="AR81" s="48">
        <v>0.84919999999999995</v>
      </c>
      <c r="AS81" s="48">
        <v>1</v>
      </c>
      <c r="AT81" s="48">
        <v>5.99E-8</v>
      </c>
      <c r="AU81" s="48">
        <v>3.7000000000000001E-10</v>
      </c>
      <c r="AV81" s="48">
        <v>4.1500000000000002E-2</v>
      </c>
      <c r="AW81" s="48">
        <v>6.0900000000000003E-2</v>
      </c>
      <c r="AX81" s="48">
        <v>0.23680000000000001</v>
      </c>
      <c r="AY81" s="48">
        <v>8.6999999999999994E-2</v>
      </c>
      <c r="AZ81" s="48">
        <v>5.9999999999999995E-4</v>
      </c>
      <c r="BA81" s="48">
        <v>1E-4</v>
      </c>
      <c r="BB81" s="48">
        <v>2.6805E-6</v>
      </c>
      <c r="BC81" s="48">
        <v>9.5685E-7</v>
      </c>
      <c r="BD81" s="48">
        <v>1.6000000000000001E-3</v>
      </c>
      <c r="BE81" s="48">
        <v>1.1999999999999999E-3</v>
      </c>
      <c r="BF81" s="48">
        <v>1.4978000000000001E-6</v>
      </c>
      <c r="BG81" s="48">
        <v>5.6262000000000004E-7</v>
      </c>
      <c r="BH81" s="48">
        <v>9.1384999999999994E-9</v>
      </c>
      <c r="BI81" s="48">
        <v>5.9459999999999999E-9</v>
      </c>
      <c r="BJ81" s="48">
        <v>7.1000000000000004E-3</v>
      </c>
      <c r="BK81" s="48">
        <v>4.1999999999999997E-3</v>
      </c>
      <c r="BL81" s="48">
        <v>1.9327999999999999E-5</v>
      </c>
      <c r="BM81" s="48">
        <v>4.3143999999999997E-6</v>
      </c>
      <c r="BN81" s="48">
        <v>3.04E-2</v>
      </c>
      <c r="BO81" s="48">
        <v>7.7999999999999996E-3</v>
      </c>
      <c r="BP81" s="48">
        <v>1.8533999999999999E-6</v>
      </c>
      <c r="BQ81" s="48">
        <v>6.5003000000000003E-8</v>
      </c>
      <c r="BR81" s="48">
        <v>5.3196999999999999E-5</v>
      </c>
      <c r="BS81" s="48">
        <v>1.7243000000000001E-5</v>
      </c>
      <c r="BT81" s="48">
        <v>5.4764E-7</v>
      </c>
      <c r="BU81" s="48">
        <v>3.3874999999999999E-7</v>
      </c>
      <c r="BV81" s="48">
        <v>3.3799999999999997E-2</v>
      </c>
      <c r="BW81" s="48">
        <v>1.23E-2</v>
      </c>
      <c r="BX81" s="5"/>
      <c r="BY81" s="48">
        <v>1.3055000000000001</v>
      </c>
      <c r="BZ81" s="48">
        <v>2.8090000000000002</v>
      </c>
      <c r="CA81" s="48">
        <v>1.0198</v>
      </c>
      <c r="CB81" s="48">
        <v>1.7139</v>
      </c>
      <c r="CC81" s="48">
        <v>0.43190000000000001</v>
      </c>
      <c r="CD81" s="48">
        <v>0.40450000000000003</v>
      </c>
      <c r="CE81" s="48">
        <v>0.22770000000000001</v>
      </c>
      <c r="CF81" s="48">
        <v>0.21560000000000001</v>
      </c>
      <c r="CG81" s="5"/>
      <c r="CH81" s="62">
        <v>100</v>
      </c>
      <c r="CI81" s="62">
        <v>100</v>
      </c>
      <c r="CJ81" s="62">
        <v>86</v>
      </c>
      <c r="CK81" s="62">
        <v>100</v>
      </c>
      <c r="CL81" s="62">
        <v>86</v>
      </c>
      <c r="CM81" s="62">
        <v>71</v>
      </c>
      <c r="CN81" s="62">
        <v>14</v>
      </c>
      <c r="CO81" s="62">
        <v>14</v>
      </c>
      <c r="CP81" s="5"/>
      <c r="CQ81" s="10" t="s">
        <v>23</v>
      </c>
      <c r="CR81" s="10" t="s">
        <v>275</v>
      </c>
      <c r="CS81" s="10">
        <v>100000551</v>
      </c>
      <c r="CT81" s="10" t="s">
        <v>287</v>
      </c>
      <c r="CU81" s="10">
        <v>2170</v>
      </c>
      <c r="CV81" s="10">
        <v>129.05571</v>
      </c>
    </row>
    <row r="82" spans="1:100">
      <c r="A82" s="2"/>
      <c r="B82" s="8">
        <v>265</v>
      </c>
      <c r="C82" s="102"/>
      <c r="D82" s="102"/>
      <c r="E82" s="9" t="s">
        <v>288</v>
      </c>
      <c r="F82" s="10" t="s">
        <v>26</v>
      </c>
      <c r="G82" s="10">
        <v>34407</v>
      </c>
      <c r="H82" s="9"/>
      <c r="I82" s="11" t="s">
        <v>289</v>
      </c>
      <c r="J82" s="12">
        <v>6426851</v>
      </c>
      <c r="K82" s="31"/>
      <c r="L82" s="35"/>
      <c r="M82" s="28"/>
      <c r="N82" s="38"/>
      <c r="O82" s="14">
        <v>0.81</v>
      </c>
      <c r="P82" s="10">
        <v>0.98</v>
      </c>
      <c r="Q82" s="10">
        <v>1.1399999999999999</v>
      </c>
      <c r="R82" s="20"/>
      <c r="S82" s="13">
        <v>3.06</v>
      </c>
      <c r="T82" s="13">
        <v>2.74</v>
      </c>
      <c r="U82" s="13">
        <v>2.1800000000000002</v>
      </c>
      <c r="V82" s="10">
        <v>1.17</v>
      </c>
      <c r="W82" s="10">
        <v>0.9</v>
      </c>
      <c r="X82" s="14">
        <v>0.71</v>
      </c>
      <c r="Y82" s="13">
        <v>3.59</v>
      </c>
      <c r="Z82" s="14">
        <v>0.79</v>
      </c>
      <c r="AA82" s="13">
        <v>3.22</v>
      </c>
      <c r="AB82" s="13">
        <v>2.5499999999999998</v>
      </c>
      <c r="AC82" s="24"/>
      <c r="AD82" s="10">
        <v>0.96</v>
      </c>
      <c r="AE82" s="13">
        <v>2.27</v>
      </c>
      <c r="AF82" s="13">
        <v>2.19</v>
      </c>
      <c r="AG82" s="5"/>
      <c r="AH82" s="48">
        <v>0</v>
      </c>
      <c r="AI82" s="48">
        <v>0</v>
      </c>
      <c r="AJ82" s="48">
        <v>0.50829999999999997</v>
      </c>
      <c r="AK82" s="48">
        <v>0.70620000000000005</v>
      </c>
      <c r="AL82" s="48">
        <v>4.7500000000000001E-2</v>
      </c>
      <c r="AM82" s="48">
        <v>0.1986</v>
      </c>
      <c r="AN82" s="48">
        <v>2.7400000000000001E-2</v>
      </c>
      <c r="AO82" s="48">
        <v>0.114</v>
      </c>
      <c r="AP82" s="48">
        <v>0.85270000000000001</v>
      </c>
      <c r="AQ82" s="48">
        <v>1</v>
      </c>
      <c r="AR82" s="48">
        <v>0.19220000000000001</v>
      </c>
      <c r="AS82" s="48">
        <v>0.82940000000000003</v>
      </c>
      <c r="AT82" s="48">
        <v>3.7100000000000001E-12</v>
      </c>
      <c r="AU82" s="48">
        <v>3.7E-14</v>
      </c>
      <c r="AV82" s="48">
        <v>1.8923000000000002E-9</v>
      </c>
      <c r="AW82" s="48">
        <v>1.8885E-8</v>
      </c>
      <c r="AX82" s="48">
        <v>2.7267000000000001E-9</v>
      </c>
      <c r="AY82" s="48">
        <v>3.0482999999999999E-9</v>
      </c>
      <c r="AZ82" s="48">
        <v>3.4018999999999998E-7</v>
      </c>
      <c r="BA82" s="48">
        <v>9.0625000000000006E-8</v>
      </c>
      <c r="BB82" s="48">
        <v>0.26769999999999999</v>
      </c>
      <c r="BC82" s="48">
        <v>5.16E-2</v>
      </c>
      <c r="BD82" s="48">
        <v>0.38490000000000002</v>
      </c>
      <c r="BE82" s="48">
        <v>0.16470000000000001</v>
      </c>
      <c r="BF82" s="48">
        <v>7.1000000000000004E-3</v>
      </c>
      <c r="BG82" s="48">
        <v>1.6999999999999999E-3</v>
      </c>
      <c r="BH82" s="48">
        <v>3.9059000000000003E-11</v>
      </c>
      <c r="BI82" s="48">
        <v>3.6921999999999998E-11</v>
      </c>
      <c r="BJ82" s="48">
        <v>3.4500000000000003E-2</v>
      </c>
      <c r="BK82" s="48">
        <v>1.8100000000000002E-2</v>
      </c>
      <c r="BL82" s="48">
        <v>3.4294000000000001E-11</v>
      </c>
      <c r="BM82" s="48">
        <v>2.0337000000000001E-11</v>
      </c>
      <c r="BN82" s="48">
        <v>3.8145E-9</v>
      </c>
      <c r="BO82" s="48">
        <v>8.2770000000000003E-9</v>
      </c>
      <c r="BP82" s="48">
        <v>4.5022000000000002E-7</v>
      </c>
      <c r="BQ82" s="48">
        <v>1.8323000000000001E-8</v>
      </c>
      <c r="BR82" s="48">
        <v>0.78739999999999999</v>
      </c>
      <c r="BS82" s="48">
        <v>0.109</v>
      </c>
      <c r="BT82" s="48">
        <v>5.5603999999999999E-7</v>
      </c>
      <c r="BU82" s="48">
        <v>3.4131999999999999E-7</v>
      </c>
      <c r="BV82" s="48">
        <v>9.2493000000000001E-7</v>
      </c>
      <c r="BW82" s="48">
        <v>1.4315E-6</v>
      </c>
      <c r="BX82" s="5"/>
      <c r="BY82" s="48">
        <v>0.53400000000000003</v>
      </c>
      <c r="BZ82" s="48">
        <v>1.6362000000000001</v>
      </c>
      <c r="CA82" s="48">
        <v>1.4657</v>
      </c>
      <c r="CB82" s="48">
        <v>1.1832</v>
      </c>
      <c r="CC82" s="48">
        <v>1.1620999999999999</v>
      </c>
      <c r="CD82" s="48">
        <v>1.1379999999999999</v>
      </c>
      <c r="CE82" s="48">
        <v>0.45569999999999999</v>
      </c>
      <c r="CF82" s="48">
        <v>0.52010000000000001</v>
      </c>
      <c r="CG82" s="5"/>
      <c r="CH82" s="62">
        <v>100</v>
      </c>
      <c r="CI82" s="62">
        <v>100</v>
      </c>
      <c r="CJ82" s="62">
        <v>100</v>
      </c>
      <c r="CK82" s="62">
        <v>100</v>
      </c>
      <c r="CL82" s="62">
        <v>100</v>
      </c>
      <c r="CM82" s="62">
        <v>100</v>
      </c>
      <c r="CN82" s="62">
        <v>100</v>
      </c>
      <c r="CO82" s="62">
        <v>100</v>
      </c>
      <c r="CP82" s="5"/>
      <c r="CQ82" s="10" t="s">
        <v>23</v>
      </c>
      <c r="CR82" s="10" t="s">
        <v>275</v>
      </c>
      <c r="CS82" s="10">
        <v>100001393</v>
      </c>
      <c r="CT82" s="10" t="s">
        <v>290</v>
      </c>
      <c r="CU82" s="10">
        <v>3085</v>
      </c>
      <c r="CV82" s="10">
        <v>246.16999000000001</v>
      </c>
    </row>
    <row r="83" spans="1:100">
      <c r="A83" s="2"/>
      <c r="B83" s="8">
        <v>272</v>
      </c>
      <c r="C83" s="102"/>
      <c r="D83" s="102"/>
      <c r="E83" s="9" t="s">
        <v>291</v>
      </c>
      <c r="F83" s="10" t="s">
        <v>59</v>
      </c>
      <c r="G83" s="10">
        <v>12129</v>
      </c>
      <c r="H83" s="9"/>
      <c r="I83" s="11" t="s">
        <v>292</v>
      </c>
      <c r="J83" s="12">
        <v>69362</v>
      </c>
      <c r="K83" s="31"/>
      <c r="L83" s="35"/>
      <c r="M83" s="28"/>
      <c r="N83" s="36"/>
      <c r="O83" s="10">
        <v>0.95</v>
      </c>
      <c r="P83" s="10">
        <v>1.07</v>
      </c>
      <c r="Q83" s="10">
        <v>1.0900000000000001</v>
      </c>
      <c r="R83" s="20"/>
      <c r="S83" s="10">
        <v>0.82</v>
      </c>
      <c r="T83" s="14">
        <v>0.79</v>
      </c>
      <c r="U83" s="14">
        <v>0.77</v>
      </c>
      <c r="V83" s="13">
        <v>2.0699999999999998</v>
      </c>
      <c r="W83" s="10">
        <v>0.96</v>
      </c>
      <c r="X83" s="10">
        <v>0.94</v>
      </c>
      <c r="Y83" s="13">
        <v>1.7</v>
      </c>
      <c r="Z83" s="10">
        <v>0.98</v>
      </c>
      <c r="AA83" s="13">
        <v>1.63</v>
      </c>
      <c r="AB83" s="13">
        <v>1.59</v>
      </c>
      <c r="AC83" s="24"/>
      <c r="AD83" s="10">
        <v>1.1000000000000001</v>
      </c>
      <c r="AE83" s="13">
        <v>1.42</v>
      </c>
      <c r="AF83" s="13">
        <v>1.56</v>
      </c>
      <c r="AG83" s="5"/>
      <c r="AH83" s="48">
        <v>1.5103E-9</v>
      </c>
      <c r="AI83" s="48">
        <v>4.1865999999999998E-11</v>
      </c>
      <c r="AJ83" s="48">
        <v>0.53649999999999998</v>
      </c>
      <c r="AK83" s="48">
        <v>0.71550000000000002</v>
      </c>
      <c r="AL83" s="48">
        <v>0.48449999999999999</v>
      </c>
      <c r="AM83" s="48">
        <v>0.49059999999999998</v>
      </c>
      <c r="AN83" s="48">
        <v>0.53320000000000001</v>
      </c>
      <c r="AO83" s="48">
        <v>0.55669999999999997</v>
      </c>
      <c r="AP83" s="48">
        <v>0.43830000000000002</v>
      </c>
      <c r="AQ83" s="48">
        <v>1</v>
      </c>
      <c r="AR83" s="48">
        <v>0.36049999999999999</v>
      </c>
      <c r="AS83" s="48">
        <v>0.93589999999999995</v>
      </c>
      <c r="AT83" s="48">
        <v>1.68E-6</v>
      </c>
      <c r="AU83" s="48">
        <v>8.8599999999999996E-9</v>
      </c>
      <c r="AV83" s="48">
        <v>0.13370000000000001</v>
      </c>
      <c r="AW83" s="48">
        <v>0.1694</v>
      </c>
      <c r="AX83" s="48">
        <v>3.8300000000000001E-2</v>
      </c>
      <c r="AY83" s="48">
        <v>1.6199999999999999E-2</v>
      </c>
      <c r="AZ83" s="48">
        <v>2.5100000000000001E-2</v>
      </c>
      <c r="BA83" s="48">
        <v>4.1999999999999997E-3</v>
      </c>
      <c r="BB83" s="48">
        <v>1.7029E-7</v>
      </c>
      <c r="BC83" s="48">
        <v>6.9245999999999997E-8</v>
      </c>
      <c r="BD83" s="48">
        <v>0.61370000000000002</v>
      </c>
      <c r="BE83" s="48">
        <v>0.24049999999999999</v>
      </c>
      <c r="BF83" s="48">
        <v>0.48659999999999998</v>
      </c>
      <c r="BG83" s="48">
        <v>9.1200000000000003E-2</v>
      </c>
      <c r="BH83" s="48">
        <v>1.2153999999999999E-5</v>
      </c>
      <c r="BI83" s="48">
        <v>5.6381999999999997E-6</v>
      </c>
      <c r="BJ83" s="48">
        <v>0.8327</v>
      </c>
      <c r="BK83" s="48">
        <v>0.27900000000000003</v>
      </c>
      <c r="BL83" s="48">
        <v>1.3701E-5</v>
      </c>
      <c r="BM83" s="48">
        <v>3.1466000000000001E-6</v>
      </c>
      <c r="BN83" s="48">
        <v>2.4017999999999999E-5</v>
      </c>
      <c r="BO83" s="48">
        <v>1.3485E-5</v>
      </c>
      <c r="BP83" s="48">
        <v>1E-4</v>
      </c>
      <c r="BQ83" s="48">
        <v>3.1171000000000002E-6</v>
      </c>
      <c r="BR83" s="48">
        <v>0.27189999999999998</v>
      </c>
      <c r="BS83" s="48">
        <v>4.1200000000000001E-2</v>
      </c>
      <c r="BT83" s="48">
        <v>6.9999999999999999E-4</v>
      </c>
      <c r="BU83" s="48">
        <v>2.0000000000000001E-4</v>
      </c>
      <c r="BV83" s="48">
        <v>5.4465000000000001E-5</v>
      </c>
      <c r="BW83" s="48">
        <v>4.4773E-5</v>
      </c>
      <c r="BX83" s="5"/>
      <c r="BY83" s="48">
        <v>1.3573</v>
      </c>
      <c r="BZ83" s="48">
        <v>1.1171</v>
      </c>
      <c r="CA83" s="48">
        <v>1.0706</v>
      </c>
      <c r="CB83" s="48">
        <v>1.016</v>
      </c>
      <c r="CC83" s="48">
        <v>1.0469999999999999</v>
      </c>
      <c r="CD83" s="48">
        <v>1.1153</v>
      </c>
      <c r="CE83" s="48">
        <v>0.65649999999999997</v>
      </c>
      <c r="CF83" s="48">
        <v>0.71389999999999998</v>
      </c>
      <c r="CG83" s="5"/>
      <c r="CH83" s="62">
        <v>100</v>
      </c>
      <c r="CI83" s="62">
        <v>100</v>
      </c>
      <c r="CJ83" s="62">
        <v>100</v>
      </c>
      <c r="CK83" s="62">
        <v>100</v>
      </c>
      <c r="CL83" s="62">
        <v>100</v>
      </c>
      <c r="CM83" s="62">
        <v>100</v>
      </c>
      <c r="CN83" s="62">
        <v>100</v>
      </c>
      <c r="CO83" s="62">
        <v>100</v>
      </c>
      <c r="CP83" s="5"/>
      <c r="CQ83" s="10" t="s">
        <v>23</v>
      </c>
      <c r="CR83" s="10" t="s">
        <v>275</v>
      </c>
      <c r="CS83" s="10">
        <v>1442</v>
      </c>
      <c r="CT83" s="10" t="s">
        <v>293</v>
      </c>
      <c r="CU83" s="10">
        <v>1149.8</v>
      </c>
      <c r="CV83" s="10">
        <v>117.05571999999999</v>
      </c>
    </row>
    <row r="84" spans="1:100">
      <c r="A84" s="2"/>
      <c r="B84" s="8">
        <v>275</v>
      </c>
      <c r="C84" s="102"/>
      <c r="D84" s="102"/>
      <c r="E84" s="9" t="s">
        <v>294</v>
      </c>
      <c r="F84" s="10" t="s">
        <v>59</v>
      </c>
      <c r="G84" s="10">
        <v>57747</v>
      </c>
      <c r="H84" s="9"/>
      <c r="I84" s="11" t="s">
        <v>295</v>
      </c>
      <c r="J84" s="12">
        <v>1551553</v>
      </c>
      <c r="K84" s="31"/>
      <c r="L84" s="35"/>
      <c r="M84" s="28"/>
      <c r="N84" s="37"/>
      <c r="O84" s="16">
        <v>0.81</v>
      </c>
      <c r="P84" s="10">
        <v>1.08</v>
      </c>
      <c r="Q84" s="10">
        <v>1.1599999999999999</v>
      </c>
      <c r="R84" s="20"/>
      <c r="S84" s="13">
        <v>1.48</v>
      </c>
      <c r="T84" s="13">
        <v>2.02</v>
      </c>
      <c r="U84" s="13">
        <v>1.78</v>
      </c>
      <c r="V84" s="10">
        <v>1.27</v>
      </c>
      <c r="W84" s="13">
        <v>1.36</v>
      </c>
      <c r="X84" s="10">
        <v>1.2</v>
      </c>
      <c r="Y84" s="13">
        <v>1.88</v>
      </c>
      <c r="Z84" s="10">
        <v>0.88</v>
      </c>
      <c r="AA84" s="13">
        <v>2.56</v>
      </c>
      <c r="AB84" s="13">
        <v>2.2599999999999998</v>
      </c>
      <c r="AC84" s="24"/>
      <c r="AD84" s="10">
        <v>1.17</v>
      </c>
      <c r="AE84" s="13">
        <v>1.8</v>
      </c>
      <c r="AF84" s="13">
        <v>2.11</v>
      </c>
      <c r="AG84" s="5"/>
      <c r="AH84" s="48">
        <v>1.2641E-11</v>
      </c>
      <c r="AI84" s="48">
        <v>4.6700000000000003E-13</v>
      </c>
      <c r="AJ84" s="48">
        <v>0.8659</v>
      </c>
      <c r="AK84" s="48">
        <v>0.8095</v>
      </c>
      <c r="AL84" s="48">
        <v>7.6600000000000001E-2</v>
      </c>
      <c r="AM84" s="48">
        <v>0.2235</v>
      </c>
      <c r="AN84" s="48">
        <v>7.8899999999999998E-2</v>
      </c>
      <c r="AO84" s="48">
        <v>0.182</v>
      </c>
      <c r="AP84" s="48">
        <v>0.39379999999999998</v>
      </c>
      <c r="AQ84" s="48">
        <v>1</v>
      </c>
      <c r="AR84" s="48">
        <v>0.22309999999999999</v>
      </c>
      <c r="AS84" s="48">
        <v>0.85129999999999995</v>
      </c>
      <c r="AT84" s="48">
        <v>7.7899999999999997E-7</v>
      </c>
      <c r="AU84" s="48">
        <v>4.2599999999999998E-9</v>
      </c>
      <c r="AV84" s="48">
        <v>1.1900000000000001E-2</v>
      </c>
      <c r="AW84" s="48">
        <v>2.1000000000000001E-2</v>
      </c>
      <c r="AX84" s="48">
        <v>3.2311999999999998E-5</v>
      </c>
      <c r="AY84" s="48">
        <v>2.0642E-5</v>
      </c>
      <c r="AZ84" s="48">
        <v>5.9999999999999995E-4</v>
      </c>
      <c r="BA84" s="48">
        <v>1E-4</v>
      </c>
      <c r="BB84" s="48">
        <v>0.1807</v>
      </c>
      <c r="BC84" s="48">
        <v>3.6499999999999998E-2</v>
      </c>
      <c r="BD84" s="48">
        <v>4.6300000000000001E-2</v>
      </c>
      <c r="BE84" s="48">
        <v>2.6200000000000001E-2</v>
      </c>
      <c r="BF84" s="48">
        <v>0.3382</v>
      </c>
      <c r="BG84" s="48">
        <v>6.6199999999999995E-2</v>
      </c>
      <c r="BH84" s="48">
        <v>2.0000000000000001E-4</v>
      </c>
      <c r="BI84" s="48">
        <v>8.2334000000000001E-5</v>
      </c>
      <c r="BJ84" s="48">
        <v>0.23200000000000001</v>
      </c>
      <c r="BK84" s="48">
        <v>9.5100000000000004E-2</v>
      </c>
      <c r="BL84" s="48">
        <v>1.9644999999999999E-7</v>
      </c>
      <c r="BM84" s="48">
        <v>5.8688000000000002E-8</v>
      </c>
      <c r="BN84" s="48">
        <v>4.3904999999999997E-6</v>
      </c>
      <c r="BO84" s="48">
        <v>2.9374999999999998E-6</v>
      </c>
      <c r="BP84" s="48">
        <v>4.4869000000000002E-6</v>
      </c>
      <c r="BQ84" s="48">
        <v>1.3868E-7</v>
      </c>
      <c r="BR84" s="48">
        <v>0.1709</v>
      </c>
      <c r="BS84" s="48">
        <v>2.76E-2</v>
      </c>
      <c r="BT84" s="48">
        <v>3.5271000000000002E-5</v>
      </c>
      <c r="BU84" s="48">
        <v>1.4470999999999999E-5</v>
      </c>
      <c r="BV84" s="48">
        <v>1.9632000000000001E-6</v>
      </c>
      <c r="BW84" s="48">
        <v>2.7031999999999998E-6</v>
      </c>
      <c r="BX84" s="5"/>
      <c r="BY84" s="48">
        <v>0.69320000000000004</v>
      </c>
      <c r="BZ84" s="48">
        <v>1.0259</v>
      </c>
      <c r="CA84" s="48">
        <v>1.3992</v>
      </c>
      <c r="CB84" s="48">
        <v>1.1368</v>
      </c>
      <c r="CC84" s="48">
        <v>1.2335</v>
      </c>
      <c r="CD84" s="48">
        <v>1.3304</v>
      </c>
      <c r="CE84" s="48">
        <v>0.54620000000000002</v>
      </c>
      <c r="CF84" s="48">
        <v>0.63119999999999998</v>
      </c>
      <c r="CG84" s="5"/>
      <c r="CH84" s="62">
        <v>100</v>
      </c>
      <c r="CI84" s="62">
        <v>100</v>
      </c>
      <c r="CJ84" s="62">
        <v>100</v>
      </c>
      <c r="CK84" s="62">
        <v>100</v>
      </c>
      <c r="CL84" s="62">
        <v>100</v>
      </c>
      <c r="CM84" s="62">
        <v>100</v>
      </c>
      <c r="CN84" s="62">
        <v>100</v>
      </c>
      <c r="CO84" s="62">
        <v>100</v>
      </c>
      <c r="CP84" s="5"/>
      <c r="CQ84" s="10" t="s">
        <v>23</v>
      </c>
      <c r="CR84" s="10" t="s">
        <v>275</v>
      </c>
      <c r="CS84" s="10">
        <v>100002458</v>
      </c>
      <c r="CT84" s="10" t="s">
        <v>296</v>
      </c>
      <c r="CU84" s="10">
        <v>2700</v>
      </c>
      <c r="CV84" s="10">
        <v>99.045180000000002</v>
      </c>
    </row>
    <row r="85" spans="1:100">
      <c r="A85" s="2"/>
      <c r="B85" s="8">
        <v>288</v>
      </c>
      <c r="C85" s="102"/>
      <c r="D85" s="102"/>
      <c r="E85" s="9" t="s">
        <v>297</v>
      </c>
      <c r="F85" s="10" t="s">
        <v>26</v>
      </c>
      <c r="G85" s="10">
        <v>1125</v>
      </c>
      <c r="H85" s="11" t="s">
        <v>298</v>
      </c>
      <c r="I85" s="11" t="s">
        <v>299</v>
      </c>
      <c r="J85" s="12">
        <v>6306</v>
      </c>
      <c r="K85" s="31"/>
      <c r="L85" s="35"/>
      <c r="M85" s="28"/>
      <c r="N85" s="37"/>
      <c r="O85" s="14">
        <v>0.85</v>
      </c>
      <c r="P85" s="10">
        <v>1.03</v>
      </c>
      <c r="Q85" s="10">
        <v>1.05</v>
      </c>
      <c r="R85" s="20"/>
      <c r="S85" s="10">
        <v>0.93</v>
      </c>
      <c r="T85" s="10">
        <v>1.05</v>
      </c>
      <c r="U85" s="13">
        <v>1.42</v>
      </c>
      <c r="V85" s="10">
        <v>1.0900000000000001</v>
      </c>
      <c r="W85" s="10">
        <v>1.1299999999999999</v>
      </c>
      <c r="X85" s="13">
        <v>1.52</v>
      </c>
      <c r="Y85" s="10">
        <v>1.02</v>
      </c>
      <c r="Z85" s="13">
        <v>1.35</v>
      </c>
      <c r="AA85" s="15">
        <v>1.1499999999999999</v>
      </c>
      <c r="AB85" s="13">
        <v>1.55</v>
      </c>
      <c r="AC85" s="24"/>
      <c r="AD85" s="13">
        <v>1.63</v>
      </c>
      <c r="AE85" s="10">
        <v>0.93</v>
      </c>
      <c r="AF85" s="13">
        <v>1.52</v>
      </c>
      <c r="AG85" s="5"/>
      <c r="AH85" s="48">
        <v>2.3463999999999998E-10</v>
      </c>
      <c r="AI85" s="48">
        <v>7.2989999999999995E-12</v>
      </c>
      <c r="AJ85" s="48">
        <v>0.46870000000000001</v>
      </c>
      <c r="AK85" s="48">
        <v>0.70620000000000005</v>
      </c>
      <c r="AL85" s="48">
        <v>7.4700000000000003E-2</v>
      </c>
      <c r="AM85" s="48">
        <v>0.21990000000000001</v>
      </c>
      <c r="AN85" s="48">
        <v>2.47E-2</v>
      </c>
      <c r="AO85" s="48">
        <v>0.1101</v>
      </c>
      <c r="AP85" s="48">
        <v>0.70089999999999997</v>
      </c>
      <c r="AQ85" s="48">
        <v>1</v>
      </c>
      <c r="AR85" s="48">
        <v>0.49580000000000002</v>
      </c>
      <c r="AS85" s="48">
        <v>0.9577</v>
      </c>
      <c r="AT85" s="48">
        <v>9.4599999999999992E-6</v>
      </c>
      <c r="AU85" s="48">
        <v>4.6100000000000003E-8</v>
      </c>
      <c r="AV85" s="48">
        <v>0.42670000000000002</v>
      </c>
      <c r="AW85" s="48">
        <v>0.41720000000000002</v>
      </c>
      <c r="AX85" s="48">
        <v>0.51670000000000005</v>
      </c>
      <c r="AY85" s="48">
        <v>0.17369999999999999</v>
      </c>
      <c r="AZ85" s="48">
        <v>1E-4</v>
      </c>
      <c r="BA85" s="48">
        <v>2.2368999999999999E-5</v>
      </c>
      <c r="BB85" s="48">
        <v>0.26479999999999998</v>
      </c>
      <c r="BC85" s="48">
        <v>5.1200000000000002E-2</v>
      </c>
      <c r="BD85" s="48">
        <v>0.13819999999999999</v>
      </c>
      <c r="BE85" s="48">
        <v>6.6600000000000006E-2</v>
      </c>
      <c r="BF85" s="48">
        <v>1.0198E-5</v>
      </c>
      <c r="BG85" s="48">
        <v>3.4467E-6</v>
      </c>
      <c r="BH85" s="48">
        <v>0.7913</v>
      </c>
      <c r="BI85" s="48">
        <v>0.18140000000000001</v>
      </c>
      <c r="BJ85" s="48">
        <v>2.0000000000000001E-4</v>
      </c>
      <c r="BK85" s="48">
        <v>2.0000000000000001E-4</v>
      </c>
      <c r="BL85" s="48">
        <v>5.9799999999999999E-2</v>
      </c>
      <c r="BM85" s="48">
        <v>7.1999999999999998E-3</v>
      </c>
      <c r="BN85" s="48">
        <v>1.2415000000000001E-6</v>
      </c>
      <c r="BO85" s="48">
        <v>1.0373E-6</v>
      </c>
      <c r="BP85" s="48">
        <v>4.6882000000000003E-6</v>
      </c>
      <c r="BQ85" s="48">
        <v>1.4425000000000001E-7</v>
      </c>
      <c r="BR85" s="48">
        <v>2.5349999999999999E-6</v>
      </c>
      <c r="BS85" s="48">
        <v>1.0803000000000001E-6</v>
      </c>
      <c r="BT85" s="48">
        <v>0.2833</v>
      </c>
      <c r="BU85" s="48">
        <v>5.8999999999999997E-2</v>
      </c>
      <c r="BV85" s="48">
        <v>2.3723E-5</v>
      </c>
      <c r="BW85" s="48">
        <v>2.2765E-5</v>
      </c>
      <c r="BX85" s="5"/>
      <c r="BY85" s="48">
        <v>0.99119999999999997</v>
      </c>
      <c r="BZ85" s="48">
        <v>0.92259999999999998</v>
      </c>
      <c r="CA85" s="48">
        <v>1.0436000000000001</v>
      </c>
      <c r="CB85" s="48">
        <v>0.88349999999999995</v>
      </c>
      <c r="CC85" s="48">
        <v>1.4046000000000001</v>
      </c>
      <c r="CD85" s="48">
        <v>1.4429000000000001</v>
      </c>
      <c r="CE85" s="48">
        <v>0.90659999999999996</v>
      </c>
      <c r="CF85" s="48">
        <v>0.95209999999999995</v>
      </c>
      <c r="CG85" s="5"/>
      <c r="CH85" s="62">
        <v>100</v>
      </c>
      <c r="CI85" s="62">
        <v>100</v>
      </c>
      <c r="CJ85" s="62">
        <v>100</v>
      </c>
      <c r="CK85" s="62">
        <v>100</v>
      </c>
      <c r="CL85" s="62">
        <v>100</v>
      </c>
      <c r="CM85" s="62">
        <v>100</v>
      </c>
      <c r="CN85" s="62">
        <v>100</v>
      </c>
      <c r="CO85" s="62">
        <v>100</v>
      </c>
      <c r="CP85" s="5"/>
      <c r="CQ85" s="10" t="s">
        <v>23</v>
      </c>
      <c r="CR85" s="10" t="s">
        <v>275</v>
      </c>
      <c r="CS85" s="10">
        <v>376</v>
      </c>
      <c r="CT85" s="10" t="s">
        <v>300</v>
      </c>
      <c r="CU85" s="10">
        <v>2800</v>
      </c>
      <c r="CV85" s="10">
        <v>132.10191</v>
      </c>
    </row>
    <row r="86" spans="1:100">
      <c r="A86" s="2"/>
      <c r="B86" s="8">
        <v>290</v>
      </c>
      <c r="C86" s="102"/>
      <c r="D86" s="102"/>
      <c r="E86" s="9" t="s">
        <v>301</v>
      </c>
      <c r="F86" s="10" t="s">
        <v>56</v>
      </c>
      <c r="G86" s="10">
        <v>33967</v>
      </c>
      <c r="H86" s="9"/>
      <c r="I86" s="11" t="s">
        <v>302</v>
      </c>
      <c r="J86" s="12">
        <v>2802421</v>
      </c>
      <c r="K86" s="31"/>
      <c r="L86" s="35"/>
      <c r="M86" s="28"/>
      <c r="N86" s="36"/>
      <c r="O86" s="10">
        <v>0.87</v>
      </c>
      <c r="P86" s="10">
        <v>1.1100000000000001</v>
      </c>
      <c r="Q86" s="10">
        <v>1.18</v>
      </c>
      <c r="R86" s="21"/>
      <c r="S86" s="10">
        <v>0.95</v>
      </c>
      <c r="T86" s="10">
        <v>1.1499999999999999</v>
      </c>
      <c r="U86" s="15">
        <v>1.34</v>
      </c>
      <c r="V86" s="10">
        <v>1.05</v>
      </c>
      <c r="W86" s="10">
        <v>1.21</v>
      </c>
      <c r="X86" s="13">
        <v>1.4</v>
      </c>
      <c r="Y86" s="10">
        <v>1</v>
      </c>
      <c r="Z86" s="10">
        <v>1.1599999999999999</v>
      </c>
      <c r="AA86" s="10">
        <v>1.21</v>
      </c>
      <c r="AB86" s="13">
        <v>1.4</v>
      </c>
      <c r="AC86" s="24"/>
      <c r="AD86" s="13">
        <v>1.47</v>
      </c>
      <c r="AE86" s="10">
        <v>0.9</v>
      </c>
      <c r="AF86" s="15">
        <v>1.32</v>
      </c>
      <c r="AG86" s="5"/>
      <c r="AH86" s="48">
        <v>9.7999999999999997E-3</v>
      </c>
      <c r="AI86" s="48">
        <v>2.0000000000000001E-4</v>
      </c>
      <c r="AJ86" s="48">
        <v>0.53159999999999996</v>
      </c>
      <c r="AK86" s="48">
        <v>0.71550000000000002</v>
      </c>
      <c r="AL86" s="48">
        <v>0.39750000000000002</v>
      </c>
      <c r="AM86" s="48">
        <v>0.4536</v>
      </c>
      <c r="AN86" s="48">
        <v>0.4602</v>
      </c>
      <c r="AO86" s="48">
        <v>0.50339999999999996</v>
      </c>
      <c r="AP86" s="48">
        <v>0.44230000000000003</v>
      </c>
      <c r="AQ86" s="48">
        <v>1</v>
      </c>
      <c r="AR86" s="48">
        <v>0.29449999999999998</v>
      </c>
      <c r="AS86" s="48">
        <v>0.92859999999999998</v>
      </c>
      <c r="AT86" s="48">
        <v>8.09E-2</v>
      </c>
      <c r="AU86" s="48">
        <v>2.9999999999999997E-4</v>
      </c>
      <c r="AV86" s="48">
        <v>0.74750000000000005</v>
      </c>
      <c r="AW86" s="48">
        <v>0.62729999999999997</v>
      </c>
      <c r="AX86" s="48">
        <v>0.40460000000000002</v>
      </c>
      <c r="AY86" s="48">
        <v>0.14099999999999999</v>
      </c>
      <c r="AZ86" s="48">
        <v>5.1700000000000003E-2</v>
      </c>
      <c r="BA86" s="48">
        <v>8.2000000000000007E-3</v>
      </c>
      <c r="BB86" s="48">
        <v>0.72809999999999997</v>
      </c>
      <c r="BC86" s="48">
        <v>0.13109999999999999</v>
      </c>
      <c r="BD86" s="48">
        <v>0.24149999999999999</v>
      </c>
      <c r="BE86" s="48">
        <v>0.1095</v>
      </c>
      <c r="BF86" s="48">
        <v>2.4299999999999999E-2</v>
      </c>
      <c r="BG86" s="48">
        <v>5.4999999999999997E-3</v>
      </c>
      <c r="BH86" s="48">
        <v>1</v>
      </c>
      <c r="BI86" s="48">
        <v>0.22070000000000001</v>
      </c>
      <c r="BJ86" s="48">
        <v>0.2029</v>
      </c>
      <c r="BK86" s="48">
        <v>8.5099999999999995E-2</v>
      </c>
      <c r="BL86" s="48">
        <v>0.2006</v>
      </c>
      <c r="BM86" s="48">
        <v>2.1299999999999999E-2</v>
      </c>
      <c r="BN86" s="48">
        <v>1.4500000000000001E-2</v>
      </c>
      <c r="BO86" s="48">
        <v>4.1000000000000003E-3</v>
      </c>
      <c r="BP86" s="48">
        <v>4.2299999999999997E-2</v>
      </c>
      <c r="BQ86" s="48">
        <v>6.9999999999999999E-4</v>
      </c>
      <c r="BR86" s="48">
        <v>1.61E-2</v>
      </c>
      <c r="BS86" s="48">
        <v>3.2000000000000002E-3</v>
      </c>
      <c r="BT86" s="48">
        <v>0.495</v>
      </c>
      <c r="BU86" s="48">
        <v>9.6799999999999997E-2</v>
      </c>
      <c r="BV86" s="48">
        <v>6.59E-2</v>
      </c>
      <c r="BW86" s="48">
        <v>2.23E-2</v>
      </c>
      <c r="BX86" s="5"/>
      <c r="BY86" s="48">
        <v>0.69679999999999997</v>
      </c>
      <c r="BZ86" s="48">
        <v>0.66459999999999997</v>
      </c>
      <c r="CA86" s="48">
        <v>0.8044</v>
      </c>
      <c r="CB86" s="48">
        <v>0.70369999999999999</v>
      </c>
      <c r="CC86" s="48">
        <v>0.93300000000000005</v>
      </c>
      <c r="CD86" s="48">
        <v>1.0347999999999999</v>
      </c>
      <c r="CE86" s="48">
        <v>0.66459999999999997</v>
      </c>
      <c r="CF86" s="48">
        <v>0.78559999999999997</v>
      </c>
      <c r="CG86" s="5"/>
      <c r="CH86" s="62">
        <v>40</v>
      </c>
      <c r="CI86" s="62">
        <v>0</v>
      </c>
      <c r="CJ86" s="62">
        <v>29</v>
      </c>
      <c r="CK86" s="62">
        <v>14</v>
      </c>
      <c r="CL86" s="62">
        <v>57</v>
      </c>
      <c r="CM86" s="62">
        <v>71</v>
      </c>
      <c r="CN86" s="62">
        <v>0</v>
      </c>
      <c r="CO86" s="62">
        <v>43</v>
      </c>
      <c r="CP86" s="5"/>
      <c r="CQ86" s="10" t="s">
        <v>23</v>
      </c>
      <c r="CR86" s="10" t="s">
        <v>275</v>
      </c>
      <c r="CS86" s="10">
        <v>100001276</v>
      </c>
      <c r="CT86" s="10" t="s">
        <v>303</v>
      </c>
      <c r="CU86" s="10">
        <v>2325</v>
      </c>
      <c r="CV86" s="10">
        <v>172.09791000000001</v>
      </c>
    </row>
    <row r="87" spans="1:100">
      <c r="A87" s="2"/>
      <c r="B87" s="8">
        <v>291</v>
      </c>
      <c r="C87" s="102"/>
      <c r="D87" s="102"/>
      <c r="E87" s="9" t="s">
        <v>304</v>
      </c>
      <c r="F87" s="10" t="s">
        <v>56</v>
      </c>
      <c r="G87" s="10">
        <v>15676</v>
      </c>
      <c r="H87" s="11" t="s">
        <v>305</v>
      </c>
      <c r="I87" s="11" t="s">
        <v>306</v>
      </c>
      <c r="J87" s="12">
        <v>47</v>
      </c>
      <c r="K87" s="31"/>
      <c r="L87" s="35"/>
      <c r="M87" s="28"/>
      <c r="N87" s="36"/>
      <c r="O87" s="15">
        <v>1.28</v>
      </c>
      <c r="P87" s="10">
        <v>1</v>
      </c>
      <c r="Q87" s="10">
        <v>1</v>
      </c>
      <c r="R87" s="20"/>
      <c r="S87" s="13">
        <v>1.56</v>
      </c>
      <c r="T87" s="10">
        <v>1.05</v>
      </c>
      <c r="U87" s="14">
        <v>0.49</v>
      </c>
      <c r="V87" s="13">
        <v>2.0499999999999998</v>
      </c>
      <c r="W87" s="14">
        <v>0.67</v>
      </c>
      <c r="X87" s="14">
        <v>0.31</v>
      </c>
      <c r="Y87" s="13">
        <v>3.19</v>
      </c>
      <c r="Z87" s="14">
        <v>0.47</v>
      </c>
      <c r="AA87" s="13">
        <v>2.15</v>
      </c>
      <c r="AB87" s="10">
        <v>1</v>
      </c>
      <c r="AC87" s="24"/>
      <c r="AD87" s="14">
        <v>0.36</v>
      </c>
      <c r="AE87" s="13">
        <v>2.74</v>
      </c>
      <c r="AF87" s="10">
        <v>1</v>
      </c>
      <c r="AG87" s="5"/>
      <c r="AH87" s="48">
        <v>1.7150000000000001E-12</v>
      </c>
      <c r="AI87" s="48">
        <v>7.1E-14</v>
      </c>
      <c r="AJ87" s="48">
        <v>0.27060000000000001</v>
      </c>
      <c r="AK87" s="48">
        <v>0.69779999999999998</v>
      </c>
      <c r="AL87" s="48">
        <v>0.29809999999999998</v>
      </c>
      <c r="AM87" s="48">
        <v>0.39639999999999997</v>
      </c>
      <c r="AN87" s="48">
        <v>6.0499999999999998E-2</v>
      </c>
      <c r="AO87" s="48">
        <v>0.17199999999999999</v>
      </c>
      <c r="AP87" s="48">
        <v>1</v>
      </c>
      <c r="AQ87" s="48">
        <v>1</v>
      </c>
      <c r="AR87" s="48">
        <v>1</v>
      </c>
      <c r="AS87" s="48">
        <v>1</v>
      </c>
      <c r="AT87" s="48">
        <v>2.9900000000000003E-8</v>
      </c>
      <c r="AU87" s="48">
        <v>1.8899999999999999E-10</v>
      </c>
      <c r="AV87" s="48">
        <v>6.3E-3</v>
      </c>
      <c r="AW87" s="48">
        <v>1.2E-2</v>
      </c>
      <c r="AX87" s="48">
        <v>0.74370000000000003</v>
      </c>
      <c r="AY87" s="48">
        <v>0.23269999999999999</v>
      </c>
      <c r="AZ87" s="48">
        <v>1E-4</v>
      </c>
      <c r="BA87" s="48">
        <v>2.8130999999999999E-5</v>
      </c>
      <c r="BB87" s="48">
        <v>1E-4</v>
      </c>
      <c r="BC87" s="48">
        <v>3.8457000000000001E-5</v>
      </c>
      <c r="BD87" s="48">
        <v>7.9000000000000008E-3</v>
      </c>
      <c r="BE87" s="48">
        <v>5.4000000000000003E-3</v>
      </c>
      <c r="BF87" s="48">
        <v>3.6353000000000001E-8</v>
      </c>
      <c r="BG87" s="48">
        <v>1.6575999999999999E-8</v>
      </c>
      <c r="BH87" s="48">
        <v>3.6353000000000001E-8</v>
      </c>
      <c r="BI87" s="48">
        <v>2.1812E-8</v>
      </c>
      <c r="BJ87" s="48">
        <v>1.6184E-5</v>
      </c>
      <c r="BK87" s="48">
        <v>1.5345999999999998E-5</v>
      </c>
      <c r="BL87" s="48">
        <v>1.6184E-5</v>
      </c>
      <c r="BM87" s="48">
        <v>3.6955999999999998E-6</v>
      </c>
      <c r="BN87" s="48">
        <v>1</v>
      </c>
      <c r="BO87" s="48">
        <v>0.17680000000000001</v>
      </c>
      <c r="BP87" s="48">
        <v>4.0101000000000002E-7</v>
      </c>
      <c r="BQ87" s="48">
        <v>1.6653E-8</v>
      </c>
      <c r="BR87" s="48">
        <v>6.3689999999999999E-7</v>
      </c>
      <c r="BS87" s="48">
        <v>3.2076000000000002E-7</v>
      </c>
      <c r="BT87" s="48">
        <v>6.3689999999999999E-7</v>
      </c>
      <c r="BU87" s="48">
        <v>3.8799000000000002E-7</v>
      </c>
      <c r="BV87" s="48">
        <v>1</v>
      </c>
      <c r="BW87" s="48">
        <v>0.24260000000000001</v>
      </c>
      <c r="BX87" s="5"/>
      <c r="BY87" s="48">
        <v>0.82879999999999998</v>
      </c>
      <c r="BZ87" s="48">
        <v>1.2944</v>
      </c>
      <c r="CA87" s="48">
        <v>0.87080000000000002</v>
      </c>
      <c r="CB87" s="48">
        <v>1.1113</v>
      </c>
      <c r="CC87" s="48">
        <v>0.4052</v>
      </c>
      <c r="CD87" s="48">
        <v>0.4052</v>
      </c>
      <c r="CE87" s="48">
        <v>0.4052</v>
      </c>
      <c r="CF87" s="48">
        <v>0.4052</v>
      </c>
      <c r="CG87" s="5"/>
      <c r="CH87" s="62">
        <v>100</v>
      </c>
      <c r="CI87" s="62">
        <v>100</v>
      </c>
      <c r="CJ87" s="62">
        <v>86</v>
      </c>
      <c r="CK87" s="62">
        <v>100</v>
      </c>
      <c r="CL87" s="62">
        <v>0</v>
      </c>
      <c r="CM87" s="62">
        <v>0</v>
      </c>
      <c r="CN87" s="62">
        <v>0</v>
      </c>
      <c r="CO87" s="62">
        <v>0</v>
      </c>
      <c r="CP87" s="5"/>
      <c r="CQ87" s="10" t="s">
        <v>23</v>
      </c>
      <c r="CR87" s="10" t="s">
        <v>275</v>
      </c>
      <c r="CS87" s="10">
        <v>100000036</v>
      </c>
      <c r="CT87" s="10" t="s">
        <v>307</v>
      </c>
      <c r="CU87" s="10">
        <v>2064.1999999999998</v>
      </c>
      <c r="CV87" s="10">
        <v>129.05572000000001</v>
      </c>
    </row>
    <row r="88" spans="1:100">
      <c r="A88" s="2"/>
      <c r="B88" s="8">
        <v>292</v>
      </c>
      <c r="C88" s="102"/>
      <c r="D88" s="102"/>
      <c r="E88" s="9" t="s">
        <v>308</v>
      </c>
      <c r="F88" s="10" t="s">
        <v>59</v>
      </c>
      <c r="G88" s="10">
        <v>46537</v>
      </c>
      <c r="H88" s="9"/>
      <c r="I88" s="11" t="s">
        <v>309</v>
      </c>
      <c r="J88" s="12">
        <v>99823</v>
      </c>
      <c r="K88" s="31"/>
      <c r="L88" s="35"/>
      <c r="M88" s="28"/>
      <c r="N88" s="36"/>
      <c r="O88" s="10">
        <v>0.91</v>
      </c>
      <c r="P88" s="10">
        <v>0.99</v>
      </c>
      <c r="Q88" s="10">
        <v>1.2</v>
      </c>
      <c r="R88" s="20"/>
      <c r="S88" s="14">
        <v>0.44</v>
      </c>
      <c r="T88" s="14">
        <v>0.28999999999999998</v>
      </c>
      <c r="U88" s="14">
        <v>0.28999999999999998</v>
      </c>
      <c r="V88" s="13">
        <v>12.55</v>
      </c>
      <c r="W88" s="14">
        <v>0.66</v>
      </c>
      <c r="X88" s="14">
        <v>0.65</v>
      </c>
      <c r="Y88" s="13">
        <v>5.58</v>
      </c>
      <c r="Z88" s="10">
        <v>0.97</v>
      </c>
      <c r="AA88" s="13">
        <v>3.7</v>
      </c>
      <c r="AB88" s="13">
        <v>3.6</v>
      </c>
      <c r="AC88" s="24"/>
      <c r="AD88" s="10">
        <v>1.06</v>
      </c>
      <c r="AE88" s="13">
        <v>2.8</v>
      </c>
      <c r="AF88" s="13">
        <v>2.96</v>
      </c>
      <c r="AG88" s="5"/>
      <c r="AH88" s="48">
        <v>5E-15</v>
      </c>
      <c r="AI88" s="48">
        <v>0</v>
      </c>
      <c r="AJ88" s="48">
        <v>0.72860000000000003</v>
      </c>
      <c r="AK88" s="48">
        <v>0.76500000000000001</v>
      </c>
      <c r="AL88" s="48">
        <v>0.43280000000000002</v>
      </c>
      <c r="AM88" s="48">
        <v>0.47</v>
      </c>
      <c r="AN88" s="48">
        <v>0.55189999999999995</v>
      </c>
      <c r="AO88" s="48">
        <v>0.56879999999999997</v>
      </c>
      <c r="AP88" s="48">
        <v>0.99309999999999998</v>
      </c>
      <c r="AQ88" s="48">
        <v>1</v>
      </c>
      <c r="AR88" s="48">
        <v>0.23230000000000001</v>
      </c>
      <c r="AS88" s="48">
        <v>0.87160000000000004</v>
      </c>
      <c r="AT88" s="48">
        <v>7.0000000000000005E-14</v>
      </c>
      <c r="AU88" s="48">
        <v>1.0000000000000001E-15</v>
      </c>
      <c r="AV88" s="48">
        <v>3.8781E-5</v>
      </c>
      <c r="AW88" s="48">
        <v>1E-4</v>
      </c>
      <c r="AX88" s="48">
        <v>1.2647000000000001E-8</v>
      </c>
      <c r="AY88" s="48">
        <v>1.2951E-8</v>
      </c>
      <c r="AZ88" s="48">
        <v>1.1253E-8</v>
      </c>
      <c r="BA88" s="48">
        <v>3.6412000000000002E-9</v>
      </c>
      <c r="BB88" s="48">
        <v>2.0000000000000002E-15</v>
      </c>
      <c r="BC88" s="48">
        <v>2.0000000000000002E-15</v>
      </c>
      <c r="BD88" s="48">
        <v>9.4999999999999998E-3</v>
      </c>
      <c r="BE88" s="48">
        <v>6.3E-3</v>
      </c>
      <c r="BF88" s="48">
        <v>8.3999999999999995E-3</v>
      </c>
      <c r="BG88" s="48">
        <v>2E-3</v>
      </c>
      <c r="BH88" s="48">
        <v>1.6213000000000001E-11</v>
      </c>
      <c r="BI88" s="48">
        <v>1.6576999999999999E-11</v>
      </c>
      <c r="BJ88" s="48">
        <v>0.95650000000000002</v>
      </c>
      <c r="BK88" s="48">
        <v>0.31390000000000001</v>
      </c>
      <c r="BL88" s="48">
        <v>9.5868999999999992E-10</v>
      </c>
      <c r="BM88" s="48">
        <v>4.3285999999999999E-10</v>
      </c>
      <c r="BN88" s="48">
        <v>1.0809000000000001E-9</v>
      </c>
      <c r="BO88" s="48">
        <v>2.7995000000000001E-9</v>
      </c>
      <c r="BP88" s="48">
        <v>1.9383999999999999E-7</v>
      </c>
      <c r="BQ88" s="48">
        <v>8.5199000000000007E-9</v>
      </c>
      <c r="BR88" s="48">
        <v>0.58840000000000003</v>
      </c>
      <c r="BS88" s="48">
        <v>8.4000000000000005E-2</v>
      </c>
      <c r="BT88" s="48">
        <v>5.3881999999999995E-7</v>
      </c>
      <c r="BU88" s="48">
        <v>3.3588000000000001E-7</v>
      </c>
      <c r="BV88" s="48">
        <v>1.9971999999999999E-7</v>
      </c>
      <c r="BW88" s="48">
        <v>4.4000999999999998E-7</v>
      </c>
      <c r="BX88" s="5"/>
      <c r="BY88" s="48">
        <v>3.3591000000000002</v>
      </c>
      <c r="BZ88" s="48">
        <v>1.4926999999999999</v>
      </c>
      <c r="CA88" s="48">
        <v>0.98950000000000005</v>
      </c>
      <c r="CB88" s="48">
        <v>0.90380000000000005</v>
      </c>
      <c r="CC88" s="48">
        <v>0.96450000000000002</v>
      </c>
      <c r="CD88" s="48">
        <v>0.95399999999999996</v>
      </c>
      <c r="CE88" s="48">
        <v>0.26769999999999999</v>
      </c>
      <c r="CF88" s="48">
        <v>0.32240000000000002</v>
      </c>
      <c r="CG88" s="5"/>
      <c r="CH88" s="62">
        <v>100</v>
      </c>
      <c r="CI88" s="62">
        <v>100</v>
      </c>
      <c r="CJ88" s="62">
        <v>100</v>
      </c>
      <c r="CK88" s="62">
        <v>100</v>
      </c>
      <c r="CL88" s="62">
        <v>100</v>
      </c>
      <c r="CM88" s="62">
        <v>100</v>
      </c>
      <c r="CN88" s="62">
        <v>57</v>
      </c>
      <c r="CO88" s="62">
        <v>86</v>
      </c>
      <c r="CP88" s="5"/>
      <c r="CQ88" s="10" t="s">
        <v>23</v>
      </c>
      <c r="CR88" s="10" t="s">
        <v>275</v>
      </c>
      <c r="CS88" s="10">
        <v>100001300</v>
      </c>
      <c r="CT88" s="10" t="s">
        <v>310</v>
      </c>
      <c r="CU88" s="10">
        <v>1052</v>
      </c>
      <c r="CV88" s="10">
        <v>117.05571</v>
      </c>
    </row>
    <row r="89" spans="1:100">
      <c r="A89" s="2"/>
      <c r="B89" s="8">
        <v>294</v>
      </c>
      <c r="C89" s="102"/>
      <c r="D89" s="102"/>
      <c r="E89" s="9" t="s">
        <v>311</v>
      </c>
      <c r="F89" s="10" t="s">
        <v>26</v>
      </c>
      <c r="G89" s="10">
        <v>45095</v>
      </c>
      <c r="H89" s="9"/>
      <c r="I89" s="11" t="s">
        <v>312</v>
      </c>
      <c r="J89" s="12">
        <v>6426901</v>
      </c>
      <c r="K89" s="31"/>
      <c r="L89" s="35"/>
      <c r="M89" s="28"/>
      <c r="N89" s="37"/>
      <c r="O89" s="16">
        <v>0.77</v>
      </c>
      <c r="P89" s="10">
        <v>1.1000000000000001</v>
      </c>
      <c r="Q89" s="10">
        <v>1.22</v>
      </c>
      <c r="R89" s="20"/>
      <c r="S89" s="13">
        <v>4.26</v>
      </c>
      <c r="T89" s="13">
        <v>3.39</v>
      </c>
      <c r="U89" s="13">
        <v>2.5099999999999998</v>
      </c>
      <c r="V89" s="14">
        <v>0.63</v>
      </c>
      <c r="W89" s="10">
        <v>0.8</v>
      </c>
      <c r="X89" s="14">
        <v>0.59</v>
      </c>
      <c r="Y89" s="13">
        <v>2.69</v>
      </c>
      <c r="Z89" s="14">
        <v>0.74</v>
      </c>
      <c r="AA89" s="13">
        <v>2.14</v>
      </c>
      <c r="AB89" s="13">
        <v>1.59</v>
      </c>
      <c r="AC89" s="24"/>
      <c r="AD89" s="10">
        <v>1.06</v>
      </c>
      <c r="AE89" s="13">
        <v>1.35</v>
      </c>
      <c r="AF89" s="13">
        <v>1.43</v>
      </c>
      <c r="AG89" s="5"/>
      <c r="AH89" s="48">
        <v>1E-4</v>
      </c>
      <c r="AI89" s="48">
        <v>2.1218000000000002E-6</v>
      </c>
      <c r="AJ89" s="48">
        <v>0.69789999999999996</v>
      </c>
      <c r="AK89" s="48">
        <v>0.75870000000000004</v>
      </c>
      <c r="AL89" s="48">
        <v>7.3999999999999996E-2</v>
      </c>
      <c r="AM89" s="48">
        <v>0.21990000000000001</v>
      </c>
      <c r="AN89" s="48">
        <v>9.7500000000000003E-2</v>
      </c>
      <c r="AO89" s="48">
        <v>0.20660000000000001</v>
      </c>
      <c r="AP89" s="48">
        <v>0.29299999999999998</v>
      </c>
      <c r="AQ89" s="48">
        <v>1</v>
      </c>
      <c r="AR89" s="48">
        <v>0.1978</v>
      </c>
      <c r="AS89" s="48">
        <v>0.82940000000000003</v>
      </c>
      <c r="AT89" s="48">
        <v>6.3099999999999997E-7</v>
      </c>
      <c r="AU89" s="48">
        <v>3.5100000000000001E-9</v>
      </c>
      <c r="AV89" s="48">
        <v>2.4116999999999998E-7</v>
      </c>
      <c r="AW89" s="48">
        <v>1.4055999999999999E-6</v>
      </c>
      <c r="AX89" s="48">
        <v>9.6552000000000003E-7</v>
      </c>
      <c r="AY89" s="48">
        <v>7.7560999999999999E-7</v>
      </c>
      <c r="AZ89" s="48">
        <v>2.0000000000000001E-4</v>
      </c>
      <c r="BA89" s="48">
        <v>3.8590000000000002E-5</v>
      </c>
      <c r="BB89" s="48">
        <v>2.18E-2</v>
      </c>
      <c r="BC89" s="48">
        <v>5.0000000000000001E-3</v>
      </c>
      <c r="BD89" s="48">
        <v>0.2787</v>
      </c>
      <c r="BE89" s="48">
        <v>0.1229</v>
      </c>
      <c r="BF89" s="48">
        <v>4.4999999999999997E-3</v>
      </c>
      <c r="BG89" s="48">
        <v>1.1000000000000001E-3</v>
      </c>
      <c r="BH89" s="48">
        <v>3.0868000000000003E-5</v>
      </c>
      <c r="BI89" s="48">
        <v>1.3389E-5</v>
      </c>
      <c r="BJ89" s="48">
        <v>3.7400000000000003E-2</v>
      </c>
      <c r="BK89" s="48">
        <v>1.95E-2</v>
      </c>
      <c r="BL89" s="48">
        <v>2.0000000000000001E-4</v>
      </c>
      <c r="BM89" s="48">
        <v>3.8244000000000002E-5</v>
      </c>
      <c r="BN89" s="48">
        <v>4.4900000000000002E-2</v>
      </c>
      <c r="BO89" s="48">
        <v>1.12E-2</v>
      </c>
      <c r="BP89" s="48">
        <v>1.7399999999999999E-2</v>
      </c>
      <c r="BQ89" s="48">
        <v>2.9999999999999997E-4</v>
      </c>
      <c r="BR89" s="48">
        <v>0.70520000000000005</v>
      </c>
      <c r="BS89" s="48">
        <v>9.8299999999999998E-2</v>
      </c>
      <c r="BT89" s="48">
        <v>1.9699999999999999E-2</v>
      </c>
      <c r="BU89" s="48">
        <v>5.4000000000000003E-3</v>
      </c>
      <c r="BV89" s="48">
        <v>8.6999999999999994E-3</v>
      </c>
      <c r="BW89" s="48">
        <v>3.8E-3</v>
      </c>
      <c r="BX89" s="5"/>
      <c r="BY89" s="48">
        <v>0.42330000000000001</v>
      </c>
      <c r="BZ89" s="48">
        <v>1.8043</v>
      </c>
      <c r="CA89" s="48">
        <v>1.4359</v>
      </c>
      <c r="CB89" s="48">
        <v>1.1034999999999999</v>
      </c>
      <c r="CC89" s="48">
        <v>1.0634999999999999</v>
      </c>
      <c r="CD89" s="48">
        <v>1.167</v>
      </c>
      <c r="CE89" s="48">
        <v>0.66949999999999998</v>
      </c>
      <c r="CF89" s="48">
        <v>0.8165</v>
      </c>
      <c r="CG89" s="5"/>
      <c r="CH89" s="62">
        <v>80</v>
      </c>
      <c r="CI89" s="62">
        <v>100</v>
      </c>
      <c r="CJ89" s="62">
        <v>100</v>
      </c>
      <c r="CK89" s="62">
        <v>100</v>
      </c>
      <c r="CL89" s="62">
        <v>86</v>
      </c>
      <c r="CM89" s="62">
        <v>100</v>
      </c>
      <c r="CN89" s="62">
        <v>100</v>
      </c>
      <c r="CO89" s="62">
        <v>100</v>
      </c>
      <c r="CP89" s="5"/>
      <c r="CQ89" s="10" t="s">
        <v>23</v>
      </c>
      <c r="CR89" s="10" t="s">
        <v>275</v>
      </c>
      <c r="CS89" s="10">
        <v>100001509</v>
      </c>
      <c r="CT89" s="10" t="s">
        <v>313</v>
      </c>
      <c r="CU89" s="10">
        <v>3050</v>
      </c>
      <c r="CV89" s="10">
        <v>246.16999000000001</v>
      </c>
    </row>
    <row r="90" spans="1:100">
      <c r="A90" s="2"/>
      <c r="B90" s="8">
        <v>299</v>
      </c>
      <c r="C90" s="102"/>
      <c r="D90" s="102"/>
      <c r="E90" s="9" t="s">
        <v>314</v>
      </c>
      <c r="F90" s="10" t="s">
        <v>59</v>
      </c>
      <c r="G90" s="10">
        <v>32397</v>
      </c>
      <c r="H90" s="9"/>
      <c r="I90" s="11" t="s">
        <v>315</v>
      </c>
      <c r="J90" s="12">
        <v>188979</v>
      </c>
      <c r="K90" s="31"/>
      <c r="L90" s="35"/>
      <c r="M90" s="28"/>
      <c r="N90" s="36"/>
      <c r="O90" s="10">
        <v>0.89</v>
      </c>
      <c r="P90" s="10">
        <v>0.98</v>
      </c>
      <c r="Q90" s="10">
        <v>1.2</v>
      </c>
      <c r="R90" s="20"/>
      <c r="S90" s="10">
        <v>1.03</v>
      </c>
      <c r="T90" s="10">
        <v>0.91</v>
      </c>
      <c r="U90" s="14">
        <v>0.33</v>
      </c>
      <c r="V90" s="13">
        <v>3.15</v>
      </c>
      <c r="W90" s="10">
        <v>0.88</v>
      </c>
      <c r="X90" s="14">
        <v>0.32</v>
      </c>
      <c r="Y90" s="13">
        <v>3.26</v>
      </c>
      <c r="Z90" s="14">
        <v>0.36</v>
      </c>
      <c r="AA90" s="13">
        <v>2.88</v>
      </c>
      <c r="AB90" s="10">
        <v>1.04</v>
      </c>
      <c r="AC90" s="24"/>
      <c r="AD90" s="14">
        <v>0.4</v>
      </c>
      <c r="AE90" s="13">
        <v>2.13</v>
      </c>
      <c r="AF90" s="10">
        <v>0.85</v>
      </c>
      <c r="AG90" s="5"/>
      <c r="AH90" s="48">
        <v>3.6102999999999999E-10</v>
      </c>
      <c r="AI90" s="48">
        <v>1.1082E-11</v>
      </c>
      <c r="AJ90" s="48">
        <v>0.95989999999999998</v>
      </c>
      <c r="AK90" s="48">
        <v>0.81630000000000003</v>
      </c>
      <c r="AL90" s="48">
        <v>0.62119999999999997</v>
      </c>
      <c r="AM90" s="48">
        <v>0.56220000000000003</v>
      </c>
      <c r="AN90" s="48">
        <v>0.5706</v>
      </c>
      <c r="AO90" s="48">
        <v>0.57769999999999999</v>
      </c>
      <c r="AP90" s="48">
        <v>0.89780000000000004</v>
      </c>
      <c r="AQ90" s="48">
        <v>1</v>
      </c>
      <c r="AR90" s="48">
        <v>0.435</v>
      </c>
      <c r="AS90" s="48">
        <v>0.9577</v>
      </c>
      <c r="AT90" s="48">
        <v>1.1900000000000001E-8</v>
      </c>
      <c r="AU90" s="48">
        <v>7.8099999999999994E-11</v>
      </c>
      <c r="AV90" s="48">
        <v>0.8226</v>
      </c>
      <c r="AW90" s="48">
        <v>0.66290000000000004</v>
      </c>
      <c r="AX90" s="48">
        <v>0.42199999999999999</v>
      </c>
      <c r="AY90" s="48">
        <v>0.14510000000000001</v>
      </c>
      <c r="AZ90" s="48">
        <v>1.037E-6</v>
      </c>
      <c r="BA90" s="48">
        <v>2.6398000000000001E-7</v>
      </c>
      <c r="BB90" s="48">
        <v>6.3636999999999997E-7</v>
      </c>
      <c r="BC90" s="48">
        <v>2.3906000000000002E-7</v>
      </c>
      <c r="BD90" s="48">
        <v>0.29859999999999998</v>
      </c>
      <c r="BE90" s="48">
        <v>0.13059999999999999</v>
      </c>
      <c r="BF90" s="48">
        <v>5.5797999999999997E-7</v>
      </c>
      <c r="BG90" s="48">
        <v>2.223E-7</v>
      </c>
      <c r="BH90" s="48">
        <v>3.4419000000000001E-7</v>
      </c>
      <c r="BI90" s="48">
        <v>1.8056E-7</v>
      </c>
      <c r="BJ90" s="48">
        <v>2.1728000000000002E-6</v>
      </c>
      <c r="BK90" s="48">
        <v>2.5838000000000001E-6</v>
      </c>
      <c r="BL90" s="48">
        <v>1.2651E-6</v>
      </c>
      <c r="BM90" s="48">
        <v>3.3734999999999999E-7</v>
      </c>
      <c r="BN90" s="48">
        <v>0.83460000000000001</v>
      </c>
      <c r="BO90" s="48">
        <v>0.15160000000000001</v>
      </c>
      <c r="BP90" s="48">
        <v>6.1774999999999997E-5</v>
      </c>
      <c r="BQ90" s="48">
        <v>1.5261000000000001E-6</v>
      </c>
      <c r="BR90" s="48">
        <v>3.7391999999999997E-5</v>
      </c>
      <c r="BS90" s="48">
        <v>1.2451E-5</v>
      </c>
      <c r="BT90" s="48">
        <v>2.0000000000000001E-4</v>
      </c>
      <c r="BU90" s="48">
        <v>6.2864E-5</v>
      </c>
      <c r="BV90" s="48">
        <v>0.49459999999999998</v>
      </c>
      <c r="BW90" s="48">
        <v>0.1326</v>
      </c>
      <c r="BX90" s="5"/>
      <c r="BY90" s="48">
        <v>1.0701000000000001</v>
      </c>
      <c r="BZ90" s="48">
        <v>1.1064000000000001</v>
      </c>
      <c r="CA90" s="48">
        <v>0.97809999999999997</v>
      </c>
      <c r="CB90" s="48">
        <v>0.86580000000000001</v>
      </c>
      <c r="CC90" s="48">
        <v>0.35199999999999998</v>
      </c>
      <c r="CD90" s="48">
        <v>0.34389999999999998</v>
      </c>
      <c r="CE90" s="48">
        <v>0.33950000000000002</v>
      </c>
      <c r="CF90" s="48">
        <v>0.40660000000000002</v>
      </c>
      <c r="CG90" s="5"/>
      <c r="CH90" s="62">
        <v>100</v>
      </c>
      <c r="CI90" s="62">
        <v>100</v>
      </c>
      <c r="CJ90" s="62">
        <v>86</v>
      </c>
      <c r="CK90" s="62">
        <v>86</v>
      </c>
      <c r="CL90" s="62">
        <v>14</v>
      </c>
      <c r="CM90" s="62">
        <v>14</v>
      </c>
      <c r="CN90" s="62">
        <v>0</v>
      </c>
      <c r="CO90" s="62">
        <v>29</v>
      </c>
      <c r="CP90" s="5"/>
      <c r="CQ90" s="10" t="s">
        <v>23</v>
      </c>
      <c r="CR90" s="10" t="s">
        <v>275</v>
      </c>
      <c r="CS90" s="10">
        <v>100001170</v>
      </c>
      <c r="CT90" s="10" t="s">
        <v>316</v>
      </c>
      <c r="CU90" s="10">
        <v>1443.3</v>
      </c>
      <c r="CV90" s="10">
        <v>117.05571</v>
      </c>
    </row>
    <row r="91" spans="1:100">
      <c r="A91" s="2"/>
      <c r="B91" s="8">
        <v>301</v>
      </c>
      <c r="C91" s="102"/>
      <c r="D91" s="102"/>
      <c r="E91" s="9" t="s">
        <v>317</v>
      </c>
      <c r="F91" s="10" t="s">
        <v>59</v>
      </c>
      <c r="G91" s="10">
        <v>15765</v>
      </c>
      <c r="H91" s="9"/>
      <c r="I91" s="11" t="s">
        <v>318</v>
      </c>
      <c r="J91" s="12">
        <v>11756</v>
      </c>
      <c r="K91" s="31"/>
      <c r="L91" s="35"/>
      <c r="M91" s="28"/>
      <c r="N91" s="36"/>
      <c r="O91" s="10">
        <v>0.81</v>
      </c>
      <c r="P91" s="10">
        <v>0.86</v>
      </c>
      <c r="Q91" s="10">
        <v>0.97</v>
      </c>
      <c r="R91" s="20"/>
      <c r="S91" s="10">
        <v>0.77</v>
      </c>
      <c r="T91" s="10">
        <v>1.06</v>
      </c>
      <c r="U91" s="10">
        <v>1.2</v>
      </c>
      <c r="V91" s="15">
        <v>1.4</v>
      </c>
      <c r="W91" s="15">
        <v>1.37</v>
      </c>
      <c r="X91" s="15">
        <v>1.55</v>
      </c>
      <c r="Y91" s="10">
        <v>1.0900000000000001</v>
      </c>
      <c r="Z91" s="10">
        <v>1.1299999999999999</v>
      </c>
      <c r="AA91" s="13">
        <v>1.49</v>
      </c>
      <c r="AB91" s="13">
        <v>1.69</v>
      </c>
      <c r="AC91" s="26"/>
      <c r="AD91" s="10">
        <v>1.21</v>
      </c>
      <c r="AE91" s="10">
        <v>1.24</v>
      </c>
      <c r="AF91" s="13">
        <v>1.5</v>
      </c>
      <c r="AG91" s="5"/>
      <c r="AH91" s="48">
        <v>1.8E-3</v>
      </c>
      <c r="AI91" s="48">
        <v>3.1285000000000003E-5</v>
      </c>
      <c r="AJ91" s="48">
        <v>0.23369999999999999</v>
      </c>
      <c r="AK91" s="48">
        <v>0.69779999999999998</v>
      </c>
      <c r="AL91" s="48">
        <v>0.67600000000000005</v>
      </c>
      <c r="AM91" s="48">
        <v>0.59470000000000001</v>
      </c>
      <c r="AN91" s="48">
        <v>0.17230000000000001</v>
      </c>
      <c r="AO91" s="48">
        <v>0.28670000000000001</v>
      </c>
      <c r="AP91" s="48">
        <v>0.59199999999999997</v>
      </c>
      <c r="AQ91" s="48">
        <v>1</v>
      </c>
      <c r="AR91" s="48">
        <v>0.87019999999999997</v>
      </c>
      <c r="AS91" s="48">
        <v>1</v>
      </c>
      <c r="AT91" s="48">
        <v>4.58E-2</v>
      </c>
      <c r="AU91" s="48">
        <v>2.0000000000000001E-4</v>
      </c>
      <c r="AV91" s="48">
        <v>0.25230000000000002</v>
      </c>
      <c r="AW91" s="48">
        <v>0.28320000000000001</v>
      </c>
      <c r="AX91" s="48">
        <v>0.62529999999999997</v>
      </c>
      <c r="AY91" s="48">
        <v>0.2031</v>
      </c>
      <c r="AZ91" s="48">
        <v>0.46150000000000002</v>
      </c>
      <c r="BA91" s="48">
        <v>6.25E-2</v>
      </c>
      <c r="BB91" s="48">
        <v>8.4000000000000005E-2</v>
      </c>
      <c r="BC91" s="48">
        <v>1.77E-2</v>
      </c>
      <c r="BD91" s="48">
        <v>9.0399999999999994E-2</v>
      </c>
      <c r="BE91" s="48">
        <v>4.6399999999999997E-2</v>
      </c>
      <c r="BF91" s="48">
        <v>5.4699999999999999E-2</v>
      </c>
      <c r="BG91" s="48">
        <v>1.2E-2</v>
      </c>
      <c r="BH91" s="48">
        <v>0.59930000000000005</v>
      </c>
      <c r="BI91" s="48">
        <v>0.1416</v>
      </c>
      <c r="BJ91" s="48">
        <v>0.78359999999999996</v>
      </c>
      <c r="BK91" s="48">
        <v>0.26629999999999998</v>
      </c>
      <c r="BL91" s="48">
        <v>1.8700000000000001E-2</v>
      </c>
      <c r="BM91" s="48">
        <v>2.3999999999999998E-3</v>
      </c>
      <c r="BN91" s="48">
        <v>9.7999999999999997E-3</v>
      </c>
      <c r="BO91" s="48">
        <v>2.8999999999999998E-3</v>
      </c>
      <c r="BP91" s="48">
        <v>6.6699999999999995E-2</v>
      </c>
      <c r="BQ91" s="48">
        <v>1.1000000000000001E-3</v>
      </c>
      <c r="BR91" s="48">
        <v>0.2631</v>
      </c>
      <c r="BS91" s="48">
        <v>4.0099999999999997E-2</v>
      </c>
      <c r="BT91" s="48">
        <v>0.19189999999999999</v>
      </c>
      <c r="BU91" s="48">
        <v>4.1000000000000002E-2</v>
      </c>
      <c r="BV91" s="48">
        <v>2.18E-2</v>
      </c>
      <c r="BW91" s="48">
        <v>8.5000000000000006E-3</v>
      </c>
      <c r="BX91" s="5"/>
      <c r="BY91" s="48">
        <v>1.1032</v>
      </c>
      <c r="BZ91" s="48">
        <v>0.85289999999999999</v>
      </c>
      <c r="CA91" s="48">
        <v>1.1715</v>
      </c>
      <c r="CB91" s="48">
        <v>0.94489999999999996</v>
      </c>
      <c r="CC91" s="48">
        <v>1.3247</v>
      </c>
      <c r="CD91" s="48">
        <v>1.145</v>
      </c>
      <c r="CE91" s="48">
        <v>0.7853</v>
      </c>
      <c r="CF91" s="48">
        <v>0.76380000000000003</v>
      </c>
      <c r="CG91" s="5"/>
      <c r="CH91" s="62">
        <v>100</v>
      </c>
      <c r="CI91" s="62">
        <v>80</v>
      </c>
      <c r="CJ91" s="62">
        <v>100</v>
      </c>
      <c r="CK91" s="62">
        <v>100</v>
      </c>
      <c r="CL91" s="62">
        <v>100</v>
      </c>
      <c r="CM91" s="62">
        <v>100</v>
      </c>
      <c r="CN91" s="62">
        <v>86</v>
      </c>
      <c r="CO91" s="62">
        <v>86</v>
      </c>
      <c r="CP91" s="5"/>
      <c r="CQ91" s="10" t="s">
        <v>23</v>
      </c>
      <c r="CR91" s="10" t="s">
        <v>275</v>
      </c>
      <c r="CS91" s="10">
        <v>2054</v>
      </c>
      <c r="CT91" s="10" t="s">
        <v>319</v>
      </c>
      <c r="CU91" s="10">
        <v>2785</v>
      </c>
      <c r="CV91" s="10">
        <v>131.03497999999999</v>
      </c>
    </row>
    <row r="92" spans="1:100">
      <c r="A92" s="2"/>
      <c r="B92" s="8">
        <v>302</v>
      </c>
      <c r="C92" s="102"/>
      <c r="D92" s="102"/>
      <c r="E92" s="9" t="s">
        <v>320</v>
      </c>
      <c r="F92" s="10" t="s">
        <v>59</v>
      </c>
      <c r="G92" s="10">
        <v>15745</v>
      </c>
      <c r="H92" s="9"/>
      <c r="I92" s="11" t="s">
        <v>321</v>
      </c>
      <c r="J92" s="12">
        <v>10349</v>
      </c>
      <c r="K92" s="31"/>
      <c r="L92" s="35"/>
      <c r="M92" s="28"/>
      <c r="N92" s="36"/>
      <c r="O92" s="10">
        <v>0.9</v>
      </c>
      <c r="P92" s="10">
        <v>1.05</v>
      </c>
      <c r="Q92" s="10">
        <v>0.94</v>
      </c>
      <c r="R92" s="20"/>
      <c r="S92" s="13">
        <v>1.5</v>
      </c>
      <c r="T92" s="13">
        <v>2.06</v>
      </c>
      <c r="U92" s="13">
        <v>4.32</v>
      </c>
      <c r="V92" s="14">
        <v>0.72</v>
      </c>
      <c r="W92" s="13">
        <v>1.37</v>
      </c>
      <c r="X92" s="13">
        <v>2.87</v>
      </c>
      <c r="Y92" s="10">
        <v>1.0900000000000001</v>
      </c>
      <c r="Z92" s="13">
        <v>2.09</v>
      </c>
      <c r="AA92" s="13">
        <v>1.49</v>
      </c>
      <c r="AB92" s="13">
        <v>3.12</v>
      </c>
      <c r="AC92" s="24"/>
      <c r="AD92" s="13">
        <v>2.4500000000000002</v>
      </c>
      <c r="AE92" s="13">
        <v>1.42</v>
      </c>
      <c r="AF92" s="13">
        <v>3.48</v>
      </c>
      <c r="AG92" s="5"/>
      <c r="AH92" s="48">
        <v>0</v>
      </c>
      <c r="AI92" s="48">
        <v>0</v>
      </c>
      <c r="AJ92" s="48">
        <v>0.49049999999999999</v>
      </c>
      <c r="AK92" s="48">
        <v>0.70620000000000005</v>
      </c>
      <c r="AL92" s="48">
        <v>0.4904</v>
      </c>
      <c r="AM92" s="48">
        <v>0.495</v>
      </c>
      <c r="AN92" s="48">
        <v>0.2908</v>
      </c>
      <c r="AO92" s="48">
        <v>0.38750000000000001</v>
      </c>
      <c r="AP92" s="48">
        <v>0.58069999999999999</v>
      </c>
      <c r="AQ92" s="48">
        <v>1</v>
      </c>
      <c r="AR92" s="48">
        <v>0.49340000000000001</v>
      </c>
      <c r="AS92" s="48">
        <v>0.9577</v>
      </c>
      <c r="AT92" s="48">
        <v>7.5600000000000003E-11</v>
      </c>
      <c r="AU92" s="48">
        <v>6.2399999999999997E-13</v>
      </c>
      <c r="AV92" s="48">
        <v>3.8999999999999998E-3</v>
      </c>
      <c r="AW92" s="48">
        <v>7.7000000000000002E-3</v>
      </c>
      <c r="AX92" s="48">
        <v>2.7580999999999999E-6</v>
      </c>
      <c r="AY92" s="48">
        <v>2.0787000000000001E-6</v>
      </c>
      <c r="AZ92" s="48">
        <v>1.0334E-11</v>
      </c>
      <c r="BA92" s="48">
        <v>5.1919999999999997E-12</v>
      </c>
      <c r="BB92" s="48">
        <v>1.0699999999999999E-2</v>
      </c>
      <c r="BC92" s="48">
        <v>2.5000000000000001E-3</v>
      </c>
      <c r="BD92" s="48">
        <v>1.7600000000000001E-2</v>
      </c>
      <c r="BE92" s="48">
        <v>1.12E-2</v>
      </c>
      <c r="BF92" s="48">
        <v>1.412E-8</v>
      </c>
      <c r="BG92" s="48">
        <v>6.7336E-9</v>
      </c>
      <c r="BH92" s="48">
        <v>0.50670000000000004</v>
      </c>
      <c r="BI92" s="48">
        <v>0.1221</v>
      </c>
      <c r="BJ92" s="48">
        <v>1.9363E-6</v>
      </c>
      <c r="BK92" s="48">
        <v>2.3215999999999999E-6</v>
      </c>
      <c r="BL92" s="48">
        <v>1.6000000000000001E-3</v>
      </c>
      <c r="BM92" s="48">
        <v>2.9999999999999997E-4</v>
      </c>
      <c r="BN92" s="48">
        <v>4.8561000000000004E-10</v>
      </c>
      <c r="BO92" s="48">
        <v>1.4995E-9</v>
      </c>
      <c r="BP92" s="48">
        <v>5.3733E-9</v>
      </c>
      <c r="BQ92" s="48">
        <v>3.6011000000000001E-10</v>
      </c>
      <c r="BR92" s="48">
        <v>3.1241999999999999E-7</v>
      </c>
      <c r="BS92" s="48">
        <v>1.7246E-7</v>
      </c>
      <c r="BT92" s="48">
        <v>4.1000000000000003E-3</v>
      </c>
      <c r="BU92" s="48">
        <v>1.2999999999999999E-3</v>
      </c>
      <c r="BV92" s="48">
        <v>1.6294E-9</v>
      </c>
      <c r="BW92" s="48">
        <v>8.1586000000000003E-9</v>
      </c>
      <c r="BX92" s="5"/>
      <c r="BY92" s="48">
        <v>0.55600000000000005</v>
      </c>
      <c r="BZ92" s="48">
        <v>0.83650000000000002</v>
      </c>
      <c r="CA92" s="48">
        <v>1.1479999999999999</v>
      </c>
      <c r="CB92" s="48">
        <v>1.0313000000000001</v>
      </c>
      <c r="CC92" s="48">
        <v>2.4047000000000001</v>
      </c>
      <c r="CD92" s="48">
        <v>2.5249999999999999</v>
      </c>
      <c r="CE92" s="48">
        <v>0.76959999999999995</v>
      </c>
      <c r="CF92" s="48">
        <v>0.7248</v>
      </c>
      <c r="CG92" s="5"/>
      <c r="CH92" s="62">
        <v>100</v>
      </c>
      <c r="CI92" s="62">
        <v>100</v>
      </c>
      <c r="CJ92" s="62">
        <v>100</v>
      </c>
      <c r="CK92" s="62">
        <v>100</v>
      </c>
      <c r="CL92" s="62">
        <v>100</v>
      </c>
      <c r="CM92" s="62">
        <v>100</v>
      </c>
      <c r="CN92" s="62">
        <v>100</v>
      </c>
      <c r="CO92" s="62">
        <v>100</v>
      </c>
      <c r="CP92" s="5"/>
      <c r="CQ92" s="10" t="s">
        <v>23</v>
      </c>
      <c r="CR92" s="10" t="s">
        <v>275</v>
      </c>
      <c r="CS92" s="10">
        <v>2051</v>
      </c>
      <c r="CT92" s="10" t="s">
        <v>322</v>
      </c>
      <c r="CU92" s="10">
        <v>2800</v>
      </c>
      <c r="CV92" s="10">
        <v>131.03497999999999</v>
      </c>
    </row>
    <row r="93" spans="1:100">
      <c r="A93" s="2"/>
      <c r="B93" s="8">
        <v>308</v>
      </c>
      <c r="C93" s="102"/>
      <c r="D93" s="102"/>
      <c r="E93" s="9" t="s">
        <v>323</v>
      </c>
      <c r="F93" s="10" t="s">
        <v>26</v>
      </c>
      <c r="G93" s="10">
        <v>1649</v>
      </c>
      <c r="H93" s="11" t="s">
        <v>324</v>
      </c>
      <c r="I93" s="11" t="s">
        <v>325</v>
      </c>
      <c r="J93" s="12">
        <v>6287</v>
      </c>
      <c r="K93" s="31"/>
      <c r="L93" s="35"/>
      <c r="M93" s="28"/>
      <c r="N93" s="38"/>
      <c r="O93" s="14">
        <v>0.82</v>
      </c>
      <c r="P93" s="10">
        <v>1.03</v>
      </c>
      <c r="Q93" s="10">
        <v>1.06</v>
      </c>
      <c r="R93" s="20"/>
      <c r="S93" s="14">
        <v>0.69</v>
      </c>
      <c r="T93" s="14">
        <v>0.76</v>
      </c>
      <c r="U93" s="10">
        <v>1.08</v>
      </c>
      <c r="V93" s="13">
        <v>1.48</v>
      </c>
      <c r="W93" s="10">
        <v>1.1000000000000001</v>
      </c>
      <c r="X93" s="13">
        <v>1.57</v>
      </c>
      <c r="Y93" s="10">
        <v>1.02</v>
      </c>
      <c r="Z93" s="13">
        <v>1.43</v>
      </c>
      <c r="AA93" s="10">
        <v>1.1200000000000001</v>
      </c>
      <c r="AB93" s="13">
        <v>1.6</v>
      </c>
      <c r="AC93" s="24"/>
      <c r="AD93" s="13">
        <v>1.79</v>
      </c>
      <c r="AE93" s="16">
        <v>0.87</v>
      </c>
      <c r="AF93" s="13">
        <v>1.56</v>
      </c>
      <c r="AG93" s="5"/>
      <c r="AH93" s="48">
        <v>2.2303999999999999E-11</v>
      </c>
      <c r="AI93" s="48">
        <v>7.8999999999999997E-13</v>
      </c>
      <c r="AJ93" s="48">
        <v>0.37819999999999998</v>
      </c>
      <c r="AK93" s="48">
        <v>0.69779999999999998</v>
      </c>
      <c r="AL93" s="48">
        <v>3.6900000000000002E-2</v>
      </c>
      <c r="AM93" s="48">
        <v>0.1986</v>
      </c>
      <c r="AN93" s="48">
        <v>1.03E-2</v>
      </c>
      <c r="AO93" s="48">
        <v>7.5899999999999995E-2</v>
      </c>
      <c r="AP93" s="48">
        <v>0.66639999999999999</v>
      </c>
      <c r="AQ93" s="48">
        <v>1</v>
      </c>
      <c r="AR93" s="48">
        <v>0.47270000000000001</v>
      </c>
      <c r="AS93" s="48">
        <v>0.9577</v>
      </c>
      <c r="AT93" s="48">
        <v>7.1300000000000003E-6</v>
      </c>
      <c r="AU93" s="48">
        <v>3.5100000000000003E-8</v>
      </c>
      <c r="AV93" s="48">
        <v>8.9999999999999998E-4</v>
      </c>
      <c r="AW93" s="48">
        <v>2.2000000000000001E-3</v>
      </c>
      <c r="AX93" s="48">
        <v>6.1999999999999998E-3</v>
      </c>
      <c r="AY93" s="48">
        <v>3.0999999999999999E-3</v>
      </c>
      <c r="AZ93" s="48">
        <v>0.29670000000000002</v>
      </c>
      <c r="BA93" s="48">
        <v>4.2200000000000001E-2</v>
      </c>
      <c r="BB93" s="48">
        <v>2.0000000000000001E-4</v>
      </c>
      <c r="BC93" s="48">
        <v>6.9859999999999999E-5</v>
      </c>
      <c r="BD93" s="48">
        <v>0.29549999999999998</v>
      </c>
      <c r="BE93" s="48">
        <v>0.12959999999999999</v>
      </c>
      <c r="BF93" s="48">
        <v>2.5126999999999998E-5</v>
      </c>
      <c r="BG93" s="48">
        <v>7.8970000000000008E-6</v>
      </c>
      <c r="BH93" s="48">
        <v>0.83899999999999997</v>
      </c>
      <c r="BI93" s="48">
        <v>0.19109999999999999</v>
      </c>
      <c r="BJ93" s="48">
        <v>2.0000000000000001E-4</v>
      </c>
      <c r="BK93" s="48">
        <v>1E-4</v>
      </c>
      <c r="BL93" s="48">
        <v>0.17499999999999999</v>
      </c>
      <c r="BM93" s="48">
        <v>1.89E-2</v>
      </c>
      <c r="BN93" s="48">
        <v>3.8933999999999999E-6</v>
      </c>
      <c r="BO93" s="48">
        <v>2.6491000000000002E-6</v>
      </c>
      <c r="BP93" s="48">
        <v>2.3016999999999999E-6</v>
      </c>
      <c r="BQ93" s="48">
        <v>7.7513000000000001E-8</v>
      </c>
      <c r="BR93" s="48">
        <v>8.6509999999999998E-7</v>
      </c>
      <c r="BS93" s="48">
        <v>4.1839999999999999E-7</v>
      </c>
      <c r="BT93" s="48">
        <v>9.35E-2</v>
      </c>
      <c r="BU93" s="48">
        <v>2.1399999999999999E-2</v>
      </c>
      <c r="BV93" s="48">
        <v>2.9390000000000002E-5</v>
      </c>
      <c r="BW93" s="48">
        <v>2.6834000000000001E-5</v>
      </c>
      <c r="BX93" s="5"/>
      <c r="BY93" s="48">
        <v>1.3101</v>
      </c>
      <c r="BZ93" s="48">
        <v>0.90569999999999995</v>
      </c>
      <c r="CA93" s="48">
        <v>0.99350000000000005</v>
      </c>
      <c r="CB93" s="48">
        <v>0.8175</v>
      </c>
      <c r="CC93" s="48">
        <v>1.4198</v>
      </c>
      <c r="CD93" s="48">
        <v>1.4634</v>
      </c>
      <c r="CE93" s="48">
        <v>0.88500000000000001</v>
      </c>
      <c r="CF93" s="48">
        <v>0.93710000000000004</v>
      </c>
      <c r="CG93" s="5"/>
      <c r="CH93" s="62">
        <v>100</v>
      </c>
      <c r="CI93" s="62">
        <v>100</v>
      </c>
      <c r="CJ93" s="62">
        <v>100</v>
      </c>
      <c r="CK93" s="62">
        <v>100</v>
      </c>
      <c r="CL93" s="62">
        <v>100</v>
      </c>
      <c r="CM93" s="62">
        <v>100</v>
      </c>
      <c r="CN93" s="62">
        <v>100</v>
      </c>
      <c r="CO93" s="62">
        <v>100</v>
      </c>
      <c r="CP93" s="5"/>
      <c r="CQ93" s="10" t="s">
        <v>23</v>
      </c>
      <c r="CR93" s="10" t="s">
        <v>275</v>
      </c>
      <c r="CS93" s="10">
        <v>566</v>
      </c>
      <c r="CT93" s="10" t="s">
        <v>326</v>
      </c>
      <c r="CU93" s="10">
        <v>2479</v>
      </c>
      <c r="CV93" s="10">
        <v>118.08626</v>
      </c>
    </row>
    <row r="94" spans="1:100">
      <c r="A94" s="2"/>
      <c r="B94" s="8">
        <v>311</v>
      </c>
      <c r="C94" s="102"/>
      <c r="D94" s="102"/>
      <c r="E94" s="9" t="s">
        <v>327</v>
      </c>
      <c r="F94" s="10" t="s">
        <v>59</v>
      </c>
      <c r="G94" s="10">
        <v>44526</v>
      </c>
      <c r="H94" s="11" t="s">
        <v>328</v>
      </c>
      <c r="I94" s="11" t="s">
        <v>329</v>
      </c>
      <c r="J94" s="12">
        <v>49</v>
      </c>
      <c r="K94" s="31"/>
      <c r="L94" s="35"/>
      <c r="M94" s="28"/>
      <c r="N94" s="36"/>
      <c r="O94" s="10">
        <v>1.07</v>
      </c>
      <c r="P94" s="10">
        <v>0.98</v>
      </c>
      <c r="Q94" s="10">
        <v>1</v>
      </c>
      <c r="R94" s="20"/>
      <c r="S94" s="10">
        <v>0.96</v>
      </c>
      <c r="T94" s="10">
        <v>0.88</v>
      </c>
      <c r="U94" s="14">
        <v>0.34</v>
      </c>
      <c r="V94" s="13">
        <v>3.14</v>
      </c>
      <c r="W94" s="10">
        <v>0.92</v>
      </c>
      <c r="X94" s="14">
        <v>0.35</v>
      </c>
      <c r="Y94" s="13">
        <v>3.02</v>
      </c>
      <c r="Z94" s="14">
        <v>0.38</v>
      </c>
      <c r="AA94" s="13">
        <v>2.76</v>
      </c>
      <c r="AB94" s="10">
        <v>1.05</v>
      </c>
      <c r="AC94" s="24"/>
      <c r="AD94" s="14">
        <v>0.35</v>
      </c>
      <c r="AE94" s="13">
        <v>2.96</v>
      </c>
      <c r="AF94" s="10">
        <v>1.03</v>
      </c>
      <c r="AG94" s="5"/>
      <c r="AH94" s="48">
        <v>1.8549000000000001E-11</v>
      </c>
      <c r="AI94" s="48">
        <v>6.7499999999999995E-13</v>
      </c>
      <c r="AJ94" s="48">
        <v>0.82809999999999995</v>
      </c>
      <c r="AK94" s="48">
        <v>0.80020000000000002</v>
      </c>
      <c r="AL94" s="48">
        <v>0.873</v>
      </c>
      <c r="AM94" s="48">
        <v>0.66790000000000005</v>
      </c>
      <c r="AN94" s="48">
        <v>0.59119999999999995</v>
      </c>
      <c r="AO94" s="48">
        <v>0.58509999999999995</v>
      </c>
      <c r="AP94" s="48">
        <v>0.87119999999999997</v>
      </c>
      <c r="AQ94" s="48">
        <v>1</v>
      </c>
      <c r="AR94" s="48">
        <v>1</v>
      </c>
      <c r="AS94" s="48">
        <v>1</v>
      </c>
      <c r="AT94" s="48">
        <v>2.1200000000000001E-8</v>
      </c>
      <c r="AU94" s="48">
        <v>1.36E-10</v>
      </c>
      <c r="AV94" s="48">
        <v>0.75290000000000001</v>
      </c>
      <c r="AW94" s="48">
        <v>0.62849999999999995</v>
      </c>
      <c r="AX94" s="48">
        <v>0.25130000000000002</v>
      </c>
      <c r="AY94" s="48">
        <v>9.1800000000000007E-2</v>
      </c>
      <c r="AZ94" s="48">
        <v>8.4028E-7</v>
      </c>
      <c r="BA94" s="48">
        <v>2.1582000000000001E-7</v>
      </c>
      <c r="BB94" s="48">
        <v>3.9511E-7</v>
      </c>
      <c r="BC94" s="48">
        <v>1.5561E-7</v>
      </c>
      <c r="BD94" s="48">
        <v>0.41420000000000001</v>
      </c>
      <c r="BE94" s="48">
        <v>0.1749</v>
      </c>
      <c r="BF94" s="48">
        <v>2.0215999999999998E-6</v>
      </c>
      <c r="BG94" s="48">
        <v>7.5222E-7</v>
      </c>
      <c r="BH94" s="48">
        <v>9.4040999999999999E-7</v>
      </c>
      <c r="BI94" s="48">
        <v>4.7114000000000002E-7</v>
      </c>
      <c r="BJ94" s="48">
        <v>4.7334999999999997E-6</v>
      </c>
      <c r="BK94" s="48">
        <v>5.0844E-6</v>
      </c>
      <c r="BL94" s="48">
        <v>2.0275000000000001E-6</v>
      </c>
      <c r="BM94" s="48">
        <v>5.0986000000000004E-7</v>
      </c>
      <c r="BN94" s="48">
        <v>0.74560000000000004</v>
      </c>
      <c r="BO94" s="48">
        <v>0.13830000000000001</v>
      </c>
      <c r="BP94" s="48">
        <v>1.7619E-6</v>
      </c>
      <c r="BQ94" s="48">
        <v>6.2114999999999997E-8</v>
      </c>
      <c r="BR94" s="48">
        <v>3.0865E-6</v>
      </c>
      <c r="BS94" s="48">
        <v>1.3062000000000001E-6</v>
      </c>
      <c r="BT94" s="48">
        <v>2.2066000000000002E-6</v>
      </c>
      <c r="BU94" s="48">
        <v>1.1597000000000001E-6</v>
      </c>
      <c r="BV94" s="48">
        <v>0.86529999999999996</v>
      </c>
      <c r="BW94" s="48">
        <v>0.21560000000000001</v>
      </c>
      <c r="BX94" s="5"/>
      <c r="BY94" s="48">
        <v>1.0608</v>
      </c>
      <c r="BZ94" s="48">
        <v>1.0179</v>
      </c>
      <c r="CA94" s="48">
        <v>0.93240000000000001</v>
      </c>
      <c r="CB94" s="48">
        <v>0.99919999999999998</v>
      </c>
      <c r="CC94" s="48">
        <v>0.35549999999999998</v>
      </c>
      <c r="CD94" s="48">
        <v>0.34670000000000001</v>
      </c>
      <c r="CE94" s="48">
        <v>0.33729999999999999</v>
      </c>
      <c r="CF94" s="48">
        <v>0.33729999999999999</v>
      </c>
      <c r="CG94" s="5"/>
      <c r="CH94" s="62">
        <v>100</v>
      </c>
      <c r="CI94" s="62">
        <v>100</v>
      </c>
      <c r="CJ94" s="62">
        <v>86</v>
      </c>
      <c r="CK94" s="62">
        <v>100</v>
      </c>
      <c r="CL94" s="62">
        <v>43</v>
      </c>
      <c r="CM94" s="62">
        <v>14</v>
      </c>
      <c r="CN94" s="62">
        <v>0</v>
      </c>
      <c r="CO94" s="62">
        <v>0</v>
      </c>
      <c r="CP94" s="5"/>
      <c r="CQ94" s="10" t="s">
        <v>23</v>
      </c>
      <c r="CR94" s="10" t="s">
        <v>275</v>
      </c>
      <c r="CS94" s="10">
        <v>100000936</v>
      </c>
      <c r="CT94" s="10" t="s">
        <v>330</v>
      </c>
      <c r="CU94" s="10">
        <v>911</v>
      </c>
      <c r="CV94" s="10">
        <v>115.04006</v>
      </c>
    </row>
    <row r="95" spans="1:100">
      <c r="A95" s="2"/>
      <c r="B95" s="8">
        <v>314</v>
      </c>
      <c r="C95" s="102"/>
      <c r="D95" s="102"/>
      <c r="E95" s="9" t="s">
        <v>331</v>
      </c>
      <c r="F95" s="10" t="s">
        <v>26</v>
      </c>
      <c r="G95" s="10">
        <v>33441</v>
      </c>
      <c r="H95" s="9"/>
      <c r="I95" s="11" t="s">
        <v>332</v>
      </c>
      <c r="J95" s="12">
        <v>168379</v>
      </c>
      <c r="K95" s="31"/>
      <c r="L95" s="35"/>
      <c r="M95" s="28"/>
      <c r="N95" s="37"/>
      <c r="O95" s="16">
        <v>0.82</v>
      </c>
      <c r="P95" s="10">
        <v>1.03</v>
      </c>
      <c r="Q95" s="10">
        <v>1.21</v>
      </c>
      <c r="R95" s="20"/>
      <c r="S95" s="13">
        <v>1.87</v>
      </c>
      <c r="T95" s="10">
        <v>0.93</v>
      </c>
      <c r="U95" s="14">
        <v>0.72</v>
      </c>
      <c r="V95" s="13">
        <v>2.86</v>
      </c>
      <c r="W95" s="14">
        <v>0.5</v>
      </c>
      <c r="X95" s="14">
        <v>0.38</v>
      </c>
      <c r="Y95" s="13">
        <v>5.37</v>
      </c>
      <c r="Z95" s="14">
        <v>0.77</v>
      </c>
      <c r="AA95" s="13">
        <v>2.67</v>
      </c>
      <c r="AB95" s="13">
        <v>2.06</v>
      </c>
      <c r="AC95" s="24"/>
      <c r="AD95" s="10">
        <v>0.97</v>
      </c>
      <c r="AE95" s="13">
        <v>1.8</v>
      </c>
      <c r="AF95" s="13">
        <v>1.74</v>
      </c>
      <c r="AG95" s="5"/>
      <c r="AH95" s="48">
        <v>2.1119000000000002E-11</v>
      </c>
      <c r="AI95" s="48">
        <v>7.6399999999999998E-13</v>
      </c>
      <c r="AJ95" s="48">
        <v>0.92369999999999997</v>
      </c>
      <c r="AK95" s="48">
        <v>0.8115</v>
      </c>
      <c r="AL95" s="48">
        <v>6.6400000000000001E-2</v>
      </c>
      <c r="AM95" s="48">
        <v>0.2132</v>
      </c>
      <c r="AN95" s="48">
        <v>7.8299999999999995E-2</v>
      </c>
      <c r="AO95" s="48">
        <v>0.18179999999999999</v>
      </c>
      <c r="AP95" s="48">
        <v>0.96930000000000005</v>
      </c>
      <c r="AQ95" s="48">
        <v>1</v>
      </c>
      <c r="AR95" s="48">
        <v>0.1169</v>
      </c>
      <c r="AS95" s="48">
        <v>0.71760000000000002</v>
      </c>
      <c r="AT95" s="48">
        <v>7.4800000000000004E-13</v>
      </c>
      <c r="AU95" s="48">
        <v>8.0000000000000006E-15</v>
      </c>
      <c r="AV95" s="48">
        <v>1.3125000000000001E-5</v>
      </c>
      <c r="AW95" s="48">
        <v>5.4092999999999999E-5</v>
      </c>
      <c r="AX95" s="48">
        <v>0.60189999999999999</v>
      </c>
      <c r="AY95" s="48">
        <v>0.19700000000000001</v>
      </c>
      <c r="AZ95" s="48">
        <v>8.8999999999999999E-3</v>
      </c>
      <c r="BA95" s="48">
        <v>1.6000000000000001E-3</v>
      </c>
      <c r="BB95" s="48">
        <v>9.733199999999999E-10</v>
      </c>
      <c r="BC95" s="48">
        <v>5.1533000000000002E-10</v>
      </c>
      <c r="BD95" s="48">
        <v>1.0995E-6</v>
      </c>
      <c r="BE95" s="48">
        <v>1.7240999999999999E-6</v>
      </c>
      <c r="BF95" s="48">
        <v>4.3007999999999999E-9</v>
      </c>
      <c r="BG95" s="48">
        <v>2.1608999999999998E-9</v>
      </c>
      <c r="BH95" s="48">
        <v>2.3E-14</v>
      </c>
      <c r="BI95" s="48">
        <v>4.1000000000000002E-14</v>
      </c>
      <c r="BJ95" s="48">
        <v>1.83E-2</v>
      </c>
      <c r="BK95" s="48">
        <v>1.01E-2</v>
      </c>
      <c r="BL95" s="48">
        <v>5.0170000000000004E-10</v>
      </c>
      <c r="BM95" s="48">
        <v>2.3451999999999998E-10</v>
      </c>
      <c r="BN95" s="48">
        <v>1.6446999999999999E-7</v>
      </c>
      <c r="BO95" s="48">
        <v>1.8087999999999999E-7</v>
      </c>
      <c r="BP95" s="48">
        <v>4.0000000000000002E-4</v>
      </c>
      <c r="BQ95" s="48">
        <v>9.3338000000000003E-6</v>
      </c>
      <c r="BR95" s="48">
        <v>0.73729999999999996</v>
      </c>
      <c r="BS95" s="48">
        <v>0.1026</v>
      </c>
      <c r="BT95" s="48">
        <v>2.9999999999999997E-4</v>
      </c>
      <c r="BU95" s="48">
        <v>1E-4</v>
      </c>
      <c r="BV95" s="48">
        <v>6.9999999999999999E-4</v>
      </c>
      <c r="BW95" s="48">
        <v>4.0000000000000002E-4</v>
      </c>
      <c r="BX95" s="5"/>
      <c r="BY95" s="48">
        <v>1.3524</v>
      </c>
      <c r="BZ95" s="48">
        <v>2.5348000000000002</v>
      </c>
      <c r="CA95" s="48">
        <v>1.2623</v>
      </c>
      <c r="CB95" s="48">
        <v>1.0310999999999999</v>
      </c>
      <c r="CC95" s="48">
        <v>0.9708</v>
      </c>
      <c r="CD95" s="48">
        <v>0.99760000000000004</v>
      </c>
      <c r="CE95" s="48">
        <v>0.47220000000000001</v>
      </c>
      <c r="CF95" s="48">
        <v>0.57240000000000002</v>
      </c>
      <c r="CG95" s="5"/>
      <c r="CH95" s="62">
        <v>100</v>
      </c>
      <c r="CI95" s="62">
        <v>100</v>
      </c>
      <c r="CJ95" s="62">
        <v>100</v>
      </c>
      <c r="CK95" s="62">
        <v>100</v>
      </c>
      <c r="CL95" s="62">
        <v>100</v>
      </c>
      <c r="CM95" s="62">
        <v>100</v>
      </c>
      <c r="CN95" s="62">
        <v>86</v>
      </c>
      <c r="CO95" s="62">
        <v>100</v>
      </c>
      <c r="CP95" s="5"/>
      <c r="CQ95" s="10" t="s">
        <v>23</v>
      </c>
      <c r="CR95" s="10" t="s">
        <v>275</v>
      </c>
      <c r="CS95" s="10">
        <v>100001055</v>
      </c>
      <c r="CT95" s="10" t="s">
        <v>333</v>
      </c>
      <c r="CU95" s="10">
        <v>2810</v>
      </c>
      <c r="CV95" s="10">
        <v>232.15433999999999</v>
      </c>
    </row>
    <row r="96" spans="1:100">
      <c r="A96" s="2"/>
      <c r="B96" s="8">
        <v>316</v>
      </c>
      <c r="C96" s="102"/>
      <c r="D96" s="81"/>
      <c r="E96" s="9" t="s">
        <v>334</v>
      </c>
      <c r="F96" s="10" t="s">
        <v>59</v>
      </c>
      <c r="G96" s="10">
        <v>1549</v>
      </c>
      <c r="H96" s="11" t="s">
        <v>335</v>
      </c>
      <c r="I96" s="11" t="s">
        <v>336</v>
      </c>
      <c r="J96" s="12">
        <v>87</v>
      </c>
      <c r="K96" s="31"/>
      <c r="L96" s="35"/>
      <c r="M96" s="28"/>
      <c r="N96" s="36"/>
      <c r="O96" s="16">
        <v>0.8</v>
      </c>
      <c r="P96" s="10">
        <v>0.98</v>
      </c>
      <c r="Q96" s="10">
        <v>1.0900000000000001</v>
      </c>
      <c r="R96" s="20"/>
      <c r="S96" s="14">
        <v>0.55000000000000004</v>
      </c>
      <c r="T96" s="14">
        <v>0.49</v>
      </c>
      <c r="U96" s="14">
        <v>0.33</v>
      </c>
      <c r="V96" s="13">
        <v>7.65</v>
      </c>
      <c r="W96" s="10">
        <v>0.89</v>
      </c>
      <c r="X96" s="14">
        <v>0.6</v>
      </c>
      <c r="Y96" s="13">
        <v>4.2300000000000004</v>
      </c>
      <c r="Z96" s="14">
        <v>0.67</v>
      </c>
      <c r="AA96" s="13">
        <v>3.78</v>
      </c>
      <c r="AB96" s="13">
        <v>2.5499999999999998</v>
      </c>
      <c r="AC96" s="24"/>
      <c r="AD96" s="10">
        <v>0.82</v>
      </c>
      <c r="AE96" s="13">
        <v>2.78</v>
      </c>
      <c r="AF96" s="13">
        <v>2.29</v>
      </c>
      <c r="AG96" s="5"/>
      <c r="AH96" s="48">
        <v>0</v>
      </c>
      <c r="AI96" s="48">
        <v>0</v>
      </c>
      <c r="AJ96" s="48">
        <v>0.45179999999999998</v>
      </c>
      <c r="AK96" s="48">
        <v>0.70620000000000005</v>
      </c>
      <c r="AL96" s="48">
        <v>0.2009</v>
      </c>
      <c r="AM96" s="48">
        <v>0.33479999999999999</v>
      </c>
      <c r="AN96" s="48">
        <v>7.0800000000000002E-2</v>
      </c>
      <c r="AO96" s="48">
        <v>0.17530000000000001</v>
      </c>
      <c r="AP96" s="48">
        <v>0.89829999999999999</v>
      </c>
      <c r="AQ96" s="48">
        <v>1</v>
      </c>
      <c r="AR96" s="48">
        <v>0.50529999999999997</v>
      </c>
      <c r="AS96" s="48">
        <v>0.9577</v>
      </c>
      <c r="AT96" s="48">
        <v>3.7E-14</v>
      </c>
      <c r="AU96" s="48">
        <v>1.0000000000000001E-15</v>
      </c>
      <c r="AV96" s="48">
        <v>2.0000000000000001E-4</v>
      </c>
      <c r="AW96" s="48">
        <v>5.0000000000000001E-4</v>
      </c>
      <c r="AX96" s="48">
        <v>6.8496999999999998E-6</v>
      </c>
      <c r="AY96" s="48">
        <v>4.8878E-6</v>
      </c>
      <c r="AZ96" s="48">
        <v>2.0943000000000001E-9</v>
      </c>
      <c r="BA96" s="48">
        <v>7.4501999999999998E-10</v>
      </c>
      <c r="BB96" s="48">
        <v>2.9999999999999998E-15</v>
      </c>
      <c r="BC96" s="48">
        <v>2.9999999999999998E-15</v>
      </c>
      <c r="BD96" s="48">
        <v>0.39429999999999998</v>
      </c>
      <c r="BE96" s="48">
        <v>0.1676</v>
      </c>
      <c r="BF96" s="48">
        <v>2.9999999999999997E-4</v>
      </c>
      <c r="BG96" s="48">
        <v>8.0667000000000005E-5</v>
      </c>
      <c r="BH96" s="48">
        <v>6.674E-12</v>
      </c>
      <c r="BI96" s="48">
        <v>7.3490000000000003E-12</v>
      </c>
      <c r="BJ96" s="48">
        <v>1.1999999999999999E-3</v>
      </c>
      <c r="BK96" s="48">
        <v>8.0000000000000004E-4</v>
      </c>
      <c r="BL96" s="48">
        <v>4.8380000000000002E-12</v>
      </c>
      <c r="BM96" s="48">
        <v>3.495E-12</v>
      </c>
      <c r="BN96" s="48">
        <v>9.3245000000000002E-9</v>
      </c>
      <c r="BO96" s="48">
        <v>1.6636000000000001E-8</v>
      </c>
      <c r="BP96" s="48">
        <v>1.6827000000000001E-7</v>
      </c>
      <c r="BQ96" s="48">
        <v>7.5416999999999993E-9</v>
      </c>
      <c r="BR96" s="48">
        <v>0.1045</v>
      </c>
      <c r="BS96" s="48">
        <v>1.77E-2</v>
      </c>
      <c r="BT96" s="48">
        <v>7.9814000000000003E-8</v>
      </c>
      <c r="BU96" s="48">
        <v>5.8881999999999997E-8</v>
      </c>
      <c r="BV96" s="48">
        <v>1.7573000000000001E-6</v>
      </c>
      <c r="BW96" s="48">
        <v>2.514E-6</v>
      </c>
      <c r="BX96" s="5"/>
      <c r="BY96" s="48">
        <v>2.6897000000000002</v>
      </c>
      <c r="BZ96" s="48">
        <v>1.4881</v>
      </c>
      <c r="CA96" s="48">
        <v>1.3305</v>
      </c>
      <c r="CB96" s="48">
        <v>1.0669999999999999</v>
      </c>
      <c r="CC96" s="48">
        <v>0.89559999999999995</v>
      </c>
      <c r="CD96" s="48">
        <v>0.87860000000000005</v>
      </c>
      <c r="CE96" s="48">
        <v>0.3518</v>
      </c>
      <c r="CF96" s="48">
        <v>0.38340000000000002</v>
      </c>
      <c r="CG96" s="5"/>
      <c r="CH96" s="62">
        <v>100</v>
      </c>
      <c r="CI96" s="62">
        <v>100</v>
      </c>
      <c r="CJ96" s="62">
        <v>100</v>
      </c>
      <c r="CK96" s="62">
        <v>100</v>
      </c>
      <c r="CL96" s="62">
        <v>100</v>
      </c>
      <c r="CM96" s="62">
        <v>100</v>
      </c>
      <c r="CN96" s="62">
        <v>100</v>
      </c>
      <c r="CO96" s="62">
        <v>100</v>
      </c>
      <c r="CP96" s="5"/>
      <c r="CQ96" s="10" t="s">
        <v>23</v>
      </c>
      <c r="CR96" s="10" t="s">
        <v>275</v>
      </c>
      <c r="CS96" s="10">
        <v>111</v>
      </c>
      <c r="CT96" s="10" t="s">
        <v>337</v>
      </c>
      <c r="CU96" s="10">
        <v>1619</v>
      </c>
      <c r="CV96" s="10">
        <v>103.04007</v>
      </c>
    </row>
    <row r="97" spans="1:100">
      <c r="A97" s="2"/>
      <c r="B97" s="8">
        <v>320</v>
      </c>
      <c r="C97" s="102"/>
      <c r="D97" s="80" t="s">
        <v>338</v>
      </c>
      <c r="E97" s="9" t="s">
        <v>339</v>
      </c>
      <c r="F97" s="10" t="s">
        <v>26</v>
      </c>
      <c r="G97" s="10">
        <v>1302</v>
      </c>
      <c r="H97" s="11" t="s">
        <v>340</v>
      </c>
      <c r="I97" s="11" t="s">
        <v>341</v>
      </c>
      <c r="J97" s="12">
        <v>6137</v>
      </c>
      <c r="K97" s="31"/>
      <c r="L97" s="35"/>
      <c r="M97" s="28"/>
      <c r="N97" s="38"/>
      <c r="O97" s="14">
        <v>0.85</v>
      </c>
      <c r="P97" s="10">
        <v>1.06</v>
      </c>
      <c r="Q97" s="10">
        <v>1.07</v>
      </c>
      <c r="R97" s="20"/>
      <c r="S97" s="10">
        <v>1.07</v>
      </c>
      <c r="T97" s="13">
        <v>1.49</v>
      </c>
      <c r="U97" s="13">
        <v>2.15</v>
      </c>
      <c r="V97" s="14">
        <v>0.67</v>
      </c>
      <c r="W97" s="13">
        <v>1.39</v>
      </c>
      <c r="X97" s="13">
        <v>2.0099999999999998</v>
      </c>
      <c r="Y97" s="14">
        <v>0.71</v>
      </c>
      <c r="Z97" s="13">
        <v>1.45</v>
      </c>
      <c r="AA97" s="10">
        <v>0.99</v>
      </c>
      <c r="AB97" s="13">
        <v>1.43</v>
      </c>
      <c r="AC97" s="24"/>
      <c r="AD97" s="13">
        <v>1.79</v>
      </c>
      <c r="AE97" s="14">
        <v>0.79</v>
      </c>
      <c r="AF97" s="13">
        <v>1.42</v>
      </c>
      <c r="AG97" s="5"/>
      <c r="AH97" s="48">
        <v>4.0643000000000001E-11</v>
      </c>
      <c r="AI97" s="48">
        <v>1.3899999999999999E-12</v>
      </c>
      <c r="AJ97" s="48">
        <v>0.78610000000000002</v>
      </c>
      <c r="AK97" s="48">
        <v>0.79</v>
      </c>
      <c r="AL97" s="48">
        <v>3.5499999999999997E-2</v>
      </c>
      <c r="AM97" s="48">
        <v>0.1986</v>
      </c>
      <c r="AN97" s="48">
        <v>2.3400000000000001E-2</v>
      </c>
      <c r="AO97" s="48">
        <v>0.1101</v>
      </c>
      <c r="AP97" s="48">
        <v>0.39140000000000003</v>
      </c>
      <c r="AQ97" s="48">
        <v>1</v>
      </c>
      <c r="AR97" s="48">
        <v>0.31169999999999998</v>
      </c>
      <c r="AS97" s="48">
        <v>0.93110000000000004</v>
      </c>
      <c r="AT97" s="48">
        <v>4.4500000000000001E-10</v>
      </c>
      <c r="AU97" s="48">
        <v>3.3099999999999998E-12</v>
      </c>
      <c r="AV97" s="48">
        <v>0.34460000000000002</v>
      </c>
      <c r="AW97" s="48">
        <v>0.35730000000000001</v>
      </c>
      <c r="AX97" s="48">
        <v>1.1956E-5</v>
      </c>
      <c r="AY97" s="48">
        <v>8.1414999999999999E-6</v>
      </c>
      <c r="AZ97" s="48">
        <v>1.0654E-10</v>
      </c>
      <c r="BA97" s="48">
        <v>4.3278E-11</v>
      </c>
      <c r="BB97" s="48">
        <v>9.8686000000000007E-6</v>
      </c>
      <c r="BC97" s="48">
        <v>3.3270000000000001E-6</v>
      </c>
      <c r="BD97" s="48">
        <v>2.0000000000000001E-4</v>
      </c>
      <c r="BE97" s="48">
        <v>2.0000000000000001E-4</v>
      </c>
      <c r="BF97" s="48">
        <v>9.5186999999999994E-10</v>
      </c>
      <c r="BG97" s="48">
        <v>5.4019999999999995E-10</v>
      </c>
      <c r="BH97" s="48">
        <v>2.0000000000000001E-4</v>
      </c>
      <c r="BI97" s="48">
        <v>6.0282999999999999E-5</v>
      </c>
      <c r="BJ97" s="48">
        <v>1.1347E-5</v>
      </c>
      <c r="BK97" s="48">
        <v>1.1123E-5</v>
      </c>
      <c r="BL97" s="48">
        <v>0.93669999999999998</v>
      </c>
      <c r="BM97" s="48">
        <v>8.2500000000000004E-2</v>
      </c>
      <c r="BN97" s="48">
        <v>1.4005000000000001E-5</v>
      </c>
      <c r="BO97" s="48">
        <v>8.5181999999999992E-6</v>
      </c>
      <c r="BP97" s="48">
        <v>4.5205999999999999E-7</v>
      </c>
      <c r="BQ97" s="48">
        <v>1.8323000000000001E-8</v>
      </c>
      <c r="BR97" s="48">
        <v>9.9753999999999994E-8</v>
      </c>
      <c r="BS97" s="48">
        <v>6.2669000000000004E-8</v>
      </c>
      <c r="BT97" s="48">
        <v>2.5000000000000001E-3</v>
      </c>
      <c r="BU97" s="48">
        <v>8.0000000000000004E-4</v>
      </c>
      <c r="BV97" s="48">
        <v>9.0729000000000005E-5</v>
      </c>
      <c r="BW97" s="48">
        <v>6.7986999999999998E-5</v>
      </c>
      <c r="BX97" s="5"/>
      <c r="BY97" s="48">
        <v>0.63980000000000004</v>
      </c>
      <c r="BZ97" s="48">
        <v>0.68579999999999997</v>
      </c>
      <c r="CA97" s="48">
        <v>0.95179999999999998</v>
      </c>
      <c r="CB97" s="48">
        <v>0.81310000000000004</v>
      </c>
      <c r="CC97" s="48">
        <v>1.3756999999999999</v>
      </c>
      <c r="CD97" s="48">
        <v>1.4565999999999999</v>
      </c>
      <c r="CE97" s="48">
        <v>0.96160000000000001</v>
      </c>
      <c r="CF97" s="48">
        <v>1.0269999999999999</v>
      </c>
      <c r="CG97" s="5"/>
      <c r="CH97" s="62">
        <v>100</v>
      </c>
      <c r="CI97" s="62">
        <v>100</v>
      </c>
      <c r="CJ97" s="62">
        <v>100</v>
      </c>
      <c r="CK97" s="62">
        <v>100</v>
      </c>
      <c r="CL97" s="62">
        <v>100</v>
      </c>
      <c r="CM97" s="62">
        <v>100</v>
      </c>
      <c r="CN97" s="62">
        <v>100</v>
      </c>
      <c r="CO97" s="62">
        <v>100</v>
      </c>
      <c r="CP97" s="5"/>
      <c r="CQ97" s="10" t="s">
        <v>23</v>
      </c>
      <c r="CR97" s="10" t="s">
        <v>338</v>
      </c>
      <c r="CS97" s="10">
        <v>415</v>
      </c>
      <c r="CT97" s="10" t="s">
        <v>342</v>
      </c>
      <c r="CU97" s="10">
        <v>2526</v>
      </c>
      <c r="CV97" s="10">
        <v>150.05833000000001</v>
      </c>
    </row>
    <row r="98" spans="1:100">
      <c r="A98" s="2"/>
      <c r="B98" s="8">
        <v>321</v>
      </c>
      <c r="C98" s="102"/>
      <c r="D98" s="102"/>
      <c r="E98" s="9" t="s">
        <v>343</v>
      </c>
      <c r="F98" s="10" t="s">
        <v>56</v>
      </c>
      <c r="G98" s="10">
        <v>1589</v>
      </c>
      <c r="H98" s="11" t="s">
        <v>344</v>
      </c>
      <c r="I98" s="11" t="s">
        <v>345</v>
      </c>
      <c r="J98" s="12">
        <v>448580</v>
      </c>
      <c r="K98" s="31"/>
      <c r="L98" s="35"/>
      <c r="M98" s="28"/>
      <c r="N98" s="36"/>
      <c r="O98" s="16">
        <v>0.88</v>
      </c>
      <c r="P98" s="10">
        <v>1.02</v>
      </c>
      <c r="Q98" s="10">
        <v>1.01</v>
      </c>
      <c r="R98" s="20"/>
      <c r="S98" s="13">
        <v>1.19</v>
      </c>
      <c r="T98" s="13">
        <v>2.87</v>
      </c>
      <c r="U98" s="13">
        <v>4.0999999999999996</v>
      </c>
      <c r="V98" s="14">
        <v>0.24</v>
      </c>
      <c r="W98" s="13">
        <v>2.4</v>
      </c>
      <c r="X98" s="13">
        <v>3.43</v>
      </c>
      <c r="Y98" s="14">
        <v>0.28999999999999998</v>
      </c>
      <c r="Z98" s="13">
        <v>1.43</v>
      </c>
      <c r="AA98" s="14">
        <v>0.7</v>
      </c>
      <c r="AB98" s="10">
        <v>1</v>
      </c>
      <c r="AC98" s="24"/>
      <c r="AD98" s="13">
        <v>1.66</v>
      </c>
      <c r="AE98" s="14">
        <v>0.61</v>
      </c>
      <c r="AF98" s="10">
        <v>1.02</v>
      </c>
      <c r="AG98" s="5"/>
      <c r="AH98" s="48">
        <v>6.1743999999999999E-10</v>
      </c>
      <c r="AI98" s="48">
        <v>1.8454999999999999E-11</v>
      </c>
      <c r="AJ98" s="48">
        <v>0.34320000000000001</v>
      </c>
      <c r="AK98" s="48">
        <v>0.69779999999999998</v>
      </c>
      <c r="AL98" s="48">
        <v>0.25940000000000002</v>
      </c>
      <c r="AM98" s="48">
        <v>0.37619999999999998</v>
      </c>
      <c r="AN98" s="48">
        <v>6.3700000000000007E-2</v>
      </c>
      <c r="AO98" s="48">
        <v>0.17380000000000001</v>
      </c>
      <c r="AP98" s="48">
        <v>0.80120000000000002</v>
      </c>
      <c r="AQ98" s="48">
        <v>1</v>
      </c>
      <c r="AR98" s="48">
        <v>0.99690000000000001</v>
      </c>
      <c r="AS98" s="48">
        <v>1</v>
      </c>
      <c r="AT98" s="48">
        <v>0</v>
      </c>
      <c r="AU98" s="48">
        <v>0</v>
      </c>
      <c r="AV98" s="48">
        <v>1.2500000000000001E-2</v>
      </c>
      <c r="AW98" s="48">
        <v>2.1499999999999998E-2</v>
      </c>
      <c r="AX98" s="48">
        <v>1.0000000000000001E-15</v>
      </c>
      <c r="AY98" s="48">
        <v>5E-15</v>
      </c>
      <c r="AZ98" s="48">
        <v>0</v>
      </c>
      <c r="BA98" s="48">
        <v>0</v>
      </c>
      <c r="BB98" s="48">
        <v>0</v>
      </c>
      <c r="BC98" s="48">
        <v>0</v>
      </c>
      <c r="BD98" s="48">
        <v>1.09E-13</v>
      </c>
      <c r="BE98" s="48">
        <v>9.6700000000000002E-13</v>
      </c>
      <c r="BF98" s="48">
        <v>0</v>
      </c>
      <c r="BG98" s="48">
        <v>0</v>
      </c>
      <c r="BH98" s="48">
        <v>0</v>
      </c>
      <c r="BI98" s="48">
        <v>0</v>
      </c>
      <c r="BJ98" s="48">
        <v>1.0583000000000001E-6</v>
      </c>
      <c r="BK98" s="48">
        <v>1.3708000000000001E-6</v>
      </c>
      <c r="BL98" s="48">
        <v>1.3787E-6</v>
      </c>
      <c r="BM98" s="48">
        <v>3.5802999999999998E-7</v>
      </c>
      <c r="BN98" s="48">
        <v>0.91820000000000002</v>
      </c>
      <c r="BO98" s="48">
        <v>0.1653</v>
      </c>
      <c r="BP98" s="48">
        <v>3.9240999999999999E-5</v>
      </c>
      <c r="BQ98" s="48">
        <v>1.0172E-6</v>
      </c>
      <c r="BR98" s="48">
        <v>3.6340000000000001E-5</v>
      </c>
      <c r="BS98" s="48">
        <v>1.2167999999999999E-5</v>
      </c>
      <c r="BT98" s="48">
        <v>6.4560999999999994E-5</v>
      </c>
      <c r="BU98" s="48">
        <v>2.5829E-5</v>
      </c>
      <c r="BV98" s="48">
        <v>0.79059999999999997</v>
      </c>
      <c r="BW98" s="48">
        <v>0.2021</v>
      </c>
      <c r="BX98" s="5"/>
      <c r="BY98" s="48">
        <v>0.29470000000000002</v>
      </c>
      <c r="BZ98" s="48">
        <v>0.35210000000000002</v>
      </c>
      <c r="CA98" s="48">
        <v>0.84499999999999997</v>
      </c>
      <c r="CB98" s="48">
        <v>0.74080000000000001</v>
      </c>
      <c r="CC98" s="48">
        <v>1.2082999999999999</v>
      </c>
      <c r="CD98" s="48">
        <v>1.2330000000000001</v>
      </c>
      <c r="CE98" s="48">
        <v>1.2029000000000001</v>
      </c>
      <c r="CF98" s="48">
        <v>1.2134</v>
      </c>
      <c r="CG98" s="5"/>
      <c r="CH98" s="62">
        <v>100</v>
      </c>
      <c r="CI98" s="62">
        <v>100</v>
      </c>
      <c r="CJ98" s="62">
        <v>100</v>
      </c>
      <c r="CK98" s="62">
        <v>100</v>
      </c>
      <c r="CL98" s="62">
        <v>100</v>
      </c>
      <c r="CM98" s="62">
        <v>100</v>
      </c>
      <c r="CN98" s="62">
        <v>100</v>
      </c>
      <c r="CO98" s="62">
        <v>100</v>
      </c>
      <c r="CP98" s="5"/>
      <c r="CQ98" s="10" t="s">
        <v>23</v>
      </c>
      <c r="CR98" s="10" t="s">
        <v>338</v>
      </c>
      <c r="CS98" s="10">
        <v>1083</v>
      </c>
      <c r="CT98" s="10" t="s">
        <v>346</v>
      </c>
      <c r="CU98" s="10">
        <v>1787</v>
      </c>
      <c r="CV98" s="10">
        <v>190.05434</v>
      </c>
    </row>
    <row r="99" spans="1:100">
      <c r="A99" s="2"/>
      <c r="B99" s="8">
        <v>322</v>
      </c>
      <c r="C99" s="102"/>
      <c r="D99" s="102"/>
      <c r="E99" s="9" t="s">
        <v>347</v>
      </c>
      <c r="F99" s="10" t="s">
        <v>56</v>
      </c>
      <c r="G99" s="10">
        <v>2829</v>
      </c>
      <c r="H99" s="11" t="s">
        <v>348</v>
      </c>
      <c r="I99" s="11" t="s">
        <v>349</v>
      </c>
      <c r="J99" s="12">
        <v>439750</v>
      </c>
      <c r="K99" s="31"/>
      <c r="L99" s="35"/>
      <c r="M99" s="28"/>
      <c r="N99" s="36"/>
      <c r="O99" s="10">
        <v>0.94</v>
      </c>
      <c r="P99" s="10">
        <v>0.99</v>
      </c>
      <c r="Q99" s="10">
        <v>1.07</v>
      </c>
      <c r="R99" s="20"/>
      <c r="S99" s="14">
        <v>0.8</v>
      </c>
      <c r="T99" s="10">
        <v>1.08</v>
      </c>
      <c r="U99" s="13">
        <v>1.72</v>
      </c>
      <c r="V99" s="10">
        <v>1.07</v>
      </c>
      <c r="W99" s="13">
        <v>1.34</v>
      </c>
      <c r="X99" s="13">
        <v>2.15</v>
      </c>
      <c r="Y99" s="16">
        <v>0.86</v>
      </c>
      <c r="Z99" s="13">
        <v>1.6</v>
      </c>
      <c r="AA99" s="15">
        <v>1.1499999999999999</v>
      </c>
      <c r="AB99" s="13">
        <v>1.84</v>
      </c>
      <c r="AC99" s="24"/>
      <c r="AD99" s="13">
        <v>1.69</v>
      </c>
      <c r="AE99" s="10">
        <v>1</v>
      </c>
      <c r="AF99" s="13">
        <v>1.69</v>
      </c>
      <c r="AG99" s="5"/>
      <c r="AH99" s="48">
        <v>8.0000000000000006E-15</v>
      </c>
      <c r="AI99" s="48">
        <v>0</v>
      </c>
      <c r="AJ99" s="48">
        <v>0.97799999999999998</v>
      </c>
      <c r="AK99" s="48">
        <v>0.82420000000000004</v>
      </c>
      <c r="AL99" s="48">
        <v>0.32900000000000001</v>
      </c>
      <c r="AM99" s="48">
        <v>0.41110000000000002</v>
      </c>
      <c r="AN99" s="48">
        <v>0.33189999999999997</v>
      </c>
      <c r="AO99" s="48">
        <v>0.4163</v>
      </c>
      <c r="AP99" s="48">
        <v>0.90939999999999999</v>
      </c>
      <c r="AQ99" s="48">
        <v>1</v>
      </c>
      <c r="AR99" s="48">
        <v>0.25929999999999997</v>
      </c>
      <c r="AS99" s="48">
        <v>0.87970000000000004</v>
      </c>
      <c r="AT99" s="48">
        <v>4.6699999999999998E-9</v>
      </c>
      <c r="AU99" s="48">
        <v>3.1900000000000001E-11</v>
      </c>
      <c r="AV99" s="48">
        <v>2.3400000000000001E-2</v>
      </c>
      <c r="AW99" s="48">
        <v>3.73E-2</v>
      </c>
      <c r="AX99" s="48">
        <v>0.35410000000000003</v>
      </c>
      <c r="AY99" s="48">
        <v>0.12540000000000001</v>
      </c>
      <c r="AZ99" s="48">
        <v>3.2887000000000001E-7</v>
      </c>
      <c r="BA99" s="48">
        <v>8.8432999999999995E-8</v>
      </c>
      <c r="BB99" s="48">
        <v>0.48170000000000002</v>
      </c>
      <c r="BC99" s="48">
        <v>8.9399999999999993E-2</v>
      </c>
      <c r="BD99" s="48">
        <v>1.5E-3</v>
      </c>
      <c r="BE99" s="48">
        <v>1.1999999999999999E-3</v>
      </c>
      <c r="BF99" s="48">
        <v>7.6739999999999996E-10</v>
      </c>
      <c r="BG99" s="48">
        <v>4.4841000000000001E-10</v>
      </c>
      <c r="BH99" s="48">
        <v>7.0400000000000004E-2</v>
      </c>
      <c r="BI99" s="48">
        <v>2.01E-2</v>
      </c>
      <c r="BJ99" s="48">
        <v>8.6712000000000005E-7</v>
      </c>
      <c r="BK99" s="48">
        <v>1.1734000000000001E-6</v>
      </c>
      <c r="BL99" s="48">
        <v>8.1000000000000003E-2</v>
      </c>
      <c r="BM99" s="48">
        <v>9.4999999999999998E-3</v>
      </c>
      <c r="BN99" s="48">
        <v>1.0518E-8</v>
      </c>
      <c r="BO99" s="48">
        <v>1.8358000000000001E-8</v>
      </c>
      <c r="BP99" s="48">
        <v>2.2361000000000001E-8</v>
      </c>
      <c r="BQ99" s="48">
        <v>1.2406E-9</v>
      </c>
      <c r="BR99" s="48">
        <v>3.7542E-8</v>
      </c>
      <c r="BS99" s="48">
        <v>2.5705000000000001E-8</v>
      </c>
      <c r="BT99" s="48">
        <v>0.94179999999999997</v>
      </c>
      <c r="BU99" s="48">
        <v>0.16830000000000001</v>
      </c>
      <c r="BV99" s="48">
        <v>4.2410000000000001E-8</v>
      </c>
      <c r="BW99" s="48">
        <v>1.2281E-7</v>
      </c>
      <c r="BX99" s="5"/>
      <c r="BY99" s="48">
        <v>0.9405</v>
      </c>
      <c r="BZ99" s="48">
        <v>0.75409999999999999</v>
      </c>
      <c r="CA99" s="48">
        <v>1.0115000000000001</v>
      </c>
      <c r="CB99" s="48">
        <v>0.94679999999999997</v>
      </c>
      <c r="CC99" s="48">
        <v>1.6186</v>
      </c>
      <c r="CD99" s="48">
        <v>1.6026</v>
      </c>
      <c r="CE99" s="48">
        <v>0.88100000000000001</v>
      </c>
      <c r="CF99" s="48">
        <v>0.94640000000000002</v>
      </c>
      <c r="CG99" s="5"/>
      <c r="CH99" s="62">
        <v>100</v>
      </c>
      <c r="CI99" s="62">
        <v>100</v>
      </c>
      <c r="CJ99" s="62">
        <v>100</v>
      </c>
      <c r="CK99" s="62">
        <v>100</v>
      </c>
      <c r="CL99" s="62">
        <v>100</v>
      </c>
      <c r="CM99" s="62">
        <v>100</v>
      </c>
      <c r="CN99" s="62">
        <v>100</v>
      </c>
      <c r="CO99" s="62">
        <v>100</v>
      </c>
      <c r="CP99" s="5"/>
      <c r="CQ99" s="10" t="s">
        <v>23</v>
      </c>
      <c r="CR99" s="10" t="s">
        <v>338</v>
      </c>
      <c r="CS99" s="10">
        <v>194</v>
      </c>
      <c r="CT99" s="10" t="s">
        <v>350</v>
      </c>
      <c r="CU99" s="10">
        <v>1543.8</v>
      </c>
      <c r="CV99" s="10">
        <v>176.03869</v>
      </c>
    </row>
    <row r="100" spans="1:100">
      <c r="A100" s="2"/>
      <c r="B100" s="8">
        <v>325</v>
      </c>
      <c r="C100" s="102"/>
      <c r="D100" s="102"/>
      <c r="E100" s="9" t="s">
        <v>351</v>
      </c>
      <c r="F100" s="10" t="s">
        <v>26</v>
      </c>
      <c r="G100" s="10">
        <v>18374</v>
      </c>
      <c r="H100" s="11" t="s">
        <v>352</v>
      </c>
      <c r="I100" s="11" t="s">
        <v>353</v>
      </c>
      <c r="J100" s="12">
        <v>158980</v>
      </c>
      <c r="K100" s="31"/>
      <c r="L100" s="35"/>
      <c r="M100" s="28"/>
      <c r="N100" s="36"/>
      <c r="O100" s="10">
        <v>0.98</v>
      </c>
      <c r="P100" s="10">
        <v>0.98</v>
      </c>
      <c r="Q100" s="10">
        <v>1</v>
      </c>
      <c r="R100" s="20"/>
      <c r="S100" s="10">
        <v>0.95</v>
      </c>
      <c r="T100" s="15">
        <v>1.4</v>
      </c>
      <c r="U100" s="13">
        <v>1.54</v>
      </c>
      <c r="V100" s="10">
        <v>1.04</v>
      </c>
      <c r="W100" s="13">
        <v>1.47</v>
      </c>
      <c r="X100" s="13">
        <v>1.62</v>
      </c>
      <c r="Y100" s="10">
        <v>0.99</v>
      </c>
      <c r="Z100" s="10">
        <v>1.1000000000000001</v>
      </c>
      <c r="AA100" s="13">
        <v>1.45</v>
      </c>
      <c r="AB100" s="13">
        <v>1.59</v>
      </c>
      <c r="AC100" s="24"/>
      <c r="AD100" s="10">
        <v>1.1000000000000001</v>
      </c>
      <c r="AE100" s="13">
        <v>1.41</v>
      </c>
      <c r="AF100" s="13">
        <v>1.55</v>
      </c>
      <c r="AG100" s="5"/>
      <c r="AH100" s="48">
        <v>5.2129999999999999E-6</v>
      </c>
      <c r="AI100" s="48">
        <v>1.0761999999999999E-7</v>
      </c>
      <c r="AJ100" s="48">
        <v>0.93240000000000001</v>
      </c>
      <c r="AK100" s="48">
        <v>0.8115</v>
      </c>
      <c r="AL100" s="48">
        <v>0.92800000000000005</v>
      </c>
      <c r="AM100" s="48">
        <v>0.68049999999999999</v>
      </c>
      <c r="AN100" s="48">
        <v>0.75270000000000004</v>
      </c>
      <c r="AO100" s="48">
        <v>0.67400000000000004</v>
      </c>
      <c r="AP100" s="48">
        <v>0.81979999999999997</v>
      </c>
      <c r="AQ100" s="48">
        <v>1</v>
      </c>
      <c r="AR100" s="48">
        <v>0.9526</v>
      </c>
      <c r="AS100" s="48">
        <v>1</v>
      </c>
      <c r="AT100" s="48">
        <v>2.5999999999999999E-3</v>
      </c>
      <c r="AU100" s="48">
        <v>1.0499999999999999E-5</v>
      </c>
      <c r="AV100" s="48">
        <v>0.77749999999999997</v>
      </c>
      <c r="AW100" s="48">
        <v>0.64400000000000002</v>
      </c>
      <c r="AX100" s="48">
        <v>5.3800000000000001E-2</v>
      </c>
      <c r="AY100" s="48">
        <v>2.2100000000000002E-2</v>
      </c>
      <c r="AZ100" s="48">
        <v>4.1000000000000003E-3</v>
      </c>
      <c r="BA100" s="48">
        <v>8.0000000000000004E-4</v>
      </c>
      <c r="BB100" s="48">
        <v>0.82850000000000001</v>
      </c>
      <c r="BC100" s="48">
        <v>0.1482</v>
      </c>
      <c r="BD100" s="48">
        <v>2.7900000000000001E-2</v>
      </c>
      <c r="BE100" s="48">
        <v>1.66E-2</v>
      </c>
      <c r="BF100" s="48">
        <v>1.9E-3</v>
      </c>
      <c r="BG100" s="48">
        <v>5.0000000000000001E-4</v>
      </c>
      <c r="BH100" s="48">
        <v>0.92930000000000001</v>
      </c>
      <c r="BI100" s="48">
        <v>0.2102</v>
      </c>
      <c r="BJ100" s="48">
        <v>0.22850000000000001</v>
      </c>
      <c r="BK100" s="48">
        <v>9.3899999999999997E-2</v>
      </c>
      <c r="BL100" s="48">
        <v>2.12E-2</v>
      </c>
      <c r="BM100" s="48">
        <v>2.7000000000000001E-3</v>
      </c>
      <c r="BN100" s="48">
        <v>1.1000000000000001E-3</v>
      </c>
      <c r="BO100" s="48">
        <v>4.0000000000000002E-4</v>
      </c>
      <c r="BP100" s="48">
        <v>4.9976999999999996E-6</v>
      </c>
      <c r="BQ100" s="48">
        <v>1.5307000000000001E-7</v>
      </c>
      <c r="BR100" s="48">
        <v>0.15090000000000001</v>
      </c>
      <c r="BS100" s="48">
        <v>2.4500000000000001E-2</v>
      </c>
      <c r="BT100" s="48">
        <v>4.3778E-5</v>
      </c>
      <c r="BU100" s="48">
        <v>1.7689999999999998E-5</v>
      </c>
      <c r="BV100" s="48">
        <v>2.0710000000000002E-6</v>
      </c>
      <c r="BW100" s="48">
        <v>2.8163999999999998E-6</v>
      </c>
      <c r="BX100" s="5"/>
      <c r="BY100" s="48">
        <v>0.82489999999999997</v>
      </c>
      <c r="BZ100" s="48">
        <v>0.78380000000000005</v>
      </c>
      <c r="CA100" s="48">
        <v>1.1524000000000001</v>
      </c>
      <c r="CB100" s="48">
        <v>1.1279999999999999</v>
      </c>
      <c r="CC100" s="48">
        <v>1.2663</v>
      </c>
      <c r="CD100" s="48">
        <v>1.2369000000000001</v>
      </c>
      <c r="CE100" s="48">
        <v>0.79530000000000001</v>
      </c>
      <c r="CF100" s="48">
        <v>0.79830000000000001</v>
      </c>
      <c r="CG100" s="5"/>
      <c r="CH100" s="62">
        <v>100</v>
      </c>
      <c r="CI100" s="62">
        <v>100</v>
      </c>
      <c r="CJ100" s="62">
        <v>100</v>
      </c>
      <c r="CK100" s="62">
        <v>100</v>
      </c>
      <c r="CL100" s="62">
        <v>100</v>
      </c>
      <c r="CM100" s="62">
        <v>100</v>
      </c>
      <c r="CN100" s="62">
        <v>100</v>
      </c>
      <c r="CO100" s="62">
        <v>100</v>
      </c>
      <c r="CP100" s="5"/>
      <c r="CQ100" s="10" t="s">
        <v>23</v>
      </c>
      <c r="CR100" s="10" t="s">
        <v>338</v>
      </c>
      <c r="CS100" s="10">
        <v>100000039</v>
      </c>
      <c r="CT100" s="10" t="s">
        <v>354</v>
      </c>
      <c r="CU100" s="10">
        <v>1272</v>
      </c>
      <c r="CV100" s="10">
        <v>166.05324999999999</v>
      </c>
    </row>
    <row r="101" spans="1:100">
      <c r="A101" s="2"/>
      <c r="B101" s="8">
        <v>326</v>
      </c>
      <c r="C101" s="102"/>
      <c r="D101" s="102"/>
      <c r="E101" s="9" t="s">
        <v>355</v>
      </c>
      <c r="F101" s="10" t="s">
        <v>26</v>
      </c>
      <c r="G101" s="10">
        <v>45428</v>
      </c>
      <c r="H101" s="9"/>
      <c r="I101" s="9"/>
      <c r="J101" s="12">
        <v>193368</v>
      </c>
      <c r="K101" s="31"/>
      <c r="L101" s="39"/>
      <c r="M101" s="28"/>
      <c r="N101" s="36"/>
      <c r="O101" s="10">
        <v>1.05</v>
      </c>
      <c r="P101" s="10">
        <v>1.01</v>
      </c>
      <c r="Q101" s="10">
        <v>1.02</v>
      </c>
      <c r="R101" s="20"/>
      <c r="S101" s="10">
        <v>1.21</v>
      </c>
      <c r="T101" s="13">
        <v>2.6</v>
      </c>
      <c r="U101" s="13">
        <v>2.52</v>
      </c>
      <c r="V101" s="14">
        <v>0.42</v>
      </c>
      <c r="W101" s="13">
        <v>2.15</v>
      </c>
      <c r="X101" s="13">
        <v>2.08</v>
      </c>
      <c r="Y101" s="14">
        <v>0.51</v>
      </c>
      <c r="Z101" s="10">
        <v>0.97</v>
      </c>
      <c r="AA101" s="10">
        <v>1.0900000000000001</v>
      </c>
      <c r="AB101" s="10">
        <v>1.05</v>
      </c>
      <c r="AC101" s="25"/>
      <c r="AD101" s="10">
        <v>0.92</v>
      </c>
      <c r="AE101" s="10">
        <v>1.1200000000000001</v>
      </c>
      <c r="AF101" s="10">
        <v>1.04</v>
      </c>
      <c r="AG101" s="5"/>
      <c r="AH101" s="48">
        <v>0.48420000000000002</v>
      </c>
      <c r="AI101" s="48">
        <v>7.4000000000000003E-3</v>
      </c>
      <c r="AJ101" s="48">
        <v>0.49719999999999998</v>
      </c>
      <c r="AK101" s="48">
        <v>0.70620000000000005</v>
      </c>
      <c r="AL101" s="48">
        <v>0.85460000000000003</v>
      </c>
      <c r="AM101" s="48">
        <v>0.65810000000000002</v>
      </c>
      <c r="AN101" s="48">
        <v>0.4032</v>
      </c>
      <c r="AO101" s="48">
        <v>0.46789999999999998</v>
      </c>
      <c r="AP101" s="48">
        <v>0.92589999999999995</v>
      </c>
      <c r="AQ101" s="48">
        <v>1</v>
      </c>
      <c r="AR101" s="48">
        <v>0.80520000000000003</v>
      </c>
      <c r="AS101" s="48">
        <v>1</v>
      </c>
      <c r="AT101" s="48">
        <v>1.3200000000000001E-8</v>
      </c>
      <c r="AU101" s="48">
        <v>8.6300000000000002E-11</v>
      </c>
      <c r="AV101" s="48">
        <v>0.13469999999999999</v>
      </c>
      <c r="AW101" s="48">
        <v>0.17</v>
      </c>
      <c r="AX101" s="48">
        <v>6.2379999999999993E-8</v>
      </c>
      <c r="AY101" s="48">
        <v>5.8519999999999997E-8</v>
      </c>
      <c r="AZ101" s="48">
        <v>6.3058999999999996E-8</v>
      </c>
      <c r="BA101" s="48">
        <v>1.8909000000000001E-8</v>
      </c>
      <c r="BB101" s="48">
        <v>1.7760999999999999E-7</v>
      </c>
      <c r="BC101" s="48">
        <v>7.1853000000000002E-8</v>
      </c>
      <c r="BD101" s="48">
        <v>4.1026000000000003E-6</v>
      </c>
      <c r="BE101" s="48">
        <v>5.6608000000000001E-6</v>
      </c>
      <c r="BF101" s="48">
        <v>4.1505999999999997E-6</v>
      </c>
      <c r="BG101" s="48">
        <v>1.4682E-6</v>
      </c>
      <c r="BH101" s="48">
        <v>1.2567E-5</v>
      </c>
      <c r="BI101" s="48">
        <v>5.8030000000000002E-6</v>
      </c>
      <c r="BJ101" s="48">
        <v>0.99609999999999999</v>
      </c>
      <c r="BK101" s="48">
        <v>0.3196</v>
      </c>
      <c r="BL101" s="48">
        <v>0.64239999999999997</v>
      </c>
      <c r="BM101" s="48">
        <v>5.9200000000000003E-2</v>
      </c>
      <c r="BN101" s="48">
        <v>0.64590000000000003</v>
      </c>
      <c r="BO101" s="48">
        <v>0.1232</v>
      </c>
      <c r="BP101" s="48">
        <v>0.2616</v>
      </c>
      <c r="BQ101" s="48">
        <v>4.0000000000000001E-3</v>
      </c>
      <c r="BR101" s="48">
        <v>0.2873</v>
      </c>
      <c r="BS101" s="48">
        <v>4.3400000000000001E-2</v>
      </c>
      <c r="BT101" s="48">
        <v>0.1114</v>
      </c>
      <c r="BU101" s="48">
        <v>2.5100000000000001E-2</v>
      </c>
      <c r="BV101" s="48">
        <v>0.57079999999999997</v>
      </c>
      <c r="BW101" s="48">
        <v>0.15040000000000001</v>
      </c>
      <c r="BX101" s="5"/>
      <c r="BY101" s="48">
        <v>0.41499999999999998</v>
      </c>
      <c r="BZ101" s="48">
        <v>0.50270000000000004</v>
      </c>
      <c r="CA101" s="48">
        <v>1.0799000000000001</v>
      </c>
      <c r="CB101" s="48">
        <v>1.1367</v>
      </c>
      <c r="CC101" s="48">
        <v>1.0449999999999999</v>
      </c>
      <c r="CD101" s="48">
        <v>1.0511999999999999</v>
      </c>
      <c r="CE101" s="48">
        <v>0.99150000000000005</v>
      </c>
      <c r="CF101" s="48">
        <v>1.0133000000000001</v>
      </c>
      <c r="CG101" s="5"/>
      <c r="CH101" s="62">
        <v>100</v>
      </c>
      <c r="CI101" s="62">
        <v>100</v>
      </c>
      <c r="CJ101" s="62">
        <v>100</v>
      </c>
      <c r="CK101" s="62">
        <v>100</v>
      </c>
      <c r="CL101" s="62">
        <v>100</v>
      </c>
      <c r="CM101" s="62">
        <v>100</v>
      </c>
      <c r="CN101" s="62">
        <v>100</v>
      </c>
      <c r="CO101" s="62">
        <v>100</v>
      </c>
      <c r="CP101" s="5"/>
      <c r="CQ101" s="10" t="s">
        <v>23</v>
      </c>
      <c r="CR101" s="10" t="s">
        <v>338</v>
      </c>
      <c r="CS101" s="10">
        <v>100005463</v>
      </c>
      <c r="CT101" s="10" t="s">
        <v>356</v>
      </c>
      <c r="CU101" s="10">
        <v>880</v>
      </c>
      <c r="CV101" s="10">
        <v>208.06380999999999</v>
      </c>
    </row>
    <row r="102" spans="1:100">
      <c r="A102" s="2"/>
      <c r="B102" s="8">
        <v>331</v>
      </c>
      <c r="C102" s="102"/>
      <c r="D102" s="102"/>
      <c r="E102" s="9" t="s">
        <v>357</v>
      </c>
      <c r="F102" s="10" t="s">
        <v>26</v>
      </c>
      <c r="G102" s="10">
        <v>15915</v>
      </c>
      <c r="H102" s="11" t="s">
        <v>358</v>
      </c>
      <c r="I102" s="11" t="s">
        <v>359</v>
      </c>
      <c r="J102" s="12">
        <v>34756</v>
      </c>
      <c r="K102" s="31"/>
      <c r="L102" s="35"/>
      <c r="M102" s="28"/>
      <c r="N102" s="38"/>
      <c r="O102" s="14">
        <v>0.8</v>
      </c>
      <c r="P102" s="10">
        <v>0.98</v>
      </c>
      <c r="Q102" s="15">
        <v>1.1299999999999999</v>
      </c>
      <c r="R102" s="20"/>
      <c r="S102" s="14">
        <v>0.81</v>
      </c>
      <c r="T102" s="10">
        <v>1</v>
      </c>
      <c r="U102" s="10">
        <v>0.92</v>
      </c>
      <c r="V102" s="13">
        <v>1.82</v>
      </c>
      <c r="W102" s="13">
        <v>1.23</v>
      </c>
      <c r="X102" s="10">
        <v>1.1299999999999999</v>
      </c>
      <c r="Y102" s="13">
        <v>1.47</v>
      </c>
      <c r="Z102" s="10">
        <v>0.92</v>
      </c>
      <c r="AA102" s="13">
        <v>1.81</v>
      </c>
      <c r="AB102" s="13">
        <v>1.67</v>
      </c>
      <c r="AC102" s="24"/>
      <c r="AD102" s="15">
        <v>1.1299999999999999</v>
      </c>
      <c r="AE102" s="13">
        <v>1.28</v>
      </c>
      <c r="AF102" s="13">
        <v>1.45</v>
      </c>
      <c r="AG102" s="5"/>
      <c r="AH102" s="48">
        <v>2.4136000000000001E-11</v>
      </c>
      <c r="AI102" s="48">
        <v>8.5100000000000001E-13</v>
      </c>
      <c r="AJ102" s="48">
        <v>0.34370000000000001</v>
      </c>
      <c r="AK102" s="48">
        <v>0.69779999999999998</v>
      </c>
      <c r="AL102" s="48">
        <v>3.8E-3</v>
      </c>
      <c r="AM102" s="48">
        <v>0.13089999999999999</v>
      </c>
      <c r="AN102" s="48">
        <v>2.3E-3</v>
      </c>
      <c r="AO102" s="48">
        <v>4.6300000000000001E-2</v>
      </c>
      <c r="AP102" s="48">
        <v>0.86980000000000002</v>
      </c>
      <c r="AQ102" s="48">
        <v>1</v>
      </c>
      <c r="AR102" s="48">
        <v>8.3000000000000004E-2</v>
      </c>
      <c r="AS102" s="48">
        <v>0.63870000000000005</v>
      </c>
      <c r="AT102" s="48">
        <v>9.3299999999999995E-8</v>
      </c>
      <c r="AU102" s="48">
        <v>5.5900000000000003E-10</v>
      </c>
      <c r="AV102" s="48">
        <v>3.4700000000000002E-2</v>
      </c>
      <c r="AW102" s="48">
        <v>5.2200000000000003E-2</v>
      </c>
      <c r="AX102" s="48">
        <v>0.9335</v>
      </c>
      <c r="AY102" s="48">
        <v>0.28399999999999997</v>
      </c>
      <c r="AZ102" s="48">
        <v>0.32779999999999998</v>
      </c>
      <c r="BA102" s="48">
        <v>4.5999999999999999E-2</v>
      </c>
      <c r="BB102" s="48">
        <v>1.4536E-7</v>
      </c>
      <c r="BC102" s="48">
        <v>5.9723999999999999E-8</v>
      </c>
      <c r="BD102" s="48">
        <v>1.9400000000000001E-2</v>
      </c>
      <c r="BE102" s="48">
        <v>1.2200000000000001E-2</v>
      </c>
      <c r="BF102" s="48">
        <v>0.17019999999999999</v>
      </c>
      <c r="BG102" s="48">
        <v>3.5200000000000002E-2</v>
      </c>
      <c r="BH102" s="48">
        <v>7.1359999999999994E-5</v>
      </c>
      <c r="BI102" s="48">
        <v>2.9793000000000001E-5</v>
      </c>
      <c r="BJ102" s="48">
        <v>0.24679999999999999</v>
      </c>
      <c r="BK102" s="48">
        <v>9.9400000000000002E-2</v>
      </c>
      <c r="BL102" s="48">
        <v>2.2652E-8</v>
      </c>
      <c r="BM102" s="48">
        <v>7.8950999999999993E-9</v>
      </c>
      <c r="BN102" s="48">
        <v>4.0470999999999998E-7</v>
      </c>
      <c r="BO102" s="48">
        <v>3.9148000000000001E-7</v>
      </c>
      <c r="BP102" s="48">
        <v>4.9573000000000001E-5</v>
      </c>
      <c r="BQ102" s="48">
        <v>1.2473999999999999E-6</v>
      </c>
      <c r="BR102" s="48">
        <v>6.2E-2</v>
      </c>
      <c r="BS102" s="48">
        <v>1.09E-2</v>
      </c>
      <c r="BT102" s="48">
        <v>1E-3</v>
      </c>
      <c r="BU102" s="48">
        <v>2.9999999999999997E-4</v>
      </c>
      <c r="BV102" s="48">
        <v>1.3604999999999999E-5</v>
      </c>
      <c r="BW102" s="48">
        <v>1.4409999999999999E-5</v>
      </c>
      <c r="BX102" s="5"/>
      <c r="BY102" s="48">
        <v>1.1979</v>
      </c>
      <c r="BZ102" s="48">
        <v>0.96879999999999999</v>
      </c>
      <c r="CA102" s="48">
        <v>1.1947000000000001</v>
      </c>
      <c r="CB102" s="48">
        <v>0.9516</v>
      </c>
      <c r="CC102" s="48">
        <v>1.0983000000000001</v>
      </c>
      <c r="CD102" s="48">
        <v>1.0792999999999999</v>
      </c>
      <c r="CE102" s="48">
        <v>0.65839999999999999</v>
      </c>
      <c r="CF102" s="48">
        <v>0.7429</v>
      </c>
      <c r="CG102" s="5"/>
      <c r="CH102" s="62">
        <v>100</v>
      </c>
      <c r="CI102" s="62">
        <v>100</v>
      </c>
      <c r="CJ102" s="62">
        <v>100</v>
      </c>
      <c r="CK102" s="62">
        <v>100</v>
      </c>
      <c r="CL102" s="62">
        <v>100</v>
      </c>
      <c r="CM102" s="62">
        <v>100</v>
      </c>
      <c r="CN102" s="62">
        <v>100</v>
      </c>
      <c r="CO102" s="62">
        <v>100</v>
      </c>
      <c r="CP102" s="5"/>
      <c r="CQ102" s="10" t="s">
        <v>23</v>
      </c>
      <c r="CR102" s="10" t="s">
        <v>338</v>
      </c>
      <c r="CS102" s="10">
        <v>1263</v>
      </c>
      <c r="CT102" s="10" t="s">
        <v>360</v>
      </c>
      <c r="CU102" s="10">
        <v>3002</v>
      </c>
      <c r="CV102" s="10">
        <v>399.14452</v>
      </c>
    </row>
    <row r="103" spans="1:100">
      <c r="A103" s="2"/>
      <c r="B103" s="8">
        <v>332</v>
      </c>
      <c r="C103" s="102"/>
      <c r="D103" s="102"/>
      <c r="E103" s="9" t="s">
        <v>361</v>
      </c>
      <c r="F103" s="10" t="s">
        <v>56</v>
      </c>
      <c r="G103" s="10">
        <v>42382</v>
      </c>
      <c r="H103" s="11" t="s">
        <v>362</v>
      </c>
      <c r="I103" s="11" t="s">
        <v>363</v>
      </c>
      <c r="J103" s="12">
        <v>439155</v>
      </c>
      <c r="K103" s="31"/>
      <c r="L103" s="39"/>
      <c r="M103" s="28"/>
      <c r="N103" s="36"/>
      <c r="O103" s="10">
        <v>0.9</v>
      </c>
      <c r="P103" s="10">
        <v>1.07</v>
      </c>
      <c r="Q103" s="10">
        <v>1.05</v>
      </c>
      <c r="R103" s="20"/>
      <c r="S103" s="10">
        <v>1.1299999999999999</v>
      </c>
      <c r="T103" s="13">
        <v>1.25</v>
      </c>
      <c r="U103" s="10">
        <v>1.1100000000000001</v>
      </c>
      <c r="V103" s="14">
        <v>0.78</v>
      </c>
      <c r="W103" s="10">
        <v>1.1000000000000001</v>
      </c>
      <c r="X103" s="10">
        <v>0.98</v>
      </c>
      <c r="Y103" s="10">
        <v>0.88</v>
      </c>
      <c r="Z103" s="16">
        <v>0.89</v>
      </c>
      <c r="AA103" s="10">
        <v>0.97</v>
      </c>
      <c r="AB103" s="14">
        <v>0.86</v>
      </c>
      <c r="AC103" s="25"/>
      <c r="AD103" s="10">
        <v>1.05</v>
      </c>
      <c r="AE103" s="16">
        <v>0.84</v>
      </c>
      <c r="AF103" s="10">
        <v>0.88</v>
      </c>
      <c r="AG103" s="5"/>
      <c r="AH103" s="48">
        <v>0.1014</v>
      </c>
      <c r="AI103" s="48">
        <v>1.6000000000000001E-3</v>
      </c>
      <c r="AJ103" s="48">
        <v>0.90269999999999995</v>
      </c>
      <c r="AK103" s="48">
        <v>0.8095</v>
      </c>
      <c r="AL103" s="48">
        <v>0.25840000000000002</v>
      </c>
      <c r="AM103" s="48">
        <v>0.37619999999999998</v>
      </c>
      <c r="AN103" s="48">
        <v>0.16189999999999999</v>
      </c>
      <c r="AO103" s="48">
        <v>0.27489999999999998</v>
      </c>
      <c r="AP103" s="48">
        <v>0.45069999999999999</v>
      </c>
      <c r="AQ103" s="48">
        <v>1</v>
      </c>
      <c r="AR103" s="48">
        <v>0.65369999999999995</v>
      </c>
      <c r="AS103" s="48">
        <v>0.99550000000000005</v>
      </c>
      <c r="AT103" s="48">
        <v>2.7199999999999998E-2</v>
      </c>
      <c r="AU103" s="48">
        <v>1E-4</v>
      </c>
      <c r="AV103" s="48">
        <v>0.1691</v>
      </c>
      <c r="AW103" s="48">
        <v>0.20610000000000001</v>
      </c>
      <c r="AX103" s="48">
        <v>9.4999999999999998E-3</v>
      </c>
      <c r="AY103" s="48">
        <v>4.5999999999999999E-3</v>
      </c>
      <c r="AZ103" s="48">
        <v>0.22650000000000001</v>
      </c>
      <c r="BA103" s="48">
        <v>3.3099999999999997E-2</v>
      </c>
      <c r="BB103" s="48">
        <v>4.3E-3</v>
      </c>
      <c r="BC103" s="48">
        <v>1.1000000000000001E-3</v>
      </c>
      <c r="BD103" s="48">
        <v>0.2145</v>
      </c>
      <c r="BE103" s="48">
        <v>9.8400000000000001E-2</v>
      </c>
      <c r="BF103" s="48">
        <v>0.77470000000000006</v>
      </c>
      <c r="BG103" s="48">
        <v>0.13919999999999999</v>
      </c>
      <c r="BH103" s="48">
        <v>0.12189999999999999</v>
      </c>
      <c r="BI103" s="48">
        <v>3.3000000000000002E-2</v>
      </c>
      <c r="BJ103" s="48">
        <v>9.9099999999999994E-2</v>
      </c>
      <c r="BK103" s="48">
        <v>4.5600000000000002E-2</v>
      </c>
      <c r="BL103" s="48">
        <v>0.72350000000000003</v>
      </c>
      <c r="BM103" s="48">
        <v>6.5000000000000002E-2</v>
      </c>
      <c r="BN103" s="48">
        <v>4.87E-2</v>
      </c>
      <c r="BO103" s="48">
        <v>1.2E-2</v>
      </c>
      <c r="BP103" s="48">
        <v>0.19470000000000001</v>
      </c>
      <c r="BQ103" s="48">
        <v>3.0000000000000001E-3</v>
      </c>
      <c r="BR103" s="48">
        <v>0.46410000000000001</v>
      </c>
      <c r="BS103" s="48">
        <v>6.8000000000000005E-2</v>
      </c>
      <c r="BT103" s="48">
        <v>7.6200000000000004E-2</v>
      </c>
      <c r="BU103" s="48">
        <v>1.7899999999999999E-2</v>
      </c>
      <c r="BV103" s="48">
        <v>0.27189999999999998</v>
      </c>
      <c r="BW103" s="48">
        <v>7.7799999999999994E-2</v>
      </c>
      <c r="BX103" s="5"/>
      <c r="BY103" s="48">
        <v>0.86919999999999997</v>
      </c>
      <c r="BZ103" s="48">
        <v>0.98460000000000003</v>
      </c>
      <c r="CA103" s="48">
        <v>1.0876999999999999</v>
      </c>
      <c r="CB103" s="48">
        <v>0.98229999999999995</v>
      </c>
      <c r="CC103" s="48">
        <v>0.96560000000000001</v>
      </c>
      <c r="CD103" s="48">
        <v>1.0298</v>
      </c>
      <c r="CE103" s="48">
        <v>1.1194999999999999</v>
      </c>
      <c r="CF103" s="48">
        <v>1.1701999999999999</v>
      </c>
      <c r="CG103" s="5"/>
      <c r="CH103" s="62">
        <v>100</v>
      </c>
      <c r="CI103" s="62">
        <v>100</v>
      </c>
      <c r="CJ103" s="62">
        <v>100</v>
      </c>
      <c r="CK103" s="62">
        <v>100</v>
      </c>
      <c r="CL103" s="62">
        <v>100</v>
      </c>
      <c r="CM103" s="62">
        <v>100</v>
      </c>
      <c r="CN103" s="62">
        <v>100</v>
      </c>
      <c r="CO103" s="62">
        <v>100</v>
      </c>
      <c r="CP103" s="5"/>
      <c r="CQ103" s="10" t="s">
        <v>23</v>
      </c>
      <c r="CR103" s="10" t="s">
        <v>338</v>
      </c>
      <c r="CS103" s="10">
        <v>197</v>
      </c>
      <c r="CT103" s="10" t="s">
        <v>364</v>
      </c>
      <c r="CU103" s="10">
        <v>1832.4</v>
      </c>
      <c r="CV103" s="10">
        <v>383.11430999999999</v>
      </c>
    </row>
    <row r="104" spans="1:100">
      <c r="A104" s="2"/>
      <c r="B104" s="8">
        <v>336</v>
      </c>
      <c r="C104" s="102"/>
      <c r="D104" s="102"/>
      <c r="E104" s="9" t="s">
        <v>365</v>
      </c>
      <c r="F104" s="10" t="s">
        <v>26</v>
      </c>
      <c r="G104" s="10">
        <v>15705</v>
      </c>
      <c r="H104" s="11" t="s">
        <v>366</v>
      </c>
      <c r="I104" s="11" t="s">
        <v>367</v>
      </c>
      <c r="J104" s="12">
        <v>439258</v>
      </c>
      <c r="K104" s="31"/>
      <c r="L104" s="35"/>
      <c r="M104" s="28"/>
      <c r="N104" s="38"/>
      <c r="O104" s="16">
        <v>0.86</v>
      </c>
      <c r="P104" s="10">
        <v>1</v>
      </c>
      <c r="Q104" s="15">
        <v>1.18</v>
      </c>
      <c r="R104" s="20"/>
      <c r="S104" s="14">
        <v>0.56000000000000005</v>
      </c>
      <c r="T104" s="14">
        <v>0.19</v>
      </c>
      <c r="U104" s="14">
        <v>0.1</v>
      </c>
      <c r="V104" s="13">
        <v>17.21</v>
      </c>
      <c r="W104" s="14">
        <v>0.35</v>
      </c>
      <c r="X104" s="14">
        <v>0.18</v>
      </c>
      <c r="Y104" s="13">
        <v>9.56</v>
      </c>
      <c r="Z104" s="14">
        <v>0.51</v>
      </c>
      <c r="AA104" s="13">
        <v>3.36</v>
      </c>
      <c r="AB104" s="13">
        <v>1.72</v>
      </c>
      <c r="AC104" s="24"/>
      <c r="AD104" s="14">
        <v>0.59</v>
      </c>
      <c r="AE104" s="13">
        <v>2.4500000000000002</v>
      </c>
      <c r="AF104" s="13">
        <v>1.45</v>
      </c>
      <c r="AG104" s="5"/>
      <c r="AH104" s="48">
        <v>0</v>
      </c>
      <c r="AI104" s="48">
        <v>0</v>
      </c>
      <c r="AJ104" s="48">
        <v>0.87419999999999998</v>
      </c>
      <c r="AK104" s="48">
        <v>0.8095</v>
      </c>
      <c r="AL104" s="48">
        <v>4.7399999999999998E-2</v>
      </c>
      <c r="AM104" s="48">
        <v>0.1986</v>
      </c>
      <c r="AN104" s="48">
        <v>9.3600000000000003E-2</v>
      </c>
      <c r="AO104" s="48">
        <v>0.20219999999999999</v>
      </c>
      <c r="AP104" s="48">
        <v>0.94059999999999999</v>
      </c>
      <c r="AQ104" s="48">
        <v>1</v>
      </c>
      <c r="AR104" s="48">
        <v>6.2399999999999997E-2</v>
      </c>
      <c r="AS104" s="48">
        <v>0.57769999999999999</v>
      </c>
      <c r="AT104" s="48">
        <v>0</v>
      </c>
      <c r="AU104" s="48">
        <v>0</v>
      </c>
      <c r="AV104" s="48">
        <v>2.0876000000000001E-5</v>
      </c>
      <c r="AW104" s="48">
        <v>8.0913000000000003E-5</v>
      </c>
      <c r="AX104" s="48">
        <v>1E-14</v>
      </c>
      <c r="AY104" s="48">
        <v>3.2999999999999998E-14</v>
      </c>
      <c r="AZ104" s="48">
        <v>0</v>
      </c>
      <c r="BA104" s="48">
        <v>0</v>
      </c>
      <c r="BB104" s="48">
        <v>0</v>
      </c>
      <c r="BC104" s="48">
        <v>0</v>
      </c>
      <c r="BD104" s="48">
        <v>2.0926999999999999E-10</v>
      </c>
      <c r="BE104" s="48">
        <v>7.1265000000000002E-10</v>
      </c>
      <c r="BF104" s="48">
        <v>2.9999999999999998E-15</v>
      </c>
      <c r="BG104" s="48">
        <v>5.9999999999999997E-15</v>
      </c>
      <c r="BH104" s="48">
        <v>0</v>
      </c>
      <c r="BI104" s="48">
        <v>0</v>
      </c>
      <c r="BJ104" s="48">
        <v>1.7058999999999999E-7</v>
      </c>
      <c r="BK104" s="48">
        <v>2.6899999999999999E-7</v>
      </c>
      <c r="BL104" s="48">
        <v>1.0700000000000001E-12</v>
      </c>
      <c r="BM104" s="48">
        <v>9.0499999999999998E-13</v>
      </c>
      <c r="BN104" s="48">
        <v>5.3836999999999998E-6</v>
      </c>
      <c r="BO104" s="48">
        <v>3.5429E-6</v>
      </c>
      <c r="BP104" s="48">
        <v>2.0287999999999999E-8</v>
      </c>
      <c r="BQ104" s="48">
        <v>1.1349999999999999E-9</v>
      </c>
      <c r="BR104" s="48">
        <v>1.029E-5</v>
      </c>
      <c r="BS104" s="48">
        <v>3.8469999999999998E-6</v>
      </c>
      <c r="BT104" s="48">
        <v>4.2755E-9</v>
      </c>
      <c r="BU104" s="48">
        <v>4.1927999999999998E-9</v>
      </c>
      <c r="BV104" s="48">
        <v>2.9999999999999997E-4</v>
      </c>
      <c r="BW104" s="48">
        <v>2.0000000000000001E-4</v>
      </c>
      <c r="BX104" s="5"/>
      <c r="BY104" s="48">
        <v>8.6968999999999994</v>
      </c>
      <c r="BZ104" s="48">
        <v>4.8285</v>
      </c>
      <c r="CA104" s="48">
        <v>1.6955</v>
      </c>
      <c r="CB104" s="48">
        <v>1.4609000000000001</v>
      </c>
      <c r="CC104" s="48">
        <v>0.86699999999999999</v>
      </c>
      <c r="CD104" s="48">
        <v>0.86409999999999998</v>
      </c>
      <c r="CE104" s="48">
        <v>0.50529999999999997</v>
      </c>
      <c r="CF104" s="48">
        <v>0.59509999999999996</v>
      </c>
      <c r="CG104" s="5"/>
      <c r="CH104" s="62">
        <v>100</v>
      </c>
      <c r="CI104" s="62">
        <v>100</v>
      </c>
      <c r="CJ104" s="62">
        <v>100</v>
      </c>
      <c r="CK104" s="62">
        <v>100</v>
      </c>
      <c r="CL104" s="62">
        <v>100</v>
      </c>
      <c r="CM104" s="62">
        <v>100</v>
      </c>
      <c r="CN104" s="62">
        <v>100</v>
      </c>
      <c r="CO104" s="62">
        <v>100</v>
      </c>
      <c r="CP104" s="5"/>
      <c r="CQ104" s="10" t="s">
        <v>23</v>
      </c>
      <c r="CR104" s="10" t="s">
        <v>338</v>
      </c>
      <c r="CS104" s="10">
        <v>310</v>
      </c>
      <c r="CT104" s="10" t="s">
        <v>368</v>
      </c>
      <c r="CU104" s="10">
        <v>2270</v>
      </c>
      <c r="CV104" s="10">
        <v>223.07471000000001</v>
      </c>
    </row>
    <row r="105" spans="1:100">
      <c r="A105" s="2"/>
      <c r="B105" s="8">
        <v>338</v>
      </c>
      <c r="C105" s="102"/>
      <c r="D105" s="102"/>
      <c r="E105" s="9" t="s">
        <v>369</v>
      </c>
      <c r="F105" s="10" t="s">
        <v>26</v>
      </c>
      <c r="G105" s="10">
        <v>1868</v>
      </c>
      <c r="H105" s="11" t="s">
        <v>370</v>
      </c>
      <c r="I105" s="11" t="s">
        <v>371</v>
      </c>
      <c r="J105" s="12">
        <v>5862</v>
      </c>
      <c r="K105" s="31"/>
      <c r="L105" s="35"/>
      <c r="M105" s="28"/>
      <c r="N105" s="38"/>
      <c r="O105" s="64">
        <v>0.65</v>
      </c>
      <c r="P105" s="28">
        <v>1</v>
      </c>
      <c r="Q105" s="66">
        <v>1.25</v>
      </c>
      <c r="R105" s="20"/>
      <c r="S105" s="10">
        <v>0.96</v>
      </c>
      <c r="T105" s="13">
        <v>2.95</v>
      </c>
      <c r="U105" s="13">
        <v>9.31</v>
      </c>
      <c r="V105" s="14">
        <v>0.09</v>
      </c>
      <c r="W105" s="13">
        <v>3.08</v>
      </c>
      <c r="X105" s="13">
        <v>9.7200000000000006</v>
      </c>
      <c r="Y105" s="14">
        <v>0.09</v>
      </c>
      <c r="Z105" s="13">
        <v>3.16</v>
      </c>
      <c r="AA105" s="14">
        <v>0.27</v>
      </c>
      <c r="AB105" s="10">
        <v>0.85</v>
      </c>
      <c r="AC105" s="24"/>
      <c r="AD105" s="13">
        <v>5.31</v>
      </c>
      <c r="AE105" s="14">
        <v>0.15</v>
      </c>
      <c r="AF105" s="10">
        <v>0.78</v>
      </c>
      <c r="AG105" s="5"/>
      <c r="AH105" s="48">
        <v>0</v>
      </c>
      <c r="AI105" s="48">
        <v>0</v>
      </c>
      <c r="AJ105" s="48">
        <v>0.17369999999999999</v>
      </c>
      <c r="AK105" s="48">
        <v>0.69779999999999998</v>
      </c>
      <c r="AL105" s="48">
        <v>8.0000000000000002E-3</v>
      </c>
      <c r="AM105" s="48">
        <v>0.14729999999999999</v>
      </c>
      <c r="AN105" s="48">
        <v>2.8999999999999998E-3</v>
      </c>
      <c r="AO105" s="67">
        <v>4.6600000000000003E-2</v>
      </c>
      <c r="AP105" s="48">
        <v>0.96460000000000001</v>
      </c>
      <c r="AQ105" s="48">
        <v>1</v>
      </c>
      <c r="AR105" s="48">
        <v>9.4E-2</v>
      </c>
      <c r="AS105" s="48">
        <v>0.66739999999999999</v>
      </c>
      <c r="AT105" s="48">
        <v>0</v>
      </c>
      <c r="AU105" s="48">
        <v>0</v>
      </c>
      <c r="AV105" s="48">
        <v>0.94940000000000002</v>
      </c>
      <c r="AW105" s="48">
        <v>0.71709999999999996</v>
      </c>
      <c r="AX105" s="48">
        <v>1.3012E-7</v>
      </c>
      <c r="AY105" s="48">
        <v>1.1716E-7</v>
      </c>
      <c r="AZ105" s="48">
        <v>2.5000000000000001E-14</v>
      </c>
      <c r="BA105" s="48">
        <v>1.7E-14</v>
      </c>
      <c r="BB105" s="48">
        <v>5.9999999999999997E-15</v>
      </c>
      <c r="BC105" s="48">
        <v>5.9999999999999997E-15</v>
      </c>
      <c r="BD105" s="48">
        <v>1.0984E-7</v>
      </c>
      <c r="BE105" s="48">
        <v>2.1182E-7</v>
      </c>
      <c r="BF105" s="48">
        <v>2.2000000000000001E-14</v>
      </c>
      <c r="BG105" s="48">
        <v>3.2999999999999998E-14</v>
      </c>
      <c r="BH105" s="48">
        <v>5E-15</v>
      </c>
      <c r="BI105" s="48">
        <v>1.1E-14</v>
      </c>
      <c r="BJ105" s="48">
        <v>4.382E-9</v>
      </c>
      <c r="BK105" s="48">
        <v>9.4884999999999992E-9</v>
      </c>
      <c r="BL105" s="48">
        <v>4.3608999999999999E-10</v>
      </c>
      <c r="BM105" s="48">
        <v>2.0876000000000001E-10</v>
      </c>
      <c r="BN105" s="48">
        <v>0.30270000000000002</v>
      </c>
      <c r="BO105" s="48">
        <v>6.3100000000000003E-2</v>
      </c>
      <c r="BP105" s="48">
        <v>2.8331000000000001E-9</v>
      </c>
      <c r="BQ105" s="48">
        <v>2.0844999999999999E-10</v>
      </c>
      <c r="BR105" s="48">
        <v>1.5282000000000001E-8</v>
      </c>
      <c r="BS105" s="48">
        <v>1.1641E-8</v>
      </c>
      <c r="BT105" s="48">
        <v>2.3455999999999998E-9</v>
      </c>
      <c r="BU105" s="48">
        <v>2.3576999999999998E-9</v>
      </c>
      <c r="BV105" s="48">
        <v>0.23039999999999999</v>
      </c>
      <c r="BW105" s="48">
        <v>6.7199999999999996E-2</v>
      </c>
      <c r="BX105" s="5"/>
      <c r="BY105" s="48">
        <v>0.12620000000000001</v>
      </c>
      <c r="BZ105" s="48">
        <v>0.1208</v>
      </c>
      <c r="CA105" s="48">
        <v>0.37180000000000002</v>
      </c>
      <c r="CB105" s="48">
        <v>0.22989999999999999</v>
      </c>
      <c r="CC105" s="48">
        <v>1.1746000000000001</v>
      </c>
      <c r="CD105" s="48">
        <v>1.2208000000000001</v>
      </c>
      <c r="CE105" s="48">
        <v>1.3788</v>
      </c>
      <c r="CF105" s="48">
        <v>1.5748</v>
      </c>
      <c r="CG105" s="5"/>
      <c r="CH105" s="62">
        <v>100</v>
      </c>
      <c r="CI105" s="62">
        <v>100</v>
      </c>
      <c r="CJ105" s="62">
        <v>100</v>
      </c>
      <c r="CK105" s="62">
        <v>100</v>
      </c>
      <c r="CL105" s="62">
        <v>100</v>
      </c>
      <c r="CM105" s="62">
        <v>100</v>
      </c>
      <c r="CN105" s="62">
        <v>100</v>
      </c>
      <c r="CO105" s="62">
        <v>100</v>
      </c>
      <c r="CP105" s="5"/>
      <c r="CQ105" s="10" t="s">
        <v>23</v>
      </c>
      <c r="CR105" s="10" t="s">
        <v>338</v>
      </c>
      <c r="CS105" s="10">
        <v>800</v>
      </c>
      <c r="CT105" s="10" t="s">
        <v>372</v>
      </c>
      <c r="CU105" s="10">
        <v>1488</v>
      </c>
      <c r="CV105" s="10">
        <v>122.02703</v>
      </c>
    </row>
    <row r="106" spans="1:100">
      <c r="A106" s="2"/>
      <c r="B106" s="8">
        <v>340</v>
      </c>
      <c r="C106" s="102"/>
      <c r="D106" s="102"/>
      <c r="E106" s="9" t="s">
        <v>373</v>
      </c>
      <c r="F106" s="10" t="s">
        <v>26</v>
      </c>
      <c r="G106" s="10">
        <v>39592</v>
      </c>
      <c r="H106" s="9"/>
      <c r="I106" s="11" t="s">
        <v>374</v>
      </c>
      <c r="J106" s="12">
        <v>24417</v>
      </c>
      <c r="K106" s="31"/>
      <c r="L106" s="35"/>
      <c r="M106" s="28"/>
      <c r="N106" s="36"/>
      <c r="O106" s="10">
        <v>0.93</v>
      </c>
      <c r="P106" s="10">
        <v>1.1000000000000001</v>
      </c>
      <c r="Q106" s="10">
        <v>1.06</v>
      </c>
      <c r="R106" s="20"/>
      <c r="S106" s="14">
        <v>0.47</v>
      </c>
      <c r="T106" s="14">
        <v>0.72</v>
      </c>
      <c r="U106" s="14">
        <v>0.31</v>
      </c>
      <c r="V106" s="13">
        <v>1.67</v>
      </c>
      <c r="W106" s="13">
        <v>1.54</v>
      </c>
      <c r="X106" s="14">
        <v>0.67</v>
      </c>
      <c r="Y106" s="14">
        <v>0.78</v>
      </c>
      <c r="Z106" s="14">
        <v>0.44</v>
      </c>
      <c r="AA106" s="13">
        <v>1.19</v>
      </c>
      <c r="AB106" s="14">
        <v>0.52</v>
      </c>
      <c r="AC106" s="24"/>
      <c r="AD106" s="14">
        <v>0.52</v>
      </c>
      <c r="AE106" s="10">
        <v>1.04</v>
      </c>
      <c r="AF106" s="14">
        <v>0.54</v>
      </c>
      <c r="AG106" s="5"/>
      <c r="AH106" s="48">
        <v>3.2999999999999998E-14</v>
      </c>
      <c r="AI106" s="48">
        <v>2.0000000000000002E-15</v>
      </c>
      <c r="AJ106" s="48">
        <v>0.54900000000000004</v>
      </c>
      <c r="AK106" s="48">
        <v>0.71970000000000001</v>
      </c>
      <c r="AL106" s="48">
        <v>0.3493</v>
      </c>
      <c r="AM106" s="48">
        <v>0.42359999999999998</v>
      </c>
      <c r="AN106" s="48">
        <v>0.4</v>
      </c>
      <c r="AO106" s="48">
        <v>0.46610000000000001</v>
      </c>
      <c r="AP106" s="48">
        <v>0.33</v>
      </c>
      <c r="AQ106" s="48">
        <v>1</v>
      </c>
      <c r="AR106" s="48">
        <v>0.36770000000000003</v>
      </c>
      <c r="AS106" s="48">
        <v>0.94310000000000005</v>
      </c>
      <c r="AT106" s="48">
        <v>1.3699999999999999E-10</v>
      </c>
      <c r="AU106" s="48">
        <v>1.09E-12</v>
      </c>
      <c r="AV106" s="48">
        <v>2.4176000000000002E-7</v>
      </c>
      <c r="AW106" s="48">
        <v>1.4055999999999999E-6</v>
      </c>
      <c r="AX106" s="48">
        <v>3.0999999999999999E-3</v>
      </c>
      <c r="AY106" s="48">
        <v>1.6000000000000001E-3</v>
      </c>
      <c r="AZ106" s="48">
        <v>1.2267E-11</v>
      </c>
      <c r="BA106" s="48">
        <v>6.0569999999999997E-12</v>
      </c>
      <c r="BB106" s="48">
        <v>1.9862999999999999E-5</v>
      </c>
      <c r="BC106" s="48">
        <v>6.5292000000000001E-6</v>
      </c>
      <c r="BD106" s="48">
        <v>2.9999999999999997E-4</v>
      </c>
      <c r="BE106" s="48">
        <v>2.0000000000000001E-4</v>
      </c>
      <c r="BF106" s="48">
        <v>5.0000000000000001E-4</v>
      </c>
      <c r="BG106" s="48">
        <v>1E-4</v>
      </c>
      <c r="BH106" s="48">
        <v>3.1600000000000003E-2</v>
      </c>
      <c r="BI106" s="48">
        <v>9.7999999999999997E-3</v>
      </c>
      <c r="BJ106" s="48">
        <v>2.0084999999999998E-9</v>
      </c>
      <c r="BK106" s="48">
        <v>4.6252000000000001E-9</v>
      </c>
      <c r="BL106" s="48">
        <v>4.2799999999999998E-2</v>
      </c>
      <c r="BM106" s="48">
        <v>5.1999999999999998E-3</v>
      </c>
      <c r="BN106" s="48">
        <v>3.0482E-7</v>
      </c>
      <c r="BO106" s="48">
        <v>3.1179000000000001E-7</v>
      </c>
      <c r="BP106" s="48">
        <v>1.1367E-7</v>
      </c>
      <c r="BQ106" s="48">
        <v>5.4567E-9</v>
      </c>
      <c r="BR106" s="48">
        <v>1.2332E-7</v>
      </c>
      <c r="BS106" s="48">
        <v>7.5148000000000006E-8</v>
      </c>
      <c r="BT106" s="48">
        <v>0.60609999999999997</v>
      </c>
      <c r="BU106" s="48">
        <v>0.1147</v>
      </c>
      <c r="BV106" s="48">
        <v>3.1114999999999998E-7</v>
      </c>
      <c r="BW106" s="48">
        <v>6.0129999999999996E-7</v>
      </c>
      <c r="BX106" s="5"/>
      <c r="BY106" s="48">
        <v>1.7060999999999999</v>
      </c>
      <c r="BZ106" s="48">
        <v>0.79549999999999998</v>
      </c>
      <c r="CA106" s="48">
        <v>1.2224999999999999</v>
      </c>
      <c r="CB106" s="48">
        <v>1.1326000000000001</v>
      </c>
      <c r="CC106" s="48">
        <v>0.53510000000000002</v>
      </c>
      <c r="CD106" s="48">
        <v>0.58899999999999997</v>
      </c>
      <c r="CE106" s="48">
        <v>1.0230999999999999</v>
      </c>
      <c r="CF106" s="48">
        <v>1.0851999999999999</v>
      </c>
      <c r="CG106" s="5"/>
      <c r="CH106" s="62">
        <v>100</v>
      </c>
      <c r="CI106" s="62">
        <v>100</v>
      </c>
      <c r="CJ106" s="62">
        <v>100</v>
      </c>
      <c r="CK106" s="62">
        <v>100</v>
      </c>
      <c r="CL106" s="62">
        <v>100</v>
      </c>
      <c r="CM106" s="62">
        <v>100</v>
      </c>
      <c r="CN106" s="62">
        <v>100</v>
      </c>
      <c r="CO106" s="62">
        <v>100</v>
      </c>
      <c r="CP106" s="5"/>
      <c r="CQ106" s="10" t="s">
        <v>23</v>
      </c>
      <c r="CR106" s="10" t="s">
        <v>338</v>
      </c>
      <c r="CS106" s="10">
        <v>100002749</v>
      </c>
      <c r="CT106" s="10" t="s">
        <v>375</v>
      </c>
      <c r="CU106" s="10">
        <v>1955</v>
      </c>
      <c r="CV106" s="10">
        <v>119.01613</v>
      </c>
    </row>
    <row r="107" spans="1:100">
      <c r="A107" s="2"/>
      <c r="B107" s="8">
        <v>344</v>
      </c>
      <c r="C107" s="102"/>
      <c r="D107" s="102"/>
      <c r="E107" s="9" t="s">
        <v>376</v>
      </c>
      <c r="F107" s="10" t="s">
        <v>26</v>
      </c>
      <c r="G107" s="10">
        <v>56</v>
      </c>
      <c r="H107" s="11" t="s">
        <v>377</v>
      </c>
      <c r="I107" s="11" t="s">
        <v>378</v>
      </c>
      <c r="J107" s="12">
        <v>67678</v>
      </c>
      <c r="K107" s="31"/>
      <c r="L107" s="35"/>
      <c r="M107" s="28"/>
      <c r="N107" s="38"/>
      <c r="O107" s="13">
        <v>3.33</v>
      </c>
      <c r="P107" s="10">
        <v>0.76</v>
      </c>
      <c r="Q107" s="10">
        <v>0.74</v>
      </c>
      <c r="R107" s="20"/>
      <c r="S107" s="10">
        <v>0.82</v>
      </c>
      <c r="T107" s="10">
        <v>0.63</v>
      </c>
      <c r="U107" s="10">
        <v>0.9</v>
      </c>
      <c r="V107" s="14">
        <v>0.37</v>
      </c>
      <c r="W107" s="10">
        <v>0.77</v>
      </c>
      <c r="X107" s="10">
        <v>1.0900000000000001</v>
      </c>
      <c r="Y107" s="14">
        <v>0.31</v>
      </c>
      <c r="Z107" s="10">
        <v>1.41</v>
      </c>
      <c r="AA107" s="14">
        <v>0.24</v>
      </c>
      <c r="AB107" s="14">
        <v>0.33</v>
      </c>
      <c r="AC107" s="26"/>
      <c r="AD107" s="14">
        <v>0.32</v>
      </c>
      <c r="AE107" s="10">
        <v>1.07</v>
      </c>
      <c r="AF107" s="16">
        <v>0.35</v>
      </c>
      <c r="AG107" s="5"/>
      <c r="AH107" s="48">
        <v>1E-3</v>
      </c>
      <c r="AI107" s="48">
        <v>1.8476000000000001E-5</v>
      </c>
      <c r="AJ107" s="48">
        <v>0.63970000000000005</v>
      </c>
      <c r="AK107" s="48">
        <v>0.74</v>
      </c>
      <c r="AL107" s="48">
        <v>1.37E-2</v>
      </c>
      <c r="AM107" s="48">
        <v>0.18679999999999999</v>
      </c>
      <c r="AN107" s="48">
        <v>8.8000000000000005E-3</v>
      </c>
      <c r="AO107" s="48">
        <v>7.1199999999999999E-2</v>
      </c>
      <c r="AP107" s="48">
        <v>0.56440000000000001</v>
      </c>
      <c r="AQ107" s="48">
        <v>1</v>
      </c>
      <c r="AR107" s="48">
        <v>0.17810000000000001</v>
      </c>
      <c r="AS107" s="48">
        <v>0.82940000000000003</v>
      </c>
      <c r="AT107" s="48">
        <v>1E-4</v>
      </c>
      <c r="AU107" s="48">
        <v>4.4000000000000002E-7</v>
      </c>
      <c r="AV107" s="48">
        <v>0.51529999999999998</v>
      </c>
      <c r="AW107" s="48">
        <v>0.48630000000000001</v>
      </c>
      <c r="AX107" s="48">
        <v>0.1547</v>
      </c>
      <c r="AY107" s="48">
        <v>5.8599999999999999E-2</v>
      </c>
      <c r="AZ107" s="48">
        <v>0.62909999999999999</v>
      </c>
      <c r="BA107" s="48">
        <v>8.2600000000000007E-2</v>
      </c>
      <c r="BB107" s="48">
        <v>1.6999999999999999E-3</v>
      </c>
      <c r="BC107" s="48">
        <v>5.0000000000000001E-4</v>
      </c>
      <c r="BD107" s="48">
        <v>0.45800000000000002</v>
      </c>
      <c r="BE107" s="48">
        <v>0.19040000000000001</v>
      </c>
      <c r="BF107" s="48">
        <v>0.82479999999999998</v>
      </c>
      <c r="BG107" s="48">
        <v>0.1472</v>
      </c>
      <c r="BH107" s="48">
        <v>2.9999999999999997E-4</v>
      </c>
      <c r="BI107" s="48">
        <v>1E-4</v>
      </c>
      <c r="BJ107" s="48">
        <v>0.29430000000000001</v>
      </c>
      <c r="BK107" s="48">
        <v>0.1145</v>
      </c>
      <c r="BL107" s="48">
        <v>1.0763E-5</v>
      </c>
      <c r="BM107" s="48">
        <v>2.5156000000000001E-6</v>
      </c>
      <c r="BN107" s="48">
        <v>2.0000000000000001E-4</v>
      </c>
      <c r="BO107" s="48">
        <v>7.9293000000000001E-5</v>
      </c>
      <c r="BP107" s="48">
        <v>7.6600000000000001E-2</v>
      </c>
      <c r="BQ107" s="48">
        <v>1.1999999999999999E-3</v>
      </c>
      <c r="BR107" s="48">
        <v>4.3999999999999997E-2</v>
      </c>
      <c r="BS107" s="48">
        <v>8.0000000000000002E-3</v>
      </c>
      <c r="BT107" s="48">
        <v>0.91269999999999996</v>
      </c>
      <c r="BU107" s="48">
        <v>0.16420000000000001</v>
      </c>
      <c r="BV107" s="48">
        <v>5.4800000000000001E-2</v>
      </c>
      <c r="BW107" s="48">
        <v>1.8800000000000001E-2</v>
      </c>
      <c r="BX107" s="5"/>
      <c r="BY107" s="48">
        <v>0.59330000000000005</v>
      </c>
      <c r="BZ107" s="48">
        <v>0.48709999999999998</v>
      </c>
      <c r="CA107" s="48">
        <v>0.3765</v>
      </c>
      <c r="CB107" s="48">
        <v>1.2519</v>
      </c>
      <c r="CC107" s="48">
        <v>0.53129999999999999</v>
      </c>
      <c r="CD107" s="48">
        <v>0.40529999999999999</v>
      </c>
      <c r="CE107" s="48">
        <v>1.5943000000000001</v>
      </c>
      <c r="CF107" s="48">
        <v>1.1738999999999999</v>
      </c>
      <c r="CG107" s="5"/>
      <c r="CH107" s="62">
        <v>60</v>
      </c>
      <c r="CI107" s="62">
        <v>40</v>
      </c>
      <c r="CJ107" s="62">
        <v>0</v>
      </c>
      <c r="CK107" s="62">
        <v>57</v>
      </c>
      <c r="CL107" s="62">
        <v>29</v>
      </c>
      <c r="CM107" s="62">
        <v>43</v>
      </c>
      <c r="CN107" s="62">
        <v>86</v>
      </c>
      <c r="CO107" s="62">
        <v>57</v>
      </c>
      <c r="CP107" s="5"/>
      <c r="CQ107" s="10" t="s">
        <v>23</v>
      </c>
      <c r="CR107" s="10" t="s">
        <v>338</v>
      </c>
      <c r="CS107" s="10">
        <v>279</v>
      </c>
      <c r="CT107" s="10" t="s">
        <v>379</v>
      </c>
      <c r="CU107" s="10">
        <v>2000</v>
      </c>
      <c r="CV107" s="10">
        <v>241.03112999999999</v>
      </c>
    </row>
    <row r="108" spans="1:100">
      <c r="A108" s="2"/>
      <c r="B108" s="8">
        <v>348</v>
      </c>
      <c r="C108" s="102"/>
      <c r="D108" s="102"/>
      <c r="E108" s="9" t="s">
        <v>380</v>
      </c>
      <c r="F108" s="10" t="s">
        <v>26</v>
      </c>
      <c r="G108" s="10">
        <v>37443</v>
      </c>
      <c r="H108" s="11" t="s">
        <v>381</v>
      </c>
      <c r="I108" s="11" t="s">
        <v>382</v>
      </c>
      <c r="J108" s="12">
        <v>109</v>
      </c>
      <c r="K108" s="31"/>
      <c r="L108" s="35"/>
      <c r="M108" s="28"/>
      <c r="N108" s="36"/>
      <c r="O108" s="10">
        <v>1.21</v>
      </c>
      <c r="P108" s="10">
        <v>1.01</v>
      </c>
      <c r="Q108" s="10">
        <v>0.99</v>
      </c>
      <c r="R108" s="20"/>
      <c r="S108" s="14">
        <v>0.45</v>
      </c>
      <c r="T108" s="10">
        <v>0.86</v>
      </c>
      <c r="U108" s="13">
        <v>1.96</v>
      </c>
      <c r="V108" s="10">
        <v>0.86</v>
      </c>
      <c r="W108" s="13">
        <v>1.92</v>
      </c>
      <c r="X108" s="13">
        <v>4.4000000000000004</v>
      </c>
      <c r="Y108" s="14">
        <v>0.39</v>
      </c>
      <c r="Z108" s="13">
        <v>2.29</v>
      </c>
      <c r="AA108" s="16">
        <v>0.74</v>
      </c>
      <c r="AB108" s="13">
        <v>1.7</v>
      </c>
      <c r="AC108" s="24"/>
      <c r="AD108" s="13">
        <v>1.91</v>
      </c>
      <c r="AE108" s="10">
        <v>0.91</v>
      </c>
      <c r="AF108" s="13">
        <v>1.74</v>
      </c>
      <c r="AG108" s="5"/>
      <c r="AH108" s="48">
        <v>1.5853999999999999E-7</v>
      </c>
      <c r="AI108" s="48">
        <v>3.6662E-9</v>
      </c>
      <c r="AJ108" s="48">
        <v>0.38059999999999999</v>
      </c>
      <c r="AK108" s="48">
        <v>0.69779999999999998</v>
      </c>
      <c r="AL108" s="48">
        <v>0.54169999999999996</v>
      </c>
      <c r="AM108" s="48">
        <v>0.51700000000000002</v>
      </c>
      <c r="AN108" s="48">
        <v>0.16320000000000001</v>
      </c>
      <c r="AO108" s="48">
        <v>0.2757</v>
      </c>
      <c r="AP108" s="48">
        <v>0.92649999999999999</v>
      </c>
      <c r="AQ108" s="48">
        <v>1</v>
      </c>
      <c r="AR108" s="48">
        <v>0.98309999999999997</v>
      </c>
      <c r="AS108" s="48">
        <v>1</v>
      </c>
      <c r="AT108" s="48">
        <v>8.6600000000000001E-6</v>
      </c>
      <c r="AU108" s="48">
        <v>4.2300000000000002E-8</v>
      </c>
      <c r="AV108" s="48">
        <v>2.5999999999999999E-3</v>
      </c>
      <c r="AW108" s="48">
        <v>5.4000000000000003E-3</v>
      </c>
      <c r="AX108" s="48">
        <v>0.4894</v>
      </c>
      <c r="AY108" s="48">
        <v>0.1658</v>
      </c>
      <c r="AZ108" s="48">
        <v>3.3999999999999998E-3</v>
      </c>
      <c r="BA108" s="48">
        <v>5.9999999999999995E-4</v>
      </c>
      <c r="BB108" s="48">
        <v>0.38379999999999997</v>
      </c>
      <c r="BC108" s="48">
        <v>7.2400000000000006E-2</v>
      </c>
      <c r="BD108" s="48">
        <v>7.4999999999999997E-3</v>
      </c>
      <c r="BE108" s="48">
        <v>5.1999999999999998E-3</v>
      </c>
      <c r="BF108" s="48">
        <v>3.0605000000000002E-7</v>
      </c>
      <c r="BG108" s="48">
        <v>1.2639999999999999E-7</v>
      </c>
      <c r="BH108" s="48">
        <v>1E-4</v>
      </c>
      <c r="BI108" s="48">
        <v>5.2488000000000003E-5</v>
      </c>
      <c r="BJ108" s="48">
        <v>2.0000000000000001E-4</v>
      </c>
      <c r="BK108" s="48">
        <v>2.0000000000000001E-4</v>
      </c>
      <c r="BL108" s="48">
        <v>9.3899999999999997E-2</v>
      </c>
      <c r="BM108" s="48">
        <v>1.0800000000000001E-2</v>
      </c>
      <c r="BN108" s="48">
        <v>1.6799999999999999E-2</v>
      </c>
      <c r="BO108" s="48">
        <v>4.7000000000000002E-3</v>
      </c>
      <c r="BP108" s="48">
        <v>9.5595999999999997E-5</v>
      </c>
      <c r="BQ108" s="48">
        <v>2.2784999999999999E-6</v>
      </c>
      <c r="BR108" s="48">
        <v>4.1640000000000001E-5</v>
      </c>
      <c r="BS108" s="48">
        <v>1.3643E-5</v>
      </c>
      <c r="BT108" s="48">
        <v>0.29609999999999997</v>
      </c>
      <c r="BU108" s="48">
        <v>6.1400000000000003E-2</v>
      </c>
      <c r="BV108" s="48">
        <v>4.0000000000000002E-4</v>
      </c>
      <c r="BW108" s="48">
        <v>2.9999999999999997E-4</v>
      </c>
      <c r="BX108" s="5"/>
      <c r="BY108" s="48">
        <v>0.88149999999999995</v>
      </c>
      <c r="BZ108" s="48">
        <v>0.39300000000000002</v>
      </c>
      <c r="CA108" s="48">
        <v>0.75609999999999999</v>
      </c>
      <c r="CB108" s="48">
        <v>0.91700000000000004</v>
      </c>
      <c r="CC108" s="48">
        <v>1.7306999999999999</v>
      </c>
      <c r="CD108" s="48">
        <v>1.7483</v>
      </c>
      <c r="CE108" s="48">
        <v>1.0192000000000001</v>
      </c>
      <c r="CF108" s="48">
        <v>1.0047999999999999</v>
      </c>
      <c r="CG108" s="5"/>
      <c r="CH108" s="62">
        <v>100</v>
      </c>
      <c r="CI108" s="62">
        <v>100</v>
      </c>
      <c r="CJ108" s="62">
        <v>86</v>
      </c>
      <c r="CK108" s="62">
        <v>100</v>
      </c>
      <c r="CL108" s="62">
        <v>100</v>
      </c>
      <c r="CM108" s="62">
        <v>100</v>
      </c>
      <c r="CN108" s="62">
        <v>100</v>
      </c>
      <c r="CO108" s="62">
        <v>100</v>
      </c>
      <c r="CP108" s="5"/>
      <c r="CQ108" s="10" t="s">
        <v>23</v>
      </c>
      <c r="CR108" s="10" t="s">
        <v>338</v>
      </c>
      <c r="CS108" s="10">
        <v>100002113</v>
      </c>
      <c r="CT108" s="10" t="s">
        <v>383</v>
      </c>
      <c r="CU108" s="10">
        <v>597</v>
      </c>
      <c r="CV108" s="10">
        <v>154.01686000000001</v>
      </c>
    </row>
    <row r="109" spans="1:100">
      <c r="A109" s="2"/>
      <c r="B109" s="8">
        <v>349</v>
      </c>
      <c r="C109" s="102"/>
      <c r="D109" s="102"/>
      <c r="E109" s="9" t="s">
        <v>384</v>
      </c>
      <c r="F109" s="10" t="s">
        <v>26</v>
      </c>
      <c r="G109" s="10">
        <v>590</v>
      </c>
      <c r="H109" s="11" t="s">
        <v>385</v>
      </c>
      <c r="I109" s="11" t="s">
        <v>386</v>
      </c>
      <c r="J109" s="12">
        <v>107812</v>
      </c>
      <c r="K109" s="31"/>
      <c r="L109" s="35"/>
      <c r="M109" s="28"/>
      <c r="N109" s="37"/>
      <c r="O109" s="16">
        <v>0.88</v>
      </c>
      <c r="P109" s="10">
        <v>1.03</v>
      </c>
      <c r="Q109" s="10">
        <v>1.1399999999999999</v>
      </c>
      <c r="R109" s="20"/>
      <c r="S109" s="14">
        <v>0.68</v>
      </c>
      <c r="T109" s="10">
        <v>0.95</v>
      </c>
      <c r="U109" s="10">
        <v>0.92</v>
      </c>
      <c r="V109" s="13">
        <v>2.2200000000000002</v>
      </c>
      <c r="W109" s="13">
        <v>1.4</v>
      </c>
      <c r="X109" s="13">
        <v>1.36</v>
      </c>
      <c r="Y109" s="13">
        <v>1.5</v>
      </c>
      <c r="Z109" s="10">
        <v>0.97</v>
      </c>
      <c r="AA109" s="13">
        <v>2.11</v>
      </c>
      <c r="AB109" s="13">
        <v>2.04</v>
      </c>
      <c r="AC109" s="24"/>
      <c r="AD109" s="10">
        <v>1.1299999999999999</v>
      </c>
      <c r="AE109" s="13">
        <v>1.62</v>
      </c>
      <c r="AF109" s="13">
        <v>1.84</v>
      </c>
      <c r="AG109" s="5"/>
      <c r="AH109" s="48">
        <v>2.14E-13</v>
      </c>
      <c r="AI109" s="48">
        <v>1E-14</v>
      </c>
      <c r="AJ109" s="48">
        <v>0.85240000000000005</v>
      </c>
      <c r="AK109" s="48">
        <v>0.80910000000000004</v>
      </c>
      <c r="AL109" s="48">
        <v>7.1300000000000002E-2</v>
      </c>
      <c r="AM109" s="48">
        <v>0.21790000000000001</v>
      </c>
      <c r="AN109" s="48">
        <v>9.4200000000000006E-2</v>
      </c>
      <c r="AO109" s="48">
        <v>0.20219999999999999</v>
      </c>
      <c r="AP109" s="48">
        <v>0.66469999999999996</v>
      </c>
      <c r="AQ109" s="48">
        <v>1</v>
      </c>
      <c r="AR109" s="48">
        <v>0.11700000000000001</v>
      </c>
      <c r="AS109" s="48">
        <v>0.71760000000000002</v>
      </c>
      <c r="AT109" s="48">
        <v>1.3399999999999999E-9</v>
      </c>
      <c r="AU109" s="48">
        <v>9.63E-12</v>
      </c>
      <c r="AV109" s="48">
        <v>4.0000000000000002E-4</v>
      </c>
      <c r="AW109" s="48">
        <v>1E-3</v>
      </c>
      <c r="AX109" s="48">
        <v>0.55910000000000004</v>
      </c>
      <c r="AY109" s="48">
        <v>0.18609999999999999</v>
      </c>
      <c r="AZ109" s="48">
        <v>0.31780000000000003</v>
      </c>
      <c r="BA109" s="48">
        <v>4.4900000000000002E-2</v>
      </c>
      <c r="BB109" s="48">
        <v>2.3236000000000001E-9</v>
      </c>
      <c r="BC109" s="48">
        <v>1.1981E-9</v>
      </c>
      <c r="BD109" s="48">
        <v>6.9999999999999999E-4</v>
      </c>
      <c r="BE109" s="48">
        <v>5.9999999999999995E-4</v>
      </c>
      <c r="BF109" s="48">
        <v>2.2000000000000001E-3</v>
      </c>
      <c r="BG109" s="48">
        <v>5.9999999999999995E-4</v>
      </c>
      <c r="BH109" s="48">
        <v>1E-4</v>
      </c>
      <c r="BI109" s="48">
        <v>5.3659999999999998E-5</v>
      </c>
      <c r="BJ109" s="48">
        <v>0.64390000000000003</v>
      </c>
      <c r="BK109" s="48">
        <v>0.22839999999999999</v>
      </c>
      <c r="BL109" s="48">
        <v>1.4922000000000001E-9</v>
      </c>
      <c r="BM109" s="48">
        <v>6.5153000000000002E-10</v>
      </c>
      <c r="BN109" s="48">
        <v>4.2353E-9</v>
      </c>
      <c r="BO109" s="48">
        <v>8.9482999999999998E-9</v>
      </c>
      <c r="BP109" s="48">
        <v>5.6538E-6</v>
      </c>
      <c r="BQ109" s="48">
        <v>1.7009000000000001E-7</v>
      </c>
      <c r="BR109" s="48">
        <v>0.1182</v>
      </c>
      <c r="BS109" s="48">
        <v>1.9599999999999999E-2</v>
      </c>
      <c r="BT109" s="48">
        <v>6.1124999999999995E-5</v>
      </c>
      <c r="BU109" s="48">
        <v>2.4576999999999999E-5</v>
      </c>
      <c r="BV109" s="48">
        <v>2.1363000000000002E-6</v>
      </c>
      <c r="BW109" s="48">
        <v>2.8698E-6</v>
      </c>
      <c r="BX109" s="5"/>
      <c r="BY109" s="48">
        <v>1.2110000000000001</v>
      </c>
      <c r="BZ109" s="48">
        <v>0.82</v>
      </c>
      <c r="CA109" s="48">
        <v>1.1492</v>
      </c>
      <c r="CB109" s="48">
        <v>1.0105999999999999</v>
      </c>
      <c r="CC109" s="48">
        <v>1.1127</v>
      </c>
      <c r="CD109" s="48">
        <v>1.1466000000000001</v>
      </c>
      <c r="CE109" s="48">
        <v>0.54569999999999996</v>
      </c>
      <c r="CF109" s="48">
        <v>0.62290000000000001</v>
      </c>
      <c r="CG109" s="5"/>
      <c r="CH109" s="62">
        <v>100</v>
      </c>
      <c r="CI109" s="62">
        <v>100</v>
      </c>
      <c r="CJ109" s="62">
        <v>100</v>
      </c>
      <c r="CK109" s="62">
        <v>100</v>
      </c>
      <c r="CL109" s="62">
        <v>100</v>
      </c>
      <c r="CM109" s="62">
        <v>100</v>
      </c>
      <c r="CN109" s="62">
        <v>100</v>
      </c>
      <c r="CO109" s="62">
        <v>100</v>
      </c>
      <c r="CP109" s="5"/>
      <c r="CQ109" s="10" t="s">
        <v>23</v>
      </c>
      <c r="CR109" s="10" t="s">
        <v>338</v>
      </c>
      <c r="CS109" s="10">
        <v>358</v>
      </c>
      <c r="CT109" s="10" t="s">
        <v>387</v>
      </c>
      <c r="CU109" s="10">
        <v>724</v>
      </c>
      <c r="CV109" s="10">
        <v>110.02703</v>
      </c>
    </row>
    <row r="110" spans="1:100">
      <c r="A110" s="2"/>
      <c r="B110" s="8">
        <v>350</v>
      </c>
      <c r="C110" s="102"/>
      <c r="D110" s="102"/>
      <c r="E110" s="9" t="s">
        <v>388</v>
      </c>
      <c r="F110" s="10" t="s">
        <v>26</v>
      </c>
      <c r="G110" s="10">
        <v>2125</v>
      </c>
      <c r="H110" s="11" t="s">
        <v>389</v>
      </c>
      <c r="I110" s="11" t="s">
        <v>390</v>
      </c>
      <c r="J110" s="12">
        <v>1123</v>
      </c>
      <c r="K110" s="31"/>
      <c r="L110" s="35"/>
      <c r="M110" s="29"/>
      <c r="N110" s="37"/>
      <c r="O110" s="14">
        <v>0.91</v>
      </c>
      <c r="P110" s="10">
        <v>0.96</v>
      </c>
      <c r="Q110" s="10">
        <v>1.03</v>
      </c>
      <c r="R110" s="20"/>
      <c r="S110" s="14">
        <v>0.86</v>
      </c>
      <c r="T110" s="14">
        <v>0.85</v>
      </c>
      <c r="U110" s="14">
        <v>0.86</v>
      </c>
      <c r="V110" s="13">
        <v>1.6</v>
      </c>
      <c r="W110" s="10">
        <v>0.99</v>
      </c>
      <c r="X110" s="10">
        <v>1</v>
      </c>
      <c r="Y110" s="13">
        <v>1.37</v>
      </c>
      <c r="Z110" s="10">
        <v>1.01</v>
      </c>
      <c r="AA110" s="13">
        <v>1.36</v>
      </c>
      <c r="AB110" s="13">
        <v>1.37</v>
      </c>
      <c r="AC110" s="24"/>
      <c r="AD110" s="15">
        <v>1.07</v>
      </c>
      <c r="AE110" s="13">
        <v>1.2</v>
      </c>
      <c r="AF110" s="13">
        <v>1.28</v>
      </c>
      <c r="AG110" s="5"/>
      <c r="AH110" s="48">
        <v>2.1599999999999999E-13</v>
      </c>
      <c r="AI110" s="48">
        <v>1E-14</v>
      </c>
      <c r="AJ110" s="48">
        <v>9.9000000000000005E-2</v>
      </c>
      <c r="AK110" s="48">
        <v>0.69779999999999998</v>
      </c>
      <c r="AL110" s="48">
        <v>6.5500000000000003E-2</v>
      </c>
      <c r="AM110" s="48">
        <v>0.2127</v>
      </c>
      <c r="AN110" s="48">
        <v>1.09E-2</v>
      </c>
      <c r="AO110" s="48">
        <v>7.5899999999999995E-2</v>
      </c>
      <c r="AP110" s="48">
        <v>0.32729999999999998</v>
      </c>
      <c r="AQ110" s="48">
        <v>1</v>
      </c>
      <c r="AR110" s="48">
        <v>0.46089999999999998</v>
      </c>
      <c r="AS110" s="48">
        <v>0.9577</v>
      </c>
      <c r="AT110" s="48">
        <v>1.6699999999999999E-10</v>
      </c>
      <c r="AU110" s="48">
        <v>1.3100000000000001E-12</v>
      </c>
      <c r="AV110" s="48">
        <v>2E-3</v>
      </c>
      <c r="AW110" s="48">
        <v>4.3E-3</v>
      </c>
      <c r="AX110" s="48">
        <v>5.0000000000000001E-4</v>
      </c>
      <c r="AY110" s="48">
        <v>2.9999999999999997E-4</v>
      </c>
      <c r="AZ110" s="48">
        <v>8.9999999999999998E-4</v>
      </c>
      <c r="BA110" s="48">
        <v>2.0000000000000001E-4</v>
      </c>
      <c r="BB110" s="48">
        <v>1.1556E-11</v>
      </c>
      <c r="BC110" s="48">
        <v>7.3520000000000002E-12</v>
      </c>
      <c r="BD110" s="48">
        <v>0.79490000000000005</v>
      </c>
      <c r="BE110" s="48">
        <v>0.30149999999999999</v>
      </c>
      <c r="BF110" s="48">
        <v>0.97760000000000002</v>
      </c>
      <c r="BG110" s="48">
        <v>0.1714</v>
      </c>
      <c r="BH110" s="48">
        <v>3.2689999999999997E-8</v>
      </c>
      <c r="BI110" s="48">
        <v>1.9732000000000001E-8</v>
      </c>
      <c r="BJ110" s="48">
        <v>0.7994</v>
      </c>
      <c r="BK110" s="48">
        <v>0.27100000000000002</v>
      </c>
      <c r="BL110" s="48">
        <v>1.1336E-8</v>
      </c>
      <c r="BM110" s="48">
        <v>4.3307000000000004E-9</v>
      </c>
      <c r="BN110" s="48">
        <v>6.2786999999999998E-9</v>
      </c>
      <c r="BO110" s="48">
        <v>1.1723E-8</v>
      </c>
      <c r="BP110" s="48">
        <v>1.0946E-5</v>
      </c>
      <c r="BQ110" s="48">
        <v>3.1132000000000001E-7</v>
      </c>
      <c r="BR110" s="48">
        <v>8.3299999999999999E-2</v>
      </c>
      <c r="BS110" s="48">
        <v>1.43E-2</v>
      </c>
      <c r="BT110" s="48">
        <v>2.0000000000000001E-4</v>
      </c>
      <c r="BU110" s="48">
        <v>6.1612999999999994E-5</v>
      </c>
      <c r="BV110" s="48">
        <v>3.5507000000000002E-6</v>
      </c>
      <c r="BW110" s="48">
        <v>4.3458E-6</v>
      </c>
      <c r="BX110" s="5"/>
      <c r="BY110" s="48">
        <v>1.2246999999999999</v>
      </c>
      <c r="BZ110" s="48">
        <v>1.0518000000000001</v>
      </c>
      <c r="CA110" s="48">
        <v>1.0392999999999999</v>
      </c>
      <c r="CB110" s="48">
        <v>0.94620000000000004</v>
      </c>
      <c r="CC110" s="48">
        <v>1.0497000000000001</v>
      </c>
      <c r="CD110" s="48">
        <v>1.0121</v>
      </c>
      <c r="CE110" s="48">
        <v>0.76700000000000002</v>
      </c>
      <c r="CF110" s="48">
        <v>0.78769999999999996</v>
      </c>
      <c r="CG110" s="5"/>
      <c r="CH110" s="62">
        <v>100</v>
      </c>
      <c r="CI110" s="62">
        <v>100</v>
      </c>
      <c r="CJ110" s="62">
        <v>100</v>
      </c>
      <c r="CK110" s="62">
        <v>100</v>
      </c>
      <c r="CL110" s="62">
        <v>100</v>
      </c>
      <c r="CM110" s="62">
        <v>100</v>
      </c>
      <c r="CN110" s="62">
        <v>100</v>
      </c>
      <c r="CO110" s="62">
        <v>100</v>
      </c>
      <c r="CP110" s="5"/>
      <c r="CQ110" s="10" t="s">
        <v>23</v>
      </c>
      <c r="CR110" s="10" t="s">
        <v>338</v>
      </c>
      <c r="CS110" s="10">
        <v>512</v>
      </c>
      <c r="CT110" s="10" t="s">
        <v>391</v>
      </c>
      <c r="CU110" s="10">
        <v>660</v>
      </c>
      <c r="CV110" s="10">
        <v>126.02195</v>
      </c>
    </row>
    <row r="111" spans="1:100">
      <c r="A111" s="2"/>
      <c r="B111" s="8">
        <v>351</v>
      </c>
      <c r="C111" s="102"/>
      <c r="D111" s="102"/>
      <c r="E111" s="9" t="s">
        <v>392</v>
      </c>
      <c r="F111" s="10" t="s">
        <v>56</v>
      </c>
      <c r="G111" s="10">
        <v>48187</v>
      </c>
      <c r="H111" s="9"/>
      <c r="I111" s="9"/>
      <c r="J111" s="12">
        <v>159864</v>
      </c>
      <c r="K111" s="31"/>
      <c r="L111" s="35"/>
      <c r="M111" s="28"/>
      <c r="N111" s="36"/>
      <c r="O111" s="10">
        <v>0.98</v>
      </c>
      <c r="P111" s="10">
        <v>0.95</v>
      </c>
      <c r="Q111" s="10">
        <v>0.94</v>
      </c>
      <c r="R111" s="20"/>
      <c r="S111" s="14">
        <v>0.54</v>
      </c>
      <c r="T111" s="14">
        <v>0.23</v>
      </c>
      <c r="U111" s="14">
        <v>0.16</v>
      </c>
      <c r="V111" s="13">
        <v>16.690000000000001</v>
      </c>
      <c r="W111" s="14">
        <v>0.43</v>
      </c>
      <c r="X111" s="14">
        <v>0.28999999999999998</v>
      </c>
      <c r="Y111" s="13">
        <v>8.9499999999999993</v>
      </c>
      <c r="Z111" s="14">
        <v>0.68</v>
      </c>
      <c r="AA111" s="13">
        <v>3.84</v>
      </c>
      <c r="AB111" s="13">
        <v>2.6</v>
      </c>
      <c r="AC111" s="24"/>
      <c r="AD111" s="14">
        <v>0.66</v>
      </c>
      <c r="AE111" s="13">
        <v>3.99</v>
      </c>
      <c r="AF111" s="13">
        <v>2.62</v>
      </c>
      <c r="AG111" s="5"/>
      <c r="AH111" s="48">
        <v>0</v>
      </c>
      <c r="AI111" s="48">
        <v>0</v>
      </c>
      <c r="AJ111" s="48">
        <v>0.40279999999999999</v>
      </c>
      <c r="AK111" s="48">
        <v>0.70409999999999995</v>
      </c>
      <c r="AL111" s="48">
        <v>0.95779999999999998</v>
      </c>
      <c r="AM111" s="48">
        <v>0.68169999999999997</v>
      </c>
      <c r="AN111" s="48">
        <v>0.78610000000000002</v>
      </c>
      <c r="AO111" s="48">
        <v>0.68710000000000004</v>
      </c>
      <c r="AP111" s="48">
        <v>0.49590000000000001</v>
      </c>
      <c r="AQ111" s="48">
        <v>1</v>
      </c>
      <c r="AR111" s="48">
        <v>0.61660000000000004</v>
      </c>
      <c r="AS111" s="48">
        <v>0.99550000000000005</v>
      </c>
      <c r="AT111" s="48">
        <v>0</v>
      </c>
      <c r="AU111" s="48">
        <v>0</v>
      </c>
      <c r="AV111" s="48">
        <v>4.7395000000000001E-6</v>
      </c>
      <c r="AW111" s="48">
        <v>2.2044000000000001E-5</v>
      </c>
      <c r="AX111" s="48">
        <v>3.2000000000000002E-14</v>
      </c>
      <c r="AY111" s="48">
        <v>9.2999999999999995E-14</v>
      </c>
      <c r="AZ111" s="48">
        <v>0</v>
      </c>
      <c r="BA111" s="48">
        <v>0</v>
      </c>
      <c r="BB111" s="48">
        <v>0</v>
      </c>
      <c r="BC111" s="48">
        <v>0</v>
      </c>
      <c r="BD111" s="48">
        <v>4.01E-9</v>
      </c>
      <c r="BE111" s="48">
        <v>1.0188E-8</v>
      </c>
      <c r="BF111" s="48">
        <v>1.664E-12</v>
      </c>
      <c r="BG111" s="48">
        <v>1.704E-12</v>
      </c>
      <c r="BH111" s="48">
        <v>0</v>
      </c>
      <c r="BI111" s="48">
        <v>0</v>
      </c>
      <c r="BJ111" s="48">
        <v>2.9999999999999997E-4</v>
      </c>
      <c r="BK111" s="48">
        <v>2.0000000000000001E-4</v>
      </c>
      <c r="BL111" s="48">
        <v>2.3E-14</v>
      </c>
      <c r="BM111" s="48">
        <v>2.9000000000000003E-14</v>
      </c>
      <c r="BN111" s="48">
        <v>3.9297000000000003E-11</v>
      </c>
      <c r="BO111" s="48">
        <v>1.5775E-10</v>
      </c>
      <c r="BP111" s="48">
        <v>2.5860000000000001E-12</v>
      </c>
      <c r="BQ111" s="48">
        <v>4.9999999999999999E-13</v>
      </c>
      <c r="BR111" s="48">
        <v>4.1010000000000002E-5</v>
      </c>
      <c r="BS111" s="48">
        <v>1.3509000000000001E-5</v>
      </c>
      <c r="BT111" s="48">
        <v>7.5500000000000001E-13</v>
      </c>
      <c r="BU111" s="48">
        <v>2.2480000000000001E-12</v>
      </c>
      <c r="BV111" s="48">
        <v>3.1343000000000002E-10</v>
      </c>
      <c r="BW111" s="48">
        <v>2.1578000000000001E-9</v>
      </c>
      <c r="BX111" s="5"/>
      <c r="BY111" s="48">
        <v>5.7301000000000002</v>
      </c>
      <c r="BZ111" s="48">
        <v>3.0727000000000002</v>
      </c>
      <c r="CA111" s="48">
        <v>1.3173999999999999</v>
      </c>
      <c r="CB111" s="48">
        <v>1.2853000000000001</v>
      </c>
      <c r="CC111" s="48">
        <v>0.89349999999999996</v>
      </c>
      <c r="CD111" s="48">
        <v>0.84489999999999998</v>
      </c>
      <c r="CE111" s="48">
        <v>0.34339999999999998</v>
      </c>
      <c r="CF111" s="48">
        <v>0.32190000000000002</v>
      </c>
      <c r="CG111" s="5"/>
      <c r="CH111" s="62">
        <v>100</v>
      </c>
      <c r="CI111" s="62">
        <v>100</v>
      </c>
      <c r="CJ111" s="62">
        <v>100</v>
      </c>
      <c r="CK111" s="62">
        <v>100</v>
      </c>
      <c r="CL111" s="62">
        <v>100</v>
      </c>
      <c r="CM111" s="62">
        <v>100</v>
      </c>
      <c r="CN111" s="62">
        <v>100</v>
      </c>
      <c r="CO111" s="62">
        <v>100</v>
      </c>
      <c r="CP111" s="5"/>
      <c r="CQ111" s="10" t="s">
        <v>23</v>
      </c>
      <c r="CR111" s="10" t="s">
        <v>338</v>
      </c>
      <c r="CS111" s="10">
        <v>100005466</v>
      </c>
      <c r="CT111" s="10"/>
      <c r="CU111" s="10">
        <v>800</v>
      </c>
      <c r="CV111" s="10">
        <v>166.01795000000001</v>
      </c>
    </row>
    <row r="112" spans="1:100">
      <c r="A112" s="2"/>
      <c r="B112" s="8">
        <v>353</v>
      </c>
      <c r="C112" s="102"/>
      <c r="D112" s="102"/>
      <c r="E112" s="9" t="s">
        <v>393</v>
      </c>
      <c r="F112" s="10" t="s">
        <v>26</v>
      </c>
      <c r="G112" s="10">
        <v>35117</v>
      </c>
      <c r="H112" s="11" t="s">
        <v>394</v>
      </c>
      <c r="I112" s="11" t="s">
        <v>395</v>
      </c>
      <c r="J112" s="12">
        <v>68340</v>
      </c>
      <c r="K112" s="31"/>
      <c r="L112" s="35"/>
      <c r="M112" s="28"/>
      <c r="N112" s="36"/>
      <c r="O112" s="16">
        <v>0.85</v>
      </c>
      <c r="P112" s="10">
        <v>0.91</v>
      </c>
      <c r="Q112" s="10">
        <v>1</v>
      </c>
      <c r="R112" s="20"/>
      <c r="S112" s="13">
        <v>3.18</v>
      </c>
      <c r="T112" s="13">
        <v>10.8</v>
      </c>
      <c r="U112" s="13">
        <v>10.92</v>
      </c>
      <c r="V112" s="10">
        <v>1</v>
      </c>
      <c r="W112" s="13">
        <v>3.39</v>
      </c>
      <c r="X112" s="13">
        <v>3.43</v>
      </c>
      <c r="Y112" s="13">
        <v>3.18</v>
      </c>
      <c r="Z112" s="10">
        <v>1.01</v>
      </c>
      <c r="AA112" s="13">
        <v>10.8</v>
      </c>
      <c r="AB112" s="13">
        <v>10.92</v>
      </c>
      <c r="AC112" s="24"/>
      <c r="AD112" s="10">
        <v>1.0900000000000001</v>
      </c>
      <c r="AE112" s="13">
        <v>9.1300000000000008</v>
      </c>
      <c r="AF112" s="13">
        <v>9.9700000000000006</v>
      </c>
      <c r="AG112" s="5"/>
      <c r="AH112" s="48">
        <v>0</v>
      </c>
      <c r="AI112" s="48">
        <v>0</v>
      </c>
      <c r="AJ112" s="48">
        <v>0.10879999999999999</v>
      </c>
      <c r="AK112" s="48">
        <v>0.69779999999999998</v>
      </c>
      <c r="AL112" s="48">
        <v>0.41620000000000001</v>
      </c>
      <c r="AM112" s="48">
        <v>0.45910000000000001</v>
      </c>
      <c r="AN112" s="48">
        <v>6.6100000000000006E-2</v>
      </c>
      <c r="AO112" s="48">
        <v>0.17380000000000001</v>
      </c>
      <c r="AP112" s="48">
        <v>0.34699999999999998</v>
      </c>
      <c r="AQ112" s="48">
        <v>1</v>
      </c>
      <c r="AR112" s="48">
        <v>1</v>
      </c>
      <c r="AS112" s="48">
        <v>1</v>
      </c>
      <c r="AT112" s="48">
        <v>1.3E-13</v>
      </c>
      <c r="AU112" s="48">
        <v>2.0000000000000002E-15</v>
      </c>
      <c r="AV112" s="48">
        <v>5.9999999999999995E-4</v>
      </c>
      <c r="AW112" s="48">
        <v>1.4E-3</v>
      </c>
      <c r="AX112" s="48">
        <v>1.9158999999999999E-11</v>
      </c>
      <c r="AY112" s="48">
        <v>3.4731999999999997E-11</v>
      </c>
      <c r="AZ112" s="48">
        <v>1.6559E-11</v>
      </c>
      <c r="BA112" s="48">
        <v>7.7739999999999998E-12</v>
      </c>
      <c r="BB112" s="48">
        <v>1</v>
      </c>
      <c r="BC112" s="48">
        <v>0.17380000000000001</v>
      </c>
      <c r="BD112" s="48">
        <v>2.2539000000000001E-7</v>
      </c>
      <c r="BE112" s="48">
        <v>4.0993999999999998E-7</v>
      </c>
      <c r="BF112" s="48">
        <v>1.8701999999999999E-7</v>
      </c>
      <c r="BG112" s="48">
        <v>7.9317999999999996E-8</v>
      </c>
      <c r="BH112" s="48">
        <v>2.0000000000000001E-4</v>
      </c>
      <c r="BI112" s="48">
        <v>9.1094000000000006E-5</v>
      </c>
      <c r="BJ112" s="48">
        <v>0.93479999999999996</v>
      </c>
      <c r="BK112" s="48">
        <v>0.30890000000000001</v>
      </c>
      <c r="BL112" s="48">
        <v>2.5780000000000001E-12</v>
      </c>
      <c r="BM112" s="48">
        <v>1.9699999999999999E-12</v>
      </c>
      <c r="BN112" s="48">
        <v>2.2190000000000001E-12</v>
      </c>
      <c r="BO112" s="48">
        <v>1.9793E-11</v>
      </c>
      <c r="BP112" s="48">
        <v>1.9000000000000001E-14</v>
      </c>
      <c r="BQ112" s="48">
        <v>1E-14</v>
      </c>
      <c r="BR112" s="48">
        <v>0.32979999999999998</v>
      </c>
      <c r="BS112" s="48">
        <v>4.9500000000000002E-2</v>
      </c>
      <c r="BT112" s="48">
        <v>6.8999999999999996E-14</v>
      </c>
      <c r="BU112" s="48">
        <v>3.2600000000000002E-13</v>
      </c>
      <c r="BV112" s="48">
        <v>2.9999999999999998E-14</v>
      </c>
      <c r="BW112" s="48">
        <v>1.654E-12</v>
      </c>
      <c r="BX112" s="5"/>
      <c r="BY112" s="48">
        <v>0.1008</v>
      </c>
      <c r="BZ112" s="48">
        <v>0.32100000000000001</v>
      </c>
      <c r="CA112" s="48">
        <v>1.0886</v>
      </c>
      <c r="CB112" s="48">
        <v>0.92049999999999998</v>
      </c>
      <c r="CC112" s="48">
        <v>1.1005</v>
      </c>
      <c r="CD112" s="48">
        <v>1.0054000000000001</v>
      </c>
      <c r="CE112" s="48">
        <v>0.1008</v>
      </c>
      <c r="CF112" s="48">
        <v>0.1008</v>
      </c>
      <c r="CG112" s="5"/>
      <c r="CH112" s="62">
        <v>0</v>
      </c>
      <c r="CI112" s="62">
        <v>60</v>
      </c>
      <c r="CJ112" s="62">
        <v>100</v>
      </c>
      <c r="CK112" s="62">
        <v>100</v>
      </c>
      <c r="CL112" s="62">
        <v>100</v>
      </c>
      <c r="CM112" s="62">
        <v>100</v>
      </c>
      <c r="CN112" s="62">
        <v>0</v>
      </c>
      <c r="CO112" s="62">
        <v>14</v>
      </c>
      <c r="CP112" s="5"/>
      <c r="CQ112" s="10" t="s">
        <v>23</v>
      </c>
      <c r="CR112" s="10" t="s">
        <v>338</v>
      </c>
      <c r="CS112" s="10">
        <v>100001418</v>
      </c>
      <c r="CT112" s="10" t="s">
        <v>396</v>
      </c>
      <c r="CU112" s="10">
        <v>710</v>
      </c>
      <c r="CV112" s="10">
        <v>168.04374000000001</v>
      </c>
    </row>
    <row r="113" spans="1:100">
      <c r="A113" s="2"/>
      <c r="B113" s="8">
        <v>355</v>
      </c>
      <c r="C113" s="102"/>
      <c r="D113" s="102"/>
      <c r="E113" s="9" t="s">
        <v>397</v>
      </c>
      <c r="F113" s="10" t="s">
        <v>59</v>
      </c>
      <c r="G113" s="10">
        <v>47089</v>
      </c>
      <c r="H113" s="11" t="s">
        <v>398</v>
      </c>
      <c r="I113" s="11" t="s">
        <v>399</v>
      </c>
      <c r="J113" s="12">
        <v>72886</v>
      </c>
      <c r="K113" s="31"/>
      <c r="L113" s="39"/>
      <c r="M113" s="28"/>
      <c r="N113" s="36"/>
      <c r="O113" s="10">
        <v>1.22</v>
      </c>
      <c r="P113" s="10">
        <v>0.94</v>
      </c>
      <c r="Q113" s="10">
        <v>0.84</v>
      </c>
      <c r="R113" s="20"/>
      <c r="S113" s="14">
        <v>0.42</v>
      </c>
      <c r="T113" s="14">
        <v>0.19</v>
      </c>
      <c r="U113" s="14">
        <v>0.25</v>
      </c>
      <c r="V113" s="13">
        <v>4.5999999999999996</v>
      </c>
      <c r="W113" s="14">
        <v>0.46</v>
      </c>
      <c r="X113" s="14">
        <v>0.6</v>
      </c>
      <c r="Y113" s="13">
        <v>1.94</v>
      </c>
      <c r="Z113" s="10">
        <v>1.31</v>
      </c>
      <c r="AA113" s="10">
        <v>0.88</v>
      </c>
      <c r="AB113" s="10">
        <v>1.1499999999999999</v>
      </c>
      <c r="AC113" s="25"/>
      <c r="AD113" s="10">
        <v>1.01</v>
      </c>
      <c r="AE113" s="10">
        <v>1.29</v>
      </c>
      <c r="AF113" s="10">
        <v>1.3</v>
      </c>
      <c r="AG113" s="5"/>
      <c r="AH113" s="48">
        <v>0.33750000000000002</v>
      </c>
      <c r="AI113" s="48">
        <v>5.1999999999999998E-3</v>
      </c>
      <c r="AJ113" s="48">
        <v>0.95889999999999997</v>
      </c>
      <c r="AK113" s="48">
        <v>0.81630000000000003</v>
      </c>
      <c r="AL113" s="48">
        <v>0.36130000000000001</v>
      </c>
      <c r="AM113" s="48">
        <v>0.4294</v>
      </c>
      <c r="AN113" s="48">
        <v>0.2762</v>
      </c>
      <c r="AO113" s="48">
        <v>0.37990000000000002</v>
      </c>
      <c r="AP113" s="48">
        <v>0.75439999999999996</v>
      </c>
      <c r="AQ113" s="48">
        <v>1</v>
      </c>
      <c r="AR113" s="48">
        <v>0.38440000000000002</v>
      </c>
      <c r="AS113" s="48">
        <v>0.9577</v>
      </c>
      <c r="AT113" s="48">
        <v>2.44E-8</v>
      </c>
      <c r="AU113" s="48">
        <v>1.56E-10</v>
      </c>
      <c r="AV113" s="48">
        <v>2.9999999999999997E-4</v>
      </c>
      <c r="AW113" s="48">
        <v>8.0000000000000004E-4</v>
      </c>
      <c r="AX113" s="48">
        <v>5.3348000000000002E-9</v>
      </c>
      <c r="AY113" s="48">
        <v>5.7716000000000002E-9</v>
      </c>
      <c r="AZ113" s="48">
        <v>8.1623000000000002E-8</v>
      </c>
      <c r="BA113" s="48">
        <v>2.4097999999999998E-8</v>
      </c>
      <c r="BB113" s="48">
        <v>1.8317000000000001E-8</v>
      </c>
      <c r="BC113" s="48">
        <v>8.4506000000000006E-9</v>
      </c>
      <c r="BD113" s="48">
        <v>4.0000000000000002E-4</v>
      </c>
      <c r="BE113" s="48">
        <v>4.0000000000000002E-4</v>
      </c>
      <c r="BF113" s="48">
        <v>8.2000000000000007E-3</v>
      </c>
      <c r="BG113" s="48">
        <v>1.9E-3</v>
      </c>
      <c r="BH113" s="48">
        <v>1.6999999999999999E-3</v>
      </c>
      <c r="BI113" s="48">
        <v>5.9999999999999995E-4</v>
      </c>
      <c r="BJ113" s="48">
        <v>0.21510000000000001</v>
      </c>
      <c r="BK113" s="48">
        <v>8.9399999999999993E-2</v>
      </c>
      <c r="BL113" s="48">
        <v>0.56369999999999998</v>
      </c>
      <c r="BM113" s="48">
        <v>5.28E-2</v>
      </c>
      <c r="BN113" s="48">
        <v>0.49890000000000001</v>
      </c>
      <c r="BO113" s="48">
        <v>9.7900000000000001E-2</v>
      </c>
      <c r="BP113" s="48">
        <v>0.29709999999999998</v>
      </c>
      <c r="BQ113" s="48">
        <v>4.4999999999999997E-3</v>
      </c>
      <c r="BR113" s="48">
        <v>0.98440000000000005</v>
      </c>
      <c r="BS113" s="48">
        <v>0.13270000000000001</v>
      </c>
      <c r="BT113" s="48">
        <v>0.17680000000000001</v>
      </c>
      <c r="BU113" s="48">
        <v>3.8100000000000002E-2</v>
      </c>
      <c r="BV113" s="48">
        <v>0.1827</v>
      </c>
      <c r="BW113" s="48">
        <v>5.5599999999999997E-2</v>
      </c>
      <c r="BX113" s="5"/>
      <c r="BY113" s="48">
        <v>2.8940999999999999</v>
      </c>
      <c r="BZ113" s="48">
        <v>1.2193000000000001</v>
      </c>
      <c r="CA113" s="48">
        <v>0.55579999999999996</v>
      </c>
      <c r="CB113" s="48">
        <v>0.68</v>
      </c>
      <c r="CC113" s="48">
        <v>0.72619999999999996</v>
      </c>
      <c r="CD113" s="48">
        <v>0.68500000000000005</v>
      </c>
      <c r="CE113" s="48">
        <v>0.62949999999999995</v>
      </c>
      <c r="CF113" s="48">
        <v>0.52639999999999998</v>
      </c>
      <c r="CG113" s="5"/>
      <c r="CH113" s="62">
        <v>100</v>
      </c>
      <c r="CI113" s="62">
        <v>100</v>
      </c>
      <c r="CJ113" s="62">
        <v>29</v>
      </c>
      <c r="CK113" s="62">
        <v>57</v>
      </c>
      <c r="CL113" s="62">
        <v>43</v>
      </c>
      <c r="CM113" s="62">
        <v>43</v>
      </c>
      <c r="CN113" s="62">
        <v>43</v>
      </c>
      <c r="CO113" s="62">
        <v>29</v>
      </c>
      <c r="CP113" s="5"/>
      <c r="CQ113" s="10" t="s">
        <v>23</v>
      </c>
      <c r="CR113" s="10" t="s">
        <v>338</v>
      </c>
      <c r="CS113" s="10">
        <v>382</v>
      </c>
      <c r="CT113" s="10" t="s">
        <v>400</v>
      </c>
      <c r="CU113" s="10">
        <v>2890</v>
      </c>
      <c r="CV113" s="10">
        <v>167.99722</v>
      </c>
    </row>
    <row r="114" spans="1:100">
      <c r="A114" s="2"/>
      <c r="B114" s="8">
        <v>356</v>
      </c>
      <c r="C114" s="102"/>
      <c r="D114" s="81"/>
      <c r="E114" s="9" t="s">
        <v>401</v>
      </c>
      <c r="F114" s="10" t="s">
        <v>59</v>
      </c>
      <c r="G114" s="10">
        <v>35660</v>
      </c>
      <c r="H114" s="11" t="s">
        <v>402</v>
      </c>
      <c r="I114" s="9"/>
      <c r="J114" s="12">
        <v>13538</v>
      </c>
      <c r="K114" s="31"/>
      <c r="L114" s="35"/>
      <c r="M114" s="28"/>
      <c r="N114" s="36"/>
      <c r="O114" s="10">
        <v>1</v>
      </c>
      <c r="P114" s="10">
        <v>1.05</v>
      </c>
      <c r="Q114" s="10">
        <v>1.01</v>
      </c>
      <c r="R114" s="20"/>
      <c r="S114" s="10">
        <v>1</v>
      </c>
      <c r="T114" s="10">
        <v>1</v>
      </c>
      <c r="U114" s="13">
        <v>4.2699999999999996</v>
      </c>
      <c r="V114" s="14">
        <v>0.48</v>
      </c>
      <c r="W114" s="10">
        <v>1</v>
      </c>
      <c r="X114" s="13">
        <v>4.2699999999999996</v>
      </c>
      <c r="Y114" s="14">
        <v>0.48</v>
      </c>
      <c r="Z114" s="13">
        <v>4.2699999999999996</v>
      </c>
      <c r="AA114" s="14">
        <v>0.48</v>
      </c>
      <c r="AB114" s="13">
        <v>2.0699999999999998</v>
      </c>
      <c r="AC114" s="24"/>
      <c r="AD114" s="13">
        <v>4.4800000000000004</v>
      </c>
      <c r="AE114" s="14">
        <v>0.48</v>
      </c>
      <c r="AF114" s="13">
        <v>2.14</v>
      </c>
      <c r="AG114" s="5"/>
      <c r="AH114" s="48">
        <v>0</v>
      </c>
      <c r="AI114" s="48">
        <v>0</v>
      </c>
      <c r="AJ114" s="48">
        <v>0.62870000000000004</v>
      </c>
      <c r="AK114" s="48">
        <v>0.74</v>
      </c>
      <c r="AL114" s="48">
        <v>0.94040000000000001</v>
      </c>
      <c r="AM114" s="48">
        <v>0.68049999999999999</v>
      </c>
      <c r="AN114" s="48">
        <v>1</v>
      </c>
      <c r="AO114" s="48">
        <v>0.75149999999999995</v>
      </c>
      <c r="AP114" s="48">
        <v>0.70830000000000004</v>
      </c>
      <c r="AQ114" s="48">
        <v>1</v>
      </c>
      <c r="AR114" s="48">
        <v>0.64280000000000004</v>
      </c>
      <c r="AS114" s="48">
        <v>0.99550000000000005</v>
      </c>
      <c r="AT114" s="48">
        <v>6.4199999999999999E-13</v>
      </c>
      <c r="AU114" s="48">
        <v>7.0000000000000001E-15</v>
      </c>
      <c r="AV114" s="48">
        <v>1</v>
      </c>
      <c r="AW114" s="48">
        <v>0.71709999999999996</v>
      </c>
      <c r="AX114" s="48">
        <v>1</v>
      </c>
      <c r="AY114" s="48">
        <v>0.29549999999999998</v>
      </c>
      <c r="AZ114" s="48">
        <v>5.2439999999999999E-12</v>
      </c>
      <c r="BA114" s="48">
        <v>2.7299999999999999E-12</v>
      </c>
      <c r="BB114" s="48">
        <v>7.5777999999999997E-6</v>
      </c>
      <c r="BC114" s="48">
        <v>2.6104999999999998E-6</v>
      </c>
      <c r="BD114" s="48">
        <v>1</v>
      </c>
      <c r="BE114" s="48">
        <v>0.35249999999999998</v>
      </c>
      <c r="BF114" s="48">
        <v>5.2439999999999999E-12</v>
      </c>
      <c r="BG114" s="48">
        <v>4.7549999999999998E-12</v>
      </c>
      <c r="BH114" s="48">
        <v>7.5777999999999997E-6</v>
      </c>
      <c r="BI114" s="48">
        <v>3.5648000000000002E-6</v>
      </c>
      <c r="BJ114" s="48">
        <v>6.8100000000000003E-13</v>
      </c>
      <c r="BK114" s="48">
        <v>4.2979999999999997E-12</v>
      </c>
      <c r="BL114" s="48">
        <v>1.9118000000000001E-6</v>
      </c>
      <c r="BM114" s="48">
        <v>4.8380999999999999E-7</v>
      </c>
      <c r="BN114" s="48">
        <v>2.4289000000000003E-7</v>
      </c>
      <c r="BO114" s="48">
        <v>2.5325000000000002E-7</v>
      </c>
      <c r="BP114" s="48">
        <v>1.1771000000000001E-11</v>
      </c>
      <c r="BQ114" s="48">
        <v>1.8110000000000001E-12</v>
      </c>
      <c r="BR114" s="48">
        <v>2.2480000000000001E-12</v>
      </c>
      <c r="BS114" s="48">
        <v>7.6100000000000001E-12</v>
      </c>
      <c r="BT114" s="48">
        <v>1.8239999999999999E-7</v>
      </c>
      <c r="BU114" s="48">
        <v>1.2122E-7</v>
      </c>
      <c r="BV114" s="48">
        <v>1.074E-7</v>
      </c>
      <c r="BW114" s="48">
        <v>2.629E-7</v>
      </c>
      <c r="BX114" s="5"/>
      <c r="BY114" s="48">
        <v>0.35439999999999999</v>
      </c>
      <c r="BZ114" s="48">
        <v>0.35439999999999999</v>
      </c>
      <c r="CA114" s="48">
        <v>0.35439999999999999</v>
      </c>
      <c r="CB114" s="48">
        <v>0.35439999999999999</v>
      </c>
      <c r="CC114" s="48">
        <v>1.5145999999999999</v>
      </c>
      <c r="CD114" s="48">
        <v>1.5878000000000001</v>
      </c>
      <c r="CE114" s="48">
        <v>0.73340000000000005</v>
      </c>
      <c r="CF114" s="48">
        <v>0.74260000000000004</v>
      </c>
      <c r="CG114" s="5"/>
      <c r="CH114" s="62">
        <v>0</v>
      </c>
      <c r="CI114" s="62">
        <v>0</v>
      </c>
      <c r="CJ114" s="62">
        <v>0</v>
      </c>
      <c r="CK114" s="62">
        <v>0</v>
      </c>
      <c r="CL114" s="62">
        <v>100</v>
      </c>
      <c r="CM114" s="62">
        <v>100</v>
      </c>
      <c r="CN114" s="62">
        <v>100</v>
      </c>
      <c r="CO114" s="62">
        <v>100</v>
      </c>
      <c r="CP114" s="5"/>
      <c r="CQ114" s="10" t="s">
        <v>23</v>
      </c>
      <c r="CR114" s="10" t="s">
        <v>338</v>
      </c>
      <c r="CS114" s="10">
        <v>100001645</v>
      </c>
      <c r="CT114" s="10" t="s">
        <v>403</v>
      </c>
      <c r="CU114" s="10">
        <v>1516</v>
      </c>
      <c r="CV114" s="10">
        <v>113.03565</v>
      </c>
    </row>
    <row r="115" spans="1:100">
      <c r="A115" s="2"/>
      <c r="B115" s="8">
        <v>357</v>
      </c>
      <c r="C115" s="102"/>
      <c r="D115" s="80" t="s">
        <v>404</v>
      </c>
      <c r="E115" s="9" t="s">
        <v>405</v>
      </c>
      <c r="F115" s="10" t="s">
        <v>26</v>
      </c>
      <c r="G115" s="10">
        <v>1638</v>
      </c>
      <c r="H115" s="11" t="s">
        <v>406</v>
      </c>
      <c r="I115" s="11" t="s">
        <v>407</v>
      </c>
      <c r="J115" s="12">
        <v>232</v>
      </c>
      <c r="K115" s="31"/>
      <c r="L115" s="35"/>
      <c r="M115" s="28"/>
      <c r="N115" s="36"/>
      <c r="O115" s="14">
        <v>0.88</v>
      </c>
      <c r="P115" s="10">
        <v>1.01</v>
      </c>
      <c r="Q115" s="10">
        <v>1.03</v>
      </c>
      <c r="R115" s="20"/>
      <c r="S115" s="10">
        <v>1.03</v>
      </c>
      <c r="T115" s="13">
        <v>1.61</v>
      </c>
      <c r="U115" s="13">
        <v>2.3199999999999998</v>
      </c>
      <c r="V115" s="14">
        <v>0.53</v>
      </c>
      <c r="W115" s="13">
        <v>1.56</v>
      </c>
      <c r="X115" s="13">
        <v>2.2599999999999998</v>
      </c>
      <c r="Y115" s="14">
        <v>0.54</v>
      </c>
      <c r="Z115" s="13">
        <v>1.45</v>
      </c>
      <c r="AA115" s="14">
        <v>0.85</v>
      </c>
      <c r="AB115" s="13">
        <v>1.22</v>
      </c>
      <c r="AC115" s="24"/>
      <c r="AD115" s="13">
        <v>1.66</v>
      </c>
      <c r="AE115" s="14">
        <v>0.72</v>
      </c>
      <c r="AF115" s="13">
        <v>1.2</v>
      </c>
      <c r="AG115" s="5"/>
      <c r="AH115" s="48">
        <v>1.0862E-11</v>
      </c>
      <c r="AI115" s="48">
        <v>4.1000000000000002E-13</v>
      </c>
      <c r="AJ115" s="48">
        <v>0.47139999999999999</v>
      </c>
      <c r="AK115" s="48">
        <v>0.70620000000000005</v>
      </c>
      <c r="AL115" s="48">
        <v>0.123</v>
      </c>
      <c r="AM115" s="48">
        <v>0.27760000000000001</v>
      </c>
      <c r="AN115" s="48">
        <v>4.0599999999999997E-2</v>
      </c>
      <c r="AO115" s="48">
        <v>0.13980000000000001</v>
      </c>
      <c r="AP115" s="48">
        <v>0.82579999999999998</v>
      </c>
      <c r="AQ115" s="48">
        <v>1</v>
      </c>
      <c r="AR115" s="48">
        <v>0.52500000000000002</v>
      </c>
      <c r="AS115" s="48">
        <v>0.9577</v>
      </c>
      <c r="AT115" s="48">
        <v>7.8899999999999997E-12</v>
      </c>
      <c r="AU115" s="48">
        <v>7.4E-14</v>
      </c>
      <c r="AV115" s="48">
        <v>0.64400000000000002</v>
      </c>
      <c r="AW115" s="48">
        <v>0.57289999999999996</v>
      </c>
      <c r="AX115" s="48">
        <v>8.0935999999999999E-7</v>
      </c>
      <c r="AY115" s="48">
        <v>6.5407999999999999E-7</v>
      </c>
      <c r="AZ115" s="48">
        <v>1.3549000000000001E-11</v>
      </c>
      <c r="BA115" s="48">
        <v>6.5210000000000002E-12</v>
      </c>
      <c r="BB115" s="48">
        <v>4.3225000000000003E-9</v>
      </c>
      <c r="BC115" s="48">
        <v>2.1049E-9</v>
      </c>
      <c r="BD115" s="48">
        <v>2.9496999999999999E-6</v>
      </c>
      <c r="BE115" s="48">
        <v>4.1780999999999999E-6</v>
      </c>
      <c r="BF115" s="48">
        <v>3.6197999999999997E-11</v>
      </c>
      <c r="BG115" s="48">
        <v>2.7994E-11</v>
      </c>
      <c r="BH115" s="48">
        <v>1.3783E-8</v>
      </c>
      <c r="BI115" s="48">
        <v>8.8528999999999995E-9</v>
      </c>
      <c r="BJ115" s="48">
        <v>1.1334E-5</v>
      </c>
      <c r="BK115" s="48">
        <v>1.1123E-5</v>
      </c>
      <c r="BL115" s="48">
        <v>2.47E-2</v>
      </c>
      <c r="BM115" s="48">
        <v>3.0999999999999999E-3</v>
      </c>
      <c r="BN115" s="48">
        <v>5.4999999999999997E-3</v>
      </c>
      <c r="BO115" s="48">
        <v>1.6999999999999999E-3</v>
      </c>
      <c r="BP115" s="48">
        <v>7.9466000000000005E-8</v>
      </c>
      <c r="BQ115" s="48">
        <v>3.9843999999999996E-9</v>
      </c>
      <c r="BR115" s="48">
        <v>1.9533E-8</v>
      </c>
      <c r="BS115" s="48">
        <v>1.4695E-8</v>
      </c>
      <c r="BT115" s="48">
        <v>9.1394999999999995E-6</v>
      </c>
      <c r="BU115" s="48">
        <v>4.1289000000000004E-6</v>
      </c>
      <c r="BV115" s="48">
        <v>3.2000000000000002E-3</v>
      </c>
      <c r="BW115" s="48">
        <v>1.5E-3</v>
      </c>
      <c r="BX115" s="5"/>
      <c r="BY115" s="48">
        <v>0.57079999999999997</v>
      </c>
      <c r="BZ115" s="48">
        <v>0.58750000000000002</v>
      </c>
      <c r="CA115" s="48">
        <v>0.91720000000000002</v>
      </c>
      <c r="CB115" s="48">
        <v>0.81</v>
      </c>
      <c r="CC115" s="48">
        <v>1.3263</v>
      </c>
      <c r="CD115" s="48">
        <v>1.3406</v>
      </c>
      <c r="CE115" s="48">
        <v>1.0839000000000001</v>
      </c>
      <c r="CF115" s="48">
        <v>1.1203000000000001</v>
      </c>
      <c r="CG115" s="5"/>
      <c r="CH115" s="62">
        <v>100</v>
      </c>
      <c r="CI115" s="62">
        <v>100</v>
      </c>
      <c r="CJ115" s="62">
        <v>100</v>
      </c>
      <c r="CK115" s="62">
        <v>100</v>
      </c>
      <c r="CL115" s="62">
        <v>100</v>
      </c>
      <c r="CM115" s="62">
        <v>100</v>
      </c>
      <c r="CN115" s="62">
        <v>100</v>
      </c>
      <c r="CO115" s="62">
        <v>100</v>
      </c>
      <c r="CP115" s="5"/>
      <c r="CQ115" s="10" t="s">
        <v>23</v>
      </c>
      <c r="CR115" s="10" t="s">
        <v>404</v>
      </c>
      <c r="CS115" s="10">
        <v>231</v>
      </c>
      <c r="CT115" s="10" t="s">
        <v>408</v>
      </c>
      <c r="CU115" s="10">
        <v>2825</v>
      </c>
      <c r="CV115" s="10">
        <v>175.11895999999999</v>
      </c>
    </row>
    <row r="116" spans="1:100">
      <c r="A116" s="2"/>
      <c r="B116" s="8">
        <v>358</v>
      </c>
      <c r="C116" s="102"/>
      <c r="D116" s="102"/>
      <c r="E116" s="9" t="s">
        <v>409</v>
      </c>
      <c r="F116" s="10" t="s">
        <v>26</v>
      </c>
      <c r="G116" s="10">
        <v>15497</v>
      </c>
      <c r="H116" s="11" t="s">
        <v>410</v>
      </c>
      <c r="I116" s="11" t="s">
        <v>411</v>
      </c>
      <c r="J116" s="12">
        <v>828</v>
      </c>
      <c r="K116" s="31"/>
      <c r="L116" s="35"/>
      <c r="M116" s="28"/>
      <c r="N116" s="38"/>
      <c r="O116" s="14">
        <v>0.77</v>
      </c>
      <c r="P116" s="10">
        <v>1.01</v>
      </c>
      <c r="Q116" s="10">
        <v>1.07</v>
      </c>
      <c r="R116" s="20"/>
      <c r="S116" s="10">
        <v>1.1000000000000001</v>
      </c>
      <c r="T116" s="13">
        <v>1.83</v>
      </c>
      <c r="U116" s="13">
        <v>3.02</v>
      </c>
      <c r="V116" s="14">
        <v>0.74</v>
      </c>
      <c r="W116" s="13">
        <v>1.67</v>
      </c>
      <c r="X116" s="13">
        <v>2.76</v>
      </c>
      <c r="Y116" s="10">
        <v>0.81</v>
      </c>
      <c r="Z116" s="13">
        <v>1.65</v>
      </c>
      <c r="AA116" s="13">
        <v>1.35</v>
      </c>
      <c r="AB116" s="13">
        <v>2.2200000000000002</v>
      </c>
      <c r="AC116" s="24"/>
      <c r="AD116" s="13">
        <v>2.17</v>
      </c>
      <c r="AE116" s="10">
        <v>0.97</v>
      </c>
      <c r="AF116" s="13">
        <v>2.1</v>
      </c>
      <c r="AG116" s="5"/>
      <c r="AH116" s="48">
        <v>1.9890000000000001E-12</v>
      </c>
      <c r="AI116" s="48">
        <v>8.0999999999999996E-14</v>
      </c>
      <c r="AJ116" s="48">
        <v>0.37130000000000002</v>
      </c>
      <c r="AK116" s="48">
        <v>0.69779999999999998</v>
      </c>
      <c r="AL116" s="48">
        <v>4.9799999999999997E-2</v>
      </c>
      <c r="AM116" s="48">
        <v>0.1986</v>
      </c>
      <c r="AN116" s="48">
        <v>1.41E-2</v>
      </c>
      <c r="AO116" s="48">
        <v>8.3099999999999993E-2</v>
      </c>
      <c r="AP116" s="48">
        <v>0.84060000000000001</v>
      </c>
      <c r="AQ116" s="48">
        <v>1</v>
      </c>
      <c r="AR116" s="48">
        <v>0.42420000000000002</v>
      </c>
      <c r="AS116" s="48">
        <v>0.9577</v>
      </c>
      <c r="AT116" s="48">
        <v>3.6899999999999999E-9</v>
      </c>
      <c r="AU116" s="48">
        <v>2.5299999999999999E-11</v>
      </c>
      <c r="AV116" s="48">
        <v>0.41520000000000001</v>
      </c>
      <c r="AW116" s="48">
        <v>0.41199999999999998</v>
      </c>
      <c r="AX116" s="48">
        <v>2.8311999999999999E-5</v>
      </c>
      <c r="AY116" s="48">
        <v>1.8172000000000002E-5</v>
      </c>
      <c r="AZ116" s="48">
        <v>1.5608E-9</v>
      </c>
      <c r="BA116" s="48">
        <v>5.6222000000000005E-10</v>
      </c>
      <c r="BB116" s="48">
        <v>2.0199999999999999E-2</v>
      </c>
      <c r="BC116" s="48">
        <v>4.5999999999999999E-3</v>
      </c>
      <c r="BD116" s="48">
        <v>2.9999999999999997E-4</v>
      </c>
      <c r="BE116" s="48">
        <v>2.9999999999999997E-4</v>
      </c>
      <c r="BF116" s="48">
        <v>1.1798000000000001E-8</v>
      </c>
      <c r="BG116" s="48">
        <v>5.7807000000000001E-9</v>
      </c>
      <c r="BH116" s="48">
        <v>0.12609999999999999</v>
      </c>
      <c r="BI116" s="48">
        <v>3.39E-2</v>
      </c>
      <c r="BJ116" s="48">
        <v>2.0000000000000001E-4</v>
      </c>
      <c r="BK116" s="48">
        <v>1E-4</v>
      </c>
      <c r="BL116" s="48">
        <v>8.6999999999999994E-3</v>
      </c>
      <c r="BM116" s="48">
        <v>1.1999999999999999E-3</v>
      </c>
      <c r="BN116" s="48">
        <v>1.1378E-7</v>
      </c>
      <c r="BO116" s="48">
        <v>1.3433000000000001E-7</v>
      </c>
      <c r="BP116" s="48">
        <v>1.1883E-7</v>
      </c>
      <c r="BQ116" s="48">
        <v>5.6642000000000004E-9</v>
      </c>
      <c r="BR116" s="48">
        <v>1.4231999999999999E-7</v>
      </c>
      <c r="BS116" s="48">
        <v>8.4204000000000004E-8</v>
      </c>
      <c r="BT116" s="48">
        <v>0.69599999999999995</v>
      </c>
      <c r="BU116" s="48">
        <v>0.1293</v>
      </c>
      <c r="BV116" s="48">
        <v>2.8692999999999999E-7</v>
      </c>
      <c r="BW116" s="48">
        <v>5.6685000000000002E-7</v>
      </c>
      <c r="BX116" s="5"/>
      <c r="BY116" s="48">
        <v>0.64870000000000005</v>
      </c>
      <c r="BZ116" s="48">
        <v>0.71050000000000002</v>
      </c>
      <c r="CA116" s="48">
        <v>1.1861999999999999</v>
      </c>
      <c r="CB116" s="48">
        <v>0.91200000000000003</v>
      </c>
      <c r="CC116" s="48">
        <v>1.958</v>
      </c>
      <c r="CD116" s="48">
        <v>1.9790000000000001</v>
      </c>
      <c r="CE116" s="48">
        <v>0.88119999999999998</v>
      </c>
      <c r="CF116" s="48">
        <v>0.94450000000000001</v>
      </c>
      <c r="CG116" s="5"/>
      <c r="CH116" s="62">
        <v>100</v>
      </c>
      <c r="CI116" s="62">
        <v>100</v>
      </c>
      <c r="CJ116" s="62">
        <v>100</v>
      </c>
      <c r="CK116" s="62">
        <v>100</v>
      </c>
      <c r="CL116" s="62">
        <v>100</v>
      </c>
      <c r="CM116" s="62">
        <v>100</v>
      </c>
      <c r="CN116" s="62">
        <v>100</v>
      </c>
      <c r="CO116" s="62">
        <v>100</v>
      </c>
      <c r="CP116" s="5"/>
      <c r="CQ116" s="10" t="s">
        <v>23</v>
      </c>
      <c r="CR116" s="10" t="s">
        <v>404</v>
      </c>
      <c r="CS116" s="10">
        <v>232</v>
      </c>
      <c r="CT116" s="10" t="s">
        <v>412</v>
      </c>
      <c r="CU116" s="10">
        <v>2745</v>
      </c>
      <c r="CV116" s="10">
        <v>291.12992000000003</v>
      </c>
    </row>
    <row r="117" spans="1:100">
      <c r="A117" s="2"/>
      <c r="B117" s="8">
        <v>359</v>
      </c>
      <c r="C117" s="102"/>
      <c r="D117" s="102"/>
      <c r="E117" s="9" t="s">
        <v>413</v>
      </c>
      <c r="F117" s="10" t="s">
        <v>26</v>
      </c>
      <c r="G117" s="10">
        <v>1670</v>
      </c>
      <c r="H117" s="11" t="s">
        <v>414</v>
      </c>
      <c r="I117" s="11" t="s">
        <v>415</v>
      </c>
      <c r="J117" s="12">
        <v>1176</v>
      </c>
      <c r="K117" s="31"/>
      <c r="L117" s="35"/>
      <c r="M117" s="28"/>
      <c r="N117" s="37"/>
      <c r="O117" s="10">
        <v>0.97</v>
      </c>
      <c r="P117" s="10">
        <v>1.04</v>
      </c>
      <c r="Q117" s="13">
        <v>1.2</v>
      </c>
      <c r="R117" s="20"/>
      <c r="S117" s="14">
        <v>0.39</v>
      </c>
      <c r="T117" s="14">
        <v>0.42</v>
      </c>
      <c r="U117" s="14">
        <v>0.53</v>
      </c>
      <c r="V117" s="13">
        <v>2.37</v>
      </c>
      <c r="W117" s="10">
        <v>1.07</v>
      </c>
      <c r="X117" s="13">
        <v>1.35</v>
      </c>
      <c r="Y117" s="10">
        <v>0.93</v>
      </c>
      <c r="Z117" s="13">
        <v>1.27</v>
      </c>
      <c r="AA117" s="10">
        <v>1</v>
      </c>
      <c r="AB117" s="13">
        <v>1.26</v>
      </c>
      <c r="AC117" s="24"/>
      <c r="AD117" s="13">
        <v>1.36</v>
      </c>
      <c r="AE117" s="14">
        <v>0.81</v>
      </c>
      <c r="AF117" s="10">
        <v>1.1000000000000001</v>
      </c>
      <c r="AG117" s="5"/>
      <c r="AH117" s="48">
        <v>6.956E-6</v>
      </c>
      <c r="AI117" s="48">
        <v>1.4147999999999999E-7</v>
      </c>
      <c r="AJ117" s="48">
        <v>0.1401</v>
      </c>
      <c r="AK117" s="48">
        <v>0.69779999999999998</v>
      </c>
      <c r="AL117" s="48">
        <v>8.8300000000000003E-2</v>
      </c>
      <c r="AM117" s="48">
        <v>0.2356</v>
      </c>
      <c r="AN117" s="48">
        <v>0.54559999999999997</v>
      </c>
      <c r="AO117" s="48">
        <v>0.56569999999999998</v>
      </c>
      <c r="AP117" s="48">
        <v>0.52900000000000003</v>
      </c>
      <c r="AQ117" s="48">
        <v>1</v>
      </c>
      <c r="AR117" s="48">
        <v>1.38E-2</v>
      </c>
      <c r="AS117" s="48">
        <v>0.34910000000000002</v>
      </c>
      <c r="AT117" s="48">
        <v>8.0400000000000002E-11</v>
      </c>
      <c r="AU117" s="48">
        <v>6.6000000000000001E-13</v>
      </c>
      <c r="AV117" s="48">
        <v>4.9160999999999997E-11</v>
      </c>
      <c r="AW117" s="48">
        <v>9.4152000000000007E-10</v>
      </c>
      <c r="AX117" s="48">
        <v>6.2709999999999996E-11</v>
      </c>
      <c r="AY117" s="48">
        <v>1.0386E-10</v>
      </c>
      <c r="AZ117" s="48">
        <v>3.9419999999999998E-8</v>
      </c>
      <c r="BA117" s="48">
        <v>1.2139E-8</v>
      </c>
      <c r="BB117" s="48">
        <v>6.6262999999999999E-11</v>
      </c>
      <c r="BC117" s="48">
        <v>3.8436999999999999E-11</v>
      </c>
      <c r="BD117" s="48">
        <v>0.33600000000000002</v>
      </c>
      <c r="BE117" s="48">
        <v>0.14530000000000001</v>
      </c>
      <c r="BF117" s="48">
        <v>5.9999999999999995E-4</v>
      </c>
      <c r="BG117" s="48">
        <v>2.0000000000000001E-4</v>
      </c>
      <c r="BH117" s="48">
        <v>0.32290000000000002</v>
      </c>
      <c r="BI117" s="48">
        <v>8.0500000000000002E-2</v>
      </c>
      <c r="BJ117" s="48">
        <v>3.5000000000000001E-3</v>
      </c>
      <c r="BK117" s="48">
        <v>2.0999999999999999E-3</v>
      </c>
      <c r="BL117" s="48">
        <v>0.97629999999999995</v>
      </c>
      <c r="BM117" s="48">
        <v>8.5800000000000001E-2</v>
      </c>
      <c r="BN117" s="48">
        <v>3.7000000000000002E-3</v>
      </c>
      <c r="BO117" s="48">
        <v>1.1999999999999999E-3</v>
      </c>
      <c r="BP117" s="48">
        <v>2.8E-3</v>
      </c>
      <c r="BQ117" s="48">
        <v>5.4731000000000002E-5</v>
      </c>
      <c r="BR117" s="48">
        <v>8.9999999999999998E-4</v>
      </c>
      <c r="BS117" s="48">
        <v>2.0000000000000001E-4</v>
      </c>
      <c r="BT117" s="48">
        <v>1.3599999999999999E-2</v>
      </c>
      <c r="BU117" s="48">
        <v>3.8E-3</v>
      </c>
      <c r="BV117" s="48">
        <v>0.23039999999999999</v>
      </c>
      <c r="BW117" s="48">
        <v>6.7199999999999996E-2</v>
      </c>
      <c r="BX117" s="5"/>
      <c r="BY117" s="48">
        <v>2.0935000000000001</v>
      </c>
      <c r="BZ117" s="48">
        <v>0.82330000000000003</v>
      </c>
      <c r="CA117" s="48">
        <v>0.87909999999999999</v>
      </c>
      <c r="CB117" s="48">
        <v>0.85680000000000001</v>
      </c>
      <c r="CC117" s="48">
        <v>1.1134999999999999</v>
      </c>
      <c r="CD117" s="48">
        <v>1.1632</v>
      </c>
      <c r="CE117" s="48">
        <v>0.88300000000000001</v>
      </c>
      <c r="CF117" s="48">
        <v>1.0556000000000001</v>
      </c>
      <c r="CG117" s="5"/>
      <c r="CH117" s="62">
        <v>100</v>
      </c>
      <c r="CI117" s="62">
        <v>100</v>
      </c>
      <c r="CJ117" s="62">
        <v>100</v>
      </c>
      <c r="CK117" s="62">
        <v>100</v>
      </c>
      <c r="CL117" s="62">
        <v>100</v>
      </c>
      <c r="CM117" s="62">
        <v>100</v>
      </c>
      <c r="CN117" s="62">
        <v>100</v>
      </c>
      <c r="CO117" s="62">
        <v>100</v>
      </c>
      <c r="CP117" s="5"/>
      <c r="CQ117" s="10" t="s">
        <v>23</v>
      </c>
      <c r="CR117" s="10" t="s">
        <v>404</v>
      </c>
      <c r="CS117" s="10">
        <v>533</v>
      </c>
      <c r="CT117" s="10" t="s">
        <v>416</v>
      </c>
      <c r="CU117" s="10">
        <v>700</v>
      </c>
      <c r="CV117" s="10">
        <v>121.07201000000001</v>
      </c>
    </row>
    <row r="118" spans="1:100">
      <c r="A118" s="2"/>
      <c r="B118" s="8">
        <v>361</v>
      </c>
      <c r="C118" s="102"/>
      <c r="D118" s="102"/>
      <c r="E118" s="9" t="s">
        <v>417</v>
      </c>
      <c r="F118" s="10" t="s">
        <v>26</v>
      </c>
      <c r="G118" s="10">
        <v>1493</v>
      </c>
      <c r="H118" s="11" t="s">
        <v>418</v>
      </c>
      <c r="I118" s="11" t="s">
        <v>419</v>
      </c>
      <c r="J118" s="12">
        <v>6262</v>
      </c>
      <c r="K118" s="31"/>
      <c r="L118" s="35"/>
      <c r="M118" s="28"/>
      <c r="N118" s="38"/>
      <c r="O118" s="14">
        <v>0.87</v>
      </c>
      <c r="P118" s="10">
        <v>1.05</v>
      </c>
      <c r="Q118" s="10">
        <v>1.1100000000000001</v>
      </c>
      <c r="R118" s="20"/>
      <c r="S118" s="10">
        <v>1.07</v>
      </c>
      <c r="T118" s="10">
        <v>0.94</v>
      </c>
      <c r="U118" s="13">
        <v>1.4</v>
      </c>
      <c r="V118" s="13">
        <v>1.37</v>
      </c>
      <c r="W118" s="10">
        <v>0.88</v>
      </c>
      <c r="X118" s="13">
        <v>1.3</v>
      </c>
      <c r="Y118" s="13">
        <v>1.46</v>
      </c>
      <c r="Z118" s="13">
        <v>1.48</v>
      </c>
      <c r="AA118" s="13">
        <v>1.29</v>
      </c>
      <c r="AB118" s="13">
        <v>1.91</v>
      </c>
      <c r="AC118" s="24"/>
      <c r="AD118" s="13">
        <v>1.78</v>
      </c>
      <c r="AE118" s="10">
        <v>1.01</v>
      </c>
      <c r="AF118" s="13">
        <v>1.8</v>
      </c>
      <c r="AG118" s="5"/>
      <c r="AH118" s="48">
        <v>4E-14</v>
      </c>
      <c r="AI118" s="48">
        <v>2.0000000000000002E-15</v>
      </c>
      <c r="AJ118" s="48">
        <v>0.89849999999999997</v>
      </c>
      <c r="AK118" s="48">
        <v>0.8095</v>
      </c>
      <c r="AL118" s="48">
        <v>3.8300000000000001E-2</v>
      </c>
      <c r="AM118" s="48">
        <v>0.1986</v>
      </c>
      <c r="AN118" s="48">
        <v>4.5699999999999998E-2</v>
      </c>
      <c r="AO118" s="48">
        <v>0.15140000000000001</v>
      </c>
      <c r="AP118" s="48">
        <v>0.43619999999999998</v>
      </c>
      <c r="AQ118" s="48">
        <v>1</v>
      </c>
      <c r="AR118" s="48">
        <v>0.1411</v>
      </c>
      <c r="AS118" s="48">
        <v>0.77629999999999999</v>
      </c>
      <c r="AT118" s="48">
        <v>1.7999999999999999E-6</v>
      </c>
      <c r="AU118" s="48">
        <v>9.46E-9</v>
      </c>
      <c r="AV118" s="48">
        <v>0.41070000000000001</v>
      </c>
      <c r="AW118" s="48">
        <v>0.41020000000000001</v>
      </c>
      <c r="AX118" s="48">
        <v>0.68269999999999997</v>
      </c>
      <c r="AY118" s="48">
        <v>0.21859999999999999</v>
      </c>
      <c r="AZ118" s="48">
        <v>8.9999999999999998E-4</v>
      </c>
      <c r="BA118" s="48">
        <v>2.0000000000000001E-4</v>
      </c>
      <c r="BB118" s="48">
        <v>3.3999999999999998E-3</v>
      </c>
      <c r="BC118" s="48">
        <v>8.9999999999999998E-4</v>
      </c>
      <c r="BD118" s="48">
        <v>0.19950000000000001</v>
      </c>
      <c r="BE118" s="48">
        <v>9.2299999999999993E-2</v>
      </c>
      <c r="BF118" s="48">
        <v>8.6999999999999994E-3</v>
      </c>
      <c r="BG118" s="48">
        <v>2.0999999999999999E-3</v>
      </c>
      <c r="BH118" s="48">
        <v>2.9999999999999997E-4</v>
      </c>
      <c r="BI118" s="48">
        <v>1E-4</v>
      </c>
      <c r="BJ118" s="48">
        <v>1E-4</v>
      </c>
      <c r="BK118" s="48">
        <v>9.1192000000000004E-5</v>
      </c>
      <c r="BL118" s="48">
        <v>4.8999999999999998E-3</v>
      </c>
      <c r="BM118" s="48">
        <v>6.9999999999999999E-4</v>
      </c>
      <c r="BN118" s="48">
        <v>4.3416000000000003E-8</v>
      </c>
      <c r="BO118" s="48">
        <v>5.8094999999999998E-8</v>
      </c>
      <c r="BP118" s="48">
        <v>1.1971999999999999E-7</v>
      </c>
      <c r="BQ118" s="48">
        <v>5.6668999999999999E-9</v>
      </c>
      <c r="BR118" s="48">
        <v>2.0626E-7</v>
      </c>
      <c r="BS118" s="48">
        <v>1.1857999999999999E-7</v>
      </c>
      <c r="BT118" s="48">
        <v>0.97450000000000003</v>
      </c>
      <c r="BU118" s="48">
        <v>0.1734</v>
      </c>
      <c r="BV118" s="48">
        <v>1.9479000000000001E-7</v>
      </c>
      <c r="BW118" s="48">
        <v>4.4000999999999998E-7</v>
      </c>
      <c r="BX118" s="5"/>
      <c r="BY118" s="48">
        <v>1.0786</v>
      </c>
      <c r="BZ118" s="48">
        <v>1.1541999999999999</v>
      </c>
      <c r="CA118" s="48">
        <v>1.0161</v>
      </c>
      <c r="CB118" s="48">
        <v>0.88539999999999996</v>
      </c>
      <c r="CC118" s="48">
        <v>1.5053000000000001</v>
      </c>
      <c r="CD118" s="48">
        <v>1.5781000000000001</v>
      </c>
      <c r="CE118" s="48">
        <v>0.78879999999999995</v>
      </c>
      <c r="CF118" s="48">
        <v>0.87819999999999998</v>
      </c>
      <c r="CG118" s="5"/>
      <c r="CH118" s="62">
        <v>100</v>
      </c>
      <c r="CI118" s="62">
        <v>100</v>
      </c>
      <c r="CJ118" s="62">
        <v>100</v>
      </c>
      <c r="CK118" s="62">
        <v>100</v>
      </c>
      <c r="CL118" s="62">
        <v>100</v>
      </c>
      <c r="CM118" s="62">
        <v>100</v>
      </c>
      <c r="CN118" s="62">
        <v>100</v>
      </c>
      <c r="CO118" s="62">
        <v>100</v>
      </c>
      <c r="CP118" s="5"/>
      <c r="CQ118" s="10" t="s">
        <v>23</v>
      </c>
      <c r="CR118" s="10" t="s">
        <v>404</v>
      </c>
      <c r="CS118" s="10">
        <v>444</v>
      </c>
      <c r="CT118" s="10" t="s">
        <v>420</v>
      </c>
      <c r="CU118" s="10">
        <v>2800</v>
      </c>
      <c r="CV118" s="10">
        <v>133.09716</v>
      </c>
    </row>
    <row r="119" spans="1:100">
      <c r="A119" s="2"/>
      <c r="B119" s="8">
        <v>364</v>
      </c>
      <c r="C119" s="102"/>
      <c r="D119" s="102"/>
      <c r="E119" s="9" t="s">
        <v>1701</v>
      </c>
      <c r="F119" s="10" t="s">
        <v>26</v>
      </c>
      <c r="G119" s="10">
        <v>55072</v>
      </c>
      <c r="H119" s="11" t="s">
        <v>421</v>
      </c>
      <c r="I119" s="11" t="s">
        <v>422</v>
      </c>
      <c r="J119" s="12">
        <v>558</v>
      </c>
      <c r="K119" s="31"/>
      <c r="L119" s="35"/>
      <c r="M119" s="28"/>
      <c r="N119" s="36"/>
      <c r="O119" s="10">
        <v>0.84</v>
      </c>
      <c r="P119" s="10">
        <v>0.98</v>
      </c>
      <c r="Q119" s="10">
        <v>0.97</v>
      </c>
      <c r="R119" s="20"/>
      <c r="S119" s="10">
        <v>1.06</v>
      </c>
      <c r="T119" s="10">
        <v>1.08</v>
      </c>
      <c r="U119" s="13">
        <v>1.77</v>
      </c>
      <c r="V119" s="10">
        <v>0.79</v>
      </c>
      <c r="W119" s="10">
        <v>1.03</v>
      </c>
      <c r="X119" s="13">
        <v>1.68</v>
      </c>
      <c r="Y119" s="10">
        <v>0.83</v>
      </c>
      <c r="Z119" s="13">
        <v>1.64</v>
      </c>
      <c r="AA119" s="10">
        <v>0.85</v>
      </c>
      <c r="AB119" s="13">
        <v>1.4</v>
      </c>
      <c r="AC119" s="24"/>
      <c r="AD119" s="13">
        <v>1.91</v>
      </c>
      <c r="AE119" s="14">
        <v>0.74</v>
      </c>
      <c r="AF119" s="13">
        <v>1.41</v>
      </c>
      <c r="AG119" s="5"/>
      <c r="AH119" s="48">
        <v>1.3461E-5</v>
      </c>
      <c r="AI119" s="48">
        <v>2.6593E-7</v>
      </c>
      <c r="AJ119" s="48">
        <v>0.44269999999999998</v>
      </c>
      <c r="AK119" s="48">
        <v>0.70620000000000005</v>
      </c>
      <c r="AL119" s="48">
        <v>0.7802</v>
      </c>
      <c r="AM119" s="48">
        <v>0.63160000000000005</v>
      </c>
      <c r="AN119" s="48">
        <v>0.32</v>
      </c>
      <c r="AO119" s="48">
        <v>0.41199999999999998</v>
      </c>
      <c r="AP119" s="48">
        <v>0.77429999999999999</v>
      </c>
      <c r="AQ119" s="48">
        <v>1</v>
      </c>
      <c r="AR119" s="48">
        <v>0.96260000000000001</v>
      </c>
      <c r="AS119" s="48">
        <v>1</v>
      </c>
      <c r="AT119" s="48">
        <v>2.8999999999999998E-3</v>
      </c>
      <c r="AU119" s="48">
        <v>1.17E-5</v>
      </c>
      <c r="AV119" s="48">
        <v>0.7157</v>
      </c>
      <c r="AW119" s="48">
        <v>0.60680000000000001</v>
      </c>
      <c r="AX119" s="48">
        <v>0.79169999999999996</v>
      </c>
      <c r="AY119" s="48">
        <v>0.24579999999999999</v>
      </c>
      <c r="AZ119" s="48">
        <v>8.9999999999999998E-4</v>
      </c>
      <c r="BA119" s="48">
        <v>2.0000000000000001E-4</v>
      </c>
      <c r="BB119" s="48">
        <v>0.19550000000000001</v>
      </c>
      <c r="BC119" s="48">
        <v>3.9199999999999999E-2</v>
      </c>
      <c r="BD119" s="48">
        <v>0.89690000000000003</v>
      </c>
      <c r="BE119" s="48">
        <v>0.33</v>
      </c>
      <c r="BF119" s="48">
        <v>2.5000000000000001E-3</v>
      </c>
      <c r="BG119" s="48">
        <v>5.9999999999999995E-4</v>
      </c>
      <c r="BH119" s="48">
        <v>0.36049999999999999</v>
      </c>
      <c r="BI119" s="48">
        <v>8.8999999999999996E-2</v>
      </c>
      <c r="BJ119" s="48">
        <v>8.0000000000000004E-4</v>
      </c>
      <c r="BK119" s="48">
        <v>5.0000000000000001E-4</v>
      </c>
      <c r="BL119" s="48">
        <v>0.25540000000000002</v>
      </c>
      <c r="BM119" s="48">
        <v>2.6100000000000002E-2</v>
      </c>
      <c r="BN119" s="48">
        <v>1.34E-2</v>
      </c>
      <c r="BO119" s="48">
        <v>3.8E-3</v>
      </c>
      <c r="BP119" s="48">
        <v>1E-3</v>
      </c>
      <c r="BQ119" s="48">
        <v>1.98E-5</v>
      </c>
      <c r="BR119" s="48">
        <v>2.0000000000000001E-4</v>
      </c>
      <c r="BS119" s="48">
        <v>6.6235999999999994E-5</v>
      </c>
      <c r="BT119" s="48">
        <v>4.2299999999999997E-2</v>
      </c>
      <c r="BU119" s="48">
        <v>1.06E-2</v>
      </c>
      <c r="BV119" s="48">
        <v>2.8299999999999999E-2</v>
      </c>
      <c r="BW119" s="48">
        <v>1.0500000000000001E-2</v>
      </c>
      <c r="BX119" s="5"/>
      <c r="BY119" s="48">
        <v>0.84670000000000001</v>
      </c>
      <c r="BZ119" s="48">
        <v>0.89329999999999998</v>
      </c>
      <c r="CA119" s="48">
        <v>0.9163</v>
      </c>
      <c r="CB119" s="48">
        <v>0.77039999999999997</v>
      </c>
      <c r="CC119" s="48">
        <v>1.5012000000000001</v>
      </c>
      <c r="CD119" s="48">
        <v>1.4736</v>
      </c>
      <c r="CE119" s="48">
        <v>1.0721000000000001</v>
      </c>
      <c r="CF119" s="48">
        <v>1.0416000000000001</v>
      </c>
      <c r="CG119" s="5"/>
      <c r="CH119" s="62">
        <v>100</v>
      </c>
      <c r="CI119" s="62">
        <v>100</v>
      </c>
      <c r="CJ119" s="62">
        <v>100</v>
      </c>
      <c r="CK119" s="62">
        <v>100</v>
      </c>
      <c r="CL119" s="62">
        <v>100</v>
      </c>
      <c r="CM119" s="62">
        <v>100</v>
      </c>
      <c r="CN119" s="62">
        <v>100</v>
      </c>
      <c r="CO119" s="62">
        <v>100</v>
      </c>
      <c r="CP119" s="5"/>
      <c r="CQ119" s="10" t="s">
        <v>23</v>
      </c>
      <c r="CR119" s="10" t="s">
        <v>404</v>
      </c>
      <c r="CS119" s="10">
        <v>100002784</v>
      </c>
      <c r="CT119" s="17">
        <v>663193</v>
      </c>
      <c r="CU119" s="10">
        <v>1760</v>
      </c>
      <c r="CV119" s="10">
        <v>174.08732000000001</v>
      </c>
    </row>
    <row r="120" spans="1:100">
      <c r="A120" s="2"/>
      <c r="B120" s="8">
        <v>365</v>
      </c>
      <c r="C120" s="102"/>
      <c r="D120" s="102"/>
      <c r="E120" s="9" t="s">
        <v>423</v>
      </c>
      <c r="F120" s="10" t="s">
        <v>26</v>
      </c>
      <c r="G120" s="10">
        <v>2132</v>
      </c>
      <c r="H120" s="11" t="s">
        <v>424</v>
      </c>
      <c r="I120" s="11" t="s">
        <v>425</v>
      </c>
      <c r="J120" s="12">
        <v>9750</v>
      </c>
      <c r="K120" s="31"/>
      <c r="L120" s="35"/>
      <c r="M120" s="30"/>
      <c r="N120" s="36"/>
      <c r="O120" s="10">
        <v>1.03</v>
      </c>
      <c r="P120" s="10">
        <v>1.08</v>
      </c>
      <c r="Q120" s="13">
        <v>1.1100000000000001</v>
      </c>
      <c r="R120" s="20"/>
      <c r="S120" s="10">
        <v>0.93</v>
      </c>
      <c r="T120" s="14">
        <v>0.85</v>
      </c>
      <c r="U120" s="14">
        <v>0.68</v>
      </c>
      <c r="V120" s="13">
        <v>3.21</v>
      </c>
      <c r="W120" s="16">
        <v>0.91</v>
      </c>
      <c r="X120" s="14">
        <v>0.73</v>
      </c>
      <c r="Y120" s="13">
        <v>2.98</v>
      </c>
      <c r="Z120" s="14">
        <v>0.8</v>
      </c>
      <c r="AA120" s="13">
        <v>2.72</v>
      </c>
      <c r="AB120" s="13">
        <v>2.17</v>
      </c>
      <c r="AC120" s="24"/>
      <c r="AD120" s="14">
        <v>0.84</v>
      </c>
      <c r="AE120" s="13">
        <v>2.5099999999999998</v>
      </c>
      <c r="AF120" s="13">
        <v>2.1</v>
      </c>
      <c r="AG120" s="5"/>
      <c r="AH120" s="48">
        <v>0</v>
      </c>
      <c r="AI120" s="48">
        <v>0</v>
      </c>
      <c r="AJ120" s="48">
        <v>1.15E-2</v>
      </c>
      <c r="AK120" s="48">
        <v>0.69779999999999998</v>
      </c>
      <c r="AL120" s="48">
        <v>0.44109999999999999</v>
      </c>
      <c r="AM120" s="48">
        <v>0.4758</v>
      </c>
      <c r="AN120" s="48">
        <v>0.56810000000000005</v>
      </c>
      <c r="AO120" s="48">
        <v>0.57769999999999999</v>
      </c>
      <c r="AP120" s="48">
        <v>0.1094</v>
      </c>
      <c r="AQ120" s="48">
        <v>1</v>
      </c>
      <c r="AR120" s="48">
        <v>2.18E-2</v>
      </c>
      <c r="AS120" s="48">
        <v>0.37440000000000001</v>
      </c>
      <c r="AT120" s="48">
        <v>0</v>
      </c>
      <c r="AU120" s="48">
        <v>0</v>
      </c>
      <c r="AV120" s="48">
        <v>0.1847</v>
      </c>
      <c r="AW120" s="48">
        <v>0.22109999999999999</v>
      </c>
      <c r="AX120" s="48">
        <v>2.5000000000000001E-3</v>
      </c>
      <c r="AY120" s="48">
        <v>1.2999999999999999E-3</v>
      </c>
      <c r="AZ120" s="48">
        <v>1.8304E-8</v>
      </c>
      <c r="BA120" s="48">
        <v>5.7601000000000004E-9</v>
      </c>
      <c r="BB120" s="48">
        <v>0</v>
      </c>
      <c r="BC120" s="48">
        <v>0</v>
      </c>
      <c r="BD120" s="48">
        <v>7.1900000000000006E-2</v>
      </c>
      <c r="BE120" s="48">
        <v>3.8199999999999998E-2</v>
      </c>
      <c r="BF120" s="48">
        <v>6.6288999999999998E-7</v>
      </c>
      <c r="BG120" s="48">
        <v>2.6277000000000002E-7</v>
      </c>
      <c r="BH120" s="48">
        <v>0</v>
      </c>
      <c r="BI120" s="48">
        <v>0</v>
      </c>
      <c r="BJ120" s="48">
        <v>2.7192999999999999E-5</v>
      </c>
      <c r="BK120" s="48">
        <v>2.5289000000000001E-5</v>
      </c>
      <c r="BL120" s="48">
        <v>0</v>
      </c>
      <c r="BM120" s="48">
        <v>0</v>
      </c>
      <c r="BN120" s="48">
        <v>1.0000000000000001E-15</v>
      </c>
      <c r="BO120" s="48">
        <v>3.5000000000000002E-14</v>
      </c>
      <c r="BP120" s="48">
        <v>2.3300000000000002E-13</v>
      </c>
      <c r="BQ120" s="48">
        <v>7.1999999999999996E-14</v>
      </c>
      <c r="BR120" s="48">
        <v>1.1999999999999999E-3</v>
      </c>
      <c r="BS120" s="48">
        <v>2.9999999999999997E-4</v>
      </c>
      <c r="BT120" s="48">
        <v>1.2200000000000001E-13</v>
      </c>
      <c r="BU120" s="48">
        <v>4.7899999999999998E-13</v>
      </c>
      <c r="BV120" s="48">
        <v>4.8289999999999997E-12</v>
      </c>
      <c r="BW120" s="48">
        <v>1.3299E-10</v>
      </c>
      <c r="BX120" s="5"/>
      <c r="BY120" s="48">
        <v>1.3279000000000001</v>
      </c>
      <c r="BZ120" s="48">
        <v>1.2344999999999999</v>
      </c>
      <c r="CA120" s="48">
        <v>1.1271</v>
      </c>
      <c r="CB120" s="48">
        <v>1.1584000000000001</v>
      </c>
      <c r="CC120" s="48">
        <v>0.89670000000000005</v>
      </c>
      <c r="CD120" s="48">
        <v>0.96919999999999995</v>
      </c>
      <c r="CE120" s="48">
        <v>0.41399999999999998</v>
      </c>
      <c r="CF120" s="48">
        <v>0.46129999999999999</v>
      </c>
      <c r="CG120" s="5"/>
      <c r="CH120" s="62">
        <v>100</v>
      </c>
      <c r="CI120" s="62">
        <v>100</v>
      </c>
      <c r="CJ120" s="62">
        <v>100</v>
      </c>
      <c r="CK120" s="62">
        <v>100</v>
      </c>
      <c r="CL120" s="62">
        <v>100</v>
      </c>
      <c r="CM120" s="62">
        <v>100</v>
      </c>
      <c r="CN120" s="62">
        <v>100</v>
      </c>
      <c r="CO120" s="62">
        <v>100</v>
      </c>
      <c r="CP120" s="5"/>
      <c r="CQ120" s="10" t="s">
        <v>23</v>
      </c>
      <c r="CR120" s="10" t="s">
        <v>404</v>
      </c>
      <c r="CS120" s="10">
        <v>391</v>
      </c>
      <c r="CT120" s="10" t="s">
        <v>426</v>
      </c>
      <c r="CU120" s="10">
        <v>1520</v>
      </c>
      <c r="CV120" s="10">
        <v>176.10297</v>
      </c>
    </row>
    <row r="121" spans="1:100">
      <c r="A121" s="2"/>
      <c r="B121" s="8">
        <v>366</v>
      </c>
      <c r="C121" s="102"/>
      <c r="D121" s="102"/>
      <c r="E121" s="9" t="s">
        <v>427</v>
      </c>
      <c r="F121" s="10" t="s">
        <v>26</v>
      </c>
      <c r="G121" s="10">
        <v>22137</v>
      </c>
      <c r="H121" s="11" t="s">
        <v>428</v>
      </c>
      <c r="I121" s="11" t="s">
        <v>429</v>
      </c>
      <c r="J121" s="12">
        <v>9085</v>
      </c>
      <c r="K121" s="31"/>
      <c r="L121" s="35"/>
      <c r="M121" s="28"/>
      <c r="N121" s="38"/>
      <c r="O121" s="10">
        <v>0.87</v>
      </c>
      <c r="P121" s="10">
        <v>1.04</v>
      </c>
      <c r="Q121" s="13">
        <v>1.25</v>
      </c>
      <c r="R121" s="20"/>
      <c r="S121" s="14">
        <v>0.33</v>
      </c>
      <c r="T121" s="14">
        <v>0.44</v>
      </c>
      <c r="U121" s="14">
        <v>0.3</v>
      </c>
      <c r="V121" s="13">
        <v>11.63</v>
      </c>
      <c r="W121" s="13">
        <v>1.34</v>
      </c>
      <c r="X121" s="10">
        <v>0.91</v>
      </c>
      <c r="Y121" s="13">
        <v>3.8</v>
      </c>
      <c r="Z121" s="14">
        <v>0.68</v>
      </c>
      <c r="AA121" s="13">
        <v>5.08</v>
      </c>
      <c r="AB121" s="13">
        <v>3.46</v>
      </c>
      <c r="AC121" s="24"/>
      <c r="AD121" s="14">
        <v>0.81</v>
      </c>
      <c r="AE121" s="13">
        <v>3.56</v>
      </c>
      <c r="AF121" s="13">
        <v>2.89</v>
      </c>
      <c r="AG121" s="5"/>
      <c r="AH121" s="48">
        <v>0</v>
      </c>
      <c r="AI121" s="48">
        <v>0</v>
      </c>
      <c r="AJ121" s="48">
        <v>0.42949999999999999</v>
      </c>
      <c r="AK121" s="48">
        <v>0.70620000000000005</v>
      </c>
      <c r="AL121" s="48">
        <v>4.9500000000000002E-2</v>
      </c>
      <c r="AM121" s="48">
        <v>0.1986</v>
      </c>
      <c r="AN121" s="48">
        <v>0.1956</v>
      </c>
      <c r="AO121" s="48">
        <v>0.31480000000000002</v>
      </c>
      <c r="AP121" s="48">
        <v>0.6875</v>
      </c>
      <c r="AQ121" s="48">
        <v>1</v>
      </c>
      <c r="AR121" s="48">
        <v>2.75E-2</v>
      </c>
      <c r="AS121" s="48">
        <v>0.37440000000000001</v>
      </c>
      <c r="AT121" s="48">
        <v>0</v>
      </c>
      <c r="AU121" s="48">
        <v>0</v>
      </c>
      <c r="AV121" s="48">
        <v>4.2860999999999999E-9</v>
      </c>
      <c r="AW121" s="48">
        <v>3.8763000000000001E-8</v>
      </c>
      <c r="AX121" s="48">
        <v>2.5391999999999999E-7</v>
      </c>
      <c r="AY121" s="48">
        <v>2.1696999999999999E-7</v>
      </c>
      <c r="AZ121" s="48">
        <v>1.6922000000000001E-10</v>
      </c>
      <c r="BA121" s="48">
        <v>6.7306999999999998E-11</v>
      </c>
      <c r="BB121" s="48">
        <v>0</v>
      </c>
      <c r="BC121" s="48">
        <v>0</v>
      </c>
      <c r="BD121" s="48">
        <v>2.3400000000000001E-2</v>
      </c>
      <c r="BE121" s="48">
        <v>1.43E-2</v>
      </c>
      <c r="BF121" s="48">
        <v>0.4294</v>
      </c>
      <c r="BG121" s="48">
        <v>8.1199999999999994E-2</v>
      </c>
      <c r="BH121" s="48">
        <v>1.2589E-11</v>
      </c>
      <c r="BI121" s="48">
        <v>1.3278000000000001E-11</v>
      </c>
      <c r="BJ121" s="48">
        <v>1.6000000000000001E-3</v>
      </c>
      <c r="BK121" s="48">
        <v>1E-3</v>
      </c>
      <c r="BL121" s="48">
        <v>2.0999999999999999E-14</v>
      </c>
      <c r="BM121" s="48">
        <v>2.6E-14</v>
      </c>
      <c r="BN121" s="48">
        <v>8.4460000000000002E-12</v>
      </c>
      <c r="BO121" s="48">
        <v>5.2159000000000002E-11</v>
      </c>
      <c r="BP121" s="48">
        <v>6.5858000000000001E-11</v>
      </c>
      <c r="BQ121" s="48">
        <v>7.9609999999999997E-12</v>
      </c>
      <c r="BR121" s="48">
        <v>3.5999999999999997E-2</v>
      </c>
      <c r="BS121" s="48">
        <v>6.6E-3</v>
      </c>
      <c r="BT121" s="48">
        <v>4.1165000000000001E-11</v>
      </c>
      <c r="BU121" s="48">
        <v>6.7555000000000006E-11</v>
      </c>
      <c r="BV121" s="48">
        <v>7.3363999999999996E-10</v>
      </c>
      <c r="BW121" s="48">
        <v>4.4895999999999999E-9</v>
      </c>
      <c r="BX121" s="5"/>
      <c r="BY121" s="48">
        <v>3.2239</v>
      </c>
      <c r="BZ121" s="48">
        <v>1.0541</v>
      </c>
      <c r="CA121" s="48">
        <v>1.4076</v>
      </c>
      <c r="CB121" s="48">
        <v>1.2303999999999999</v>
      </c>
      <c r="CC121" s="48">
        <v>0.95979999999999999</v>
      </c>
      <c r="CD121" s="48">
        <v>0.99739999999999995</v>
      </c>
      <c r="CE121" s="48">
        <v>0.27710000000000001</v>
      </c>
      <c r="CF121" s="48">
        <v>0.34560000000000002</v>
      </c>
      <c r="CG121" s="5"/>
      <c r="CH121" s="62">
        <v>100</v>
      </c>
      <c r="CI121" s="62">
        <v>100</v>
      </c>
      <c r="CJ121" s="62">
        <v>100</v>
      </c>
      <c r="CK121" s="62">
        <v>100</v>
      </c>
      <c r="CL121" s="62">
        <v>100</v>
      </c>
      <c r="CM121" s="62">
        <v>100</v>
      </c>
      <c r="CN121" s="62">
        <v>100</v>
      </c>
      <c r="CO121" s="62">
        <v>100</v>
      </c>
      <c r="CP121" s="5"/>
      <c r="CQ121" s="10" t="s">
        <v>23</v>
      </c>
      <c r="CR121" s="10" t="s">
        <v>404</v>
      </c>
      <c r="CS121" s="10">
        <v>100000961</v>
      </c>
      <c r="CT121" s="10" t="s">
        <v>430</v>
      </c>
      <c r="CU121" s="10">
        <v>2882</v>
      </c>
      <c r="CV121" s="10">
        <v>189.13461000000001</v>
      </c>
    </row>
    <row r="122" spans="1:100">
      <c r="A122" s="2"/>
      <c r="B122" s="8">
        <v>367</v>
      </c>
      <c r="C122" s="102"/>
      <c r="D122" s="102"/>
      <c r="E122" s="9" t="s">
        <v>431</v>
      </c>
      <c r="F122" s="10" t="s">
        <v>26</v>
      </c>
      <c r="G122" s="10">
        <v>22138</v>
      </c>
      <c r="H122" s="11" t="s">
        <v>432</v>
      </c>
      <c r="I122" s="11" t="s">
        <v>433</v>
      </c>
      <c r="J122" s="12">
        <v>65072</v>
      </c>
      <c r="K122" s="31"/>
      <c r="L122" s="35"/>
      <c r="M122" s="28"/>
      <c r="N122" s="36"/>
      <c r="O122" s="10">
        <v>0.97</v>
      </c>
      <c r="P122" s="10">
        <v>1.1399999999999999</v>
      </c>
      <c r="Q122" s="10">
        <v>0.96</v>
      </c>
      <c r="R122" s="20"/>
      <c r="S122" s="14">
        <v>0.23</v>
      </c>
      <c r="T122" s="14">
        <v>0.63</v>
      </c>
      <c r="U122" s="14">
        <v>0.65</v>
      </c>
      <c r="V122" s="13">
        <v>1.94</v>
      </c>
      <c r="W122" s="13">
        <v>2.77</v>
      </c>
      <c r="X122" s="13">
        <v>2.89</v>
      </c>
      <c r="Y122" s="14">
        <v>0.44</v>
      </c>
      <c r="Z122" s="10">
        <v>1.04</v>
      </c>
      <c r="AA122" s="10">
        <v>1.21</v>
      </c>
      <c r="AB122" s="10">
        <v>1.27</v>
      </c>
      <c r="AC122" s="24"/>
      <c r="AD122" s="15">
        <v>1.23</v>
      </c>
      <c r="AE122" s="10">
        <v>1.22</v>
      </c>
      <c r="AF122" s="13">
        <v>1.51</v>
      </c>
      <c r="AG122" s="5"/>
      <c r="AH122" s="48">
        <v>1.7899999999999999E-2</v>
      </c>
      <c r="AI122" s="48">
        <v>2.9999999999999997E-4</v>
      </c>
      <c r="AJ122" s="48">
        <v>0.58789999999999998</v>
      </c>
      <c r="AK122" s="48">
        <v>0.73899999999999999</v>
      </c>
      <c r="AL122" s="48">
        <v>0.77180000000000004</v>
      </c>
      <c r="AM122" s="48">
        <v>0.63109999999999999</v>
      </c>
      <c r="AN122" s="48">
        <v>0.91890000000000005</v>
      </c>
      <c r="AO122" s="48">
        <v>0.73709999999999998</v>
      </c>
      <c r="AP122" s="48">
        <v>0.38200000000000001</v>
      </c>
      <c r="AQ122" s="48">
        <v>1</v>
      </c>
      <c r="AR122" s="48">
        <v>0.87019999999999997</v>
      </c>
      <c r="AS122" s="48">
        <v>1</v>
      </c>
      <c r="AT122" s="48">
        <v>4.7299999999999996E-6</v>
      </c>
      <c r="AU122" s="48">
        <v>2.37E-8</v>
      </c>
      <c r="AV122" s="48">
        <v>2.1957E-7</v>
      </c>
      <c r="AW122" s="48">
        <v>1.3487999999999999E-6</v>
      </c>
      <c r="AX122" s="48">
        <v>1.9599999999999999E-2</v>
      </c>
      <c r="AY122" s="48">
        <v>8.8000000000000005E-3</v>
      </c>
      <c r="AZ122" s="48">
        <v>4.4499999999999998E-2</v>
      </c>
      <c r="BA122" s="48">
        <v>7.1999999999999998E-3</v>
      </c>
      <c r="BB122" s="48">
        <v>1.5E-3</v>
      </c>
      <c r="BC122" s="48">
        <v>4.0000000000000002E-4</v>
      </c>
      <c r="BD122" s="48">
        <v>3.1442999999999997E-5</v>
      </c>
      <c r="BE122" s="48">
        <v>3.5441000000000002E-5</v>
      </c>
      <c r="BF122" s="48">
        <v>1.1707E-5</v>
      </c>
      <c r="BG122" s="48">
        <v>3.8556E-6</v>
      </c>
      <c r="BH122" s="48">
        <v>5.0000000000000001E-4</v>
      </c>
      <c r="BI122" s="48">
        <v>2.0000000000000001E-4</v>
      </c>
      <c r="BJ122" s="48">
        <v>0.68420000000000003</v>
      </c>
      <c r="BK122" s="48">
        <v>0.2392</v>
      </c>
      <c r="BL122" s="48">
        <v>0.25569999999999998</v>
      </c>
      <c r="BM122" s="48">
        <v>2.6100000000000002E-2</v>
      </c>
      <c r="BN122" s="48">
        <v>0.12770000000000001</v>
      </c>
      <c r="BO122" s="48">
        <v>2.8899999999999999E-2</v>
      </c>
      <c r="BP122" s="48">
        <v>1.7299999999999999E-2</v>
      </c>
      <c r="BQ122" s="48">
        <v>2.9999999999999997E-4</v>
      </c>
      <c r="BR122" s="48">
        <v>7.9100000000000004E-2</v>
      </c>
      <c r="BS122" s="48">
        <v>1.37E-2</v>
      </c>
      <c r="BT122" s="48">
        <v>0.2011</v>
      </c>
      <c r="BU122" s="48">
        <v>4.2799999999999998E-2</v>
      </c>
      <c r="BV122" s="48">
        <v>5.1000000000000004E-3</v>
      </c>
      <c r="BW122" s="48">
        <v>2.3E-3</v>
      </c>
      <c r="BX122" s="5"/>
      <c r="BY122" s="48">
        <v>1.7324999999999999</v>
      </c>
      <c r="BZ122" s="48">
        <v>0.3916</v>
      </c>
      <c r="CA122" s="48">
        <v>1.0848</v>
      </c>
      <c r="CB122" s="48">
        <v>1.0542</v>
      </c>
      <c r="CC122" s="48">
        <v>1.133</v>
      </c>
      <c r="CD122" s="48">
        <v>1.2971999999999999</v>
      </c>
      <c r="CE122" s="48">
        <v>0.89359999999999995</v>
      </c>
      <c r="CF122" s="48">
        <v>0.86129999999999995</v>
      </c>
      <c r="CG122" s="5"/>
      <c r="CH122" s="62">
        <v>100</v>
      </c>
      <c r="CI122" s="62">
        <v>100</v>
      </c>
      <c r="CJ122" s="62">
        <v>100</v>
      </c>
      <c r="CK122" s="62">
        <v>100</v>
      </c>
      <c r="CL122" s="62">
        <v>100</v>
      </c>
      <c r="CM122" s="62">
        <v>100</v>
      </c>
      <c r="CN122" s="62">
        <v>100</v>
      </c>
      <c r="CO122" s="62">
        <v>100</v>
      </c>
      <c r="CP122" s="5"/>
      <c r="CQ122" s="10" t="s">
        <v>23</v>
      </c>
      <c r="CR122" s="10" t="s">
        <v>404</v>
      </c>
      <c r="CS122" s="10">
        <v>100000963</v>
      </c>
      <c r="CT122" s="10" t="s">
        <v>434</v>
      </c>
      <c r="CU122" s="10">
        <v>1908</v>
      </c>
      <c r="CV122" s="10">
        <v>190.11861999999999</v>
      </c>
    </row>
    <row r="123" spans="1:100">
      <c r="A123" s="2"/>
      <c r="B123" s="8">
        <v>368</v>
      </c>
      <c r="C123" s="102"/>
      <c r="D123" s="102"/>
      <c r="E123" s="9" t="s">
        <v>435</v>
      </c>
      <c r="F123" s="10" t="s">
        <v>26</v>
      </c>
      <c r="G123" s="10">
        <v>1898</v>
      </c>
      <c r="H123" s="11" t="s">
        <v>436</v>
      </c>
      <c r="I123" s="11" t="s">
        <v>437</v>
      </c>
      <c r="J123" s="12">
        <v>145742</v>
      </c>
      <c r="K123" s="31"/>
      <c r="L123" s="35"/>
      <c r="M123" s="28"/>
      <c r="N123" s="36"/>
      <c r="O123" s="14">
        <v>0.87</v>
      </c>
      <c r="P123" s="10">
        <v>1.01</v>
      </c>
      <c r="Q123" s="10">
        <v>1</v>
      </c>
      <c r="R123" s="20"/>
      <c r="S123" s="14">
        <v>0.79</v>
      </c>
      <c r="T123" s="14">
        <v>0.75</v>
      </c>
      <c r="U123" s="14">
        <v>0.82</v>
      </c>
      <c r="V123" s="13">
        <v>1.71</v>
      </c>
      <c r="W123" s="10">
        <v>0.94</v>
      </c>
      <c r="X123" s="10">
        <v>1.03</v>
      </c>
      <c r="Y123" s="13">
        <v>1.35</v>
      </c>
      <c r="Z123" s="10">
        <v>1.0900000000000001</v>
      </c>
      <c r="AA123" s="13">
        <v>1.27</v>
      </c>
      <c r="AB123" s="13">
        <v>1.39</v>
      </c>
      <c r="AC123" s="24"/>
      <c r="AD123" s="13">
        <v>1.26</v>
      </c>
      <c r="AE123" s="15">
        <v>1.1100000000000001</v>
      </c>
      <c r="AF123" s="13">
        <v>1.4</v>
      </c>
      <c r="AG123" s="5"/>
      <c r="AH123" s="48">
        <v>5.6401999999999998E-10</v>
      </c>
      <c r="AI123" s="48">
        <v>1.6932000000000001E-11</v>
      </c>
      <c r="AJ123" s="48">
        <v>0.1396</v>
      </c>
      <c r="AK123" s="48">
        <v>0.69779999999999998</v>
      </c>
      <c r="AL123" s="48">
        <v>0.1056</v>
      </c>
      <c r="AM123" s="48">
        <v>0.26190000000000002</v>
      </c>
      <c r="AN123" s="48">
        <v>1.17E-2</v>
      </c>
      <c r="AO123" s="48">
        <v>7.9699999999999993E-2</v>
      </c>
      <c r="AP123" s="48">
        <v>0.9294</v>
      </c>
      <c r="AQ123" s="48">
        <v>1</v>
      </c>
      <c r="AR123" s="48">
        <v>0.96130000000000004</v>
      </c>
      <c r="AS123" s="48">
        <v>1</v>
      </c>
      <c r="AT123" s="48">
        <v>9.0800000000000006E-8</v>
      </c>
      <c r="AU123" s="48">
        <v>5.4599999999999998E-10</v>
      </c>
      <c r="AV123" s="48">
        <v>1.6999999999999999E-3</v>
      </c>
      <c r="AW123" s="48">
        <v>3.8E-3</v>
      </c>
      <c r="AX123" s="48">
        <v>5.7698999999999998E-5</v>
      </c>
      <c r="AY123" s="48">
        <v>3.5506000000000002E-5</v>
      </c>
      <c r="AZ123" s="48">
        <v>2.5999999999999999E-3</v>
      </c>
      <c r="BA123" s="48">
        <v>5.0000000000000001E-4</v>
      </c>
      <c r="BB123" s="48">
        <v>3.0399999999999998E-9</v>
      </c>
      <c r="BC123" s="48">
        <v>1.5473E-9</v>
      </c>
      <c r="BD123" s="48">
        <v>0.3206</v>
      </c>
      <c r="BE123" s="48">
        <v>0.13950000000000001</v>
      </c>
      <c r="BF123" s="48">
        <v>0.6542</v>
      </c>
      <c r="BG123" s="48">
        <v>0.1192</v>
      </c>
      <c r="BH123" s="48">
        <v>3.4932999999999999E-5</v>
      </c>
      <c r="BI123" s="48">
        <v>1.4895000000000001E-5</v>
      </c>
      <c r="BJ123" s="48">
        <v>0.12039999999999999</v>
      </c>
      <c r="BK123" s="48">
        <v>5.3100000000000001E-2</v>
      </c>
      <c r="BL123" s="48">
        <v>2.0000000000000001E-4</v>
      </c>
      <c r="BM123" s="48">
        <v>3.4180000000000001E-5</v>
      </c>
      <c r="BN123" s="48">
        <v>2.7470000000000001E-6</v>
      </c>
      <c r="BO123" s="48">
        <v>1.9690999999999999E-6</v>
      </c>
      <c r="BP123" s="48">
        <v>1.0158E-5</v>
      </c>
      <c r="BQ123" s="48">
        <v>2.9134000000000001E-7</v>
      </c>
      <c r="BR123" s="48">
        <v>2.0000000000000001E-4</v>
      </c>
      <c r="BS123" s="48">
        <v>6.3504999999999996E-5</v>
      </c>
      <c r="BT123" s="48">
        <v>5.2999999999999999E-2</v>
      </c>
      <c r="BU123" s="48">
        <v>1.2999999999999999E-2</v>
      </c>
      <c r="BV123" s="48">
        <v>2.9602999999999998E-6</v>
      </c>
      <c r="BW123" s="48">
        <v>3.7481000000000002E-6</v>
      </c>
      <c r="BX123" s="5"/>
      <c r="BY123" s="48">
        <v>1.3929</v>
      </c>
      <c r="BZ123" s="48">
        <v>1.1054999999999999</v>
      </c>
      <c r="CA123" s="48">
        <v>1.0385</v>
      </c>
      <c r="CB123" s="48">
        <v>0.90259999999999996</v>
      </c>
      <c r="CC123" s="48">
        <v>1.1356999999999999</v>
      </c>
      <c r="CD123" s="48">
        <v>1.1415</v>
      </c>
      <c r="CE123" s="48">
        <v>0.81620000000000004</v>
      </c>
      <c r="CF123" s="48">
        <v>0.81299999999999994</v>
      </c>
      <c r="CG123" s="5"/>
      <c r="CH123" s="62">
        <v>100</v>
      </c>
      <c r="CI123" s="62">
        <v>100</v>
      </c>
      <c r="CJ123" s="62">
        <v>100</v>
      </c>
      <c r="CK123" s="62">
        <v>100</v>
      </c>
      <c r="CL123" s="62">
        <v>100</v>
      </c>
      <c r="CM123" s="62">
        <v>100</v>
      </c>
      <c r="CN123" s="62">
        <v>100</v>
      </c>
      <c r="CO123" s="62">
        <v>100</v>
      </c>
      <c r="CP123" s="5"/>
      <c r="CQ123" s="10" t="s">
        <v>23</v>
      </c>
      <c r="CR123" s="10" t="s">
        <v>404</v>
      </c>
      <c r="CS123" s="10">
        <v>480</v>
      </c>
      <c r="CT123" s="10" t="s">
        <v>438</v>
      </c>
      <c r="CU123" s="10">
        <v>1603</v>
      </c>
      <c r="CV123" s="10">
        <v>116.07061</v>
      </c>
    </row>
    <row r="124" spans="1:100">
      <c r="A124" s="2"/>
      <c r="B124" s="8">
        <v>371</v>
      </c>
      <c r="C124" s="102"/>
      <c r="D124" s="102"/>
      <c r="E124" s="9" t="s">
        <v>439</v>
      </c>
      <c r="F124" s="10" t="s">
        <v>26</v>
      </c>
      <c r="G124" s="10">
        <v>36808</v>
      </c>
      <c r="H124" s="11" t="s">
        <v>440</v>
      </c>
      <c r="I124" s="11" t="s">
        <v>441</v>
      </c>
      <c r="J124" s="12">
        <v>123831</v>
      </c>
      <c r="K124" s="31"/>
      <c r="L124" s="35"/>
      <c r="M124" s="28"/>
      <c r="N124" s="36"/>
      <c r="O124" s="10">
        <v>0.87</v>
      </c>
      <c r="P124" s="10">
        <v>0.99</v>
      </c>
      <c r="Q124" s="10">
        <v>1.04</v>
      </c>
      <c r="R124" s="20"/>
      <c r="S124" s="14">
        <v>0.53</v>
      </c>
      <c r="T124" s="14">
        <v>0.38</v>
      </c>
      <c r="U124" s="14">
        <v>0.45</v>
      </c>
      <c r="V124" s="13">
        <v>3.89</v>
      </c>
      <c r="W124" s="14">
        <v>0.73</v>
      </c>
      <c r="X124" s="16">
        <v>0.86</v>
      </c>
      <c r="Y124" s="13">
        <v>2.06</v>
      </c>
      <c r="Z124" s="15">
        <v>1.18</v>
      </c>
      <c r="AA124" s="13">
        <v>1.49</v>
      </c>
      <c r="AB124" s="13">
        <v>1.76</v>
      </c>
      <c r="AC124" s="24"/>
      <c r="AD124" s="13">
        <v>1.34</v>
      </c>
      <c r="AE124" s="13">
        <v>1.26</v>
      </c>
      <c r="AF124" s="13">
        <v>1.69</v>
      </c>
      <c r="AG124" s="5"/>
      <c r="AH124" s="48">
        <v>3.8639E-10</v>
      </c>
      <c r="AI124" s="48">
        <v>1.1806E-11</v>
      </c>
      <c r="AJ124" s="48">
        <v>0.42820000000000003</v>
      </c>
      <c r="AK124" s="48">
        <v>0.70620000000000005</v>
      </c>
      <c r="AL124" s="48">
        <v>0.36109999999999998</v>
      </c>
      <c r="AM124" s="48">
        <v>0.4294</v>
      </c>
      <c r="AN124" s="48">
        <v>0.1125</v>
      </c>
      <c r="AO124" s="48">
        <v>0.22869999999999999</v>
      </c>
      <c r="AP124" s="48">
        <v>0.95509999999999995</v>
      </c>
      <c r="AQ124" s="48">
        <v>1</v>
      </c>
      <c r="AR124" s="48">
        <v>0.76910000000000001</v>
      </c>
      <c r="AS124" s="48">
        <v>1</v>
      </c>
      <c r="AT124" s="48">
        <v>4.6900000000000002E-13</v>
      </c>
      <c r="AU124" s="48">
        <v>5E-15</v>
      </c>
      <c r="AV124" s="48">
        <v>4.7147000000000003E-7</v>
      </c>
      <c r="AW124" s="48">
        <v>2.5164000000000002E-6</v>
      </c>
      <c r="AX124" s="48">
        <v>3.5397999999999998E-11</v>
      </c>
      <c r="AY124" s="48">
        <v>6.1671000000000001E-11</v>
      </c>
      <c r="AZ124" s="48">
        <v>1.7782999999999999E-9</v>
      </c>
      <c r="BA124" s="48">
        <v>6.3658999999999997E-10</v>
      </c>
      <c r="BB124" s="48">
        <v>1.1999999999999999E-14</v>
      </c>
      <c r="BC124" s="48">
        <v>1.1E-14</v>
      </c>
      <c r="BD124" s="48">
        <v>1E-3</v>
      </c>
      <c r="BE124" s="48">
        <v>8.0000000000000004E-4</v>
      </c>
      <c r="BF124" s="48">
        <v>7.9200000000000007E-2</v>
      </c>
      <c r="BG124" s="48">
        <v>1.6799999999999999E-2</v>
      </c>
      <c r="BH124" s="48">
        <v>8.0380000000000006E-9</v>
      </c>
      <c r="BI124" s="48">
        <v>5.2987000000000003E-9</v>
      </c>
      <c r="BJ124" s="48">
        <v>5.0299999999999997E-2</v>
      </c>
      <c r="BK124" s="48">
        <v>2.52E-2</v>
      </c>
      <c r="BL124" s="48">
        <v>2.7097000000000002E-5</v>
      </c>
      <c r="BM124" s="48">
        <v>5.8512E-6</v>
      </c>
      <c r="BN124" s="48">
        <v>1.4124000000000001E-7</v>
      </c>
      <c r="BO124" s="48">
        <v>1.5972E-7</v>
      </c>
      <c r="BP124" s="48">
        <v>8.195E-5</v>
      </c>
      <c r="BQ124" s="48">
        <v>1.9811E-6</v>
      </c>
      <c r="BR124" s="48">
        <v>5.1000000000000004E-3</v>
      </c>
      <c r="BS124" s="48">
        <v>1.1000000000000001E-3</v>
      </c>
      <c r="BT124" s="48">
        <v>1.95E-2</v>
      </c>
      <c r="BU124" s="48">
        <v>5.3E-3</v>
      </c>
      <c r="BV124" s="48">
        <v>1.8831E-5</v>
      </c>
      <c r="BW124" s="48">
        <v>1.8856999999999999E-5</v>
      </c>
      <c r="BX124" s="5"/>
      <c r="BY124" s="48">
        <v>2.5746000000000002</v>
      </c>
      <c r="BZ124" s="48">
        <v>1.3624000000000001</v>
      </c>
      <c r="CA124" s="48">
        <v>0.98919999999999997</v>
      </c>
      <c r="CB124" s="48">
        <v>0.8629</v>
      </c>
      <c r="CC124" s="48">
        <v>1.1659999999999999</v>
      </c>
      <c r="CD124" s="48">
        <v>1.1577999999999999</v>
      </c>
      <c r="CE124" s="48">
        <v>0.66169999999999995</v>
      </c>
      <c r="CF124" s="48">
        <v>0.68500000000000005</v>
      </c>
      <c r="CG124" s="5"/>
      <c r="CH124" s="62">
        <v>100</v>
      </c>
      <c r="CI124" s="62">
        <v>100</v>
      </c>
      <c r="CJ124" s="62">
        <v>100</v>
      </c>
      <c r="CK124" s="62">
        <v>100</v>
      </c>
      <c r="CL124" s="62">
        <v>100</v>
      </c>
      <c r="CM124" s="62">
        <v>100</v>
      </c>
      <c r="CN124" s="62">
        <v>100</v>
      </c>
      <c r="CO124" s="62">
        <v>100</v>
      </c>
      <c r="CP124" s="5"/>
      <c r="CQ124" s="10" t="s">
        <v>23</v>
      </c>
      <c r="CR124" s="10" t="s">
        <v>404</v>
      </c>
      <c r="CS124" s="10">
        <v>100001810</v>
      </c>
      <c r="CT124" s="10" t="s">
        <v>442</v>
      </c>
      <c r="CU124" s="10">
        <v>2850</v>
      </c>
      <c r="CV124" s="10">
        <v>203.15026</v>
      </c>
    </row>
    <row r="125" spans="1:100">
      <c r="A125" s="2"/>
      <c r="B125" s="8">
        <v>372</v>
      </c>
      <c r="C125" s="102"/>
      <c r="D125" s="102"/>
      <c r="E125" s="9" t="s">
        <v>443</v>
      </c>
      <c r="F125" s="10" t="s">
        <v>26</v>
      </c>
      <c r="G125" s="10">
        <v>33953</v>
      </c>
      <c r="H125" s="11" t="s">
        <v>444</v>
      </c>
      <c r="I125" s="11" t="s">
        <v>445</v>
      </c>
      <c r="J125" s="12">
        <v>67427</v>
      </c>
      <c r="K125" s="31"/>
      <c r="L125" s="35"/>
      <c r="M125" s="28"/>
      <c r="N125" s="36"/>
      <c r="O125" s="10">
        <v>0.88</v>
      </c>
      <c r="P125" s="10">
        <v>1.05</v>
      </c>
      <c r="Q125" s="10">
        <v>1.1100000000000001</v>
      </c>
      <c r="R125" s="20"/>
      <c r="S125" s="13">
        <v>1.66</v>
      </c>
      <c r="T125" s="13">
        <v>6.48</v>
      </c>
      <c r="U125" s="13">
        <v>13.39</v>
      </c>
      <c r="V125" s="14">
        <v>0.12</v>
      </c>
      <c r="W125" s="13">
        <v>3.91</v>
      </c>
      <c r="X125" s="13">
        <v>8.07</v>
      </c>
      <c r="Y125" s="14">
        <v>0.2</v>
      </c>
      <c r="Z125" s="13">
        <v>2.0699999999999998</v>
      </c>
      <c r="AA125" s="14">
        <v>0.77</v>
      </c>
      <c r="AB125" s="13">
        <v>1.6</v>
      </c>
      <c r="AC125" s="24"/>
      <c r="AD125" s="13">
        <v>2.46</v>
      </c>
      <c r="AE125" s="14">
        <v>0.62</v>
      </c>
      <c r="AF125" s="13">
        <v>1.52</v>
      </c>
      <c r="AG125" s="5"/>
      <c r="AH125" s="48">
        <v>1.1499999999999999E-13</v>
      </c>
      <c r="AI125" s="48">
        <v>5.9999999999999997E-15</v>
      </c>
      <c r="AJ125" s="48">
        <v>0.85570000000000002</v>
      </c>
      <c r="AK125" s="48">
        <v>0.8095</v>
      </c>
      <c r="AL125" s="48">
        <v>0.14119999999999999</v>
      </c>
      <c r="AM125" s="48">
        <v>0.29360000000000003</v>
      </c>
      <c r="AN125" s="48">
        <v>0.14050000000000001</v>
      </c>
      <c r="AO125" s="48">
        <v>0.25629999999999997</v>
      </c>
      <c r="AP125" s="48">
        <v>0.57140000000000002</v>
      </c>
      <c r="AQ125" s="48">
        <v>1</v>
      </c>
      <c r="AR125" s="48">
        <v>0.21820000000000001</v>
      </c>
      <c r="AS125" s="48">
        <v>0.85129999999999995</v>
      </c>
      <c r="AT125" s="48">
        <v>0</v>
      </c>
      <c r="AU125" s="48">
        <v>0</v>
      </c>
      <c r="AV125" s="48">
        <v>6.4319999999999994E-5</v>
      </c>
      <c r="AW125" s="48">
        <v>2.0000000000000001E-4</v>
      </c>
      <c r="AX125" s="48">
        <v>0</v>
      </c>
      <c r="AY125" s="48">
        <v>1.0000000000000001E-15</v>
      </c>
      <c r="AZ125" s="48">
        <v>0</v>
      </c>
      <c r="BA125" s="48">
        <v>0</v>
      </c>
      <c r="BB125" s="48">
        <v>0</v>
      </c>
      <c r="BC125" s="48">
        <v>0</v>
      </c>
      <c r="BD125" s="48">
        <v>4.3700000000000001E-13</v>
      </c>
      <c r="BE125" s="48">
        <v>2.9170000000000002E-12</v>
      </c>
      <c r="BF125" s="48">
        <v>0</v>
      </c>
      <c r="BG125" s="48">
        <v>0</v>
      </c>
      <c r="BH125" s="48">
        <v>1E-14</v>
      </c>
      <c r="BI125" s="48">
        <v>1.9000000000000001E-14</v>
      </c>
      <c r="BJ125" s="48">
        <v>3.2824999999999998E-8</v>
      </c>
      <c r="BK125" s="48">
        <v>5.9527000000000001E-8</v>
      </c>
      <c r="BL125" s="48">
        <v>1.5100000000000001E-2</v>
      </c>
      <c r="BM125" s="48">
        <v>2E-3</v>
      </c>
      <c r="BN125" s="48">
        <v>2.3459999999999999E-5</v>
      </c>
      <c r="BO125" s="48">
        <v>1.3264E-5</v>
      </c>
      <c r="BP125" s="48">
        <v>5.6332999999999999E-8</v>
      </c>
      <c r="BQ125" s="48">
        <v>2.8456000000000002E-9</v>
      </c>
      <c r="BR125" s="48">
        <v>1.1536E-8</v>
      </c>
      <c r="BS125" s="48">
        <v>9.1298000000000005E-9</v>
      </c>
      <c r="BT125" s="48">
        <v>4.0676999999999997E-5</v>
      </c>
      <c r="BU125" s="48">
        <v>1.6603999999999999E-5</v>
      </c>
      <c r="BV125" s="48">
        <v>2.9999999999999997E-4</v>
      </c>
      <c r="BW125" s="48">
        <v>2.0000000000000001E-4</v>
      </c>
      <c r="BX125" s="5"/>
      <c r="BY125" s="48">
        <v>0.13270000000000001</v>
      </c>
      <c r="BZ125" s="48">
        <v>0.22020000000000001</v>
      </c>
      <c r="CA125" s="48">
        <v>0.86019999999999996</v>
      </c>
      <c r="CB125" s="48">
        <v>0.7581</v>
      </c>
      <c r="CC125" s="48">
        <v>1.7768999999999999</v>
      </c>
      <c r="CD125" s="48">
        <v>1.8687</v>
      </c>
      <c r="CE125" s="48">
        <v>1.1108</v>
      </c>
      <c r="CF125" s="48">
        <v>1.2319</v>
      </c>
      <c r="CG125" s="5"/>
      <c r="CH125" s="62">
        <v>100</v>
      </c>
      <c r="CI125" s="62">
        <v>100</v>
      </c>
      <c r="CJ125" s="62">
        <v>100</v>
      </c>
      <c r="CK125" s="62">
        <v>100</v>
      </c>
      <c r="CL125" s="62">
        <v>100</v>
      </c>
      <c r="CM125" s="62">
        <v>100</v>
      </c>
      <c r="CN125" s="62">
        <v>100</v>
      </c>
      <c r="CO125" s="62">
        <v>100</v>
      </c>
      <c r="CP125" s="5"/>
      <c r="CQ125" s="10" t="s">
        <v>23</v>
      </c>
      <c r="CR125" s="10" t="s">
        <v>404</v>
      </c>
      <c r="CS125" s="10">
        <v>100001266</v>
      </c>
      <c r="CT125" s="10" t="s">
        <v>446</v>
      </c>
      <c r="CU125" s="10">
        <v>2245</v>
      </c>
      <c r="CV125" s="10">
        <v>217.12952000000001</v>
      </c>
    </row>
    <row r="126" spans="1:100">
      <c r="A126" s="2"/>
      <c r="B126" s="8">
        <v>373</v>
      </c>
      <c r="C126" s="102"/>
      <c r="D126" s="102"/>
      <c r="E126" s="9" t="s">
        <v>447</v>
      </c>
      <c r="F126" s="10" t="s">
        <v>26</v>
      </c>
      <c r="G126" s="10">
        <v>48434</v>
      </c>
      <c r="H126" s="11" t="s">
        <v>448</v>
      </c>
      <c r="I126" s="11" t="s">
        <v>449</v>
      </c>
      <c r="J126" s="12">
        <v>656979</v>
      </c>
      <c r="K126" s="31"/>
      <c r="L126" s="35"/>
      <c r="M126" s="28"/>
      <c r="N126" s="38"/>
      <c r="O126" s="10">
        <v>0.84</v>
      </c>
      <c r="P126" s="13">
        <v>1.32</v>
      </c>
      <c r="Q126" s="10">
        <v>1.06</v>
      </c>
      <c r="R126" s="20"/>
      <c r="S126" s="10">
        <v>1</v>
      </c>
      <c r="T126" s="13">
        <v>2.88</v>
      </c>
      <c r="U126" s="13">
        <v>1.83</v>
      </c>
      <c r="V126" s="10">
        <v>1</v>
      </c>
      <c r="W126" s="13">
        <v>2.88</v>
      </c>
      <c r="X126" s="13">
        <v>1.83</v>
      </c>
      <c r="Y126" s="10">
        <v>1</v>
      </c>
      <c r="Z126" s="14">
        <v>0.64</v>
      </c>
      <c r="AA126" s="13">
        <v>2.88</v>
      </c>
      <c r="AB126" s="13">
        <v>1.83</v>
      </c>
      <c r="AC126" s="24"/>
      <c r="AD126" s="10">
        <v>1</v>
      </c>
      <c r="AE126" s="13">
        <v>2.29</v>
      </c>
      <c r="AF126" s="13">
        <v>2.29</v>
      </c>
      <c r="AG126" s="5"/>
      <c r="AH126" s="48">
        <v>9.8469000000000001E-11</v>
      </c>
      <c r="AI126" s="48">
        <v>3.2149999999999999E-12</v>
      </c>
      <c r="AJ126" s="48">
        <v>0.50280000000000002</v>
      </c>
      <c r="AK126" s="48">
        <v>0.70620000000000005</v>
      </c>
      <c r="AL126" s="48">
        <v>3.04E-2</v>
      </c>
      <c r="AM126" s="48">
        <v>0.19489999999999999</v>
      </c>
      <c r="AN126" s="48">
        <v>0.1295</v>
      </c>
      <c r="AO126" s="48">
        <v>0.24379999999999999</v>
      </c>
      <c r="AP126" s="48">
        <v>2.3E-2</v>
      </c>
      <c r="AQ126" s="48">
        <v>1</v>
      </c>
      <c r="AR126" s="48">
        <v>0.72860000000000003</v>
      </c>
      <c r="AS126" s="48">
        <v>0.99629999999999996</v>
      </c>
      <c r="AT126" s="48">
        <v>9.0099999999999999E-10</v>
      </c>
      <c r="AU126" s="48">
        <v>6.59E-12</v>
      </c>
      <c r="AV126" s="48">
        <v>1</v>
      </c>
      <c r="AW126" s="48">
        <v>0.71709999999999996</v>
      </c>
      <c r="AX126" s="48">
        <v>5.1570000000000003E-9</v>
      </c>
      <c r="AY126" s="48">
        <v>5.6455999999999996E-9</v>
      </c>
      <c r="AZ126" s="48">
        <v>2.0000000000000001E-4</v>
      </c>
      <c r="BA126" s="48">
        <v>4.2348999999999997E-5</v>
      </c>
      <c r="BB126" s="48">
        <v>1</v>
      </c>
      <c r="BC126" s="48">
        <v>0.17380000000000001</v>
      </c>
      <c r="BD126" s="48">
        <v>5.1570000000000003E-9</v>
      </c>
      <c r="BE126" s="48">
        <v>1.2746E-8</v>
      </c>
      <c r="BF126" s="48">
        <v>2.0000000000000001E-4</v>
      </c>
      <c r="BG126" s="48">
        <v>5.8112000000000002E-5</v>
      </c>
      <c r="BH126" s="48">
        <v>1</v>
      </c>
      <c r="BI126" s="48">
        <v>0.22070000000000001</v>
      </c>
      <c r="BJ126" s="48">
        <v>9.3863000000000006E-5</v>
      </c>
      <c r="BK126" s="48">
        <v>7.9171000000000005E-5</v>
      </c>
      <c r="BL126" s="48">
        <v>8.4591000000000003E-10</v>
      </c>
      <c r="BM126" s="48">
        <v>3.8633E-10</v>
      </c>
      <c r="BN126" s="48">
        <v>6.7206999999999995E-5</v>
      </c>
      <c r="BO126" s="48">
        <v>3.3513999999999998E-5</v>
      </c>
      <c r="BP126" s="48">
        <v>2.0400000000000001E-5</v>
      </c>
      <c r="BQ126" s="48">
        <v>5.5455000000000005E-7</v>
      </c>
      <c r="BR126" s="48">
        <v>0.84740000000000004</v>
      </c>
      <c r="BS126" s="48">
        <v>0.1163</v>
      </c>
      <c r="BT126" s="48">
        <v>3.2119999999999997E-5</v>
      </c>
      <c r="BU126" s="48">
        <v>1.3271999999999999E-5</v>
      </c>
      <c r="BV126" s="48">
        <v>2.1322999999999999E-5</v>
      </c>
      <c r="BW126" s="48">
        <v>2.1160999999999999E-5</v>
      </c>
      <c r="BX126" s="5"/>
      <c r="BY126" s="48">
        <v>0.37890000000000001</v>
      </c>
      <c r="BZ126" s="48">
        <v>0.37890000000000001</v>
      </c>
      <c r="CA126" s="48">
        <v>1.0931</v>
      </c>
      <c r="CB126" s="48">
        <v>0.91879999999999995</v>
      </c>
      <c r="CC126" s="48">
        <v>0.69520000000000004</v>
      </c>
      <c r="CD126" s="48">
        <v>0.91920000000000002</v>
      </c>
      <c r="CE126" s="48">
        <v>0.37890000000000001</v>
      </c>
      <c r="CF126" s="48">
        <v>0.40089999999999998</v>
      </c>
      <c r="CG126" s="5"/>
      <c r="CH126" s="62">
        <v>0</v>
      </c>
      <c r="CI126" s="62">
        <v>20</v>
      </c>
      <c r="CJ126" s="62">
        <v>100</v>
      </c>
      <c r="CK126" s="62">
        <v>86</v>
      </c>
      <c r="CL126" s="62">
        <v>71</v>
      </c>
      <c r="CM126" s="62">
        <v>100</v>
      </c>
      <c r="CN126" s="62">
        <v>0</v>
      </c>
      <c r="CO126" s="62">
        <v>14</v>
      </c>
      <c r="CP126" s="5"/>
      <c r="CQ126" s="10" t="s">
        <v>23</v>
      </c>
      <c r="CR126" s="10" t="s">
        <v>404</v>
      </c>
      <c r="CS126" s="10">
        <v>100001577</v>
      </c>
      <c r="CT126" s="10" t="s">
        <v>450</v>
      </c>
      <c r="CU126" s="10">
        <v>1010</v>
      </c>
      <c r="CV126" s="10">
        <v>218.11354</v>
      </c>
    </row>
    <row r="127" spans="1:100">
      <c r="A127" s="2"/>
      <c r="B127" s="8">
        <v>375</v>
      </c>
      <c r="C127" s="102"/>
      <c r="D127" s="102"/>
      <c r="E127" s="9" t="s">
        <v>451</v>
      </c>
      <c r="F127" s="10" t="s">
        <v>26</v>
      </c>
      <c r="G127" s="10">
        <v>43249</v>
      </c>
      <c r="H127" s="9"/>
      <c r="I127" s="9"/>
      <c r="J127" s="12">
        <v>9920500</v>
      </c>
      <c r="K127" s="31"/>
      <c r="L127" s="35"/>
      <c r="M127" s="28"/>
      <c r="N127" s="36"/>
      <c r="O127" s="10">
        <v>1.06</v>
      </c>
      <c r="P127" s="15">
        <v>1.24</v>
      </c>
      <c r="Q127" s="10">
        <v>1.02</v>
      </c>
      <c r="R127" s="20"/>
      <c r="S127" s="14">
        <v>7.0000000000000007E-2</v>
      </c>
      <c r="T127" s="14">
        <v>0.23</v>
      </c>
      <c r="U127" s="13">
        <v>1.52</v>
      </c>
      <c r="V127" s="10">
        <v>0.94</v>
      </c>
      <c r="W127" s="13">
        <v>3.26</v>
      </c>
      <c r="X127" s="13">
        <v>21.5</v>
      </c>
      <c r="Y127" s="14">
        <v>7.0000000000000007E-2</v>
      </c>
      <c r="Z127" s="13">
        <v>6.6</v>
      </c>
      <c r="AA127" s="14">
        <v>0.22</v>
      </c>
      <c r="AB127" s="13">
        <v>1.44</v>
      </c>
      <c r="AC127" s="24"/>
      <c r="AD127" s="13">
        <v>7.66</v>
      </c>
      <c r="AE127" s="14">
        <v>0.23</v>
      </c>
      <c r="AF127" s="13">
        <v>1.74</v>
      </c>
      <c r="AG127" s="5"/>
      <c r="AH127" s="48">
        <v>0</v>
      </c>
      <c r="AI127" s="48">
        <v>0</v>
      </c>
      <c r="AJ127" s="48">
        <v>0.13020000000000001</v>
      </c>
      <c r="AK127" s="48">
        <v>0.69779999999999998</v>
      </c>
      <c r="AL127" s="48">
        <v>0.50700000000000001</v>
      </c>
      <c r="AM127" s="48">
        <v>0.499</v>
      </c>
      <c r="AN127" s="48">
        <v>0.58830000000000005</v>
      </c>
      <c r="AO127" s="48">
        <v>0.58509999999999995</v>
      </c>
      <c r="AP127" s="48">
        <v>7.3499999999999996E-2</v>
      </c>
      <c r="AQ127" s="48">
        <v>1</v>
      </c>
      <c r="AR127" s="48">
        <v>0.77149999999999996</v>
      </c>
      <c r="AS127" s="48">
        <v>1</v>
      </c>
      <c r="AT127" s="48">
        <v>0</v>
      </c>
      <c r="AU127" s="48">
        <v>0</v>
      </c>
      <c r="AV127" s="48">
        <v>2.3E-14</v>
      </c>
      <c r="AW127" s="48">
        <v>1.2390000000000001E-12</v>
      </c>
      <c r="AX127" s="48">
        <v>1.9436999999999998E-9</v>
      </c>
      <c r="AY127" s="48">
        <v>2.2673999999999998E-9</v>
      </c>
      <c r="AZ127" s="48">
        <v>2.0899999999999998E-2</v>
      </c>
      <c r="BA127" s="48">
        <v>3.5000000000000001E-3</v>
      </c>
      <c r="BB127" s="48">
        <v>0.79810000000000003</v>
      </c>
      <c r="BC127" s="48">
        <v>0.1434</v>
      </c>
      <c r="BD127" s="48">
        <v>9.0414000000000005E-8</v>
      </c>
      <c r="BE127" s="48">
        <v>1.7648E-7</v>
      </c>
      <c r="BF127" s="48">
        <v>0</v>
      </c>
      <c r="BG127" s="48">
        <v>0</v>
      </c>
      <c r="BH127" s="48">
        <v>2.9999999999999998E-15</v>
      </c>
      <c r="BI127" s="48">
        <v>5.9999999999999997E-15</v>
      </c>
      <c r="BJ127" s="48">
        <v>1.631E-12</v>
      </c>
      <c r="BK127" s="48">
        <v>8.607E-12</v>
      </c>
      <c r="BL127" s="48">
        <v>1.6950999999999999E-10</v>
      </c>
      <c r="BM127" s="48">
        <v>8.7471000000000005E-11</v>
      </c>
      <c r="BN127" s="48">
        <v>2.3300000000000001E-2</v>
      </c>
      <c r="BO127" s="48">
        <v>6.1000000000000004E-3</v>
      </c>
      <c r="BP127" s="48">
        <v>4.6500000000000004E-13</v>
      </c>
      <c r="BQ127" s="48">
        <v>1.31E-13</v>
      </c>
      <c r="BR127" s="48">
        <v>1.54E-13</v>
      </c>
      <c r="BS127" s="48">
        <v>1.042E-12</v>
      </c>
      <c r="BT127" s="48">
        <v>3.6167999999999999E-11</v>
      </c>
      <c r="BU127" s="48">
        <v>6.0591999999999999E-11</v>
      </c>
      <c r="BV127" s="48">
        <v>4.2431000000000001E-5</v>
      </c>
      <c r="BW127" s="48">
        <v>3.6803E-5</v>
      </c>
      <c r="BX127" s="5"/>
      <c r="BY127" s="48">
        <v>1.0355000000000001</v>
      </c>
      <c r="BZ127" s="48">
        <v>7.3300000000000004E-2</v>
      </c>
      <c r="CA127" s="48">
        <v>0.23880000000000001</v>
      </c>
      <c r="CB127" s="48">
        <v>0.25419999999999998</v>
      </c>
      <c r="CC127" s="48">
        <v>1.5761000000000001</v>
      </c>
      <c r="CD127" s="48">
        <v>1.9466000000000001</v>
      </c>
      <c r="CE127" s="48">
        <v>1.0975999999999999</v>
      </c>
      <c r="CF127" s="48">
        <v>1.1194</v>
      </c>
      <c r="CG127" s="5"/>
      <c r="CH127" s="62">
        <v>100</v>
      </c>
      <c r="CI127" s="62">
        <v>100</v>
      </c>
      <c r="CJ127" s="62">
        <v>100</v>
      </c>
      <c r="CK127" s="62">
        <v>100</v>
      </c>
      <c r="CL127" s="62">
        <v>100</v>
      </c>
      <c r="CM127" s="62">
        <v>100</v>
      </c>
      <c r="CN127" s="62">
        <v>100</v>
      </c>
      <c r="CO127" s="62">
        <v>100</v>
      </c>
      <c r="CP127" s="5"/>
      <c r="CQ127" s="10" t="s">
        <v>23</v>
      </c>
      <c r="CR127" s="10" t="s">
        <v>404</v>
      </c>
      <c r="CS127" s="10">
        <v>100004523</v>
      </c>
      <c r="CT127" s="10"/>
      <c r="CU127" s="10">
        <v>1877</v>
      </c>
      <c r="CV127" s="10">
        <v>175.10772</v>
      </c>
    </row>
    <row r="128" spans="1:100">
      <c r="A128" s="2"/>
      <c r="B128" s="8">
        <v>380</v>
      </c>
      <c r="C128" s="102"/>
      <c r="D128" s="102"/>
      <c r="E128" s="9" t="s">
        <v>452</v>
      </c>
      <c r="F128" s="10" t="s">
        <v>26</v>
      </c>
      <c r="G128" s="10">
        <v>32306</v>
      </c>
      <c r="H128" s="11" t="s">
        <v>453</v>
      </c>
      <c r="I128" s="11" t="s">
        <v>454</v>
      </c>
      <c r="J128" s="12">
        <v>5810</v>
      </c>
      <c r="K128" s="31"/>
      <c r="L128" s="35"/>
      <c r="M128" s="28"/>
      <c r="N128" s="36"/>
      <c r="O128" s="16">
        <v>0.9</v>
      </c>
      <c r="P128" s="10">
        <v>1</v>
      </c>
      <c r="Q128" s="10">
        <v>1.02</v>
      </c>
      <c r="R128" s="20"/>
      <c r="S128" s="16">
        <v>0.89</v>
      </c>
      <c r="T128" s="14">
        <v>0.61</v>
      </c>
      <c r="U128" s="14">
        <v>0.25</v>
      </c>
      <c r="V128" s="13">
        <v>5.15</v>
      </c>
      <c r="W128" s="14">
        <v>0.69</v>
      </c>
      <c r="X128" s="14">
        <v>0.28000000000000003</v>
      </c>
      <c r="Y128" s="13">
        <v>4.57</v>
      </c>
      <c r="Z128" s="14">
        <v>0.41</v>
      </c>
      <c r="AA128" s="13">
        <v>3.13</v>
      </c>
      <c r="AB128" s="13">
        <v>1.3</v>
      </c>
      <c r="AC128" s="24"/>
      <c r="AD128" s="14">
        <v>0.46</v>
      </c>
      <c r="AE128" s="13">
        <v>2.77</v>
      </c>
      <c r="AF128" s="13">
        <v>1.27</v>
      </c>
      <c r="AG128" s="5"/>
      <c r="AH128" s="48">
        <v>0</v>
      </c>
      <c r="AI128" s="48">
        <v>0</v>
      </c>
      <c r="AJ128" s="48">
        <v>0.46010000000000001</v>
      </c>
      <c r="AK128" s="48">
        <v>0.70620000000000005</v>
      </c>
      <c r="AL128" s="48">
        <v>0.24379999999999999</v>
      </c>
      <c r="AM128" s="48">
        <v>0.36659999999999998</v>
      </c>
      <c r="AN128" s="48">
        <v>7.7600000000000002E-2</v>
      </c>
      <c r="AO128" s="48">
        <v>0.18129999999999999</v>
      </c>
      <c r="AP128" s="48">
        <v>0.92459999999999998</v>
      </c>
      <c r="AQ128" s="48">
        <v>1</v>
      </c>
      <c r="AR128" s="48">
        <v>0.67090000000000005</v>
      </c>
      <c r="AS128" s="48">
        <v>0.99629999999999996</v>
      </c>
      <c r="AT128" s="48">
        <v>0</v>
      </c>
      <c r="AU128" s="48">
        <v>0</v>
      </c>
      <c r="AV128" s="48">
        <v>5.91E-2</v>
      </c>
      <c r="AW128" s="48">
        <v>8.3000000000000004E-2</v>
      </c>
      <c r="AX128" s="48">
        <v>2.2089000000000001E-9</v>
      </c>
      <c r="AY128" s="48">
        <v>2.5544999999999998E-9</v>
      </c>
      <c r="AZ128" s="48">
        <v>0</v>
      </c>
      <c r="BA128" s="48">
        <v>0</v>
      </c>
      <c r="BB128" s="48">
        <v>0</v>
      </c>
      <c r="BC128" s="48">
        <v>0</v>
      </c>
      <c r="BD128" s="48">
        <v>3.4044E-7</v>
      </c>
      <c r="BE128" s="48">
        <v>5.9879000000000003E-7</v>
      </c>
      <c r="BF128" s="48">
        <v>0</v>
      </c>
      <c r="BG128" s="48">
        <v>0</v>
      </c>
      <c r="BH128" s="48">
        <v>0</v>
      </c>
      <c r="BI128" s="48">
        <v>0</v>
      </c>
      <c r="BJ128" s="48">
        <v>1.0000000000000001E-15</v>
      </c>
      <c r="BK128" s="48">
        <v>1.1999999999999999E-14</v>
      </c>
      <c r="BL128" s="48">
        <v>0</v>
      </c>
      <c r="BM128" s="48">
        <v>0</v>
      </c>
      <c r="BN128" s="48">
        <v>2.2860000000000001E-5</v>
      </c>
      <c r="BO128" s="48">
        <v>1.3016999999999999E-5</v>
      </c>
      <c r="BP128" s="48">
        <v>2.6599999999999998E-13</v>
      </c>
      <c r="BQ128" s="48">
        <v>7.7999999999999996E-14</v>
      </c>
      <c r="BR128" s="48">
        <v>1.1490000000000001E-11</v>
      </c>
      <c r="BS128" s="48">
        <v>3.0441999999999998E-11</v>
      </c>
      <c r="BT128" s="48">
        <v>1.0499999999999999E-13</v>
      </c>
      <c r="BU128" s="48">
        <v>4.5599999999999998E-13</v>
      </c>
      <c r="BV128" s="48">
        <v>1E-4</v>
      </c>
      <c r="BW128" s="48">
        <v>9.9246000000000005E-5</v>
      </c>
      <c r="BX128" s="5"/>
      <c r="BY128" s="48">
        <v>3.7339000000000002</v>
      </c>
      <c r="BZ128" s="48">
        <v>3.3130000000000002</v>
      </c>
      <c r="CA128" s="48">
        <v>2.2696999999999998</v>
      </c>
      <c r="CB128" s="48">
        <v>2.0516000000000001</v>
      </c>
      <c r="CC128" s="48">
        <v>0.93959999999999999</v>
      </c>
      <c r="CD128" s="48">
        <v>0.94299999999999995</v>
      </c>
      <c r="CE128" s="48">
        <v>0.72550000000000003</v>
      </c>
      <c r="CF128" s="48">
        <v>0.74139999999999995</v>
      </c>
      <c r="CG128" s="5"/>
      <c r="CH128" s="62">
        <v>100</v>
      </c>
      <c r="CI128" s="62">
        <v>100</v>
      </c>
      <c r="CJ128" s="62">
        <v>100</v>
      </c>
      <c r="CK128" s="62">
        <v>100</v>
      </c>
      <c r="CL128" s="62">
        <v>100</v>
      </c>
      <c r="CM128" s="62">
        <v>100</v>
      </c>
      <c r="CN128" s="62">
        <v>100</v>
      </c>
      <c r="CO128" s="62">
        <v>100</v>
      </c>
      <c r="CP128" s="5"/>
      <c r="CQ128" s="10" t="s">
        <v>23</v>
      </c>
      <c r="CR128" s="10" t="s">
        <v>404</v>
      </c>
      <c r="CS128" s="10">
        <v>1001</v>
      </c>
      <c r="CT128" s="10" t="s">
        <v>455</v>
      </c>
      <c r="CU128" s="10">
        <v>1064</v>
      </c>
      <c r="CV128" s="10">
        <v>132.06551999999999</v>
      </c>
    </row>
    <row r="129" spans="1:100">
      <c r="A129" s="2"/>
      <c r="B129" s="8">
        <v>387</v>
      </c>
      <c r="C129" s="102"/>
      <c r="D129" s="102"/>
      <c r="E129" s="9" t="s">
        <v>456</v>
      </c>
      <c r="F129" s="10" t="s">
        <v>26</v>
      </c>
      <c r="G129" s="10">
        <v>43586</v>
      </c>
      <c r="H129" s="11" t="s">
        <v>457</v>
      </c>
      <c r="I129" s="11" t="s">
        <v>458</v>
      </c>
      <c r="J129" s="12">
        <v>132862</v>
      </c>
      <c r="K129" s="31"/>
      <c r="L129" s="35"/>
      <c r="M129" s="28"/>
      <c r="N129" s="36"/>
      <c r="O129" s="14">
        <v>0.81</v>
      </c>
      <c r="P129" s="10">
        <v>0.96</v>
      </c>
      <c r="Q129" s="10">
        <v>1.02</v>
      </c>
      <c r="R129" s="20"/>
      <c r="S129" s="14">
        <v>0.57999999999999996</v>
      </c>
      <c r="T129" s="10">
        <v>1.1299999999999999</v>
      </c>
      <c r="U129" s="13">
        <v>2.81</v>
      </c>
      <c r="V129" s="14">
        <v>0.38</v>
      </c>
      <c r="W129" s="13">
        <v>1.94</v>
      </c>
      <c r="X129" s="13">
        <v>4.8499999999999996</v>
      </c>
      <c r="Y129" s="14">
        <v>0.22</v>
      </c>
      <c r="Z129" s="13">
        <v>2.5</v>
      </c>
      <c r="AA129" s="14">
        <v>0.43</v>
      </c>
      <c r="AB129" s="10">
        <v>1.08</v>
      </c>
      <c r="AC129" s="24"/>
      <c r="AD129" s="13">
        <v>2.96</v>
      </c>
      <c r="AE129" s="14">
        <v>0.34</v>
      </c>
      <c r="AF129" s="10">
        <v>1.01</v>
      </c>
      <c r="AG129" s="5"/>
      <c r="AH129" s="48">
        <v>0</v>
      </c>
      <c r="AI129" s="48">
        <v>0</v>
      </c>
      <c r="AJ129" s="48">
        <v>0.18959999999999999</v>
      </c>
      <c r="AK129" s="48">
        <v>0.69779999999999998</v>
      </c>
      <c r="AL129" s="48">
        <v>0.15010000000000001</v>
      </c>
      <c r="AM129" s="48">
        <v>0.29360000000000003</v>
      </c>
      <c r="AN129" s="48">
        <v>2.6200000000000001E-2</v>
      </c>
      <c r="AO129" s="48">
        <v>0.1119</v>
      </c>
      <c r="AP129" s="48">
        <v>0.65339999999999998</v>
      </c>
      <c r="AQ129" s="48">
        <v>1</v>
      </c>
      <c r="AR129" s="48">
        <v>0.65159999999999996</v>
      </c>
      <c r="AS129" s="48">
        <v>0.99550000000000005</v>
      </c>
      <c r="AT129" s="48">
        <v>7.4099999999999995E-11</v>
      </c>
      <c r="AU129" s="48">
        <v>6.1400000000000001E-13</v>
      </c>
      <c r="AV129" s="48">
        <v>4.7999999999999996E-3</v>
      </c>
      <c r="AW129" s="48">
        <v>9.1999999999999998E-3</v>
      </c>
      <c r="AX129" s="48">
        <v>0.25729999999999997</v>
      </c>
      <c r="AY129" s="48">
        <v>9.3600000000000003E-2</v>
      </c>
      <c r="AZ129" s="48">
        <v>1.3367999999999999E-7</v>
      </c>
      <c r="BA129" s="48">
        <v>3.8284000000000001E-8</v>
      </c>
      <c r="BB129" s="48">
        <v>6.0859000000000003E-7</v>
      </c>
      <c r="BC129" s="48">
        <v>2.3082E-7</v>
      </c>
      <c r="BD129" s="48">
        <v>1E-4</v>
      </c>
      <c r="BE129" s="48">
        <v>1E-4</v>
      </c>
      <c r="BF129" s="48">
        <v>7.7947E-11</v>
      </c>
      <c r="BG129" s="48">
        <v>5.6932999999999997E-11</v>
      </c>
      <c r="BH129" s="48">
        <v>2.7326E-10</v>
      </c>
      <c r="BI129" s="48">
        <v>2.3209E-10</v>
      </c>
      <c r="BJ129" s="48">
        <v>5.7365999999999996E-7</v>
      </c>
      <c r="BK129" s="48">
        <v>8.0024000000000002E-7</v>
      </c>
      <c r="BL129" s="48">
        <v>3.1553999999999999E-6</v>
      </c>
      <c r="BM129" s="48">
        <v>7.7390999999999997E-7</v>
      </c>
      <c r="BN129" s="48">
        <v>0.51049999999999995</v>
      </c>
      <c r="BO129" s="48">
        <v>0.1</v>
      </c>
      <c r="BP129" s="48">
        <v>4.5557000000000002E-11</v>
      </c>
      <c r="BQ129" s="48">
        <v>5.8179999999999996E-12</v>
      </c>
      <c r="BR129" s="48">
        <v>8.9434999999999999E-11</v>
      </c>
      <c r="BS129" s="48">
        <v>1.3293E-10</v>
      </c>
      <c r="BT129" s="48">
        <v>1.015E-10</v>
      </c>
      <c r="BU129" s="48">
        <v>1.5510000000000001E-10</v>
      </c>
      <c r="BV129" s="48">
        <v>0.91949999999999998</v>
      </c>
      <c r="BW129" s="48">
        <v>0.22800000000000001</v>
      </c>
      <c r="BX129" s="5"/>
      <c r="BY129" s="48">
        <v>0.49580000000000002</v>
      </c>
      <c r="BZ129" s="48">
        <v>0.28760000000000002</v>
      </c>
      <c r="CA129" s="48">
        <v>0.55800000000000005</v>
      </c>
      <c r="CB129" s="48">
        <v>0.4501</v>
      </c>
      <c r="CC129" s="48">
        <v>1.395</v>
      </c>
      <c r="CD129" s="48">
        <v>1.3342000000000001</v>
      </c>
      <c r="CE129" s="48">
        <v>1.2928999999999999</v>
      </c>
      <c r="CF129" s="48">
        <v>1.3251999999999999</v>
      </c>
      <c r="CG129" s="5"/>
      <c r="CH129" s="62">
        <v>100</v>
      </c>
      <c r="CI129" s="62">
        <v>100</v>
      </c>
      <c r="CJ129" s="62">
        <v>100</v>
      </c>
      <c r="CK129" s="62">
        <v>100</v>
      </c>
      <c r="CL129" s="62">
        <v>100</v>
      </c>
      <c r="CM129" s="62">
        <v>100</v>
      </c>
      <c r="CN129" s="62">
        <v>100</v>
      </c>
      <c r="CO129" s="62">
        <v>100</v>
      </c>
      <c r="CP129" s="5"/>
      <c r="CQ129" s="10" t="s">
        <v>23</v>
      </c>
      <c r="CR129" s="10" t="s">
        <v>404</v>
      </c>
      <c r="CS129" s="10">
        <v>100004488</v>
      </c>
      <c r="CT129" s="10" t="s">
        <v>459</v>
      </c>
      <c r="CU129" s="10">
        <v>2845</v>
      </c>
      <c r="CV129" s="10">
        <v>189.13461000000001</v>
      </c>
    </row>
    <row r="130" spans="1:100">
      <c r="A130" s="2"/>
      <c r="B130" s="8">
        <v>388</v>
      </c>
      <c r="C130" s="102"/>
      <c r="D130" s="81"/>
      <c r="E130" s="9" t="s">
        <v>1702</v>
      </c>
      <c r="F130" s="10" t="s">
        <v>26</v>
      </c>
      <c r="G130" s="10">
        <v>57461</v>
      </c>
      <c r="H130" s="9"/>
      <c r="I130" s="11" t="s">
        <v>460</v>
      </c>
      <c r="J130" s="12">
        <v>160437</v>
      </c>
      <c r="K130" s="31"/>
      <c r="L130" s="35"/>
      <c r="M130" s="28"/>
      <c r="N130" s="36"/>
      <c r="O130" s="10">
        <v>0.84</v>
      </c>
      <c r="P130" s="10">
        <v>1.03</v>
      </c>
      <c r="Q130" s="10">
        <v>1.1299999999999999</v>
      </c>
      <c r="R130" s="20"/>
      <c r="S130" s="10">
        <v>1.08</v>
      </c>
      <c r="T130" s="13">
        <v>1.57</v>
      </c>
      <c r="U130" s="13">
        <v>5.58</v>
      </c>
      <c r="V130" s="14">
        <v>0.15</v>
      </c>
      <c r="W130" s="13">
        <v>1.46</v>
      </c>
      <c r="X130" s="13">
        <v>5.16</v>
      </c>
      <c r="Y130" s="14">
        <v>0.16</v>
      </c>
      <c r="Z130" s="13">
        <v>3.55</v>
      </c>
      <c r="AA130" s="14">
        <v>0.24</v>
      </c>
      <c r="AB130" s="10">
        <v>0.84</v>
      </c>
      <c r="AC130" s="24"/>
      <c r="AD130" s="13">
        <v>4.3099999999999996</v>
      </c>
      <c r="AE130" s="14">
        <v>0.18</v>
      </c>
      <c r="AF130" s="14">
        <v>0.76</v>
      </c>
      <c r="AG130" s="5"/>
      <c r="AH130" s="48">
        <v>0</v>
      </c>
      <c r="AI130" s="48">
        <v>0</v>
      </c>
      <c r="AJ130" s="48">
        <v>0.92559999999999998</v>
      </c>
      <c r="AK130" s="48">
        <v>0.8115</v>
      </c>
      <c r="AL130" s="48">
        <v>0.30009999999999998</v>
      </c>
      <c r="AM130" s="48">
        <v>0.39639999999999997</v>
      </c>
      <c r="AN130" s="48">
        <v>0.25540000000000002</v>
      </c>
      <c r="AO130" s="48">
        <v>0.35670000000000002</v>
      </c>
      <c r="AP130" s="48">
        <v>0.78390000000000004</v>
      </c>
      <c r="AQ130" s="48">
        <v>1</v>
      </c>
      <c r="AR130" s="48">
        <v>0.30420000000000003</v>
      </c>
      <c r="AS130" s="48">
        <v>0.92859999999999998</v>
      </c>
      <c r="AT130" s="48">
        <v>6.2000000000000001E-14</v>
      </c>
      <c r="AU130" s="48">
        <v>1.0000000000000001E-15</v>
      </c>
      <c r="AV130" s="48">
        <v>0.53680000000000005</v>
      </c>
      <c r="AW130" s="48">
        <v>0.49840000000000001</v>
      </c>
      <c r="AX130" s="48">
        <v>7.3000000000000001E-3</v>
      </c>
      <c r="AY130" s="48">
        <v>3.5999999999999999E-3</v>
      </c>
      <c r="AZ130" s="48">
        <v>1.3213999999999999E-11</v>
      </c>
      <c r="BA130" s="48">
        <v>6.4139999999999999E-12</v>
      </c>
      <c r="BB130" s="48">
        <v>1.871E-12</v>
      </c>
      <c r="BC130" s="48">
        <v>1.2729999999999999E-12</v>
      </c>
      <c r="BD130" s="48">
        <v>3.4500000000000003E-2</v>
      </c>
      <c r="BE130" s="48">
        <v>2.0199999999999999E-2</v>
      </c>
      <c r="BF130" s="48">
        <v>4.9535E-11</v>
      </c>
      <c r="BG130" s="48">
        <v>3.7571999999999997E-11</v>
      </c>
      <c r="BH130" s="48">
        <v>6.4740000000000001E-12</v>
      </c>
      <c r="BI130" s="48">
        <v>7.208E-12</v>
      </c>
      <c r="BJ130" s="48">
        <v>9.5830000000000009E-10</v>
      </c>
      <c r="BK130" s="48">
        <v>2.3969999999999999E-9</v>
      </c>
      <c r="BL130" s="48">
        <v>8.5092000000000005E-11</v>
      </c>
      <c r="BM130" s="48">
        <v>4.8299000000000002E-11</v>
      </c>
      <c r="BN130" s="48">
        <v>0.25929999999999997</v>
      </c>
      <c r="BO130" s="48">
        <v>5.45E-2</v>
      </c>
      <c r="BP130" s="48">
        <v>1.2810000000000001E-12</v>
      </c>
      <c r="BQ130" s="48">
        <v>2.7100000000000001E-13</v>
      </c>
      <c r="BR130" s="48">
        <v>1.3292E-11</v>
      </c>
      <c r="BS130" s="48">
        <v>3.2398999999999997E-11</v>
      </c>
      <c r="BT130" s="48">
        <v>9.0599999999999998E-13</v>
      </c>
      <c r="BU130" s="48">
        <v>2.6009999999999999E-12</v>
      </c>
      <c r="BV130" s="48">
        <v>1.89E-2</v>
      </c>
      <c r="BW130" s="48">
        <v>7.4000000000000003E-3</v>
      </c>
      <c r="BX130" s="5"/>
      <c r="BY130" s="48">
        <v>0.2104</v>
      </c>
      <c r="BZ130" s="48">
        <v>0.22739999999999999</v>
      </c>
      <c r="CA130" s="48">
        <v>0.33100000000000002</v>
      </c>
      <c r="CB130" s="48">
        <v>0.27950000000000003</v>
      </c>
      <c r="CC130" s="48">
        <v>1.1744000000000001</v>
      </c>
      <c r="CD130" s="48">
        <v>1.2045999999999999</v>
      </c>
      <c r="CE130" s="48">
        <v>1.3947000000000001</v>
      </c>
      <c r="CF130" s="48">
        <v>1.5748</v>
      </c>
      <c r="CG130" s="5"/>
      <c r="CH130" s="62">
        <v>100</v>
      </c>
      <c r="CI130" s="62">
        <v>100</v>
      </c>
      <c r="CJ130" s="62">
        <v>100</v>
      </c>
      <c r="CK130" s="62">
        <v>100</v>
      </c>
      <c r="CL130" s="62">
        <v>100</v>
      </c>
      <c r="CM130" s="62">
        <v>100</v>
      </c>
      <c r="CN130" s="62">
        <v>100</v>
      </c>
      <c r="CO130" s="62">
        <v>100</v>
      </c>
      <c r="CP130" s="5"/>
      <c r="CQ130" s="10" t="s">
        <v>23</v>
      </c>
      <c r="CR130" s="10" t="s">
        <v>404</v>
      </c>
      <c r="CS130" s="10">
        <v>100002769</v>
      </c>
      <c r="CT130" s="10" t="s">
        <v>461</v>
      </c>
      <c r="CU130" s="10">
        <v>2150</v>
      </c>
      <c r="CV130" s="10">
        <v>176.10297</v>
      </c>
    </row>
    <row r="131" spans="1:100">
      <c r="A131" s="2"/>
      <c r="B131" s="8">
        <v>391</v>
      </c>
      <c r="C131" s="102"/>
      <c r="D131" s="80" t="s">
        <v>462</v>
      </c>
      <c r="E131" s="9" t="s">
        <v>463</v>
      </c>
      <c r="F131" s="10" t="s">
        <v>26</v>
      </c>
      <c r="G131" s="10">
        <v>43802</v>
      </c>
      <c r="H131" s="11" t="s">
        <v>464</v>
      </c>
      <c r="I131" s="11" t="s">
        <v>465</v>
      </c>
      <c r="J131" s="12">
        <v>763</v>
      </c>
      <c r="K131" s="31"/>
      <c r="L131" s="35"/>
      <c r="M131" s="28"/>
      <c r="N131" s="36"/>
      <c r="O131" s="10">
        <v>0.98</v>
      </c>
      <c r="P131" s="10">
        <v>0.96</v>
      </c>
      <c r="Q131" s="13">
        <v>1.1299999999999999</v>
      </c>
      <c r="R131" s="20"/>
      <c r="S131" s="10">
        <v>1.05</v>
      </c>
      <c r="T131" s="14">
        <v>0.36</v>
      </c>
      <c r="U131" s="14">
        <v>0.41</v>
      </c>
      <c r="V131" s="13">
        <v>3.09</v>
      </c>
      <c r="W131" s="14">
        <v>0.34</v>
      </c>
      <c r="X131" s="14">
        <v>0.39</v>
      </c>
      <c r="Y131" s="13">
        <v>3.25</v>
      </c>
      <c r="Z131" s="10">
        <v>1.1299999999999999</v>
      </c>
      <c r="AA131" s="10">
        <v>1.1200000000000001</v>
      </c>
      <c r="AB131" s="13">
        <v>1.26</v>
      </c>
      <c r="AC131" s="25"/>
      <c r="AD131" s="15">
        <v>1.1000000000000001</v>
      </c>
      <c r="AE131" s="10">
        <v>0.98</v>
      </c>
      <c r="AF131" s="10">
        <v>1.07</v>
      </c>
      <c r="AG131" s="5"/>
      <c r="AH131" s="48">
        <v>1.2999999999999999E-3</v>
      </c>
      <c r="AI131" s="48">
        <v>2.2549999999999999E-5</v>
      </c>
      <c r="AJ131" s="48">
        <v>0.47210000000000002</v>
      </c>
      <c r="AK131" s="48">
        <v>0.70620000000000005</v>
      </c>
      <c r="AL131" s="48">
        <v>0.1099</v>
      </c>
      <c r="AM131" s="48">
        <v>0.26419999999999999</v>
      </c>
      <c r="AN131" s="48">
        <v>0.77810000000000001</v>
      </c>
      <c r="AO131" s="48">
        <v>0.68600000000000005</v>
      </c>
      <c r="AP131" s="48">
        <v>0.52939999999999998</v>
      </c>
      <c r="AQ131" s="48">
        <v>1</v>
      </c>
      <c r="AR131" s="48">
        <v>3.5999999999999997E-2</v>
      </c>
      <c r="AS131" s="48">
        <v>0.41660000000000003</v>
      </c>
      <c r="AT131" s="48">
        <v>5.9999999999999997E-15</v>
      </c>
      <c r="AU131" s="48">
        <v>0</v>
      </c>
      <c r="AV131" s="48">
        <v>0.65549999999999997</v>
      </c>
      <c r="AW131" s="48">
        <v>0.57679999999999998</v>
      </c>
      <c r="AX131" s="48">
        <v>2.865E-12</v>
      </c>
      <c r="AY131" s="48">
        <v>6.0060000000000001E-12</v>
      </c>
      <c r="AZ131" s="48">
        <v>4.6843000000000003E-11</v>
      </c>
      <c r="BA131" s="48">
        <v>2.0325000000000002E-11</v>
      </c>
      <c r="BB131" s="48">
        <v>3.0999999999999999E-13</v>
      </c>
      <c r="BC131" s="48">
        <v>2.3300000000000002E-13</v>
      </c>
      <c r="BD131" s="48">
        <v>1.192E-12</v>
      </c>
      <c r="BE131" s="48">
        <v>7.0669999999999997E-12</v>
      </c>
      <c r="BF131" s="48">
        <v>1.7998000000000001E-11</v>
      </c>
      <c r="BG131" s="48">
        <v>1.4788999999999999E-11</v>
      </c>
      <c r="BH131" s="48">
        <v>1.37E-13</v>
      </c>
      <c r="BI131" s="48">
        <v>2.08E-13</v>
      </c>
      <c r="BJ131" s="48">
        <v>0.12039999999999999</v>
      </c>
      <c r="BK131" s="48">
        <v>5.3100000000000001E-2</v>
      </c>
      <c r="BL131" s="48">
        <v>0.1782</v>
      </c>
      <c r="BM131" s="48">
        <v>1.9199999999999998E-2</v>
      </c>
      <c r="BN131" s="48">
        <v>6.0000000000000001E-3</v>
      </c>
      <c r="BO131" s="48">
        <v>1.9E-3</v>
      </c>
      <c r="BP131" s="48">
        <v>0.13689999999999999</v>
      </c>
      <c r="BQ131" s="48">
        <v>2.2000000000000001E-3</v>
      </c>
      <c r="BR131" s="48">
        <v>5.5100000000000003E-2</v>
      </c>
      <c r="BS131" s="48">
        <v>9.7999999999999997E-3</v>
      </c>
      <c r="BT131" s="48">
        <v>0.55610000000000004</v>
      </c>
      <c r="BU131" s="48">
        <v>0.1067</v>
      </c>
      <c r="BV131" s="48">
        <v>0.1638</v>
      </c>
      <c r="BW131" s="48">
        <v>5.0200000000000002E-2</v>
      </c>
      <c r="BX131" s="5"/>
      <c r="BY131" s="48">
        <v>2.6463999999999999</v>
      </c>
      <c r="BZ131" s="48">
        <v>2.7837999999999998</v>
      </c>
      <c r="CA131" s="48">
        <v>0.95689999999999997</v>
      </c>
      <c r="CB131" s="48">
        <v>0.94230000000000003</v>
      </c>
      <c r="CC131" s="48">
        <v>1.0809</v>
      </c>
      <c r="CD131" s="48">
        <v>1.0385</v>
      </c>
      <c r="CE131" s="48">
        <v>0.85750000000000004</v>
      </c>
      <c r="CF131" s="48">
        <v>0.96640000000000004</v>
      </c>
      <c r="CG131" s="5"/>
      <c r="CH131" s="62">
        <v>100</v>
      </c>
      <c r="CI131" s="62">
        <v>100</v>
      </c>
      <c r="CJ131" s="62">
        <v>100</v>
      </c>
      <c r="CK131" s="62">
        <v>100</v>
      </c>
      <c r="CL131" s="62">
        <v>100</v>
      </c>
      <c r="CM131" s="62">
        <v>100</v>
      </c>
      <c r="CN131" s="62">
        <v>100</v>
      </c>
      <c r="CO131" s="62">
        <v>100</v>
      </c>
      <c r="CP131" s="5"/>
      <c r="CQ131" s="10" t="s">
        <v>23</v>
      </c>
      <c r="CR131" s="10" t="s">
        <v>462</v>
      </c>
      <c r="CS131" s="10">
        <v>344</v>
      </c>
      <c r="CT131" s="10" t="s">
        <v>466</v>
      </c>
      <c r="CU131" s="10">
        <v>1937</v>
      </c>
      <c r="CV131" s="10">
        <v>118.06111</v>
      </c>
    </row>
    <row r="132" spans="1:100">
      <c r="A132" s="2"/>
      <c r="B132" s="8">
        <v>392</v>
      </c>
      <c r="C132" s="102"/>
      <c r="D132" s="102"/>
      <c r="E132" s="9" t="s">
        <v>467</v>
      </c>
      <c r="F132" s="10" t="s">
        <v>26</v>
      </c>
      <c r="G132" s="10">
        <v>27718</v>
      </c>
      <c r="H132" s="11" t="s">
        <v>468</v>
      </c>
      <c r="I132" s="11" t="s">
        <v>469</v>
      </c>
      <c r="J132" s="12">
        <v>586</v>
      </c>
      <c r="K132" s="31"/>
      <c r="L132" s="35"/>
      <c r="M132" s="28"/>
      <c r="N132" s="38"/>
      <c r="O132" s="14">
        <v>0.94</v>
      </c>
      <c r="P132" s="10">
        <v>1</v>
      </c>
      <c r="Q132" s="10">
        <v>1.02</v>
      </c>
      <c r="R132" s="20"/>
      <c r="S132" s="10">
        <v>1.06</v>
      </c>
      <c r="T132" s="13">
        <v>1.29</v>
      </c>
      <c r="U132" s="13">
        <v>1.53</v>
      </c>
      <c r="V132" s="14">
        <v>0.69</v>
      </c>
      <c r="W132" s="13">
        <v>1.22</v>
      </c>
      <c r="X132" s="13">
        <v>1.45</v>
      </c>
      <c r="Y132" s="14">
        <v>0.73</v>
      </c>
      <c r="Z132" s="13">
        <v>1.18</v>
      </c>
      <c r="AA132" s="14">
        <v>0.89</v>
      </c>
      <c r="AB132" s="15">
        <v>1.05</v>
      </c>
      <c r="AC132" s="24"/>
      <c r="AD132" s="13">
        <v>1.27</v>
      </c>
      <c r="AE132" s="14">
        <v>0.82</v>
      </c>
      <c r="AF132" s="10">
        <v>1.04</v>
      </c>
      <c r="AG132" s="5"/>
      <c r="AH132" s="48">
        <v>3.2999999999999998E-14</v>
      </c>
      <c r="AI132" s="48">
        <v>2.0000000000000002E-15</v>
      </c>
      <c r="AJ132" s="48">
        <v>0.30570000000000003</v>
      </c>
      <c r="AK132" s="48">
        <v>0.69779999999999998</v>
      </c>
      <c r="AL132" s="48">
        <v>4.3200000000000002E-2</v>
      </c>
      <c r="AM132" s="48">
        <v>0.1986</v>
      </c>
      <c r="AN132" s="48">
        <v>0.01</v>
      </c>
      <c r="AO132" s="48">
        <v>7.5800000000000006E-2</v>
      </c>
      <c r="AP132" s="48">
        <v>0.83650000000000002</v>
      </c>
      <c r="AQ132" s="48">
        <v>1</v>
      </c>
      <c r="AR132" s="48">
        <v>0.48120000000000002</v>
      </c>
      <c r="AS132" s="48">
        <v>0.9577</v>
      </c>
      <c r="AT132" s="48">
        <v>7.3000000000000004E-14</v>
      </c>
      <c r="AU132" s="48">
        <v>1.0000000000000001E-15</v>
      </c>
      <c r="AV132" s="48">
        <v>0.1056</v>
      </c>
      <c r="AW132" s="48">
        <v>0.1381</v>
      </c>
      <c r="AX132" s="48">
        <v>7.788E-9</v>
      </c>
      <c r="AY132" s="48">
        <v>8.1621999999999998E-9</v>
      </c>
      <c r="AZ132" s="48">
        <v>1.77E-13</v>
      </c>
      <c r="BA132" s="48">
        <v>1.07E-13</v>
      </c>
      <c r="BB132" s="48">
        <v>3.049E-12</v>
      </c>
      <c r="BC132" s="48">
        <v>2.021E-12</v>
      </c>
      <c r="BD132" s="48">
        <v>6.1658999999999999E-7</v>
      </c>
      <c r="BE132" s="48">
        <v>1.0499000000000001E-6</v>
      </c>
      <c r="BF132" s="48">
        <v>4.2499999999999999E-12</v>
      </c>
      <c r="BG132" s="48">
        <v>3.9910000000000003E-12</v>
      </c>
      <c r="BH132" s="48">
        <v>1.0054E-10</v>
      </c>
      <c r="BI132" s="48">
        <v>9.0758999999999996E-11</v>
      </c>
      <c r="BJ132" s="48">
        <v>2.6591000000000001E-6</v>
      </c>
      <c r="BK132" s="48">
        <v>3.1111000000000002E-6</v>
      </c>
      <c r="BL132" s="48">
        <v>2.9999999999999997E-4</v>
      </c>
      <c r="BM132" s="48">
        <v>4.9873999999999997E-5</v>
      </c>
      <c r="BN132" s="48">
        <v>8.5800000000000001E-2</v>
      </c>
      <c r="BO132" s="48">
        <v>2.0199999999999999E-2</v>
      </c>
      <c r="BP132" s="48">
        <v>6.6910000000000002E-9</v>
      </c>
      <c r="BQ132" s="48">
        <v>4.3514999999999999E-10</v>
      </c>
      <c r="BR132" s="48">
        <v>3.9968000000000001E-9</v>
      </c>
      <c r="BS132" s="48">
        <v>3.6903E-9</v>
      </c>
      <c r="BT132" s="48">
        <v>5.9849999999999997E-8</v>
      </c>
      <c r="BU132" s="48">
        <v>4.5403E-8</v>
      </c>
      <c r="BV132" s="48">
        <v>0.1032</v>
      </c>
      <c r="BW132" s="48">
        <v>3.32E-2</v>
      </c>
      <c r="BX132" s="5"/>
      <c r="BY132" s="48">
        <v>0.71330000000000005</v>
      </c>
      <c r="BZ132" s="48">
        <v>0.75280000000000002</v>
      </c>
      <c r="CA132" s="48">
        <v>0.92130000000000001</v>
      </c>
      <c r="CB132" s="48">
        <v>0.86460000000000004</v>
      </c>
      <c r="CC132" s="48">
        <v>1.0904</v>
      </c>
      <c r="CD132" s="48">
        <v>1.0951</v>
      </c>
      <c r="CE132" s="48">
        <v>1.0364</v>
      </c>
      <c r="CF132" s="48">
        <v>1.0539000000000001</v>
      </c>
      <c r="CG132" s="5"/>
      <c r="CH132" s="62">
        <v>100</v>
      </c>
      <c r="CI132" s="62">
        <v>100</v>
      </c>
      <c r="CJ132" s="62">
        <v>100</v>
      </c>
      <c r="CK132" s="62">
        <v>100</v>
      </c>
      <c r="CL132" s="62">
        <v>100</v>
      </c>
      <c r="CM132" s="62">
        <v>100</v>
      </c>
      <c r="CN132" s="62">
        <v>100</v>
      </c>
      <c r="CO132" s="62">
        <v>100</v>
      </c>
      <c r="CP132" s="5"/>
      <c r="CQ132" s="10" t="s">
        <v>23</v>
      </c>
      <c r="CR132" s="10" t="s">
        <v>462</v>
      </c>
      <c r="CS132" s="10">
        <v>1221</v>
      </c>
      <c r="CT132" s="10" t="s">
        <v>470</v>
      </c>
      <c r="CU132" s="10">
        <v>1947</v>
      </c>
      <c r="CV132" s="10">
        <v>132.07676000000001</v>
      </c>
    </row>
    <row r="133" spans="1:100">
      <c r="A133" s="2"/>
      <c r="B133" s="8">
        <v>393</v>
      </c>
      <c r="C133" s="102"/>
      <c r="D133" s="81"/>
      <c r="E133" s="9" t="s">
        <v>471</v>
      </c>
      <c r="F133" s="10" t="s">
        <v>26</v>
      </c>
      <c r="G133" s="10">
        <v>513</v>
      </c>
      <c r="H133" s="11" t="s">
        <v>472</v>
      </c>
      <c r="I133" s="11" t="s">
        <v>473</v>
      </c>
      <c r="J133" s="12">
        <v>588</v>
      </c>
      <c r="K133" s="31"/>
      <c r="L133" s="35"/>
      <c r="M133" s="28"/>
      <c r="N133" s="36"/>
      <c r="O133" s="16">
        <v>0.9</v>
      </c>
      <c r="P133" s="10">
        <v>1.01</v>
      </c>
      <c r="Q133" s="10">
        <v>1.01</v>
      </c>
      <c r="R133" s="20"/>
      <c r="S133" s="10">
        <v>0.97</v>
      </c>
      <c r="T133" s="13">
        <v>1.27</v>
      </c>
      <c r="U133" s="13">
        <v>1.81</v>
      </c>
      <c r="V133" s="14">
        <v>0.63</v>
      </c>
      <c r="W133" s="13">
        <v>1.31</v>
      </c>
      <c r="X133" s="13">
        <v>1.87</v>
      </c>
      <c r="Y133" s="14">
        <v>0.61</v>
      </c>
      <c r="Z133" s="13">
        <v>1.43</v>
      </c>
      <c r="AA133" s="14">
        <v>0.8</v>
      </c>
      <c r="AB133" s="13">
        <v>1.1399999999999999</v>
      </c>
      <c r="AC133" s="24"/>
      <c r="AD133" s="13">
        <v>1.6</v>
      </c>
      <c r="AE133" s="14">
        <v>0.71</v>
      </c>
      <c r="AF133" s="13">
        <v>1.1299999999999999</v>
      </c>
      <c r="AG133" s="5"/>
      <c r="AH133" s="48">
        <v>7.7579999999999999E-12</v>
      </c>
      <c r="AI133" s="48">
        <v>3.0099999999999998E-13</v>
      </c>
      <c r="AJ133" s="48">
        <v>0.40889999999999999</v>
      </c>
      <c r="AK133" s="48">
        <v>0.70479999999999998</v>
      </c>
      <c r="AL133" s="48">
        <v>0.23430000000000001</v>
      </c>
      <c r="AM133" s="48">
        <v>0.36380000000000001</v>
      </c>
      <c r="AN133" s="48">
        <v>6.5699999999999995E-2</v>
      </c>
      <c r="AO133" s="48">
        <v>0.17380000000000001</v>
      </c>
      <c r="AP133" s="48">
        <v>0.88990000000000002</v>
      </c>
      <c r="AQ133" s="48">
        <v>1</v>
      </c>
      <c r="AR133" s="48">
        <v>0.7571</v>
      </c>
      <c r="AS133" s="48">
        <v>1</v>
      </c>
      <c r="AT133" s="48">
        <v>8.7900000000000001E-11</v>
      </c>
      <c r="AU133" s="48">
        <v>7.1499999999999998E-13</v>
      </c>
      <c r="AV133" s="48">
        <v>0.6764</v>
      </c>
      <c r="AW133" s="48">
        <v>0.58879999999999999</v>
      </c>
      <c r="AX133" s="48">
        <v>6.9999999999999999E-4</v>
      </c>
      <c r="AY133" s="48">
        <v>4.0000000000000002E-4</v>
      </c>
      <c r="AZ133" s="48">
        <v>4.5542000000000002E-10</v>
      </c>
      <c r="BA133" s="48">
        <v>1.7273999999999999E-10</v>
      </c>
      <c r="BB133" s="48">
        <v>7.4000000000000001E-8</v>
      </c>
      <c r="BC133" s="48">
        <v>3.1726999999999997E-8</v>
      </c>
      <c r="BD133" s="48">
        <v>2.0000000000000001E-4</v>
      </c>
      <c r="BE133" s="48">
        <v>2.0000000000000001E-4</v>
      </c>
      <c r="BF133" s="48">
        <v>1.7486E-10</v>
      </c>
      <c r="BG133" s="48">
        <v>1.1689E-10</v>
      </c>
      <c r="BH133" s="48">
        <v>2.4859999999999999E-8</v>
      </c>
      <c r="BI133" s="48">
        <v>1.5282000000000001E-8</v>
      </c>
      <c r="BJ133" s="48">
        <v>1.0509E-6</v>
      </c>
      <c r="BK133" s="48">
        <v>1.3708000000000001E-6</v>
      </c>
      <c r="BL133" s="48">
        <v>5.9999999999999995E-4</v>
      </c>
      <c r="BM133" s="48">
        <v>1E-4</v>
      </c>
      <c r="BN133" s="48">
        <v>2.1299999999999999E-2</v>
      </c>
      <c r="BO133" s="48">
        <v>5.7000000000000002E-3</v>
      </c>
      <c r="BP133" s="48">
        <v>1.0186E-7</v>
      </c>
      <c r="BQ133" s="48">
        <v>4.9602999999999999E-9</v>
      </c>
      <c r="BR133" s="48">
        <v>3.3885000000000002E-8</v>
      </c>
      <c r="BS133" s="48">
        <v>2.3735E-8</v>
      </c>
      <c r="BT133" s="48">
        <v>2.9791E-6</v>
      </c>
      <c r="BU133" s="48">
        <v>1.4972E-6</v>
      </c>
      <c r="BV133" s="48">
        <v>2.2499999999999999E-2</v>
      </c>
      <c r="BW133" s="48">
        <v>8.6999999999999994E-3</v>
      </c>
      <c r="BX133" s="5"/>
      <c r="BY133" s="48">
        <v>0.7147</v>
      </c>
      <c r="BZ133" s="48">
        <v>0.69230000000000003</v>
      </c>
      <c r="CA133" s="48">
        <v>0.90539999999999998</v>
      </c>
      <c r="CB133" s="48">
        <v>0.81240000000000001</v>
      </c>
      <c r="CC133" s="48">
        <v>1.2917000000000001</v>
      </c>
      <c r="CD133" s="48">
        <v>1.3026</v>
      </c>
      <c r="CE133" s="48">
        <v>1.1322000000000001</v>
      </c>
      <c r="CF133" s="48">
        <v>1.1479999999999999</v>
      </c>
      <c r="CG133" s="5"/>
      <c r="CH133" s="62">
        <v>100</v>
      </c>
      <c r="CI133" s="62">
        <v>100</v>
      </c>
      <c r="CJ133" s="62">
        <v>100</v>
      </c>
      <c r="CK133" s="62">
        <v>100</v>
      </c>
      <c r="CL133" s="62">
        <v>100</v>
      </c>
      <c r="CM133" s="62">
        <v>100</v>
      </c>
      <c r="CN133" s="62">
        <v>100</v>
      </c>
      <c r="CO133" s="62">
        <v>100</v>
      </c>
      <c r="CP133" s="5"/>
      <c r="CQ133" s="10" t="s">
        <v>23</v>
      </c>
      <c r="CR133" s="10" t="s">
        <v>462</v>
      </c>
      <c r="CS133" s="10">
        <v>275</v>
      </c>
      <c r="CT133" s="10" t="s">
        <v>474</v>
      </c>
      <c r="CU133" s="10">
        <v>2055</v>
      </c>
      <c r="CV133" s="10">
        <v>114.06619000000001</v>
      </c>
    </row>
    <row r="134" spans="1:100">
      <c r="A134" s="2"/>
      <c r="B134" s="8">
        <v>399</v>
      </c>
      <c r="C134" s="102"/>
      <c r="D134" s="80" t="s">
        <v>475</v>
      </c>
      <c r="E134" s="9" t="s">
        <v>476</v>
      </c>
      <c r="F134" s="10" t="s">
        <v>26</v>
      </c>
      <c r="G134" s="10">
        <v>1408</v>
      </c>
      <c r="H134" s="11" t="s">
        <v>477</v>
      </c>
      <c r="I134" s="11" t="s">
        <v>478</v>
      </c>
      <c r="J134" s="12">
        <v>1045</v>
      </c>
      <c r="K134" s="31"/>
      <c r="L134" s="35"/>
      <c r="M134" s="28"/>
      <c r="N134" s="36"/>
      <c r="O134" s="10">
        <v>0.89</v>
      </c>
      <c r="P134" s="10">
        <v>1.08</v>
      </c>
      <c r="Q134" s="10">
        <v>0.92</v>
      </c>
      <c r="R134" s="20"/>
      <c r="S134" s="14">
        <v>0.63</v>
      </c>
      <c r="T134" s="14">
        <v>0.15</v>
      </c>
      <c r="U134" s="14">
        <v>0.13</v>
      </c>
      <c r="V134" s="13">
        <v>16.850000000000001</v>
      </c>
      <c r="W134" s="14">
        <v>0.24</v>
      </c>
      <c r="X134" s="14">
        <v>0.21</v>
      </c>
      <c r="Y134" s="13">
        <v>10.54</v>
      </c>
      <c r="Z134" s="16">
        <v>0.88</v>
      </c>
      <c r="AA134" s="13">
        <v>2.52</v>
      </c>
      <c r="AB134" s="13">
        <v>2.21</v>
      </c>
      <c r="AC134" s="24"/>
      <c r="AD134" s="10">
        <v>1.07</v>
      </c>
      <c r="AE134" s="13">
        <v>2.44</v>
      </c>
      <c r="AF134" s="13">
        <v>2.6</v>
      </c>
      <c r="AG134" s="5"/>
      <c r="AH134" s="48">
        <v>0</v>
      </c>
      <c r="AI134" s="48">
        <v>0</v>
      </c>
      <c r="AJ134" s="48">
        <v>0.35970000000000002</v>
      </c>
      <c r="AK134" s="48">
        <v>0.69779999999999998</v>
      </c>
      <c r="AL134" s="48">
        <v>0.17119999999999999</v>
      </c>
      <c r="AM134" s="48">
        <v>0.308</v>
      </c>
      <c r="AN134" s="48">
        <v>0.1192</v>
      </c>
      <c r="AO134" s="48">
        <v>0.2351</v>
      </c>
      <c r="AP134" s="48">
        <v>0.32390000000000002</v>
      </c>
      <c r="AQ134" s="48">
        <v>1</v>
      </c>
      <c r="AR134" s="48">
        <v>0.31879999999999997</v>
      </c>
      <c r="AS134" s="48">
        <v>0.93379999999999996</v>
      </c>
      <c r="AT134" s="48">
        <v>0</v>
      </c>
      <c r="AU134" s="48">
        <v>0</v>
      </c>
      <c r="AV134" s="48">
        <v>2.4283000000000001E-5</v>
      </c>
      <c r="AW134" s="48">
        <v>9.3011999999999996E-5</v>
      </c>
      <c r="AX134" s="48">
        <v>0</v>
      </c>
      <c r="AY134" s="48">
        <v>0</v>
      </c>
      <c r="AZ134" s="48">
        <v>0</v>
      </c>
      <c r="BA134" s="48">
        <v>0</v>
      </c>
      <c r="BB134" s="48">
        <v>0</v>
      </c>
      <c r="BC134" s="48">
        <v>0</v>
      </c>
      <c r="BD134" s="48">
        <v>1.0000000000000001E-15</v>
      </c>
      <c r="BE134" s="48">
        <v>2E-14</v>
      </c>
      <c r="BF134" s="48">
        <v>0</v>
      </c>
      <c r="BG134" s="48">
        <v>0</v>
      </c>
      <c r="BH134" s="48">
        <v>0</v>
      </c>
      <c r="BI134" s="48">
        <v>0</v>
      </c>
      <c r="BJ134" s="48">
        <v>9.11E-2</v>
      </c>
      <c r="BK134" s="48">
        <v>4.2900000000000001E-2</v>
      </c>
      <c r="BL134" s="48">
        <v>2.3289999999999999E-12</v>
      </c>
      <c r="BM134" s="48">
        <v>1.8510000000000001E-12</v>
      </c>
      <c r="BN134" s="48">
        <v>6.6479000000000004E-11</v>
      </c>
      <c r="BO134" s="48">
        <v>2.4261E-10</v>
      </c>
      <c r="BP134" s="48">
        <v>4.5988000000000002E-10</v>
      </c>
      <c r="BQ134" s="48">
        <v>4.2643000000000001E-11</v>
      </c>
      <c r="BR134" s="48">
        <v>0.39340000000000003</v>
      </c>
      <c r="BS134" s="48">
        <v>5.8200000000000002E-2</v>
      </c>
      <c r="BT134" s="48">
        <v>1.7528E-9</v>
      </c>
      <c r="BU134" s="48">
        <v>1.8371E-9</v>
      </c>
      <c r="BV134" s="48">
        <v>5.2262E-10</v>
      </c>
      <c r="BW134" s="48">
        <v>3.3863999999999998E-9</v>
      </c>
      <c r="BX134" s="5"/>
      <c r="BY134" s="48">
        <v>7.6402999999999999</v>
      </c>
      <c r="BZ134" s="48">
        <v>4.7805</v>
      </c>
      <c r="CA134" s="48">
        <v>1.1433</v>
      </c>
      <c r="CB134" s="48">
        <v>1.0162</v>
      </c>
      <c r="CC134" s="48">
        <v>1.0009999999999999</v>
      </c>
      <c r="CD134" s="48">
        <v>1.0838000000000001</v>
      </c>
      <c r="CE134" s="48">
        <v>0.45340000000000003</v>
      </c>
      <c r="CF134" s="48">
        <v>0.41699999999999998</v>
      </c>
      <c r="CG134" s="5"/>
      <c r="CH134" s="62">
        <v>100</v>
      </c>
      <c r="CI134" s="62">
        <v>100</v>
      </c>
      <c r="CJ134" s="62">
        <v>100</v>
      </c>
      <c r="CK134" s="62">
        <v>100</v>
      </c>
      <c r="CL134" s="62">
        <v>100</v>
      </c>
      <c r="CM134" s="62">
        <v>100</v>
      </c>
      <c r="CN134" s="62">
        <v>100</v>
      </c>
      <c r="CO134" s="62">
        <v>100</v>
      </c>
      <c r="CP134" s="5"/>
      <c r="CQ134" s="10" t="s">
        <v>23</v>
      </c>
      <c r="CR134" s="10" t="s">
        <v>475</v>
      </c>
      <c r="CS134" s="10">
        <v>49</v>
      </c>
      <c r="CT134" s="10" t="s">
        <v>479</v>
      </c>
      <c r="CU134" s="10">
        <v>3027</v>
      </c>
      <c r="CV134" s="10">
        <v>89.107330000000005</v>
      </c>
    </row>
    <row r="135" spans="1:100">
      <c r="A135" s="2"/>
      <c r="B135" s="8">
        <v>402</v>
      </c>
      <c r="C135" s="102"/>
      <c r="D135" s="102"/>
      <c r="E135" s="9" t="s">
        <v>480</v>
      </c>
      <c r="F135" s="10" t="s">
        <v>26</v>
      </c>
      <c r="G135" s="10">
        <v>485</v>
      </c>
      <c r="H135" s="11" t="s">
        <v>481</v>
      </c>
      <c r="I135" s="11" t="s">
        <v>482</v>
      </c>
      <c r="J135" s="12">
        <v>1102</v>
      </c>
      <c r="K135" s="31"/>
      <c r="L135" s="35"/>
      <c r="M135" s="28"/>
      <c r="N135" s="38"/>
      <c r="O135" s="14">
        <v>0.74</v>
      </c>
      <c r="P135" s="10">
        <v>0.99</v>
      </c>
      <c r="Q135" s="13">
        <v>1.28</v>
      </c>
      <c r="R135" s="20"/>
      <c r="S135" s="10">
        <v>0.99</v>
      </c>
      <c r="T135" s="16">
        <v>0.77</v>
      </c>
      <c r="U135" s="10">
        <v>0.98</v>
      </c>
      <c r="V135" s="13">
        <v>2.77</v>
      </c>
      <c r="W135" s="16">
        <v>0.78</v>
      </c>
      <c r="X135" s="10">
        <v>0.99</v>
      </c>
      <c r="Y135" s="13">
        <v>2.74</v>
      </c>
      <c r="Z135" s="13">
        <v>1.28</v>
      </c>
      <c r="AA135" s="13">
        <v>2.14</v>
      </c>
      <c r="AB135" s="13">
        <v>2.72</v>
      </c>
      <c r="AC135" s="24"/>
      <c r="AD135" s="13">
        <v>1.7</v>
      </c>
      <c r="AE135" s="15">
        <v>1.24</v>
      </c>
      <c r="AF135" s="13">
        <v>2.11</v>
      </c>
      <c r="AG135" s="5"/>
      <c r="AH135" s="48">
        <v>2.3249999999999999E-12</v>
      </c>
      <c r="AI135" s="48">
        <v>9.4999999999999999E-14</v>
      </c>
      <c r="AJ135" s="48">
        <v>0.9244</v>
      </c>
      <c r="AK135" s="48">
        <v>0.8115</v>
      </c>
      <c r="AL135" s="48">
        <v>3.5999999999999999E-3</v>
      </c>
      <c r="AM135" s="48">
        <v>0.13089999999999999</v>
      </c>
      <c r="AN135" s="48">
        <v>1.26E-2</v>
      </c>
      <c r="AO135" s="48">
        <v>8.09E-2</v>
      </c>
      <c r="AP135" s="48">
        <v>0.95609999999999995</v>
      </c>
      <c r="AQ135" s="48">
        <v>1</v>
      </c>
      <c r="AR135" s="48">
        <v>1.6400000000000001E-2</v>
      </c>
      <c r="AS135" s="48">
        <v>0.35489999999999999</v>
      </c>
      <c r="AT135" s="48">
        <v>8.5E-9</v>
      </c>
      <c r="AU135" s="48">
        <v>5.6199999999999997E-11</v>
      </c>
      <c r="AV135" s="48">
        <v>0.998</v>
      </c>
      <c r="AW135" s="48">
        <v>0.71709999999999996</v>
      </c>
      <c r="AX135" s="48">
        <v>6.1800000000000001E-2</v>
      </c>
      <c r="AY135" s="48">
        <v>2.4899999999999999E-2</v>
      </c>
      <c r="AZ135" s="48">
        <v>0.95609999999999995</v>
      </c>
      <c r="BA135" s="48">
        <v>0.1211</v>
      </c>
      <c r="BB135" s="48">
        <v>2.3898E-8</v>
      </c>
      <c r="BC135" s="48">
        <v>1.0835000000000001E-8</v>
      </c>
      <c r="BD135" s="48">
        <v>6.2199999999999998E-2</v>
      </c>
      <c r="BE135" s="48">
        <v>3.3799999999999997E-2</v>
      </c>
      <c r="BF135" s="48">
        <v>0.95820000000000005</v>
      </c>
      <c r="BG135" s="48">
        <v>0.16830000000000001</v>
      </c>
      <c r="BH135" s="48">
        <v>2.4051000000000001E-8</v>
      </c>
      <c r="BI135" s="48">
        <v>1.4876E-8</v>
      </c>
      <c r="BJ135" s="48">
        <v>4.7800000000000002E-2</v>
      </c>
      <c r="BK135" s="48">
        <v>2.4E-2</v>
      </c>
      <c r="BL135" s="48">
        <v>7.1226999999999996E-7</v>
      </c>
      <c r="BM135" s="48">
        <v>1.9929999999999999E-7</v>
      </c>
      <c r="BN135" s="48">
        <v>4.8326E-9</v>
      </c>
      <c r="BO135" s="48">
        <v>9.9484999999999997E-9</v>
      </c>
      <c r="BP135" s="48">
        <v>1.3023E-6</v>
      </c>
      <c r="BQ135" s="48">
        <v>4.7139000000000003E-8</v>
      </c>
      <c r="BR135" s="48">
        <v>2.5459000000000001E-5</v>
      </c>
      <c r="BS135" s="48">
        <v>8.7651000000000002E-6</v>
      </c>
      <c r="BT135" s="48">
        <v>5.2900000000000003E-2</v>
      </c>
      <c r="BU135" s="48">
        <v>1.2999999999999999E-2</v>
      </c>
      <c r="BV135" s="48">
        <v>4.369E-7</v>
      </c>
      <c r="BW135" s="48">
        <v>8.0210999999999997E-7</v>
      </c>
      <c r="BX135" s="5"/>
      <c r="BY135" s="48">
        <v>1.2935000000000001</v>
      </c>
      <c r="BZ135" s="48">
        <v>1.2790999999999999</v>
      </c>
      <c r="CA135" s="48">
        <v>0.99729999999999996</v>
      </c>
      <c r="CB135" s="48">
        <v>0.74129999999999996</v>
      </c>
      <c r="CC135" s="48">
        <v>1.272</v>
      </c>
      <c r="CD135" s="48">
        <v>1.2625999999999999</v>
      </c>
      <c r="CE135" s="48">
        <v>0.46710000000000002</v>
      </c>
      <c r="CF135" s="48">
        <v>0.59960000000000002</v>
      </c>
      <c r="CG135" s="5"/>
      <c r="CH135" s="62">
        <v>100</v>
      </c>
      <c r="CI135" s="62">
        <v>100</v>
      </c>
      <c r="CJ135" s="62">
        <v>100</v>
      </c>
      <c r="CK135" s="62">
        <v>100</v>
      </c>
      <c r="CL135" s="62">
        <v>100</v>
      </c>
      <c r="CM135" s="62">
        <v>100</v>
      </c>
      <c r="CN135" s="62">
        <v>100</v>
      </c>
      <c r="CO135" s="62">
        <v>100</v>
      </c>
      <c r="CP135" s="5"/>
      <c r="CQ135" s="10" t="s">
        <v>23</v>
      </c>
      <c r="CR135" s="10" t="s">
        <v>475</v>
      </c>
      <c r="CS135" s="10">
        <v>50</v>
      </c>
      <c r="CT135" s="10" t="s">
        <v>483</v>
      </c>
      <c r="CU135" s="10">
        <v>3355</v>
      </c>
      <c r="CV135" s="10">
        <v>146.16517999999999</v>
      </c>
    </row>
    <row r="136" spans="1:100">
      <c r="A136" s="2"/>
      <c r="B136" s="8">
        <v>407</v>
      </c>
      <c r="C136" s="102"/>
      <c r="D136" s="102"/>
      <c r="E136" s="9" t="s">
        <v>484</v>
      </c>
      <c r="F136" s="10" t="s">
        <v>485</v>
      </c>
      <c r="G136" s="10">
        <v>603</v>
      </c>
      <c r="H136" s="11" t="s">
        <v>486</v>
      </c>
      <c r="I136" s="11" t="s">
        <v>487</v>
      </c>
      <c r="J136" s="12">
        <v>1103</v>
      </c>
      <c r="K136" s="31"/>
      <c r="L136" s="35"/>
      <c r="M136" s="28"/>
      <c r="N136" s="36"/>
      <c r="O136" s="10">
        <v>1.1599999999999999</v>
      </c>
      <c r="P136" s="10">
        <v>1.0900000000000001</v>
      </c>
      <c r="Q136" s="10">
        <v>1.05</v>
      </c>
      <c r="R136" s="20"/>
      <c r="S136" s="15">
        <v>1.43</v>
      </c>
      <c r="T136" s="13">
        <v>2.37</v>
      </c>
      <c r="U136" s="13">
        <v>3.39</v>
      </c>
      <c r="V136" s="14">
        <v>0.62</v>
      </c>
      <c r="W136" s="13">
        <v>1.65</v>
      </c>
      <c r="X136" s="13">
        <v>2.37</v>
      </c>
      <c r="Y136" s="10">
        <v>0.88</v>
      </c>
      <c r="Z136" s="13">
        <v>1.43</v>
      </c>
      <c r="AA136" s="13">
        <v>1.46</v>
      </c>
      <c r="AB136" s="13">
        <v>2.09</v>
      </c>
      <c r="AC136" s="24"/>
      <c r="AD136" s="15">
        <v>1.34</v>
      </c>
      <c r="AE136" s="13">
        <v>1.61</v>
      </c>
      <c r="AF136" s="13">
        <v>2.16</v>
      </c>
      <c r="AG136" s="5"/>
      <c r="AH136" s="48">
        <v>5.0969000000000003E-6</v>
      </c>
      <c r="AI136" s="48">
        <v>1.0586E-7</v>
      </c>
      <c r="AJ136" s="48">
        <v>0.36930000000000002</v>
      </c>
      <c r="AK136" s="48">
        <v>0.69779999999999998</v>
      </c>
      <c r="AL136" s="48">
        <v>0.9768</v>
      </c>
      <c r="AM136" s="48">
        <v>0.68710000000000004</v>
      </c>
      <c r="AN136" s="48">
        <v>0.51249999999999996</v>
      </c>
      <c r="AO136" s="48">
        <v>0.54469999999999996</v>
      </c>
      <c r="AP136" s="48">
        <v>0.58289999999999997</v>
      </c>
      <c r="AQ136" s="48">
        <v>1</v>
      </c>
      <c r="AR136" s="48">
        <v>0.72160000000000002</v>
      </c>
      <c r="AS136" s="48">
        <v>0.99629999999999996</v>
      </c>
      <c r="AT136" s="48">
        <v>5.0499999999999999E-6</v>
      </c>
      <c r="AU136" s="48">
        <v>2.5200000000000001E-8</v>
      </c>
      <c r="AV136" s="48">
        <v>7.0800000000000002E-2</v>
      </c>
      <c r="AW136" s="48">
        <v>9.7699999999999995E-2</v>
      </c>
      <c r="AX136" s="48">
        <v>7.0525000000000007E-5</v>
      </c>
      <c r="AY136" s="48">
        <v>4.3004999999999999E-5</v>
      </c>
      <c r="AZ136" s="48">
        <v>4.9989999999999997E-7</v>
      </c>
      <c r="BA136" s="48">
        <v>1.3255000000000001E-7</v>
      </c>
      <c r="BB136" s="48">
        <v>1.14E-2</v>
      </c>
      <c r="BC136" s="48">
        <v>2.7000000000000001E-3</v>
      </c>
      <c r="BD136" s="48">
        <v>1.2500000000000001E-2</v>
      </c>
      <c r="BE136" s="48">
        <v>8.0999999999999996E-3</v>
      </c>
      <c r="BF136" s="48">
        <v>9.8886000000000002E-5</v>
      </c>
      <c r="BG136" s="48">
        <v>2.9325000000000001E-5</v>
      </c>
      <c r="BH136" s="48">
        <v>0.4965</v>
      </c>
      <c r="BI136" s="48">
        <v>0.11990000000000001</v>
      </c>
      <c r="BJ136" s="48">
        <v>4.6699999999999998E-2</v>
      </c>
      <c r="BK136" s="48">
        <v>2.3599999999999999E-2</v>
      </c>
      <c r="BL136" s="48">
        <v>3.8100000000000002E-2</v>
      </c>
      <c r="BM136" s="48">
        <v>4.7000000000000002E-3</v>
      </c>
      <c r="BN136" s="48">
        <v>2.0000000000000001E-4</v>
      </c>
      <c r="BO136" s="48">
        <v>9.6433000000000003E-5</v>
      </c>
      <c r="BP136" s="48">
        <v>2.5999999999999999E-3</v>
      </c>
      <c r="BQ136" s="48">
        <v>4.9648000000000003E-5</v>
      </c>
      <c r="BR136" s="48">
        <v>8.6699999999999999E-2</v>
      </c>
      <c r="BS136" s="48">
        <v>1.4800000000000001E-2</v>
      </c>
      <c r="BT136" s="48">
        <v>3.4000000000000002E-2</v>
      </c>
      <c r="BU136" s="48">
        <v>8.8000000000000005E-3</v>
      </c>
      <c r="BV136" s="48">
        <v>6.9999999999999999E-4</v>
      </c>
      <c r="BW136" s="48">
        <v>4.0000000000000002E-4</v>
      </c>
      <c r="BX136" s="5"/>
      <c r="BY136" s="48">
        <v>0.47610000000000002</v>
      </c>
      <c r="BZ136" s="48">
        <v>0.68189999999999995</v>
      </c>
      <c r="CA136" s="48">
        <v>1.1264000000000001</v>
      </c>
      <c r="CB136" s="48">
        <v>1.3099000000000001</v>
      </c>
      <c r="CC136" s="48">
        <v>1.6127</v>
      </c>
      <c r="CD136" s="48">
        <v>1.7571000000000001</v>
      </c>
      <c r="CE136" s="48">
        <v>0.7722</v>
      </c>
      <c r="CF136" s="48">
        <v>0.8145</v>
      </c>
      <c r="CG136" s="5"/>
      <c r="CH136" s="62">
        <v>100</v>
      </c>
      <c r="CI136" s="62">
        <v>100</v>
      </c>
      <c r="CJ136" s="62">
        <v>100</v>
      </c>
      <c r="CK136" s="62">
        <v>100</v>
      </c>
      <c r="CL136" s="62">
        <v>100</v>
      </c>
      <c r="CM136" s="62">
        <v>100</v>
      </c>
      <c r="CN136" s="62">
        <v>100</v>
      </c>
      <c r="CO136" s="62">
        <v>100</v>
      </c>
      <c r="CP136" s="5"/>
      <c r="CQ136" s="10" t="s">
        <v>23</v>
      </c>
      <c r="CR136" s="10" t="s">
        <v>475</v>
      </c>
      <c r="CS136" s="10">
        <v>507</v>
      </c>
      <c r="CT136" s="10" t="s">
        <v>488</v>
      </c>
      <c r="CU136" s="10">
        <v>758</v>
      </c>
      <c r="CV136" s="10">
        <v>203.22302999999999</v>
      </c>
    </row>
    <row r="137" spans="1:100">
      <c r="A137" s="2"/>
      <c r="B137" s="8">
        <v>410</v>
      </c>
      <c r="C137" s="102"/>
      <c r="D137" s="102"/>
      <c r="E137" s="9" t="s">
        <v>489</v>
      </c>
      <c r="F137" s="10" t="s">
        <v>26</v>
      </c>
      <c r="G137" s="10">
        <v>1419</v>
      </c>
      <c r="H137" s="11" t="s">
        <v>490</v>
      </c>
      <c r="I137" s="11" t="s">
        <v>491</v>
      </c>
      <c r="J137" s="12">
        <v>439176</v>
      </c>
      <c r="K137" s="31"/>
      <c r="L137" s="35"/>
      <c r="M137" s="28"/>
      <c r="N137" s="38"/>
      <c r="O137" s="14">
        <v>0.8</v>
      </c>
      <c r="P137" s="10">
        <v>1.04</v>
      </c>
      <c r="Q137" s="10">
        <v>1.1200000000000001</v>
      </c>
      <c r="R137" s="20"/>
      <c r="S137" s="10">
        <v>0.87</v>
      </c>
      <c r="T137" s="10">
        <v>0.99</v>
      </c>
      <c r="U137" s="10">
        <v>1.1299999999999999</v>
      </c>
      <c r="V137" s="13">
        <v>1.83</v>
      </c>
      <c r="W137" s="10">
        <v>1.1399999999999999</v>
      </c>
      <c r="X137" s="13">
        <v>1.29</v>
      </c>
      <c r="Y137" s="13">
        <v>1.6</v>
      </c>
      <c r="Z137" s="10">
        <v>1.1399999999999999</v>
      </c>
      <c r="AA137" s="13">
        <v>1.82</v>
      </c>
      <c r="AB137" s="13">
        <v>2.0699999999999998</v>
      </c>
      <c r="AC137" s="24"/>
      <c r="AD137" s="13">
        <v>1.48</v>
      </c>
      <c r="AE137" s="13">
        <v>1.3</v>
      </c>
      <c r="AF137" s="13">
        <v>1.92</v>
      </c>
      <c r="AG137" s="5"/>
      <c r="AH137" s="48">
        <v>3.0599999999999999E-12</v>
      </c>
      <c r="AI137" s="48">
        <v>1.24E-13</v>
      </c>
      <c r="AJ137" s="48">
        <v>0.70269999999999999</v>
      </c>
      <c r="AK137" s="48">
        <v>0.75870000000000004</v>
      </c>
      <c r="AL137" s="48">
        <v>2.7900000000000001E-2</v>
      </c>
      <c r="AM137" s="48">
        <v>0.18679999999999999</v>
      </c>
      <c r="AN137" s="48">
        <v>1.9099999999999999E-2</v>
      </c>
      <c r="AO137" s="48">
        <v>0.1045</v>
      </c>
      <c r="AP137" s="48">
        <v>0.6744</v>
      </c>
      <c r="AQ137" s="48">
        <v>1</v>
      </c>
      <c r="AR137" s="48">
        <v>0.1807</v>
      </c>
      <c r="AS137" s="48">
        <v>0.82940000000000003</v>
      </c>
      <c r="AT137" s="48">
        <v>5.0200000000000002E-7</v>
      </c>
      <c r="AU137" s="48">
        <v>2.7999999999999998E-9</v>
      </c>
      <c r="AV137" s="48">
        <v>0.33429999999999999</v>
      </c>
      <c r="AW137" s="48">
        <v>0.34889999999999999</v>
      </c>
      <c r="AX137" s="48">
        <v>0.96340000000000003</v>
      </c>
      <c r="AY137" s="48">
        <v>0.29110000000000003</v>
      </c>
      <c r="AZ137" s="48">
        <v>0.1996</v>
      </c>
      <c r="BA137" s="48">
        <v>2.9499999999999998E-2</v>
      </c>
      <c r="BB137" s="48">
        <v>6.0086000000000004E-6</v>
      </c>
      <c r="BC137" s="48">
        <v>2.0882000000000002E-6</v>
      </c>
      <c r="BD137" s="48">
        <v>0.2777</v>
      </c>
      <c r="BE137" s="48">
        <v>0.12280000000000001</v>
      </c>
      <c r="BF137" s="48">
        <v>2.5000000000000001E-2</v>
      </c>
      <c r="BG137" s="48">
        <v>5.7000000000000002E-3</v>
      </c>
      <c r="BH137" s="48">
        <v>9.8321999999999998E-5</v>
      </c>
      <c r="BI137" s="48">
        <v>3.9885999999999997E-5</v>
      </c>
      <c r="BJ137" s="48">
        <v>0.17599999999999999</v>
      </c>
      <c r="BK137" s="48">
        <v>7.51E-2</v>
      </c>
      <c r="BL137" s="48">
        <v>1.308E-6</v>
      </c>
      <c r="BM137" s="48">
        <v>3.4602000000000002E-7</v>
      </c>
      <c r="BN137" s="48">
        <v>4.1729999999999997E-8</v>
      </c>
      <c r="BO137" s="48">
        <v>5.6786000000000003E-8</v>
      </c>
      <c r="BP137" s="48">
        <v>2.1861000000000001E-6</v>
      </c>
      <c r="BQ137" s="48">
        <v>7.4735000000000001E-8</v>
      </c>
      <c r="BR137" s="48">
        <v>2.0000000000000001E-4</v>
      </c>
      <c r="BS137" s="48">
        <v>6.4320999999999996E-5</v>
      </c>
      <c r="BT137" s="48">
        <v>7.4999999999999997E-3</v>
      </c>
      <c r="BU137" s="48">
        <v>2.2000000000000001E-3</v>
      </c>
      <c r="BV137" s="48">
        <v>5.0442999999999997E-7</v>
      </c>
      <c r="BW137" s="48">
        <v>9.0031000000000005E-7</v>
      </c>
      <c r="BX137" s="5"/>
      <c r="BY137" s="48">
        <v>1.1173</v>
      </c>
      <c r="BZ137" s="48">
        <v>0.97650000000000003</v>
      </c>
      <c r="CA137" s="48">
        <v>1.1086</v>
      </c>
      <c r="CB137" s="48">
        <v>0.88829999999999998</v>
      </c>
      <c r="CC137" s="48">
        <v>1.2637</v>
      </c>
      <c r="CD137" s="48">
        <v>1.3124</v>
      </c>
      <c r="CE137" s="48">
        <v>0.60940000000000005</v>
      </c>
      <c r="CF137" s="48">
        <v>0.68469999999999998</v>
      </c>
      <c r="CG137" s="5"/>
      <c r="CH137" s="62">
        <v>100</v>
      </c>
      <c r="CI137" s="62">
        <v>100</v>
      </c>
      <c r="CJ137" s="62">
        <v>100</v>
      </c>
      <c r="CK137" s="62">
        <v>100</v>
      </c>
      <c r="CL137" s="62">
        <v>100</v>
      </c>
      <c r="CM137" s="62">
        <v>100</v>
      </c>
      <c r="CN137" s="62">
        <v>100</v>
      </c>
      <c r="CO137" s="62">
        <v>100</v>
      </c>
      <c r="CP137" s="5"/>
      <c r="CQ137" s="10" t="s">
        <v>23</v>
      </c>
      <c r="CR137" s="10" t="s">
        <v>475</v>
      </c>
      <c r="CS137" s="10">
        <v>212</v>
      </c>
      <c r="CT137" s="10" t="s">
        <v>492</v>
      </c>
      <c r="CU137" s="10">
        <v>2752</v>
      </c>
      <c r="CV137" s="10">
        <v>298.09683999999999</v>
      </c>
    </row>
    <row r="138" spans="1:100">
      <c r="A138" s="2"/>
      <c r="B138" s="8">
        <v>411</v>
      </c>
      <c r="C138" s="102"/>
      <c r="D138" s="102"/>
      <c r="E138" s="9" t="s">
        <v>493</v>
      </c>
      <c r="F138" s="10" t="s">
        <v>26</v>
      </c>
      <c r="G138" s="10">
        <v>37496</v>
      </c>
      <c r="H138" s="11" t="s">
        <v>494</v>
      </c>
      <c r="I138" s="11" t="s">
        <v>495</v>
      </c>
      <c r="J138" s="12">
        <v>122356</v>
      </c>
      <c r="K138" s="31"/>
      <c r="L138" s="35"/>
      <c r="M138" s="28"/>
      <c r="N138" s="36"/>
      <c r="O138" s="16">
        <v>0.84</v>
      </c>
      <c r="P138" s="10">
        <v>1.03</v>
      </c>
      <c r="Q138" s="10">
        <v>1</v>
      </c>
      <c r="R138" s="20"/>
      <c r="S138" s="14">
        <v>0.64</v>
      </c>
      <c r="T138" s="14">
        <v>0.18</v>
      </c>
      <c r="U138" s="14">
        <v>0.14000000000000001</v>
      </c>
      <c r="V138" s="13">
        <v>19.5</v>
      </c>
      <c r="W138" s="14">
        <v>0.28000000000000003</v>
      </c>
      <c r="X138" s="14">
        <v>0.22</v>
      </c>
      <c r="Y138" s="13">
        <v>12.47</v>
      </c>
      <c r="Z138" s="14">
        <v>0.79</v>
      </c>
      <c r="AA138" s="13">
        <v>3.53</v>
      </c>
      <c r="AB138" s="13">
        <v>2.79</v>
      </c>
      <c r="AC138" s="24"/>
      <c r="AD138" s="10">
        <v>0.97</v>
      </c>
      <c r="AE138" s="13">
        <v>2.95</v>
      </c>
      <c r="AF138" s="13">
        <v>2.86</v>
      </c>
      <c r="AG138" s="5"/>
      <c r="AH138" s="48">
        <v>0</v>
      </c>
      <c r="AI138" s="48">
        <v>0</v>
      </c>
      <c r="AJ138" s="48">
        <v>0.30199999999999999</v>
      </c>
      <c r="AK138" s="48">
        <v>0.69779999999999998</v>
      </c>
      <c r="AL138" s="48">
        <v>0.30649999999999999</v>
      </c>
      <c r="AM138" s="48">
        <v>0.39910000000000001</v>
      </c>
      <c r="AN138" s="48">
        <v>7.3099999999999998E-2</v>
      </c>
      <c r="AO138" s="48">
        <v>0.17699999999999999</v>
      </c>
      <c r="AP138" s="48">
        <v>0.7853</v>
      </c>
      <c r="AQ138" s="48">
        <v>1</v>
      </c>
      <c r="AR138" s="48">
        <v>0.80979999999999996</v>
      </c>
      <c r="AS138" s="48">
        <v>1</v>
      </c>
      <c r="AT138" s="48">
        <v>0</v>
      </c>
      <c r="AU138" s="48">
        <v>0</v>
      </c>
      <c r="AV138" s="48">
        <v>1E-4</v>
      </c>
      <c r="AW138" s="48">
        <v>2.9999999999999997E-4</v>
      </c>
      <c r="AX138" s="48">
        <v>0</v>
      </c>
      <c r="AY138" s="48">
        <v>1.0000000000000001E-15</v>
      </c>
      <c r="AZ138" s="48">
        <v>0</v>
      </c>
      <c r="BA138" s="48">
        <v>0</v>
      </c>
      <c r="BB138" s="48">
        <v>0</v>
      </c>
      <c r="BC138" s="48">
        <v>0</v>
      </c>
      <c r="BD138" s="48">
        <v>1.67E-13</v>
      </c>
      <c r="BE138" s="48">
        <v>1.338E-12</v>
      </c>
      <c r="BF138" s="48">
        <v>2.9999999999999998E-15</v>
      </c>
      <c r="BG138" s="48">
        <v>5.9999999999999997E-15</v>
      </c>
      <c r="BH138" s="48">
        <v>0</v>
      </c>
      <c r="BI138" s="48">
        <v>0</v>
      </c>
      <c r="BJ138" s="48">
        <v>8.5000000000000006E-3</v>
      </c>
      <c r="BK138" s="48">
        <v>5.0000000000000001E-3</v>
      </c>
      <c r="BL138" s="48">
        <v>1.4999999999999999E-14</v>
      </c>
      <c r="BM138" s="48">
        <v>2.0999999999999999E-14</v>
      </c>
      <c r="BN138" s="48">
        <v>1.6509999999999999E-12</v>
      </c>
      <c r="BO138" s="48">
        <v>1.6571999999999998E-11</v>
      </c>
      <c r="BP138" s="48">
        <v>1.0304000000000001E-8</v>
      </c>
      <c r="BQ138" s="48">
        <v>6.1721999999999996E-10</v>
      </c>
      <c r="BR138" s="48">
        <v>0.81089999999999995</v>
      </c>
      <c r="BS138" s="48">
        <v>0.1118</v>
      </c>
      <c r="BT138" s="48">
        <v>1.5615000000000001E-8</v>
      </c>
      <c r="BU138" s="48">
        <v>1.2944999999999999E-8</v>
      </c>
      <c r="BV138" s="48">
        <v>2.2986999999999999E-8</v>
      </c>
      <c r="BW138" s="48">
        <v>7.4474999999999997E-8</v>
      </c>
      <c r="BX138" s="5"/>
      <c r="BY138" s="48">
        <v>6.7366000000000001</v>
      </c>
      <c r="BZ138" s="48">
        <v>4.3075000000000001</v>
      </c>
      <c r="CA138" s="48">
        <v>1.2196</v>
      </c>
      <c r="CB138" s="48">
        <v>1.0243</v>
      </c>
      <c r="CC138" s="48">
        <v>0.96379999999999999</v>
      </c>
      <c r="CD138" s="48">
        <v>0.99209999999999998</v>
      </c>
      <c r="CE138" s="48">
        <v>0.34539999999999998</v>
      </c>
      <c r="CF138" s="48">
        <v>0.34670000000000001</v>
      </c>
      <c r="CG138" s="5"/>
      <c r="CH138" s="62">
        <v>100</v>
      </c>
      <c r="CI138" s="62">
        <v>100</v>
      </c>
      <c r="CJ138" s="62">
        <v>100</v>
      </c>
      <c r="CK138" s="62">
        <v>100</v>
      </c>
      <c r="CL138" s="62">
        <v>100</v>
      </c>
      <c r="CM138" s="62">
        <v>100</v>
      </c>
      <c r="CN138" s="62">
        <v>86</v>
      </c>
      <c r="CO138" s="62">
        <v>86</v>
      </c>
      <c r="CP138" s="5"/>
      <c r="CQ138" s="10" t="s">
        <v>23</v>
      </c>
      <c r="CR138" s="10" t="s">
        <v>475</v>
      </c>
      <c r="CS138" s="10">
        <v>192</v>
      </c>
      <c r="CT138" s="10" t="s">
        <v>496</v>
      </c>
      <c r="CU138" s="10">
        <v>2230</v>
      </c>
      <c r="CV138" s="10">
        <v>131.11788999999999</v>
      </c>
    </row>
    <row r="139" spans="1:100">
      <c r="A139" s="2"/>
      <c r="B139" s="8">
        <v>417</v>
      </c>
      <c r="C139" s="102"/>
      <c r="D139" s="81"/>
      <c r="E139" s="9" t="s">
        <v>497</v>
      </c>
      <c r="F139" s="10" t="s">
        <v>26</v>
      </c>
      <c r="G139" s="10">
        <v>57814</v>
      </c>
      <c r="H139" s="9"/>
      <c r="I139" s="9"/>
      <c r="J139" s="12"/>
      <c r="K139" s="31"/>
      <c r="L139" s="39"/>
      <c r="M139" s="28"/>
      <c r="N139" s="36"/>
      <c r="O139" s="10">
        <v>0.95</v>
      </c>
      <c r="P139" s="10">
        <v>1.04</v>
      </c>
      <c r="Q139" s="10">
        <v>1.06</v>
      </c>
      <c r="R139" s="21"/>
      <c r="S139" s="16">
        <v>0.76</v>
      </c>
      <c r="T139" s="10">
        <v>1.07</v>
      </c>
      <c r="U139" s="10">
        <v>1.04</v>
      </c>
      <c r="V139" s="10">
        <v>1.06</v>
      </c>
      <c r="W139" s="13">
        <v>1.4</v>
      </c>
      <c r="X139" s="13">
        <v>1.36</v>
      </c>
      <c r="Y139" s="16">
        <v>0.81</v>
      </c>
      <c r="Z139" s="10">
        <v>0.97</v>
      </c>
      <c r="AA139" s="10">
        <v>1.1299999999999999</v>
      </c>
      <c r="AB139" s="10">
        <v>1.1000000000000001</v>
      </c>
      <c r="AC139" s="25"/>
      <c r="AD139" s="10">
        <v>1.07</v>
      </c>
      <c r="AE139" s="10">
        <v>1.01</v>
      </c>
      <c r="AF139" s="10">
        <v>1.08</v>
      </c>
      <c r="AG139" s="5"/>
      <c r="AH139" s="48">
        <v>0.43169999999999997</v>
      </c>
      <c r="AI139" s="48">
        <v>6.6E-3</v>
      </c>
      <c r="AJ139" s="48">
        <v>0.99299999999999999</v>
      </c>
      <c r="AK139" s="48">
        <v>0.82499999999999996</v>
      </c>
      <c r="AL139" s="48">
        <v>0.79859999999999998</v>
      </c>
      <c r="AM139" s="48">
        <v>0.63670000000000004</v>
      </c>
      <c r="AN139" s="48">
        <v>0.5827</v>
      </c>
      <c r="AO139" s="48">
        <v>0.5847</v>
      </c>
      <c r="AP139" s="48">
        <v>0.78769999999999996</v>
      </c>
      <c r="AQ139" s="48">
        <v>1</v>
      </c>
      <c r="AR139" s="48">
        <v>0.79039999999999999</v>
      </c>
      <c r="AS139" s="48">
        <v>1</v>
      </c>
      <c r="AT139" s="48">
        <v>6.1400000000000003E-2</v>
      </c>
      <c r="AU139" s="48">
        <v>2.0000000000000001E-4</v>
      </c>
      <c r="AV139" s="48">
        <v>5.57E-2</v>
      </c>
      <c r="AW139" s="48">
        <v>7.8899999999999998E-2</v>
      </c>
      <c r="AX139" s="48">
        <v>0.46450000000000002</v>
      </c>
      <c r="AY139" s="48">
        <v>0.15859999999999999</v>
      </c>
      <c r="AZ139" s="48">
        <v>0.54610000000000003</v>
      </c>
      <c r="BA139" s="48">
        <v>7.3400000000000007E-2</v>
      </c>
      <c r="BB139" s="48">
        <v>0.80310000000000004</v>
      </c>
      <c r="BC139" s="48">
        <v>0.14399999999999999</v>
      </c>
      <c r="BD139" s="48">
        <v>7.4000000000000003E-3</v>
      </c>
      <c r="BE139" s="48">
        <v>5.1000000000000004E-3</v>
      </c>
      <c r="BF139" s="48">
        <v>1.01E-2</v>
      </c>
      <c r="BG139" s="48">
        <v>2.3999999999999998E-3</v>
      </c>
      <c r="BH139" s="48">
        <v>6.7100000000000007E-2</v>
      </c>
      <c r="BI139" s="48">
        <v>1.9300000000000001E-2</v>
      </c>
      <c r="BJ139" s="48">
        <v>0.88719999999999999</v>
      </c>
      <c r="BK139" s="48">
        <v>0.2959</v>
      </c>
      <c r="BL139" s="48">
        <v>0.28610000000000002</v>
      </c>
      <c r="BM139" s="48">
        <v>2.8799999999999999E-2</v>
      </c>
      <c r="BN139" s="48">
        <v>0.35289999999999999</v>
      </c>
      <c r="BO139" s="48">
        <v>7.2400000000000006E-2</v>
      </c>
      <c r="BP139" s="48">
        <v>0.72929999999999995</v>
      </c>
      <c r="BQ139" s="48">
        <v>1.09E-2</v>
      </c>
      <c r="BR139" s="48">
        <v>0.56679999999999997</v>
      </c>
      <c r="BS139" s="48">
        <v>8.1100000000000005E-2</v>
      </c>
      <c r="BT139" s="48">
        <v>0.85589999999999999</v>
      </c>
      <c r="BU139" s="48">
        <v>0.15609999999999999</v>
      </c>
      <c r="BV139" s="48">
        <v>0.4526</v>
      </c>
      <c r="BW139" s="48">
        <v>0.12189999999999999</v>
      </c>
      <c r="BX139" s="5"/>
      <c r="BY139" s="48">
        <v>1.0125</v>
      </c>
      <c r="BZ139" s="48">
        <v>0.7732</v>
      </c>
      <c r="CA139" s="48">
        <v>1.0826</v>
      </c>
      <c r="CB139" s="48">
        <v>1.0263</v>
      </c>
      <c r="CC139" s="48">
        <v>1.0531999999999999</v>
      </c>
      <c r="CD139" s="48">
        <v>1.0943000000000001</v>
      </c>
      <c r="CE139" s="48">
        <v>0.95760000000000001</v>
      </c>
      <c r="CF139" s="48">
        <v>1.0127999999999999</v>
      </c>
      <c r="CG139" s="5"/>
      <c r="CH139" s="62">
        <v>100</v>
      </c>
      <c r="CI139" s="62">
        <v>100</v>
      </c>
      <c r="CJ139" s="62">
        <v>100</v>
      </c>
      <c r="CK139" s="62">
        <v>100</v>
      </c>
      <c r="CL139" s="62">
        <v>100</v>
      </c>
      <c r="CM139" s="62">
        <v>100</v>
      </c>
      <c r="CN139" s="62">
        <v>100</v>
      </c>
      <c r="CO139" s="62">
        <v>100</v>
      </c>
      <c r="CP139" s="5"/>
      <c r="CQ139" s="10" t="s">
        <v>23</v>
      </c>
      <c r="CR139" s="10" t="s">
        <v>475</v>
      </c>
      <c r="CS139" s="10">
        <v>100016038</v>
      </c>
      <c r="CT139" s="10"/>
      <c r="CU139" s="10">
        <v>3080</v>
      </c>
      <c r="CV139" s="10">
        <v>188.17573999999999</v>
      </c>
    </row>
    <row r="140" spans="1:100">
      <c r="A140" s="2"/>
      <c r="B140" s="8">
        <v>418</v>
      </c>
      <c r="C140" s="102"/>
      <c r="D140" s="80" t="s">
        <v>498</v>
      </c>
      <c r="E140" s="9" t="s">
        <v>499</v>
      </c>
      <c r="F140" s="10" t="s">
        <v>26</v>
      </c>
      <c r="G140" s="10">
        <v>48114</v>
      </c>
      <c r="H140" s="11" t="s">
        <v>500</v>
      </c>
      <c r="I140" s="11" t="s">
        <v>501</v>
      </c>
      <c r="J140" s="12">
        <v>10111</v>
      </c>
      <c r="K140" s="31"/>
      <c r="L140" s="35"/>
      <c r="M140" s="28"/>
      <c r="N140" s="36"/>
      <c r="O140" s="10">
        <v>0.99</v>
      </c>
      <c r="P140" s="10">
        <v>1</v>
      </c>
      <c r="Q140" s="10">
        <v>1.1200000000000001</v>
      </c>
      <c r="R140" s="20"/>
      <c r="S140" s="10">
        <v>0.93</v>
      </c>
      <c r="T140" s="14">
        <v>0.62</v>
      </c>
      <c r="U140" s="13">
        <v>1.57</v>
      </c>
      <c r="V140" s="10">
        <v>1.08</v>
      </c>
      <c r="W140" s="14">
        <v>0.67</v>
      </c>
      <c r="X140" s="13">
        <v>1.7</v>
      </c>
      <c r="Y140" s="10">
        <v>1</v>
      </c>
      <c r="Z140" s="13">
        <v>2.52</v>
      </c>
      <c r="AA140" s="14">
        <v>0.67</v>
      </c>
      <c r="AB140" s="13">
        <v>1.69</v>
      </c>
      <c r="AC140" s="24"/>
      <c r="AD140" s="13">
        <v>2.54</v>
      </c>
      <c r="AE140" s="14">
        <v>0.59</v>
      </c>
      <c r="AF140" s="13">
        <v>1.51</v>
      </c>
      <c r="AG140" s="5"/>
      <c r="AH140" s="48">
        <v>4.5254000000000001E-11</v>
      </c>
      <c r="AI140" s="48">
        <v>1.533E-12</v>
      </c>
      <c r="AJ140" s="48">
        <v>0.55400000000000005</v>
      </c>
      <c r="AK140" s="48">
        <v>0.71970000000000001</v>
      </c>
      <c r="AL140" s="48">
        <v>0.80769999999999997</v>
      </c>
      <c r="AM140" s="48">
        <v>0.63970000000000005</v>
      </c>
      <c r="AN140" s="48">
        <v>0.86219999999999997</v>
      </c>
      <c r="AO140" s="48">
        <v>0.72450000000000003</v>
      </c>
      <c r="AP140" s="48">
        <v>0.99239999999999995</v>
      </c>
      <c r="AQ140" s="48">
        <v>1</v>
      </c>
      <c r="AR140" s="48">
        <v>0.39029999999999998</v>
      </c>
      <c r="AS140" s="48">
        <v>0.9577</v>
      </c>
      <c r="AT140" s="48">
        <v>1.6799999999999998E-5</v>
      </c>
      <c r="AU140" s="48">
        <v>7.98E-8</v>
      </c>
      <c r="AV140" s="48">
        <v>0.71460000000000001</v>
      </c>
      <c r="AW140" s="48">
        <v>0.60680000000000001</v>
      </c>
      <c r="AX140" s="48">
        <v>2.8999999999999998E-3</v>
      </c>
      <c r="AY140" s="48">
        <v>1.5E-3</v>
      </c>
      <c r="AZ140" s="48">
        <v>7.7999999999999996E-3</v>
      </c>
      <c r="BA140" s="48">
        <v>1.4E-3</v>
      </c>
      <c r="BB140" s="48">
        <v>0.69579999999999997</v>
      </c>
      <c r="BC140" s="48">
        <v>0.12590000000000001</v>
      </c>
      <c r="BD140" s="48">
        <v>7.7999999999999996E-3</v>
      </c>
      <c r="BE140" s="48">
        <v>5.4000000000000003E-3</v>
      </c>
      <c r="BF140" s="48">
        <v>2.8999999999999998E-3</v>
      </c>
      <c r="BG140" s="48">
        <v>6.9999999999999999E-4</v>
      </c>
      <c r="BH140" s="48">
        <v>0.997</v>
      </c>
      <c r="BI140" s="48">
        <v>0.22070000000000001</v>
      </c>
      <c r="BJ140" s="48">
        <v>3.5793999999999999E-7</v>
      </c>
      <c r="BK140" s="48">
        <v>5.2989000000000004E-7</v>
      </c>
      <c r="BL140" s="48">
        <v>3.8999999999999998E-3</v>
      </c>
      <c r="BM140" s="48">
        <v>5.9999999999999995E-4</v>
      </c>
      <c r="BN140" s="48">
        <v>1.2999999999999999E-3</v>
      </c>
      <c r="BO140" s="48">
        <v>5.0000000000000001E-4</v>
      </c>
      <c r="BP140" s="48">
        <v>2.7790000000000002E-7</v>
      </c>
      <c r="BQ140" s="48">
        <v>1.1757000000000001E-8</v>
      </c>
      <c r="BR140" s="48">
        <v>6.0244999999999995E-8</v>
      </c>
      <c r="BS140" s="48">
        <v>3.9056000000000002E-8</v>
      </c>
      <c r="BT140" s="48">
        <v>7.2219999999999996E-5</v>
      </c>
      <c r="BU140" s="48">
        <v>2.8328999999999999E-5</v>
      </c>
      <c r="BV140" s="48">
        <v>1.6999999999999999E-3</v>
      </c>
      <c r="BW140" s="48">
        <v>8.0000000000000004E-4</v>
      </c>
      <c r="BX140" s="5"/>
      <c r="BY140" s="48">
        <v>1.0410999999999999</v>
      </c>
      <c r="BZ140" s="48">
        <v>0.96450000000000002</v>
      </c>
      <c r="CA140" s="48">
        <v>0.65010000000000001</v>
      </c>
      <c r="CB140" s="48">
        <v>0.6411</v>
      </c>
      <c r="CC140" s="48">
        <v>1.6352</v>
      </c>
      <c r="CD140" s="48">
        <v>1.631</v>
      </c>
      <c r="CE140" s="48">
        <v>0.96589999999999998</v>
      </c>
      <c r="CF140" s="48">
        <v>1.081</v>
      </c>
      <c r="CG140" s="5"/>
      <c r="CH140" s="62">
        <v>100</v>
      </c>
      <c r="CI140" s="62">
        <v>100</v>
      </c>
      <c r="CJ140" s="62">
        <v>100</v>
      </c>
      <c r="CK140" s="62">
        <v>100</v>
      </c>
      <c r="CL140" s="62">
        <v>100</v>
      </c>
      <c r="CM140" s="62">
        <v>100</v>
      </c>
      <c r="CN140" s="62">
        <v>100</v>
      </c>
      <c r="CO140" s="62">
        <v>100</v>
      </c>
      <c r="CP140" s="5"/>
      <c r="CQ140" s="10" t="s">
        <v>23</v>
      </c>
      <c r="CR140" s="10" t="s">
        <v>498</v>
      </c>
      <c r="CS140" s="10">
        <v>100000715</v>
      </c>
      <c r="CT140" s="10" t="s">
        <v>502</v>
      </c>
      <c r="CU140" s="10">
        <v>2149</v>
      </c>
      <c r="CV140" s="10">
        <v>74.071269999999998</v>
      </c>
    </row>
    <row r="141" spans="1:100">
      <c r="A141" s="2"/>
      <c r="B141" s="8">
        <v>419</v>
      </c>
      <c r="C141" s="102"/>
      <c r="D141" s="81"/>
      <c r="E141" s="9" t="s">
        <v>503</v>
      </c>
      <c r="F141" s="10" t="s">
        <v>26</v>
      </c>
      <c r="G141" s="10">
        <v>15681</v>
      </c>
      <c r="H141" s="11" t="s">
        <v>504</v>
      </c>
      <c r="I141" s="11" t="s">
        <v>505</v>
      </c>
      <c r="J141" s="12">
        <v>500</v>
      </c>
      <c r="K141" s="31"/>
      <c r="L141" s="35"/>
      <c r="M141" s="28"/>
      <c r="N141" s="36"/>
      <c r="O141" s="10">
        <v>0.89</v>
      </c>
      <c r="P141" s="10">
        <v>1.02</v>
      </c>
      <c r="Q141" s="10">
        <v>1.1100000000000001</v>
      </c>
      <c r="R141" s="20"/>
      <c r="S141" s="13">
        <v>7.08</v>
      </c>
      <c r="T141" s="13">
        <v>22.33</v>
      </c>
      <c r="U141" s="13">
        <v>22.04</v>
      </c>
      <c r="V141" s="14">
        <v>0.12</v>
      </c>
      <c r="W141" s="13">
        <v>3.15</v>
      </c>
      <c r="X141" s="13">
        <v>3.11</v>
      </c>
      <c r="Y141" s="10">
        <v>0.86</v>
      </c>
      <c r="Z141" s="10">
        <v>0.99</v>
      </c>
      <c r="AA141" s="13">
        <v>2.7</v>
      </c>
      <c r="AB141" s="13">
        <v>2.66</v>
      </c>
      <c r="AC141" s="24"/>
      <c r="AD141" s="13">
        <v>1.1399999999999999</v>
      </c>
      <c r="AE141" s="13">
        <v>2.16</v>
      </c>
      <c r="AF141" s="13">
        <v>2.4500000000000002</v>
      </c>
      <c r="AG141" s="5"/>
      <c r="AH141" s="48">
        <v>0</v>
      </c>
      <c r="AI141" s="48">
        <v>0</v>
      </c>
      <c r="AJ141" s="48">
        <v>0.84919999999999995</v>
      </c>
      <c r="AK141" s="48">
        <v>0.80810000000000004</v>
      </c>
      <c r="AL141" s="48">
        <v>0.1031</v>
      </c>
      <c r="AM141" s="48">
        <v>0.25769999999999998</v>
      </c>
      <c r="AN141" s="48">
        <v>0.1326</v>
      </c>
      <c r="AO141" s="48">
        <v>0.24590000000000001</v>
      </c>
      <c r="AP141" s="48">
        <v>0.75249999999999995</v>
      </c>
      <c r="AQ141" s="48">
        <v>1</v>
      </c>
      <c r="AR141" s="48">
        <v>0.12920000000000001</v>
      </c>
      <c r="AS141" s="48">
        <v>0.74270000000000003</v>
      </c>
      <c r="AT141" s="48">
        <v>0</v>
      </c>
      <c r="AU141" s="48">
        <v>0</v>
      </c>
      <c r="AV141" s="48">
        <v>1.0000000000000001E-15</v>
      </c>
      <c r="AW141" s="48">
        <v>1.43E-13</v>
      </c>
      <c r="AX141" s="48">
        <v>0</v>
      </c>
      <c r="AY141" s="48">
        <v>0</v>
      </c>
      <c r="AZ141" s="48">
        <v>0</v>
      </c>
      <c r="BA141" s="48">
        <v>0</v>
      </c>
      <c r="BB141" s="48">
        <v>0</v>
      </c>
      <c r="BC141" s="48">
        <v>0</v>
      </c>
      <c r="BD141" s="48">
        <v>5.8361000000000001E-11</v>
      </c>
      <c r="BE141" s="48">
        <v>2.1723000000000001E-10</v>
      </c>
      <c r="BF141" s="48">
        <v>8.7781999999999997E-11</v>
      </c>
      <c r="BG141" s="48">
        <v>6.2950999999999995E-11</v>
      </c>
      <c r="BH141" s="48">
        <v>0.20799999999999999</v>
      </c>
      <c r="BI141" s="48">
        <v>5.3900000000000003E-2</v>
      </c>
      <c r="BJ141" s="48">
        <v>0.82620000000000005</v>
      </c>
      <c r="BK141" s="48">
        <v>0.27839999999999998</v>
      </c>
      <c r="BL141" s="48">
        <v>1.3128000000000001E-10</v>
      </c>
      <c r="BM141" s="48">
        <v>7.1452E-11</v>
      </c>
      <c r="BN141" s="48">
        <v>2.0762E-10</v>
      </c>
      <c r="BO141" s="48">
        <v>6.9453999999999996E-10</v>
      </c>
      <c r="BP141" s="48">
        <v>8.8069999999999999E-12</v>
      </c>
      <c r="BQ141" s="48">
        <v>1.4189999999999999E-12</v>
      </c>
      <c r="BR141" s="48">
        <v>4.5400000000000003E-2</v>
      </c>
      <c r="BS141" s="48">
        <v>8.2000000000000007E-3</v>
      </c>
      <c r="BT141" s="48">
        <v>7.7307999999999998E-11</v>
      </c>
      <c r="BU141" s="48">
        <v>1.2412999999999999E-10</v>
      </c>
      <c r="BV141" s="48">
        <v>6.5639999999999999E-12</v>
      </c>
      <c r="BW141" s="48">
        <v>1.4461000000000001E-10</v>
      </c>
      <c r="BX141" s="5"/>
      <c r="BY141" s="48">
        <v>5.8000000000000003E-2</v>
      </c>
      <c r="BZ141" s="48">
        <v>0.41070000000000001</v>
      </c>
      <c r="CA141" s="48">
        <v>1.2949999999999999</v>
      </c>
      <c r="CB141" s="48">
        <v>1.1480999999999999</v>
      </c>
      <c r="CC141" s="48">
        <v>1.2783</v>
      </c>
      <c r="CD141" s="48">
        <v>1.3032999999999999</v>
      </c>
      <c r="CE141" s="48">
        <v>0.4803</v>
      </c>
      <c r="CF141" s="48">
        <v>0.53169999999999995</v>
      </c>
      <c r="CG141" s="5"/>
      <c r="CH141" s="62">
        <v>100</v>
      </c>
      <c r="CI141" s="62">
        <v>100</v>
      </c>
      <c r="CJ141" s="62">
        <v>100</v>
      </c>
      <c r="CK141" s="62">
        <v>100</v>
      </c>
      <c r="CL141" s="62">
        <v>100</v>
      </c>
      <c r="CM141" s="62">
        <v>100</v>
      </c>
      <c r="CN141" s="62">
        <v>100</v>
      </c>
      <c r="CO141" s="62">
        <v>100</v>
      </c>
      <c r="CP141" s="5"/>
      <c r="CQ141" s="10" t="s">
        <v>23</v>
      </c>
      <c r="CR141" s="10" t="s">
        <v>498</v>
      </c>
      <c r="CS141" s="10">
        <v>100000096</v>
      </c>
      <c r="CT141" s="10" t="s">
        <v>506</v>
      </c>
      <c r="CU141" s="10">
        <v>2320</v>
      </c>
      <c r="CV141" s="10">
        <v>146.09241</v>
      </c>
    </row>
    <row r="142" spans="1:100">
      <c r="A142" s="2"/>
      <c r="B142" s="8">
        <v>422</v>
      </c>
      <c r="C142" s="102"/>
      <c r="D142" s="80" t="s">
        <v>507</v>
      </c>
      <c r="E142" s="9" t="s">
        <v>508</v>
      </c>
      <c r="F142" s="10" t="s">
        <v>26</v>
      </c>
      <c r="G142" s="10">
        <v>2127</v>
      </c>
      <c r="H142" s="11" t="s">
        <v>509</v>
      </c>
      <c r="I142" s="11" t="s">
        <v>510</v>
      </c>
      <c r="J142" s="12">
        <v>124886</v>
      </c>
      <c r="K142" s="31"/>
      <c r="L142" s="35"/>
      <c r="M142" s="28"/>
      <c r="N142" s="38"/>
      <c r="O142" s="64">
        <v>0.83</v>
      </c>
      <c r="P142" s="28">
        <v>1.04</v>
      </c>
      <c r="Q142" s="65">
        <v>1.0900000000000001</v>
      </c>
      <c r="R142" s="20"/>
      <c r="S142" s="10">
        <v>1.17</v>
      </c>
      <c r="T142" s="13">
        <v>2.21</v>
      </c>
      <c r="U142" s="13">
        <v>2.73</v>
      </c>
      <c r="V142" s="14">
        <v>0.7</v>
      </c>
      <c r="W142" s="13">
        <v>1.89</v>
      </c>
      <c r="X142" s="13">
        <v>2.34</v>
      </c>
      <c r="Y142" s="10">
        <v>0.82</v>
      </c>
      <c r="Z142" s="15">
        <v>1.24</v>
      </c>
      <c r="AA142" s="13">
        <v>1.55</v>
      </c>
      <c r="AB142" s="13">
        <v>1.91</v>
      </c>
      <c r="AC142" s="24"/>
      <c r="AD142" s="13">
        <v>1.92</v>
      </c>
      <c r="AE142" s="16">
        <v>0.8</v>
      </c>
      <c r="AF142" s="13">
        <v>1.54</v>
      </c>
      <c r="AG142" s="5"/>
      <c r="AH142" s="48">
        <v>8.1475000000000001E-7</v>
      </c>
      <c r="AI142" s="48">
        <v>1.7894999999999999E-8</v>
      </c>
      <c r="AJ142" s="48">
        <v>0.41270000000000001</v>
      </c>
      <c r="AK142" s="48">
        <v>0.70509999999999995</v>
      </c>
      <c r="AL142" s="48">
        <v>4.7000000000000002E-3</v>
      </c>
      <c r="AM142" s="48">
        <v>0.13089999999999999</v>
      </c>
      <c r="AN142" s="48">
        <v>4.9500000000000002E-2</v>
      </c>
      <c r="AO142" s="67">
        <v>0.15640000000000001</v>
      </c>
      <c r="AP142" s="48">
        <v>0.66590000000000005</v>
      </c>
      <c r="AQ142" s="48">
        <v>1</v>
      </c>
      <c r="AR142" s="48">
        <v>0.29980000000000001</v>
      </c>
      <c r="AS142" s="48">
        <v>0.92859999999999998</v>
      </c>
      <c r="AT142" s="48">
        <v>2.4999999999999999E-7</v>
      </c>
      <c r="AU142" s="48">
        <v>1.45E-9</v>
      </c>
      <c r="AV142" s="48">
        <v>0.30990000000000001</v>
      </c>
      <c r="AW142" s="48">
        <v>0.32869999999999999</v>
      </c>
      <c r="AX142" s="48">
        <v>1.119E-5</v>
      </c>
      <c r="AY142" s="48">
        <v>7.6590000000000007E-6</v>
      </c>
      <c r="AZ142" s="48">
        <v>1.3714E-7</v>
      </c>
      <c r="BA142" s="48">
        <v>3.9077E-8</v>
      </c>
      <c r="BB142" s="48">
        <v>2.47E-2</v>
      </c>
      <c r="BC142" s="48">
        <v>5.5999999999999999E-3</v>
      </c>
      <c r="BD142" s="48">
        <v>2.0000000000000001E-4</v>
      </c>
      <c r="BE142" s="48">
        <v>2.0000000000000001E-4</v>
      </c>
      <c r="BF142" s="48">
        <v>2.2919999999999998E-6</v>
      </c>
      <c r="BG142" s="48">
        <v>8.4094999999999997E-7</v>
      </c>
      <c r="BH142" s="48">
        <v>0.2167</v>
      </c>
      <c r="BI142" s="48">
        <v>5.5800000000000002E-2</v>
      </c>
      <c r="BJ142" s="48">
        <v>6.9500000000000006E-2</v>
      </c>
      <c r="BK142" s="48">
        <v>3.3799999999999997E-2</v>
      </c>
      <c r="BL142" s="48">
        <v>2.7000000000000001E-3</v>
      </c>
      <c r="BM142" s="48">
        <v>4.0000000000000002E-4</v>
      </c>
      <c r="BN142" s="48">
        <v>1.9015E-5</v>
      </c>
      <c r="BO142" s="48">
        <v>1.1063000000000001E-5</v>
      </c>
      <c r="BP142" s="48">
        <v>8.4392000000000001E-5</v>
      </c>
      <c r="BQ142" s="48">
        <v>2.0329000000000001E-6</v>
      </c>
      <c r="BR142" s="48">
        <v>2.4632000000000001E-5</v>
      </c>
      <c r="BS142" s="48">
        <v>8.5775000000000005E-6</v>
      </c>
      <c r="BT142" s="48">
        <v>9.2399999999999996E-2</v>
      </c>
      <c r="BU142" s="48">
        <v>2.1299999999999999E-2</v>
      </c>
      <c r="BV142" s="48">
        <v>1.1999999999999999E-3</v>
      </c>
      <c r="BW142" s="48">
        <v>5.9999999999999995E-4</v>
      </c>
      <c r="BX142" s="5"/>
      <c r="BY142" s="48">
        <v>0.58630000000000004</v>
      </c>
      <c r="BZ142" s="48">
        <v>0.68479999999999996</v>
      </c>
      <c r="CA142" s="48">
        <v>1.2976000000000001</v>
      </c>
      <c r="CB142" s="48">
        <v>0.83740000000000003</v>
      </c>
      <c r="CC142" s="48">
        <v>1.6026</v>
      </c>
      <c r="CD142" s="48">
        <v>1.6079000000000001</v>
      </c>
      <c r="CE142" s="48">
        <v>0.8377</v>
      </c>
      <c r="CF142" s="48">
        <v>1.0449999999999999</v>
      </c>
      <c r="CG142" s="5"/>
      <c r="CH142" s="62">
        <v>100</v>
      </c>
      <c r="CI142" s="62">
        <v>100</v>
      </c>
      <c r="CJ142" s="62">
        <v>100</v>
      </c>
      <c r="CK142" s="62">
        <v>100</v>
      </c>
      <c r="CL142" s="62">
        <v>100</v>
      </c>
      <c r="CM142" s="62">
        <v>100</v>
      </c>
      <c r="CN142" s="62">
        <v>100</v>
      </c>
      <c r="CO142" s="62">
        <v>100</v>
      </c>
      <c r="CP142" s="5"/>
      <c r="CQ142" s="10" t="s">
        <v>23</v>
      </c>
      <c r="CR142" s="10" t="s">
        <v>507</v>
      </c>
      <c r="CS142" s="10">
        <v>496</v>
      </c>
      <c r="CT142" s="10" t="s">
        <v>511</v>
      </c>
      <c r="CU142" s="10">
        <v>2000</v>
      </c>
      <c r="CV142" s="10">
        <v>308.09109000000001</v>
      </c>
    </row>
    <row r="143" spans="1:100">
      <c r="A143" s="2"/>
      <c r="B143" s="8">
        <v>423</v>
      </c>
      <c r="C143" s="102"/>
      <c r="D143" s="102"/>
      <c r="E143" s="9" t="s">
        <v>512</v>
      </c>
      <c r="F143" s="10" t="s">
        <v>26</v>
      </c>
      <c r="G143" s="10">
        <v>27727</v>
      </c>
      <c r="H143" s="11" t="s">
        <v>513</v>
      </c>
      <c r="I143" s="11" t="s">
        <v>514</v>
      </c>
      <c r="J143" s="12">
        <v>65359</v>
      </c>
      <c r="K143" s="31"/>
      <c r="L143" s="35"/>
      <c r="M143" s="28"/>
      <c r="N143" s="38"/>
      <c r="O143" s="64">
        <v>0.62</v>
      </c>
      <c r="P143" s="28">
        <v>1.04</v>
      </c>
      <c r="Q143" s="65">
        <v>1.1399999999999999</v>
      </c>
      <c r="R143" s="20"/>
      <c r="S143" s="14">
        <v>0.78</v>
      </c>
      <c r="T143" s="10">
        <v>0.94</v>
      </c>
      <c r="U143" s="13">
        <v>1.3</v>
      </c>
      <c r="V143" s="10">
        <v>1.1000000000000001</v>
      </c>
      <c r="W143" s="13">
        <v>1.21</v>
      </c>
      <c r="X143" s="13">
        <v>1.68</v>
      </c>
      <c r="Y143" s="16">
        <v>0.86</v>
      </c>
      <c r="Z143" s="13">
        <v>1.39</v>
      </c>
      <c r="AA143" s="10">
        <v>1.04</v>
      </c>
      <c r="AB143" s="13">
        <v>1.44</v>
      </c>
      <c r="AC143" s="24"/>
      <c r="AD143" s="13">
        <v>1.78</v>
      </c>
      <c r="AE143" s="14">
        <v>0.72</v>
      </c>
      <c r="AF143" s="13">
        <v>1.28</v>
      </c>
      <c r="AG143" s="5"/>
      <c r="AH143" s="48">
        <v>8.6014000000000005E-9</v>
      </c>
      <c r="AI143" s="48">
        <v>2.2064E-10</v>
      </c>
      <c r="AJ143" s="48">
        <v>0.223</v>
      </c>
      <c r="AK143" s="48">
        <v>0.69779999999999998</v>
      </c>
      <c r="AL143" s="48">
        <v>6.6E-3</v>
      </c>
      <c r="AM143" s="48">
        <v>0.13089999999999999</v>
      </c>
      <c r="AN143" s="48">
        <v>1.1999999999999999E-3</v>
      </c>
      <c r="AO143" s="67">
        <v>4.6300000000000001E-2</v>
      </c>
      <c r="AP143" s="48">
        <v>0.77890000000000004</v>
      </c>
      <c r="AQ143" s="48">
        <v>1</v>
      </c>
      <c r="AR143" s="48">
        <v>0.41970000000000002</v>
      </c>
      <c r="AS143" s="48">
        <v>0.9577</v>
      </c>
      <c r="AT143" s="48">
        <v>5.1799999999999999E-5</v>
      </c>
      <c r="AU143" s="48">
        <v>2.3799999999999999E-7</v>
      </c>
      <c r="AV143" s="48">
        <v>1.9199999999999998E-2</v>
      </c>
      <c r="AW143" s="48">
        <v>3.15E-2</v>
      </c>
      <c r="AX143" s="48">
        <v>0.62419999999999998</v>
      </c>
      <c r="AY143" s="48">
        <v>0.2031</v>
      </c>
      <c r="AZ143" s="48">
        <v>3.5999999999999999E-3</v>
      </c>
      <c r="BA143" s="48">
        <v>6.9999999999999999E-4</v>
      </c>
      <c r="BB143" s="48">
        <v>0.37140000000000001</v>
      </c>
      <c r="BC143" s="48">
        <v>7.0300000000000001E-2</v>
      </c>
      <c r="BD143" s="48">
        <v>3.6700000000000003E-2</v>
      </c>
      <c r="BE143" s="48">
        <v>2.1100000000000001E-2</v>
      </c>
      <c r="BF143" s="48">
        <v>3.1679000000000002E-6</v>
      </c>
      <c r="BG143" s="48">
        <v>1.1359E-6</v>
      </c>
      <c r="BH143" s="48">
        <v>8.5400000000000004E-2</v>
      </c>
      <c r="BI143" s="48">
        <v>2.3800000000000002E-2</v>
      </c>
      <c r="BJ143" s="48">
        <v>4.0000000000000002E-4</v>
      </c>
      <c r="BK143" s="48">
        <v>2.9999999999999997E-4</v>
      </c>
      <c r="BL143" s="48">
        <v>0.65410000000000001</v>
      </c>
      <c r="BM143" s="48">
        <v>6.0199999999999997E-2</v>
      </c>
      <c r="BN143" s="48">
        <v>1E-4</v>
      </c>
      <c r="BO143" s="48">
        <v>5.7028999999999999E-5</v>
      </c>
      <c r="BP143" s="48">
        <v>3.1288999999999998E-5</v>
      </c>
      <c r="BQ143" s="48">
        <v>8.2730999999999996E-7</v>
      </c>
      <c r="BR143" s="48">
        <v>7.2388E-6</v>
      </c>
      <c r="BS143" s="48">
        <v>2.7744000000000001E-6</v>
      </c>
      <c r="BT143" s="48">
        <v>2E-3</v>
      </c>
      <c r="BU143" s="48">
        <v>6.9999999999999999E-4</v>
      </c>
      <c r="BV143" s="48">
        <v>1.7600000000000001E-2</v>
      </c>
      <c r="BW143" s="48">
        <v>7.0000000000000001E-3</v>
      </c>
      <c r="BX143" s="5"/>
      <c r="BY143" s="48">
        <v>1.0357000000000001</v>
      </c>
      <c r="BZ143" s="48">
        <v>0.80369999999999997</v>
      </c>
      <c r="CA143" s="48">
        <v>0.97230000000000005</v>
      </c>
      <c r="CB143" s="48">
        <v>0.75160000000000005</v>
      </c>
      <c r="CC143" s="48">
        <v>1.3488</v>
      </c>
      <c r="CD143" s="48">
        <v>1.3388</v>
      </c>
      <c r="CE143" s="48">
        <v>0.93940000000000001</v>
      </c>
      <c r="CF143" s="48">
        <v>1.0465</v>
      </c>
      <c r="CG143" s="5"/>
      <c r="CH143" s="62">
        <v>100</v>
      </c>
      <c r="CI143" s="62">
        <v>100</v>
      </c>
      <c r="CJ143" s="62">
        <v>100</v>
      </c>
      <c r="CK143" s="62">
        <v>100</v>
      </c>
      <c r="CL143" s="62">
        <v>100</v>
      </c>
      <c r="CM143" s="62">
        <v>100</v>
      </c>
      <c r="CN143" s="62">
        <v>100</v>
      </c>
      <c r="CO143" s="62">
        <v>100</v>
      </c>
      <c r="CP143" s="5"/>
      <c r="CQ143" s="10" t="s">
        <v>23</v>
      </c>
      <c r="CR143" s="10" t="s">
        <v>507</v>
      </c>
      <c r="CS143" s="10">
        <v>448</v>
      </c>
      <c r="CT143" s="10" t="s">
        <v>515</v>
      </c>
      <c r="CU143" s="10">
        <v>2667</v>
      </c>
      <c r="CV143" s="10">
        <v>613.15925000000004</v>
      </c>
    </row>
    <row r="144" spans="1:100">
      <c r="A144" s="2"/>
      <c r="B144" s="8">
        <v>425</v>
      </c>
      <c r="C144" s="102"/>
      <c r="D144" s="102"/>
      <c r="E144" s="9" t="s">
        <v>516</v>
      </c>
      <c r="F144" s="10" t="s">
        <v>26</v>
      </c>
      <c r="G144" s="10">
        <v>35159</v>
      </c>
      <c r="H144" s="9"/>
      <c r="I144" s="11" t="s">
        <v>517</v>
      </c>
      <c r="J144" s="12">
        <v>4247235</v>
      </c>
      <c r="K144" s="31"/>
      <c r="L144" s="35"/>
      <c r="M144" s="28"/>
      <c r="N144" s="36"/>
      <c r="O144" s="10">
        <v>1.1399999999999999</v>
      </c>
      <c r="P144" s="10">
        <v>0.95</v>
      </c>
      <c r="Q144" s="10">
        <v>0.95</v>
      </c>
      <c r="R144" s="20"/>
      <c r="S144" s="14">
        <v>0.44</v>
      </c>
      <c r="T144" s="14">
        <v>0.52</v>
      </c>
      <c r="U144" s="13">
        <v>1.39</v>
      </c>
      <c r="V144" s="14">
        <v>0.46</v>
      </c>
      <c r="W144" s="10">
        <v>1.19</v>
      </c>
      <c r="X144" s="13">
        <v>3.14</v>
      </c>
      <c r="Y144" s="14">
        <v>0.2</v>
      </c>
      <c r="Z144" s="13">
        <v>2.65</v>
      </c>
      <c r="AA144" s="14">
        <v>0.24</v>
      </c>
      <c r="AB144" s="14">
        <v>0.63</v>
      </c>
      <c r="AC144" s="24"/>
      <c r="AD144" s="13">
        <v>2.2000000000000002</v>
      </c>
      <c r="AE144" s="14">
        <v>0.28999999999999998</v>
      </c>
      <c r="AF144" s="14">
        <v>0.63</v>
      </c>
      <c r="AG144" s="5"/>
      <c r="AH144" s="48">
        <v>0</v>
      </c>
      <c r="AI144" s="48">
        <v>0</v>
      </c>
      <c r="AJ144" s="48">
        <v>0.8075</v>
      </c>
      <c r="AK144" s="48">
        <v>0.79879999999999995</v>
      </c>
      <c r="AL144" s="48">
        <v>0.23730000000000001</v>
      </c>
      <c r="AM144" s="48">
        <v>0.36630000000000001</v>
      </c>
      <c r="AN144" s="48">
        <v>0.12920000000000001</v>
      </c>
      <c r="AO144" s="48">
        <v>0.24379999999999999</v>
      </c>
      <c r="AP144" s="48">
        <v>0.5333</v>
      </c>
      <c r="AQ144" s="48">
        <v>1</v>
      </c>
      <c r="AR144" s="48">
        <v>0.62109999999999999</v>
      </c>
      <c r="AS144" s="48">
        <v>0.99550000000000005</v>
      </c>
      <c r="AT144" s="48">
        <v>7.4999999999999996E-14</v>
      </c>
      <c r="AU144" s="48">
        <v>1.0000000000000001E-15</v>
      </c>
      <c r="AV144" s="48">
        <v>7.5066000000000003E-7</v>
      </c>
      <c r="AW144" s="48">
        <v>3.8187999999999998E-6</v>
      </c>
      <c r="AX144" s="48">
        <v>5.9081999999999996E-6</v>
      </c>
      <c r="AY144" s="48">
        <v>4.3074999999999998E-6</v>
      </c>
      <c r="AZ144" s="48">
        <v>6.4999999999999997E-3</v>
      </c>
      <c r="BA144" s="48">
        <v>1.1999999999999999E-3</v>
      </c>
      <c r="BB144" s="48">
        <v>2.1523E-7</v>
      </c>
      <c r="BC144" s="48">
        <v>8.5755000000000003E-8</v>
      </c>
      <c r="BD144" s="48">
        <v>0.19819999999999999</v>
      </c>
      <c r="BE144" s="48">
        <v>9.1999999999999998E-2</v>
      </c>
      <c r="BF144" s="48">
        <v>2.3835999999999999E-10</v>
      </c>
      <c r="BG144" s="48">
        <v>1.5412000000000001E-10</v>
      </c>
      <c r="BH144" s="48">
        <v>1.4000000000000001E-13</v>
      </c>
      <c r="BI144" s="48">
        <v>2.0899999999999999E-13</v>
      </c>
      <c r="BJ144" s="48">
        <v>6.8438999999999995E-10</v>
      </c>
      <c r="BK144" s="48">
        <v>1.773E-9</v>
      </c>
      <c r="BL144" s="48">
        <v>1.6900000000000001E-13</v>
      </c>
      <c r="BM144" s="48">
        <v>1.6400000000000001E-13</v>
      </c>
      <c r="BN144" s="48">
        <v>2.0000000000000001E-4</v>
      </c>
      <c r="BO144" s="48">
        <v>7.5747000000000005E-5</v>
      </c>
      <c r="BP144" s="48">
        <v>7.6022000000000004E-11</v>
      </c>
      <c r="BQ144" s="48">
        <v>8.7219999999999994E-12</v>
      </c>
      <c r="BR144" s="48">
        <v>3.1691000000000002E-8</v>
      </c>
      <c r="BS144" s="48">
        <v>2.2720000000000001E-8</v>
      </c>
      <c r="BT144" s="48">
        <v>1.7312000000000001E-11</v>
      </c>
      <c r="BU144" s="48">
        <v>3.1992999999999997E-11</v>
      </c>
      <c r="BV144" s="48">
        <v>2.9476E-5</v>
      </c>
      <c r="BW144" s="48">
        <v>2.6834000000000001E-5</v>
      </c>
      <c r="BX144" s="5"/>
      <c r="BY144" s="48">
        <v>0.85129999999999995</v>
      </c>
      <c r="BZ144" s="48">
        <v>0.37690000000000001</v>
      </c>
      <c r="CA144" s="48">
        <v>0.44669999999999999</v>
      </c>
      <c r="CB144" s="48">
        <v>0.50980000000000003</v>
      </c>
      <c r="CC144" s="48">
        <v>1.1826000000000001</v>
      </c>
      <c r="CD144" s="48">
        <v>1.1209</v>
      </c>
      <c r="CE144" s="48">
        <v>1.8664000000000001</v>
      </c>
      <c r="CF144" s="48">
        <v>1.7768999999999999</v>
      </c>
      <c r="CG144" s="5"/>
      <c r="CH144" s="62">
        <v>100</v>
      </c>
      <c r="CI144" s="62">
        <v>100</v>
      </c>
      <c r="CJ144" s="62">
        <v>100</v>
      </c>
      <c r="CK144" s="62">
        <v>100</v>
      </c>
      <c r="CL144" s="62">
        <v>100</v>
      </c>
      <c r="CM144" s="62">
        <v>100</v>
      </c>
      <c r="CN144" s="62">
        <v>100</v>
      </c>
      <c r="CO144" s="62">
        <v>100</v>
      </c>
      <c r="CP144" s="5"/>
      <c r="CQ144" s="10" t="s">
        <v>23</v>
      </c>
      <c r="CR144" s="10" t="s">
        <v>507</v>
      </c>
      <c r="CS144" s="10">
        <v>100001437</v>
      </c>
      <c r="CT144" s="10" t="s">
        <v>518</v>
      </c>
      <c r="CU144" s="10">
        <v>2465</v>
      </c>
      <c r="CV144" s="10">
        <v>427.09519</v>
      </c>
    </row>
    <row r="145" spans="1:100">
      <c r="A145" s="2"/>
      <c r="B145" s="8">
        <v>426</v>
      </c>
      <c r="C145" s="102"/>
      <c r="D145" s="102"/>
      <c r="E145" s="9" t="s">
        <v>519</v>
      </c>
      <c r="F145" s="10" t="s">
        <v>26</v>
      </c>
      <c r="G145" s="10">
        <v>33944</v>
      </c>
      <c r="H145" s="11" t="s">
        <v>520</v>
      </c>
      <c r="I145" s="9"/>
      <c r="J145" s="12">
        <v>3605667</v>
      </c>
      <c r="K145" s="31"/>
      <c r="L145" s="35"/>
      <c r="M145" s="28"/>
      <c r="N145" s="36"/>
      <c r="O145" s="10">
        <v>0.9</v>
      </c>
      <c r="P145" s="10">
        <v>1.08</v>
      </c>
      <c r="Q145" s="15">
        <v>1.21</v>
      </c>
      <c r="R145" s="20"/>
      <c r="S145" s="14">
        <v>0.46</v>
      </c>
      <c r="T145" s="14">
        <v>0.39</v>
      </c>
      <c r="U145" s="14">
        <v>0.55000000000000004</v>
      </c>
      <c r="V145" s="13">
        <v>2.84</v>
      </c>
      <c r="W145" s="10">
        <v>0.84</v>
      </c>
      <c r="X145" s="10">
        <v>1.2</v>
      </c>
      <c r="Y145" s="15">
        <v>1.31</v>
      </c>
      <c r="Z145" s="13">
        <v>1.43</v>
      </c>
      <c r="AA145" s="10">
        <v>1.1000000000000001</v>
      </c>
      <c r="AB145" s="13">
        <v>1.57</v>
      </c>
      <c r="AC145" s="24"/>
      <c r="AD145" s="13">
        <v>1.71</v>
      </c>
      <c r="AE145" s="16">
        <v>0.82</v>
      </c>
      <c r="AF145" s="13">
        <v>1.4</v>
      </c>
      <c r="AG145" s="5"/>
      <c r="AH145" s="48">
        <v>1.3624E-5</v>
      </c>
      <c r="AI145" s="48">
        <v>2.6837000000000001E-7</v>
      </c>
      <c r="AJ145" s="48">
        <v>0.39240000000000003</v>
      </c>
      <c r="AK145" s="48">
        <v>0.70250000000000001</v>
      </c>
      <c r="AL145" s="48">
        <v>0.1588</v>
      </c>
      <c r="AM145" s="48">
        <v>0.30320000000000003</v>
      </c>
      <c r="AN145" s="48">
        <v>0.34449999999999997</v>
      </c>
      <c r="AO145" s="48">
        <v>0.4264</v>
      </c>
      <c r="AP145" s="48">
        <v>0.52459999999999996</v>
      </c>
      <c r="AQ145" s="48">
        <v>1</v>
      </c>
      <c r="AR145" s="48">
        <v>7.7899999999999997E-2</v>
      </c>
      <c r="AS145" s="48">
        <v>0.63480000000000003</v>
      </c>
      <c r="AT145" s="48">
        <v>1.8300000000000001E-6</v>
      </c>
      <c r="AU145" s="48">
        <v>9.5900000000000002E-9</v>
      </c>
      <c r="AV145" s="48">
        <v>5.3737999999999999E-5</v>
      </c>
      <c r="AW145" s="48">
        <v>2.0000000000000001E-4</v>
      </c>
      <c r="AX145" s="48">
        <v>1.4435E-6</v>
      </c>
      <c r="AY145" s="48">
        <v>1.1194E-6</v>
      </c>
      <c r="AZ145" s="48">
        <v>5.9999999999999995E-4</v>
      </c>
      <c r="BA145" s="48">
        <v>1E-4</v>
      </c>
      <c r="BB145" s="48">
        <v>1.3344000000000001E-7</v>
      </c>
      <c r="BC145" s="48">
        <v>5.5992999999999997E-8</v>
      </c>
      <c r="BD145" s="48">
        <v>0.32690000000000002</v>
      </c>
      <c r="BE145" s="48">
        <v>0.14180000000000001</v>
      </c>
      <c r="BF145" s="48">
        <v>0.20050000000000001</v>
      </c>
      <c r="BG145" s="48">
        <v>4.1099999999999998E-2</v>
      </c>
      <c r="BH145" s="48">
        <v>6.2199999999999998E-2</v>
      </c>
      <c r="BI145" s="48">
        <v>1.8200000000000001E-2</v>
      </c>
      <c r="BJ145" s="48">
        <v>1.77E-2</v>
      </c>
      <c r="BK145" s="48">
        <v>9.9000000000000008E-3</v>
      </c>
      <c r="BL145" s="48">
        <v>0.30780000000000002</v>
      </c>
      <c r="BM145" s="48">
        <v>3.0700000000000002E-2</v>
      </c>
      <c r="BN145" s="48">
        <v>1.4E-3</v>
      </c>
      <c r="BO145" s="48">
        <v>5.0000000000000001E-4</v>
      </c>
      <c r="BP145" s="48">
        <v>2.9999999999999997E-4</v>
      </c>
      <c r="BQ145" s="48">
        <v>6.5641999999999998E-6</v>
      </c>
      <c r="BR145" s="48">
        <v>7.7031000000000002E-5</v>
      </c>
      <c r="BS145" s="48">
        <v>2.4321999999999999E-5</v>
      </c>
      <c r="BT145" s="48">
        <v>6.9099999999999995E-2</v>
      </c>
      <c r="BU145" s="48">
        <v>1.6400000000000001E-2</v>
      </c>
      <c r="BV145" s="48">
        <v>5.4999999999999997E-3</v>
      </c>
      <c r="BW145" s="48">
        <v>2.5000000000000001E-3</v>
      </c>
      <c r="BX145" s="5"/>
      <c r="BY145" s="48">
        <v>2.1307999999999998</v>
      </c>
      <c r="BZ145" s="48">
        <v>0.98029999999999995</v>
      </c>
      <c r="CA145" s="48">
        <v>0.82450000000000001</v>
      </c>
      <c r="CB145" s="48">
        <v>0.74170000000000003</v>
      </c>
      <c r="CC145" s="48">
        <v>1.1798999999999999</v>
      </c>
      <c r="CD145" s="48">
        <v>1.2690999999999999</v>
      </c>
      <c r="CE145" s="48">
        <v>0.74970000000000003</v>
      </c>
      <c r="CF145" s="48">
        <v>0.90610000000000002</v>
      </c>
      <c r="CG145" s="5"/>
      <c r="CH145" s="62">
        <v>100</v>
      </c>
      <c r="CI145" s="62">
        <v>100</v>
      </c>
      <c r="CJ145" s="62">
        <v>100</v>
      </c>
      <c r="CK145" s="62">
        <v>100</v>
      </c>
      <c r="CL145" s="62">
        <v>100</v>
      </c>
      <c r="CM145" s="62">
        <v>100</v>
      </c>
      <c r="CN145" s="62">
        <v>86</v>
      </c>
      <c r="CO145" s="62">
        <v>100</v>
      </c>
      <c r="CP145" s="5"/>
      <c r="CQ145" s="10" t="s">
        <v>23</v>
      </c>
      <c r="CR145" s="10" t="s">
        <v>507</v>
      </c>
      <c r="CS145" s="10">
        <v>100001259</v>
      </c>
      <c r="CT145" s="10" t="s">
        <v>521</v>
      </c>
      <c r="CU145" s="10">
        <v>2200</v>
      </c>
      <c r="CV145" s="10">
        <v>322.10674</v>
      </c>
    </row>
    <row r="146" spans="1:100">
      <c r="A146" s="2"/>
      <c r="B146" s="8">
        <v>427</v>
      </c>
      <c r="C146" s="102"/>
      <c r="D146" s="102"/>
      <c r="E146" s="9" t="s">
        <v>522</v>
      </c>
      <c r="F146" s="10" t="s">
        <v>26</v>
      </c>
      <c r="G146" s="10">
        <v>15731</v>
      </c>
      <c r="H146" s="11" t="s">
        <v>523</v>
      </c>
      <c r="I146" s="11" t="s">
        <v>524</v>
      </c>
      <c r="J146" s="12">
        <v>440018</v>
      </c>
      <c r="K146" s="31"/>
      <c r="L146" s="35"/>
      <c r="M146" s="28"/>
      <c r="N146" s="38"/>
      <c r="O146" s="14">
        <v>0.44</v>
      </c>
      <c r="P146" s="10">
        <v>1.1399999999999999</v>
      </c>
      <c r="Q146" s="10">
        <v>1.03</v>
      </c>
      <c r="R146" s="20"/>
      <c r="S146" s="10">
        <v>1</v>
      </c>
      <c r="T146" s="13">
        <v>9.3800000000000008</v>
      </c>
      <c r="U146" s="13">
        <v>8.61</v>
      </c>
      <c r="V146" s="14">
        <v>0.1</v>
      </c>
      <c r="W146" s="13">
        <v>9.3800000000000008</v>
      </c>
      <c r="X146" s="13">
        <v>8.61</v>
      </c>
      <c r="Y146" s="14">
        <v>0.1</v>
      </c>
      <c r="Z146" s="10">
        <v>0.92</v>
      </c>
      <c r="AA146" s="10">
        <v>0.93</v>
      </c>
      <c r="AB146" s="10">
        <v>0.86</v>
      </c>
      <c r="AC146" s="24"/>
      <c r="AD146" s="13">
        <v>2.38</v>
      </c>
      <c r="AE146" s="14">
        <v>0.4</v>
      </c>
      <c r="AF146" s="10">
        <v>0.95</v>
      </c>
      <c r="AG146" s="5"/>
      <c r="AH146" s="48">
        <v>5.9999999999999995E-4</v>
      </c>
      <c r="AI146" s="48">
        <v>1.1749999999999999E-5</v>
      </c>
      <c r="AJ146" s="48">
        <v>0.17219999999999999</v>
      </c>
      <c r="AK146" s="48">
        <v>0.69779999999999998</v>
      </c>
      <c r="AL146" s="48">
        <v>4.9200000000000001E-2</v>
      </c>
      <c r="AM146" s="48">
        <v>0.1986</v>
      </c>
      <c r="AN146" s="48">
        <v>6.4999999999999997E-3</v>
      </c>
      <c r="AO146" s="48">
        <v>6.6600000000000006E-2</v>
      </c>
      <c r="AP146" s="48">
        <v>0.71850000000000003</v>
      </c>
      <c r="AQ146" s="48">
        <v>1</v>
      </c>
      <c r="AR146" s="48">
        <v>0.90990000000000004</v>
      </c>
      <c r="AS146" s="48">
        <v>1</v>
      </c>
      <c r="AT146" s="48">
        <v>5.4400000000000002E-12</v>
      </c>
      <c r="AU146" s="48">
        <v>5.1999999999999999E-14</v>
      </c>
      <c r="AV146" s="48">
        <v>1</v>
      </c>
      <c r="AW146" s="48">
        <v>0.71709999999999996</v>
      </c>
      <c r="AX146" s="48">
        <v>5.1763E-9</v>
      </c>
      <c r="AY146" s="48">
        <v>5.6455999999999996E-9</v>
      </c>
      <c r="AZ146" s="48">
        <v>6.3187000000000001E-10</v>
      </c>
      <c r="BA146" s="48">
        <v>2.3809E-10</v>
      </c>
      <c r="BB146" s="48">
        <v>1.8785E-10</v>
      </c>
      <c r="BC146" s="48">
        <v>1.0363E-10</v>
      </c>
      <c r="BD146" s="48">
        <v>5.1763E-9</v>
      </c>
      <c r="BE146" s="48">
        <v>1.2746E-8</v>
      </c>
      <c r="BF146" s="48">
        <v>6.3187000000000001E-10</v>
      </c>
      <c r="BG146" s="48">
        <v>3.7760000000000002E-10</v>
      </c>
      <c r="BH146" s="48">
        <v>1.8785E-10</v>
      </c>
      <c r="BI146" s="48">
        <v>1.6657E-10</v>
      </c>
      <c r="BJ146" s="48">
        <v>0.30690000000000001</v>
      </c>
      <c r="BK146" s="48">
        <v>0.1191</v>
      </c>
      <c r="BL146" s="48">
        <v>0.1066</v>
      </c>
      <c r="BM146" s="48">
        <v>1.21E-2</v>
      </c>
      <c r="BN146" s="48">
        <v>0.53459999999999996</v>
      </c>
      <c r="BO146" s="48">
        <v>0.1037</v>
      </c>
      <c r="BP146" s="48">
        <v>1.2999999999999999E-3</v>
      </c>
      <c r="BQ146" s="48">
        <v>2.6489E-5</v>
      </c>
      <c r="BR146" s="48">
        <v>1.5E-3</v>
      </c>
      <c r="BS146" s="48">
        <v>4.0000000000000002E-4</v>
      </c>
      <c r="BT146" s="48">
        <v>1E-3</v>
      </c>
      <c r="BU146" s="48">
        <v>2.9999999999999997E-4</v>
      </c>
      <c r="BV146" s="48">
        <v>0.83720000000000006</v>
      </c>
      <c r="BW146" s="48">
        <v>0.21199999999999999</v>
      </c>
      <c r="BX146" s="5"/>
      <c r="BY146" s="48">
        <v>0.1186</v>
      </c>
      <c r="BZ146" s="48">
        <v>0.1186</v>
      </c>
      <c r="CA146" s="48">
        <v>1.1126</v>
      </c>
      <c r="CB146" s="48">
        <v>0.48980000000000001</v>
      </c>
      <c r="CC146" s="48">
        <v>1.0206999999999999</v>
      </c>
      <c r="CD146" s="48">
        <v>1.1636</v>
      </c>
      <c r="CE146" s="48">
        <v>1.1928000000000001</v>
      </c>
      <c r="CF146" s="48">
        <v>1.2269000000000001</v>
      </c>
      <c r="CG146" s="5"/>
      <c r="CH146" s="62">
        <v>0</v>
      </c>
      <c r="CI146" s="62">
        <v>0</v>
      </c>
      <c r="CJ146" s="62">
        <v>100</v>
      </c>
      <c r="CK146" s="62">
        <v>100</v>
      </c>
      <c r="CL146" s="62">
        <v>100</v>
      </c>
      <c r="CM146" s="62">
        <v>100</v>
      </c>
      <c r="CN146" s="62">
        <v>100</v>
      </c>
      <c r="CO146" s="62">
        <v>100</v>
      </c>
      <c r="CP146" s="5"/>
      <c r="CQ146" s="10" t="s">
        <v>23</v>
      </c>
      <c r="CR146" s="10" t="s">
        <v>507</v>
      </c>
      <c r="CS146" s="10">
        <v>1343</v>
      </c>
      <c r="CT146" s="10" t="s">
        <v>525</v>
      </c>
      <c r="CU146" s="10">
        <v>2124</v>
      </c>
      <c r="CV146" s="10">
        <v>380.11221999999998</v>
      </c>
    </row>
    <row r="147" spans="1:100">
      <c r="A147" s="2"/>
      <c r="B147" s="8">
        <v>428</v>
      </c>
      <c r="C147" s="102"/>
      <c r="D147" s="102"/>
      <c r="E147" s="9" t="s">
        <v>526</v>
      </c>
      <c r="F147" s="10" t="s">
        <v>26</v>
      </c>
      <c r="G147" s="10">
        <v>35637</v>
      </c>
      <c r="H147" s="11" t="s">
        <v>527</v>
      </c>
      <c r="I147" s="11" t="s">
        <v>528</v>
      </c>
      <c r="J147" s="12">
        <v>439498</v>
      </c>
      <c r="K147" s="31"/>
      <c r="L147" s="35"/>
      <c r="M147" s="28"/>
      <c r="N147" s="36"/>
      <c r="O147" s="10">
        <v>1.25</v>
      </c>
      <c r="P147" s="10">
        <v>0.98</v>
      </c>
      <c r="Q147" s="10">
        <v>1.1299999999999999</v>
      </c>
      <c r="R147" s="20"/>
      <c r="S147" s="10">
        <v>0.85</v>
      </c>
      <c r="T147" s="10">
        <v>0.81</v>
      </c>
      <c r="U147" s="13">
        <v>3.59</v>
      </c>
      <c r="V147" s="14">
        <v>0.16</v>
      </c>
      <c r="W147" s="10">
        <v>0.96</v>
      </c>
      <c r="X147" s="13">
        <v>4.24</v>
      </c>
      <c r="Y147" s="14">
        <v>0.13</v>
      </c>
      <c r="Z147" s="13">
        <v>4.42</v>
      </c>
      <c r="AA147" s="14">
        <v>0.13</v>
      </c>
      <c r="AB147" s="14">
        <v>0.56000000000000005</v>
      </c>
      <c r="AC147" s="24"/>
      <c r="AD147" s="13">
        <v>3.47</v>
      </c>
      <c r="AE147" s="14">
        <v>0.14000000000000001</v>
      </c>
      <c r="AF147" s="14">
        <v>0.49</v>
      </c>
      <c r="AG147" s="5"/>
      <c r="AH147" s="48">
        <v>0</v>
      </c>
      <c r="AI147" s="48">
        <v>0</v>
      </c>
      <c r="AJ147" s="48">
        <v>0.51929999999999998</v>
      </c>
      <c r="AK147" s="48">
        <v>0.70979999999999999</v>
      </c>
      <c r="AL147" s="48">
        <v>0.45939999999999998</v>
      </c>
      <c r="AM147" s="48">
        <v>0.48270000000000002</v>
      </c>
      <c r="AN147" s="48">
        <v>0.34499999999999997</v>
      </c>
      <c r="AO147" s="48">
        <v>0.4264</v>
      </c>
      <c r="AP147" s="48">
        <v>0.51929999999999998</v>
      </c>
      <c r="AQ147" s="48">
        <v>1</v>
      </c>
      <c r="AR147" s="48">
        <v>0.41699999999999998</v>
      </c>
      <c r="AS147" s="48">
        <v>0.9577</v>
      </c>
      <c r="AT147" s="48">
        <v>0</v>
      </c>
      <c r="AU147" s="48">
        <v>0</v>
      </c>
      <c r="AV147" s="48">
        <v>0.4199</v>
      </c>
      <c r="AW147" s="48">
        <v>0.4143</v>
      </c>
      <c r="AX147" s="48">
        <v>0.2397</v>
      </c>
      <c r="AY147" s="48">
        <v>8.7900000000000006E-2</v>
      </c>
      <c r="AZ147" s="48">
        <v>1.1514E-10</v>
      </c>
      <c r="BA147" s="48">
        <v>4.6442000000000001E-11</v>
      </c>
      <c r="BB147" s="48">
        <v>4E-14</v>
      </c>
      <c r="BC147" s="48">
        <v>3.5000000000000002E-14</v>
      </c>
      <c r="BD147" s="48">
        <v>0.753</v>
      </c>
      <c r="BE147" s="48">
        <v>0.28699999999999998</v>
      </c>
      <c r="BF147" s="48">
        <v>1.9749000000000001E-11</v>
      </c>
      <c r="BG147" s="48">
        <v>1.5897000000000001E-11</v>
      </c>
      <c r="BH147" s="48">
        <v>1E-14</v>
      </c>
      <c r="BI147" s="48">
        <v>1.9000000000000001E-14</v>
      </c>
      <c r="BJ147" s="48">
        <v>1.4189999999999999E-12</v>
      </c>
      <c r="BK147" s="48">
        <v>7.9200000000000002E-12</v>
      </c>
      <c r="BL147" s="48">
        <v>1.0000000000000001E-15</v>
      </c>
      <c r="BM147" s="48">
        <v>1.0000000000000001E-15</v>
      </c>
      <c r="BN147" s="48">
        <v>4.9583999999999998E-5</v>
      </c>
      <c r="BO147" s="48">
        <v>2.5355999999999999E-5</v>
      </c>
      <c r="BP147" s="48">
        <v>1.653E-7</v>
      </c>
      <c r="BQ147" s="48">
        <v>7.5095000000000002E-9</v>
      </c>
      <c r="BR147" s="48">
        <v>4.0068000000000003E-5</v>
      </c>
      <c r="BS147" s="48">
        <v>1.327E-5</v>
      </c>
      <c r="BT147" s="48">
        <v>3.6320999999999998E-8</v>
      </c>
      <c r="BU147" s="48">
        <v>2.8634E-8</v>
      </c>
      <c r="BV147" s="48">
        <v>1.5E-3</v>
      </c>
      <c r="BW147" s="48">
        <v>8.0000000000000004E-4</v>
      </c>
      <c r="BX147" s="5"/>
      <c r="BY147" s="48">
        <v>0.2361</v>
      </c>
      <c r="BZ147" s="48">
        <v>0.19989999999999999</v>
      </c>
      <c r="CA147" s="48">
        <v>0.19159999999999999</v>
      </c>
      <c r="CB147" s="48">
        <v>0.23910000000000001</v>
      </c>
      <c r="CC147" s="48">
        <v>0.84660000000000002</v>
      </c>
      <c r="CD147" s="48">
        <v>0.82920000000000005</v>
      </c>
      <c r="CE147" s="48">
        <v>1.5125</v>
      </c>
      <c r="CF147" s="48">
        <v>1.7040999999999999</v>
      </c>
      <c r="CG147" s="5"/>
      <c r="CH147" s="62">
        <v>20</v>
      </c>
      <c r="CI147" s="62">
        <v>40</v>
      </c>
      <c r="CJ147" s="62">
        <v>14</v>
      </c>
      <c r="CK147" s="62">
        <v>43</v>
      </c>
      <c r="CL147" s="62">
        <v>100</v>
      </c>
      <c r="CM147" s="62">
        <v>86</v>
      </c>
      <c r="CN147" s="62">
        <v>100</v>
      </c>
      <c r="CO147" s="62">
        <v>100</v>
      </c>
      <c r="CP147" s="5"/>
      <c r="CQ147" s="10" t="s">
        <v>23</v>
      </c>
      <c r="CR147" s="10" t="s">
        <v>507</v>
      </c>
      <c r="CS147" s="10">
        <v>278</v>
      </c>
      <c r="CT147" s="10" t="s">
        <v>529</v>
      </c>
      <c r="CU147" s="10">
        <v>2132</v>
      </c>
      <c r="CV147" s="10">
        <v>179.04849999999999</v>
      </c>
    </row>
    <row r="148" spans="1:100">
      <c r="A148" s="2"/>
      <c r="B148" s="8">
        <v>429</v>
      </c>
      <c r="C148" s="102"/>
      <c r="D148" s="102"/>
      <c r="E148" s="9" t="s">
        <v>1703</v>
      </c>
      <c r="F148" s="10" t="s">
        <v>26</v>
      </c>
      <c r="G148" s="10">
        <v>62103</v>
      </c>
      <c r="H148" s="9"/>
      <c r="I148" s="11" t="s">
        <v>530</v>
      </c>
      <c r="J148" s="12"/>
      <c r="K148" s="31"/>
      <c r="L148" s="35"/>
      <c r="M148" s="28"/>
      <c r="N148" s="38"/>
      <c r="O148" s="13">
        <v>5.0199999999999996</v>
      </c>
      <c r="P148" s="10">
        <v>1.01</v>
      </c>
      <c r="Q148" s="16">
        <v>0.57999999999999996</v>
      </c>
      <c r="R148" s="20"/>
      <c r="S148" s="14">
        <v>0.24</v>
      </c>
      <c r="T148" s="14">
        <v>7.0000000000000007E-2</v>
      </c>
      <c r="U148" s="14">
        <v>0.05</v>
      </c>
      <c r="V148" s="13">
        <v>2.68</v>
      </c>
      <c r="W148" s="14">
        <v>0.28000000000000003</v>
      </c>
      <c r="X148" s="14">
        <v>0.2</v>
      </c>
      <c r="Y148" s="10">
        <v>0.65</v>
      </c>
      <c r="Z148" s="10">
        <v>0.72</v>
      </c>
      <c r="AA148" s="14">
        <v>0.18</v>
      </c>
      <c r="AB148" s="14">
        <v>0.13</v>
      </c>
      <c r="AC148" s="24"/>
      <c r="AD148" s="14">
        <v>0.14000000000000001</v>
      </c>
      <c r="AE148" s="10">
        <v>1.57</v>
      </c>
      <c r="AF148" s="14">
        <v>0.23</v>
      </c>
      <c r="AG148" s="5"/>
      <c r="AH148" s="48">
        <v>5.5829000000000004E-6</v>
      </c>
      <c r="AI148" s="48">
        <v>1.1491E-7</v>
      </c>
      <c r="AJ148" s="48">
        <v>0.28339999999999999</v>
      </c>
      <c r="AK148" s="48">
        <v>0.69779999999999998</v>
      </c>
      <c r="AL148" s="48">
        <v>2.0999999999999999E-3</v>
      </c>
      <c r="AM148" s="48">
        <v>0.13089999999999999</v>
      </c>
      <c r="AN148" s="48">
        <v>1E-3</v>
      </c>
      <c r="AO148" s="48">
        <v>4.6300000000000001E-2</v>
      </c>
      <c r="AP148" s="48">
        <v>0.97289999999999999</v>
      </c>
      <c r="AQ148" s="48">
        <v>1</v>
      </c>
      <c r="AR148" s="48">
        <v>9.1800000000000007E-2</v>
      </c>
      <c r="AS148" s="48">
        <v>0.66739999999999999</v>
      </c>
      <c r="AT148" s="48">
        <v>1.66E-10</v>
      </c>
      <c r="AU148" s="48">
        <v>1.3100000000000001E-12</v>
      </c>
      <c r="AV148" s="48">
        <v>4.4042000000000003E-5</v>
      </c>
      <c r="AW148" s="48">
        <v>2.0000000000000001E-4</v>
      </c>
      <c r="AX148" s="48">
        <v>3.4610000000000002E-10</v>
      </c>
      <c r="AY148" s="48">
        <v>4.3391999999999999E-10</v>
      </c>
      <c r="AZ148" s="48">
        <v>7.7988999999999998E-11</v>
      </c>
      <c r="BA148" s="48">
        <v>3.2135000000000001E-11</v>
      </c>
      <c r="BB148" s="48">
        <v>2.9999999999999997E-4</v>
      </c>
      <c r="BC148" s="48">
        <v>9.6879999999999994E-5</v>
      </c>
      <c r="BD148" s="48">
        <v>1E-4</v>
      </c>
      <c r="BE148" s="48">
        <v>1E-4</v>
      </c>
      <c r="BF148" s="48">
        <v>1.9972000000000001E-5</v>
      </c>
      <c r="BG148" s="48">
        <v>6.3527000000000002E-6</v>
      </c>
      <c r="BH148" s="48">
        <v>0.25219999999999998</v>
      </c>
      <c r="BI148" s="48">
        <v>6.4100000000000004E-2</v>
      </c>
      <c r="BJ148" s="48">
        <v>0.43669999999999998</v>
      </c>
      <c r="BK148" s="48">
        <v>0.16289999999999999</v>
      </c>
      <c r="BL148" s="48">
        <v>1.525E-6</v>
      </c>
      <c r="BM148" s="48">
        <v>3.9093000000000002E-7</v>
      </c>
      <c r="BN148" s="48">
        <v>2.0851999999999999E-7</v>
      </c>
      <c r="BO148" s="48">
        <v>2.2028000000000001E-7</v>
      </c>
      <c r="BP148" s="48">
        <v>7.0000000000000001E-3</v>
      </c>
      <c r="BQ148" s="48">
        <v>1E-4</v>
      </c>
      <c r="BR148" s="48">
        <v>2.8999999999999998E-3</v>
      </c>
      <c r="BS148" s="48">
        <v>5.9999999999999995E-4</v>
      </c>
      <c r="BT148" s="48">
        <v>0.48010000000000003</v>
      </c>
      <c r="BU148" s="48">
        <v>9.4200000000000006E-2</v>
      </c>
      <c r="BV148" s="48">
        <v>1.38E-2</v>
      </c>
      <c r="BW148" s="48">
        <v>5.5999999999999999E-3</v>
      </c>
      <c r="BX148" s="5"/>
      <c r="BY148" s="48">
        <v>3.3037000000000001</v>
      </c>
      <c r="BZ148" s="48">
        <v>0.79679999999999995</v>
      </c>
      <c r="CA148" s="48">
        <v>0.224</v>
      </c>
      <c r="CB148" s="48">
        <v>1.1234</v>
      </c>
      <c r="CC148" s="48">
        <v>0.16039999999999999</v>
      </c>
      <c r="CD148" s="48">
        <v>0.16250000000000001</v>
      </c>
      <c r="CE148" s="48">
        <v>1.2329000000000001</v>
      </c>
      <c r="CF148" s="48">
        <v>0.71599999999999997</v>
      </c>
      <c r="CG148" s="5"/>
      <c r="CH148" s="62">
        <v>100</v>
      </c>
      <c r="CI148" s="62">
        <v>100</v>
      </c>
      <c r="CJ148" s="62">
        <v>29</v>
      </c>
      <c r="CK148" s="62">
        <v>71</v>
      </c>
      <c r="CL148" s="62">
        <v>0</v>
      </c>
      <c r="CM148" s="62">
        <v>29</v>
      </c>
      <c r="CN148" s="62">
        <v>100</v>
      </c>
      <c r="CO148" s="62">
        <v>100</v>
      </c>
      <c r="CP148" s="5"/>
      <c r="CQ148" s="10" t="s">
        <v>23</v>
      </c>
      <c r="CR148" s="10" t="s">
        <v>507</v>
      </c>
      <c r="CS148" s="10">
        <v>100002466</v>
      </c>
      <c r="CT148" s="10" t="s">
        <v>531</v>
      </c>
      <c r="CU148" s="10">
        <v>2547</v>
      </c>
      <c r="CV148" s="10">
        <v>298.05259000000001</v>
      </c>
    </row>
    <row r="149" spans="1:100">
      <c r="A149" s="2"/>
      <c r="B149" s="8">
        <v>431</v>
      </c>
      <c r="C149" s="102"/>
      <c r="D149" s="102"/>
      <c r="E149" s="9" t="s">
        <v>532</v>
      </c>
      <c r="F149" s="10" t="s">
        <v>56</v>
      </c>
      <c r="G149" s="10">
        <v>1494</v>
      </c>
      <c r="H149" s="11" t="s">
        <v>533</v>
      </c>
      <c r="I149" s="11" t="s">
        <v>534</v>
      </c>
      <c r="J149" s="12">
        <v>7405</v>
      </c>
      <c r="K149" s="31"/>
      <c r="L149" s="35"/>
      <c r="M149" s="28"/>
      <c r="N149" s="37"/>
      <c r="O149" s="64">
        <v>0.77</v>
      </c>
      <c r="P149" s="28">
        <v>0.99</v>
      </c>
      <c r="Q149" s="65">
        <v>1.1100000000000001</v>
      </c>
      <c r="R149" s="20"/>
      <c r="S149" s="14">
        <v>0.74</v>
      </c>
      <c r="T149" s="13">
        <v>1.64</v>
      </c>
      <c r="U149" s="13">
        <v>4.55</v>
      </c>
      <c r="V149" s="14">
        <v>0.28000000000000003</v>
      </c>
      <c r="W149" s="13">
        <v>2.2200000000000002</v>
      </c>
      <c r="X149" s="13">
        <v>6.17</v>
      </c>
      <c r="Y149" s="14">
        <v>0.21</v>
      </c>
      <c r="Z149" s="13">
        <v>2.78</v>
      </c>
      <c r="AA149" s="14">
        <v>0.46</v>
      </c>
      <c r="AB149" s="13">
        <v>1.29</v>
      </c>
      <c r="AC149" s="24"/>
      <c r="AD149" s="13">
        <v>3.47</v>
      </c>
      <c r="AE149" s="14">
        <v>0.35</v>
      </c>
      <c r="AF149" s="13">
        <v>1.22</v>
      </c>
      <c r="AG149" s="5"/>
      <c r="AH149" s="48">
        <v>0</v>
      </c>
      <c r="AI149" s="48">
        <v>0</v>
      </c>
      <c r="AJ149" s="48">
        <v>0.75470000000000004</v>
      </c>
      <c r="AK149" s="48">
        <v>0.77580000000000005</v>
      </c>
      <c r="AL149" s="48">
        <v>8.3299999999999999E-2</v>
      </c>
      <c r="AM149" s="48">
        <v>0.23019999999999999</v>
      </c>
      <c r="AN149" s="48">
        <v>1.6999999999999999E-3</v>
      </c>
      <c r="AO149" s="67">
        <v>4.6300000000000001E-2</v>
      </c>
      <c r="AP149" s="48">
        <v>0.98029999999999995</v>
      </c>
      <c r="AQ149" s="48">
        <v>1</v>
      </c>
      <c r="AR149" s="48">
        <v>0.21190000000000001</v>
      </c>
      <c r="AS149" s="48">
        <v>0.8508</v>
      </c>
      <c r="AT149" s="48">
        <v>5.9999999999999997E-15</v>
      </c>
      <c r="AU149" s="48">
        <v>0</v>
      </c>
      <c r="AV149" s="48">
        <v>2.2700000000000001E-2</v>
      </c>
      <c r="AW149" s="48">
        <v>3.6400000000000002E-2</v>
      </c>
      <c r="AX149" s="48">
        <v>2.0000000000000001E-4</v>
      </c>
      <c r="AY149" s="48">
        <v>1E-4</v>
      </c>
      <c r="AZ149" s="48">
        <v>7.11E-13</v>
      </c>
      <c r="BA149" s="48">
        <v>3.9499999999999998E-13</v>
      </c>
      <c r="BB149" s="48">
        <v>4.6091000000000001E-11</v>
      </c>
      <c r="BC149" s="48">
        <v>2.7134999999999999E-11</v>
      </c>
      <c r="BD149" s="48">
        <v>2.4494000000000002E-7</v>
      </c>
      <c r="BE149" s="48">
        <v>4.3560000000000001E-7</v>
      </c>
      <c r="BF149" s="48">
        <v>1E-14</v>
      </c>
      <c r="BG149" s="48">
        <v>1.6000000000000001E-14</v>
      </c>
      <c r="BH149" s="48">
        <v>3.7099999999999998E-13</v>
      </c>
      <c r="BI149" s="48">
        <v>5.21E-13</v>
      </c>
      <c r="BJ149" s="48">
        <v>5.8060000000000004E-10</v>
      </c>
      <c r="BK149" s="48">
        <v>1.5314999999999999E-9</v>
      </c>
      <c r="BL149" s="48">
        <v>1.6542999999999999E-7</v>
      </c>
      <c r="BM149" s="48">
        <v>5.0174000000000003E-8</v>
      </c>
      <c r="BN149" s="48">
        <v>2.12E-2</v>
      </c>
      <c r="BO149" s="48">
        <v>5.7000000000000002E-3</v>
      </c>
      <c r="BP149" s="48">
        <v>5.5072999999999997E-11</v>
      </c>
      <c r="BQ149" s="48">
        <v>6.7780000000000004E-12</v>
      </c>
      <c r="BR149" s="48">
        <v>3.2929000000000001E-11</v>
      </c>
      <c r="BS149" s="48">
        <v>6.2709E-11</v>
      </c>
      <c r="BT149" s="48">
        <v>6.7726999999999998E-10</v>
      </c>
      <c r="BU149" s="48">
        <v>8.2516999999999995E-10</v>
      </c>
      <c r="BV149" s="48">
        <v>2.76E-2</v>
      </c>
      <c r="BW149" s="48">
        <v>1.04E-2</v>
      </c>
      <c r="BX149" s="5"/>
      <c r="BY149" s="48">
        <v>0.34849999999999998</v>
      </c>
      <c r="BZ149" s="48">
        <v>0.2571</v>
      </c>
      <c r="CA149" s="48">
        <v>0.56999999999999995</v>
      </c>
      <c r="CB149" s="48">
        <v>0.47570000000000001</v>
      </c>
      <c r="CC149" s="48">
        <v>1.5854999999999999</v>
      </c>
      <c r="CD149" s="48">
        <v>1.6524000000000001</v>
      </c>
      <c r="CE149" s="48">
        <v>1.2336</v>
      </c>
      <c r="CF149" s="48">
        <v>1.349</v>
      </c>
      <c r="CG149" s="5"/>
      <c r="CH149" s="62">
        <v>100</v>
      </c>
      <c r="CI149" s="62">
        <v>100</v>
      </c>
      <c r="CJ149" s="62">
        <v>100</v>
      </c>
      <c r="CK149" s="62">
        <v>100</v>
      </c>
      <c r="CL149" s="62">
        <v>100</v>
      </c>
      <c r="CM149" s="62">
        <v>100</v>
      </c>
      <c r="CN149" s="62">
        <v>100</v>
      </c>
      <c r="CO149" s="62">
        <v>100</v>
      </c>
      <c r="CP149" s="5"/>
      <c r="CQ149" s="10" t="s">
        <v>23</v>
      </c>
      <c r="CR149" s="10" t="s">
        <v>507</v>
      </c>
      <c r="CS149" s="10">
        <v>1021</v>
      </c>
      <c r="CT149" s="10" t="s">
        <v>535</v>
      </c>
      <c r="CU149" s="10">
        <v>738.5</v>
      </c>
      <c r="CV149" s="10">
        <v>128.03531000000001</v>
      </c>
    </row>
    <row r="150" spans="1:100">
      <c r="A150" s="2"/>
      <c r="B150" s="8">
        <v>434</v>
      </c>
      <c r="C150" s="102"/>
      <c r="D150" s="102"/>
      <c r="E150" s="9" t="s">
        <v>536</v>
      </c>
      <c r="F150" s="10" t="s">
        <v>59</v>
      </c>
      <c r="G150" s="10">
        <v>52281</v>
      </c>
      <c r="H150" s="9"/>
      <c r="I150" s="9"/>
      <c r="J150" s="12"/>
      <c r="K150" s="31"/>
      <c r="L150" s="35"/>
      <c r="M150" s="28"/>
      <c r="N150" s="36"/>
      <c r="O150" s="10">
        <v>0.88</v>
      </c>
      <c r="P150" s="10">
        <v>0.99</v>
      </c>
      <c r="Q150" s="10">
        <v>1.01</v>
      </c>
      <c r="R150" s="20"/>
      <c r="S150" s="10">
        <v>0.94</v>
      </c>
      <c r="T150" s="13">
        <v>1.46</v>
      </c>
      <c r="U150" s="14">
        <v>0.74</v>
      </c>
      <c r="V150" s="13">
        <v>2.19</v>
      </c>
      <c r="W150" s="13">
        <v>1.56</v>
      </c>
      <c r="X150" s="14">
        <v>0.78</v>
      </c>
      <c r="Y150" s="13">
        <v>2.0499999999999998</v>
      </c>
      <c r="Z150" s="14">
        <v>0.5</v>
      </c>
      <c r="AA150" s="13">
        <v>3.2</v>
      </c>
      <c r="AB150" s="13">
        <v>1.61</v>
      </c>
      <c r="AC150" s="24"/>
      <c r="AD150" s="14">
        <v>0.56999999999999995</v>
      </c>
      <c r="AE150" s="13">
        <v>2.78</v>
      </c>
      <c r="AF150" s="13">
        <v>1.58</v>
      </c>
      <c r="AG150" s="5"/>
      <c r="AH150" s="48">
        <v>0</v>
      </c>
      <c r="AI150" s="48">
        <v>0</v>
      </c>
      <c r="AJ150" s="48">
        <v>0.26669999999999999</v>
      </c>
      <c r="AK150" s="48">
        <v>0.69779999999999998</v>
      </c>
      <c r="AL150" s="48">
        <v>0.4516</v>
      </c>
      <c r="AM150" s="48">
        <v>0.48270000000000002</v>
      </c>
      <c r="AN150" s="48">
        <v>0.1011</v>
      </c>
      <c r="AO150" s="48">
        <v>0.21029999999999999</v>
      </c>
      <c r="AP150" s="48">
        <v>0.79710000000000003</v>
      </c>
      <c r="AQ150" s="48">
        <v>1</v>
      </c>
      <c r="AR150" s="48">
        <v>0.99019999999999997</v>
      </c>
      <c r="AS150" s="48">
        <v>1</v>
      </c>
      <c r="AT150" s="48">
        <v>2E-14</v>
      </c>
      <c r="AU150" s="48">
        <v>0</v>
      </c>
      <c r="AV150" s="48">
        <v>0.40849999999999997</v>
      </c>
      <c r="AW150" s="48">
        <v>0.41020000000000001</v>
      </c>
      <c r="AX150" s="48">
        <v>2.0630999999999999E-5</v>
      </c>
      <c r="AY150" s="48">
        <v>1.3436E-5</v>
      </c>
      <c r="AZ150" s="48">
        <v>2.0000000000000001E-4</v>
      </c>
      <c r="BA150" s="48">
        <v>4.4026000000000002E-5</v>
      </c>
      <c r="BB150" s="48">
        <v>3.6758E-11</v>
      </c>
      <c r="BC150" s="48">
        <v>2.1969000000000001E-11</v>
      </c>
      <c r="BD150" s="48">
        <v>1.9400999999999999E-6</v>
      </c>
      <c r="BE150" s="48">
        <v>2.8229000000000001E-6</v>
      </c>
      <c r="BF150" s="48">
        <v>2.2000000000000001E-3</v>
      </c>
      <c r="BG150" s="48">
        <v>5.9999999999999995E-4</v>
      </c>
      <c r="BH150" s="48">
        <v>2.3228E-10</v>
      </c>
      <c r="BI150" s="48">
        <v>2.0239000000000001E-10</v>
      </c>
      <c r="BJ150" s="48">
        <v>9.3434999999999998E-11</v>
      </c>
      <c r="BK150" s="48">
        <v>3.0123E-10</v>
      </c>
      <c r="BL150" s="48">
        <v>1.0000000000000001E-15</v>
      </c>
      <c r="BM150" s="48">
        <v>1.0000000000000001E-15</v>
      </c>
      <c r="BN150" s="48">
        <v>1.2557999999999999E-7</v>
      </c>
      <c r="BO150" s="48">
        <v>1.4611999999999999E-7</v>
      </c>
      <c r="BP150" s="48">
        <v>3.5954999999999998E-9</v>
      </c>
      <c r="BQ150" s="48">
        <v>2.5352000000000002E-10</v>
      </c>
      <c r="BR150" s="48">
        <v>3.7666999999999999E-6</v>
      </c>
      <c r="BS150" s="48">
        <v>1.5201000000000001E-6</v>
      </c>
      <c r="BT150" s="48">
        <v>7.3021999999999999E-10</v>
      </c>
      <c r="BU150" s="48">
        <v>8.7640999999999998E-10</v>
      </c>
      <c r="BV150" s="48">
        <v>6.2662000000000004E-5</v>
      </c>
      <c r="BW150" s="48">
        <v>4.9657999999999998E-5</v>
      </c>
      <c r="BX150" s="5"/>
      <c r="BY150" s="48">
        <v>1.2205999999999999</v>
      </c>
      <c r="BZ150" s="48">
        <v>1.1442000000000001</v>
      </c>
      <c r="CA150" s="48">
        <v>1.7817000000000001</v>
      </c>
      <c r="CB150" s="48">
        <v>1.5592999999999999</v>
      </c>
      <c r="CC150" s="48">
        <v>0.89749999999999996</v>
      </c>
      <c r="CD150" s="48">
        <v>0.88749999999999996</v>
      </c>
      <c r="CE150" s="48">
        <v>0.55759999999999998</v>
      </c>
      <c r="CF150" s="48">
        <v>0.56040000000000001</v>
      </c>
      <c r="CG150" s="5"/>
      <c r="CH150" s="62">
        <v>100</v>
      </c>
      <c r="CI150" s="62">
        <v>100</v>
      </c>
      <c r="CJ150" s="62">
        <v>100</v>
      </c>
      <c r="CK150" s="62">
        <v>100</v>
      </c>
      <c r="CL150" s="62">
        <v>100</v>
      </c>
      <c r="CM150" s="62">
        <v>100</v>
      </c>
      <c r="CN150" s="62">
        <v>100</v>
      </c>
      <c r="CO150" s="62">
        <v>100</v>
      </c>
      <c r="CP150" s="5"/>
      <c r="CQ150" s="10" t="s">
        <v>23</v>
      </c>
      <c r="CR150" s="10" t="s">
        <v>507</v>
      </c>
      <c r="CS150" s="10">
        <v>100008928</v>
      </c>
      <c r="CT150" s="10"/>
      <c r="CU150" s="10">
        <v>1258</v>
      </c>
      <c r="CV150" s="10">
        <v>103.04006</v>
      </c>
    </row>
    <row r="151" spans="1:100">
      <c r="A151" s="2"/>
      <c r="B151" s="8">
        <v>436</v>
      </c>
      <c r="C151" s="102"/>
      <c r="D151" s="102"/>
      <c r="E151" s="9" t="s">
        <v>537</v>
      </c>
      <c r="F151" s="10" t="s">
        <v>26</v>
      </c>
      <c r="G151" s="10">
        <v>34592</v>
      </c>
      <c r="H151" s="9"/>
      <c r="I151" s="11" t="s">
        <v>538</v>
      </c>
      <c r="J151" s="12">
        <v>7018721</v>
      </c>
      <c r="K151" s="31"/>
      <c r="L151" s="35"/>
      <c r="M151" s="28"/>
      <c r="N151" s="36"/>
      <c r="O151" s="10">
        <v>1</v>
      </c>
      <c r="P151" s="10">
        <v>1.08</v>
      </c>
      <c r="Q151" s="13">
        <v>1.28</v>
      </c>
      <c r="R151" s="20"/>
      <c r="S151" s="14">
        <v>0.28999999999999998</v>
      </c>
      <c r="T151" s="14">
        <v>0.4</v>
      </c>
      <c r="U151" s="14">
        <v>0.19</v>
      </c>
      <c r="V151" s="13">
        <v>6.95</v>
      </c>
      <c r="W151" s="13">
        <v>1.37</v>
      </c>
      <c r="X151" s="14">
        <v>0.66</v>
      </c>
      <c r="Y151" s="13">
        <v>2.04</v>
      </c>
      <c r="Z151" s="14">
        <v>0.48</v>
      </c>
      <c r="AA151" s="13">
        <v>2.79</v>
      </c>
      <c r="AB151" s="13">
        <v>1.35</v>
      </c>
      <c r="AC151" s="24"/>
      <c r="AD151" s="14">
        <v>0.52</v>
      </c>
      <c r="AE151" s="13">
        <v>2.17</v>
      </c>
      <c r="AF151" s="10">
        <v>1.1299999999999999</v>
      </c>
      <c r="AG151" s="5"/>
      <c r="AH151" s="48">
        <v>3.55E-13</v>
      </c>
      <c r="AI151" s="48">
        <v>1.6000000000000001E-14</v>
      </c>
      <c r="AJ151" s="48">
        <v>0.13489999999999999</v>
      </c>
      <c r="AK151" s="48">
        <v>0.69779999999999998</v>
      </c>
      <c r="AL151" s="48">
        <v>0.27100000000000002</v>
      </c>
      <c r="AM151" s="48">
        <v>0.38269999999999998</v>
      </c>
      <c r="AN151" s="48">
        <v>0.92449999999999999</v>
      </c>
      <c r="AO151" s="48">
        <v>0.73719999999999997</v>
      </c>
      <c r="AP151" s="48">
        <v>0.56910000000000005</v>
      </c>
      <c r="AQ151" s="48">
        <v>1</v>
      </c>
      <c r="AR151" s="48">
        <v>3.6700000000000003E-2</v>
      </c>
      <c r="AS151" s="48">
        <v>0.41660000000000003</v>
      </c>
      <c r="AT151" s="48">
        <v>7.0000000000000001E-15</v>
      </c>
      <c r="AU151" s="48">
        <v>0</v>
      </c>
      <c r="AV151" s="48">
        <v>1.0622E-10</v>
      </c>
      <c r="AW151" s="48">
        <v>1.7292E-9</v>
      </c>
      <c r="AX151" s="48">
        <v>1.0606000000000001E-8</v>
      </c>
      <c r="AY151" s="48">
        <v>1.1029000000000001E-8</v>
      </c>
      <c r="AZ151" s="48">
        <v>3.5000000000000002E-14</v>
      </c>
      <c r="BA151" s="48">
        <v>2.3E-14</v>
      </c>
      <c r="BB151" s="48">
        <v>1.0000000000000001E-15</v>
      </c>
      <c r="BC151" s="48">
        <v>1.0000000000000001E-15</v>
      </c>
      <c r="BD151" s="48">
        <v>6.7000000000000002E-3</v>
      </c>
      <c r="BE151" s="48">
        <v>4.7000000000000002E-3</v>
      </c>
      <c r="BF151" s="48">
        <v>1.1999999999999999E-3</v>
      </c>
      <c r="BG151" s="48">
        <v>2.9999999999999997E-4</v>
      </c>
      <c r="BH151" s="48">
        <v>1.1063999999999999E-6</v>
      </c>
      <c r="BI151" s="48">
        <v>5.5156E-7</v>
      </c>
      <c r="BJ151" s="48">
        <v>1.1536E-7</v>
      </c>
      <c r="BK151" s="48">
        <v>1.8596000000000001E-7</v>
      </c>
      <c r="BL151" s="48">
        <v>1.5886999999999999E-10</v>
      </c>
      <c r="BM151" s="48">
        <v>8.3056E-11</v>
      </c>
      <c r="BN151" s="48">
        <v>7.1000000000000004E-3</v>
      </c>
      <c r="BO151" s="48">
        <v>2.2000000000000001E-3</v>
      </c>
      <c r="BP151" s="48">
        <v>8.3729000000000008E-6</v>
      </c>
      <c r="BQ151" s="48">
        <v>2.4324E-7</v>
      </c>
      <c r="BR151" s="48">
        <v>3.5187E-5</v>
      </c>
      <c r="BS151" s="48">
        <v>1.1847E-5</v>
      </c>
      <c r="BT151" s="48">
        <v>4.7735000000000001E-6</v>
      </c>
      <c r="BU151" s="48">
        <v>2.2848000000000001E-6</v>
      </c>
      <c r="BV151" s="48">
        <v>0.34389999999999998</v>
      </c>
      <c r="BW151" s="48">
        <v>9.6199999999999994E-2</v>
      </c>
      <c r="BX151" s="5"/>
      <c r="BY151" s="48">
        <v>4.0503</v>
      </c>
      <c r="BZ151" s="48">
        <v>1.1869000000000001</v>
      </c>
      <c r="CA151" s="48">
        <v>1.6269</v>
      </c>
      <c r="CB151" s="48">
        <v>1.6220000000000001</v>
      </c>
      <c r="CC151" s="48">
        <v>0.78610000000000002</v>
      </c>
      <c r="CD151" s="48">
        <v>0.84619999999999995</v>
      </c>
      <c r="CE151" s="48">
        <v>0.58240000000000003</v>
      </c>
      <c r="CF151" s="48">
        <v>0.74809999999999999</v>
      </c>
      <c r="CG151" s="5"/>
      <c r="CH151" s="62">
        <v>100</v>
      </c>
      <c r="CI151" s="62">
        <v>100</v>
      </c>
      <c r="CJ151" s="62">
        <v>100</v>
      </c>
      <c r="CK151" s="62">
        <v>100</v>
      </c>
      <c r="CL151" s="62">
        <v>100</v>
      </c>
      <c r="CM151" s="62">
        <v>100</v>
      </c>
      <c r="CN151" s="62">
        <v>100</v>
      </c>
      <c r="CO151" s="62">
        <v>100</v>
      </c>
      <c r="CP151" s="5"/>
      <c r="CQ151" s="10" t="s">
        <v>23</v>
      </c>
      <c r="CR151" s="10" t="s">
        <v>507</v>
      </c>
      <c r="CS151" s="10">
        <v>100001311</v>
      </c>
      <c r="CT151" s="10" t="s">
        <v>539</v>
      </c>
      <c r="CU151" s="10">
        <v>2085</v>
      </c>
      <c r="CV151" s="10">
        <v>290.13467000000003</v>
      </c>
    </row>
    <row r="152" spans="1:100">
      <c r="A152" s="2"/>
      <c r="B152" s="8">
        <v>439</v>
      </c>
      <c r="C152" s="81"/>
      <c r="D152" s="81"/>
      <c r="E152" s="9" t="s">
        <v>540</v>
      </c>
      <c r="F152" s="10" t="s">
        <v>56</v>
      </c>
      <c r="G152" s="10">
        <v>48487</v>
      </c>
      <c r="H152" s="9"/>
      <c r="I152" s="9"/>
      <c r="J152" s="12"/>
      <c r="K152" s="31"/>
      <c r="L152" s="35"/>
      <c r="M152" s="28"/>
      <c r="N152" s="36"/>
      <c r="O152" s="10">
        <v>1.0900000000000001</v>
      </c>
      <c r="P152" s="10">
        <v>0.99</v>
      </c>
      <c r="Q152" s="10">
        <v>0.9</v>
      </c>
      <c r="R152" s="20"/>
      <c r="S152" s="10">
        <v>1</v>
      </c>
      <c r="T152" s="13">
        <v>1.56</v>
      </c>
      <c r="U152" s="10">
        <v>1.07</v>
      </c>
      <c r="V152" s="15">
        <v>1.35</v>
      </c>
      <c r="W152" s="13">
        <v>1.56</v>
      </c>
      <c r="X152" s="10">
        <v>1.07</v>
      </c>
      <c r="Y152" s="15">
        <v>1.35</v>
      </c>
      <c r="Z152" s="14">
        <v>0.68</v>
      </c>
      <c r="AA152" s="13">
        <v>2.11</v>
      </c>
      <c r="AB152" s="13">
        <v>1.44</v>
      </c>
      <c r="AC152" s="24"/>
      <c r="AD152" s="14">
        <v>0.62</v>
      </c>
      <c r="AE152" s="13">
        <v>2.5499999999999998</v>
      </c>
      <c r="AF152" s="13">
        <v>1.59</v>
      </c>
      <c r="AG152" s="5"/>
      <c r="AH152" s="48">
        <v>1.0739E-9</v>
      </c>
      <c r="AI152" s="48">
        <v>3.0634999999999999E-11</v>
      </c>
      <c r="AJ152" s="48">
        <v>0.90620000000000001</v>
      </c>
      <c r="AK152" s="48">
        <v>0.8095</v>
      </c>
      <c r="AL152" s="48">
        <v>0.42349999999999999</v>
      </c>
      <c r="AM152" s="48">
        <v>0.46310000000000001</v>
      </c>
      <c r="AN152" s="48">
        <v>0.28820000000000001</v>
      </c>
      <c r="AO152" s="48">
        <v>0.38700000000000001</v>
      </c>
      <c r="AP152" s="48">
        <v>0.92400000000000004</v>
      </c>
      <c r="AQ152" s="48">
        <v>1</v>
      </c>
      <c r="AR152" s="48">
        <v>0.4425</v>
      </c>
      <c r="AS152" s="48">
        <v>0.9577</v>
      </c>
      <c r="AT152" s="48">
        <v>1.5E-3</v>
      </c>
      <c r="AU152" s="48">
        <v>6.2199999999999997E-6</v>
      </c>
      <c r="AV152" s="48">
        <v>0.94</v>
      </c>
      <c r="AW152" s="48">
        <v>0.71709999999999996</v>
      </c>
      <c r="AX152" s="48">
        <v>1.95E-2</v>
      </c>
      <c r="AY152" s="48">
        <v>8.8000000000000005E-3</v>
      </c>
      <c r="AZ152" s="48">
        <v>0.60009999999999997</v>
      </c>
      <c r="BA152" s="48">
        <v>7.9399999999999998E-2</v>
      </c>
      <c r="BB152" s="48">
        <v>6.2600000000000003E-2</v>
      </c>
      <c r="BC152" s="48">
        <v>1.35E-2</v>
      </c>
      <c r="BD152" s="48">
        <v>2.35E-2</v>
      </c>
      <c r="BE152" s="48">
        <v>1.43E-2</v>
      </c>
      <c r="BF152" s="48">
        <v>0.65749999999999997</v>
      </c>
      <c r="BG152" s="48">
        <v>0.1195</v>
      </c>
      <c r="BH152" s="48">
        <v>5.2999999999999999E-2</v>
      </c>
      <c r="BI152" s="48">
        <v>1.5800000000000002E-2</v>
      </c>
      <c r="BJ152" s="48">
        <v>4.1500000000000002E-2</v>
      </c>
      <c r="BK152" s="48">
        <v>2.1299999999999999E-2</v>
      </c>
      <c r="BL152" s="48">
        <v>4.8962999999999999E-5</v>
      </c>
      <c r="BM152" s="48">
        <v>1.0186E-5</v>
      </c>
      <c r="BN152" s="48">
        <v>1.17E-2</v>
      </c>
      <c r="BO152" s="48">
        <v>3.3999999999999998E-3</v>
      </c>
      <c r="BP152" s="48">
        <v>2.7566E-8</v>
      </c>
      <c r="BQ152" s="48">
        <v>1.4808999999999999E-9</v>
      </c>
      <c r="BR152" s="48">
        <v>7.9725E-5</v>
      </c>
      <c r="BS152" s="48">
        <v>2.4788000000000001E-5</v>
      </c>
      <c r="BT152" s="48">
        <v>5.4864000000000004E-9</v>
      </c>
      <c r="BU152" s="48">
        <v>5.2521000000000001E-9</v>
      </c>
      <c r="BV152" s="48">
        <v>5.4246999999999997E-5</v>
      </c>
      <c r="BW152" s="48">
        <v>4.4773E-5</v>
      </c>
      <c r="BX152" s="5"/>
      <c r="BY152" s="48">
        <v>0.97219999999999995</v>
      </c>
      <c r="BZ152" s="48">
        <v>0.97560000000000002</v>
      </c>
      <c r="CA152" s="48">
        <v>1.5190999999999999</v>
      </c>
      <c r="CB152" s="48">
        <v>1.6494</v>
      </c>
      <c r="CC152" s="48">
        <v>1.04</v>
      </c>
      <c r="CD152" s="48">
        <v>1.0305</v>
      </c>
      <c r="CE152" s="48">
        <v>0.72130000000000005</v>
      </c>
      <c r="CF152" s="48">
        <v>0.64749999999999996</v>
      </c>
      <c r="CG152" s="5"/>
      <c r="CH152" s="62">
        <v>100</v>
      </c>
      <c r="CI152" s="62">
        <v>100</v>
      </c>
      <c r="CJ152" s="62">
        <v>100</v>
      </c>
      <c r="CK152" s="62">
        <v>100</v>
      </c>
      <c r="CL152" s="62">
        <v>100</v>
      </c>
      <c r="CM152" s="62">
        <v>100</v>
      </c>
      <c r="CN152" s="62">
        <v>100</v>
      </c>
      <c r="CO152" s="62">
        <v>100</v>
      </c>
      <c r="CP152" s="5"/>
      <c r="CQ152" s="10" t="s">
        <v>23</v>
      </c>
      <c r="CR152" s="10" t="s">
        <v>507</v>
      </c>
      <c r="CS152" s="10">
        <v>100006240</v>
      </c>
      <c r="CT152" s="10" t="s">
        <v>541</v>
      </c>
      <c r="CU152" s="10">
        <v>3319.2</v>
      </c>
      <c r="CV152" s="10">
        <v>462.19155999999998</v>
      </c>
    </row>
    <row r="153" spans="1:100">
      <c r="A153" s="1"/>
      <c r="B153" s="8">
        <v>445</v>
      </c>
      <c r="C153" s="80" t="s">
        <v>542</v>
      </c>
      <c r="D153" s="80" t="s">
        <v>543</v>
      </c>
      <c r="E153" s="9" t="s">
        <v>544</v>
      </c>
      <c r="F153" s="10" t="s">
        <v>26</v>
      </c>
      <c r="G153" s="10">
        <v>36738</v>
      </c>
      <c r="H153" s="11" t="s">
        <v>545</v>
      </c>
      <c r="I153" s="11" t="s">
        <v>546</v>
      </c>
      <c r="J153" s="12">
        <v>92865</v>
      </c>
      <c r="K153" s="31"/>
      <c r="L153" s="35"/>
      <c r="M153" s="28"/>
      <c r="N153" s="36"/>
      <c r="O153" s="16">
        <v>0.8</v>
      </c>
      <c r="P153" s="10">
        <v>0.93</v>
      </c>
      <c r="Q153" s="10">
        <v>1.01</v>
      </c>
      <c r="R153" s="20"/>
      <c r="S153" s="10">
        <v>0.98</v>
      </c>
      <c r="T153" s="13">
        <v>1.76</v>
      </c>
      <c r="U153" s="13">
        <v>5.58</v>
      </c>
      <c r="V153" s="14">
        <v>0.19</v>
      </c>
      <c r="W153" s="13">
        <v>1.8</v>
      </c>
      <c r="X153" s="13">
        <v>5.69</v>
      </c>
      <c r="Y153" s="14">
        <v>0.19</v>
      </c>
      <c r="Z153" s="13">
        <v>3.16</v>
      </c>
      <c r="AA153" s="14">
        <v>0.34</v>
      </c>
      <c r="AB153" s="10">
        <v>1.07</v>
      </c>
      <c r="AC153" s="24"/>
      <c r="AD153" s="13">
        <v>3.68</v>
      </c>
      <c r="AE153" s="14">
        <v>0.27</v>
      </c>
      <c r="AF153" s="10">
        <v>0.99</v>
      </c>
      <c r="AG153" s="5"/>
      <c r="AH153" s="48">
        <v>0</v>
      </c>
      <c r="AI153" s="48">
        <v>0</v>
      </c>
      <c r="AJ153" s="48">
        <v>0.14069999999999999</v>
      </c>
      <c r="AK153" s="48">
        <v>0.69779999999999998</v>
      </c>
      <c r="AL153" s="48">
        <v>0.39350000000000002</v>
      </c>
      <c r="AM153" s="48">
        <v>0.45169999999999999</v>
      </c>
      <c r="AN153" s="48">
        <v>6.3299999999999995E-2</v>
      </c>
      <c r="AO153" s="48">
        <v>0.17380000000000001</v>
      </c>
      <c r="AP153" s="48">
        <v>0.47899999999999998</v>
      </c>
      <c r="AQ153" s="48">
        <v>1</v>
      </c>
      <c r="AR153" s="48">
        <v>0.98229999999999995</v>
      </c>
      <c r="AS153" s="48">
        <v>1</v>
      </c>
      <c r="AT153" s="48">
        <v>0</v>
      </c>
      <c r="AU153" s="48">
        <v>0</v>
      </c>
      <c r="AV153" s="48">
        <v>0.8911</v>
      </c>
      <c r="AW153" s="48">
        <v>0.69789999999999996</v>
      </c>
      <c r="AX153" s="48">
        <v>3.4832000000000001E-5</v>
      </c>
      <c r="AY153" s="48">
        <v>2.2146000000000001E-5</v>
      </c>
      <c r="AZ153" s="48">
        <v>2.6999999999999999E-14</v>
      </c>
      <c r="BA153" s="48">
        <v>1.7999999999999999E-14</v>
      </c>
      <c r="BB153" s="48">
        <v>7.9000000000000004E-14</v>
      </c>
      <c r="BC153" s="48">
        <v>6.2999999999999997E-14</v>
      </c>
      <c r="BD153" s="48">
        <v>2.3493999999999999E-5</v>
      </c>
      <c r="BE153" s="48">
        <v>2.6859000000000002E-5</v>
      </c>
      <c r="BF153" s="48">
        <v>2.0999999999999999E-14</v>
      </c>
      <c r="BG153" s="48">
        <v>3.2000000000000002E-14</v>
      </c>
      <c r="BH153" s="48">
        <v>6.2000000000000001E-14</v>
      </c>
      <c r="BI153" s="48">
        <v>1.01E-13</v>
      </c>
      <c r="BJ153" s="48">
        <v>3.1659000000000002E-11</v>
      </c>
      <c r="BK153" s="48">
        <v>1.0682E-10</v>
      </c>
      <c r="BL153" s="48">
        <v>1.3987E-10</v>
      </c>
      <c r="BM153" s="48">
        <v>7.5101E-11</v>
      </c>
      <c r="BN153" s="48">
        <v>0.46689999999999998</v>
      </c>
      <c r="BO153" s="48">
        <v>9.2799999999999994E-2</v>
      </c>
      <c r="BP153" s="48">
        <v>4.0290999999999997E-9</v>
      </c>
      <c r="BQ153" s="48">
        <v>2.8115999999999999E-10</v>
      </c>
      <c r="BR153" s="48">
        <v>7.9854000000000002E-9</v>
      </c>
      <c r="BS153" s="48">
        <v>6.7586000000000002E-9</v>
      </c>
      <c r="BT153" s="48">
        <v>7.2174000000000003E-9</v>
      </c>
      <c r="BU153" s="48">
        <v>6.5951000000000001E-9</v>
      </c>
      <c r="BV153" s="48">
        <v>0.94789999999999996</v>
      </c>
      <c r="BW153" s="48">
        <v>0.2336</v>
      </c>
      <c r="BX153" s="5"/>
      <c r="BY153" s="48">
        <v>0.27650000000000002</v>
      </c>
      <c r="BZ153" s="48">
        <v>0.27079999999999999</v>
      </c>
      <c r="CA153" s="48">
        <v>0.48709999999999998</v>
      </c>
      <c r="CB153" s="48">
        <v>0.39100000000000001</v>
      </c>
      <c r="CC153" s="48">
        <v>1.5416000000000001</v>
      </c>
      <c r="CD153" s="48">
        <v>1.4377</v>
      </c>
      <c r="CE153" s="48">
        <v>1.4359999999999999</v>
      </c>
      <c r="CF153" s="48">
        <v>1.4487000000000001</v>
      </c>
      <c r="CG153" s="5"/>
      <c r="CH153" s="62">
        <v>100</v>
      </c>
      <c r="CI153" s="62">
        <v>100</v>
      </c>
      <c r="CJ153" s="62">
        <v>100</v>
      </c>
      <c r="CK153" s="62">
        <v>100</v>
      </c>
      <c r="CL153" s="62">
        <v>100</v>
      </c>
      <c r="CM153" s="62">
        <v>100</v>
      </c>
      <c r="CN153" s="62">
        <v>100</v>
      </c>
      <c r="CO153" s="62">
        <v>100</v>
      </c>
      <c r="CP153" s="5"/>
      <c r="CQ153" s="10" t="s">
        <v>542</v>
      </c>
      <c r="CR153" s="10" t="s">
        <v>543</v>
      </c>
      <c r="CS153" s="10">
        <v>331</v>
      </c>
      <c r="CT153" s="10" t="s">
        <v>547</v>
      </c>
      <c r="CU153" s="10">
        <v>1775</v>
      </c>
      <c r="CV153" s="10">
        <v>277.10302999999999</v>
      </c>
    </row>
    <row r="154" spans="1:100">
      <c r="A154" s="1"/>
      <c r="B154" s="8">
        <v>446</v>
      </c>
      <c r="C154" s="102"/>
      <c r="D154" s="102"/>
      <c r="E154" s="9" t="s">
        <v>548</v>
      </c>
      <c r="F154" s="10" t="s">
        <v>26</v>
      </c>
      <c r="G154" s="10">
        <v>2730</v>
      </c>
      <c r="H154" s="11" t="s">
        <v>549</v>
      </c>
      <c r="I154" s="11" t="s">
        <v>550</v>
      </c>
      <c r="J154" s="12">
        <v>150914</v>
      </c>
      <c r="K154" s="31"/>
      <c r="L154" s="35"/>
      <c r="M154" s="28"/>
      <c r="N154" s="38"/>
      <c r="O154" s="14">
        <v>0.78</v>
      </c>
      <c r="P154" s="10">
        <v>1.02</v>
      </c>
      <c r="Q154" s="13">
        <v>1.18</v>
      </c>
      <c r="R154" s="20"/>
      <c r="S154" s="14">
        <v>0.48</v>
      </c>
      <c r="T154" s="14">
        <v>0.25</v>
      </c>
      <c r="U154" s="10">
        <v>1.01</v>
      </c>
      <c r="V154" s="16">
        <v>0.81</v>
      </c>
      <c r="W154" s="14">
        <v>0.52</v>
      </c>
      <c r="X154" s="13">
        <v>2.12</v>
      </c>
      <c r="Y154" s="14">
        <v>0.39</v>
      </c>
      <c r="Z154" s="13">
        <v>4.0999999999999996</v>
      </c>
      <c r="AA154" s="14">
        <v>0.2</v>
      </c>
      <c r="AB154" s="10">
        <v>0.82</v>
      </c>
      <c r="AC154" s="24"/>
      <c r="AD154" s="13">
        <v>5.33</v>
      </c>
      <c r="AE154" s="14">
        <v>0.13</v>
      </c>
      <c r="AF154" s="14">
        <v>0.71</v>
      </c>
      <c r="AG154" s="5"/>
      <c r="AH154" s="48">
        <v>0</v>
      </c>
      <c r="AI154" s="48">
        <v>0</v>
      </c>
      <c r="AJ154" s="48">
        <v>0.65359999999999996</v>
      </c>
      <c r="AK154" s="48">
        <v>0.74</v>
      </c>
      <c r="AL154" s="48">
        <v>2.7000000000000001E-3</v>
      </c>
      <c r="AM154" s="48">
        <v>0.13089999999999999</v>
      </c>
      <c r="AN154" s="48">
        <v>3.5999999999999999E-3</v>
      </c>
      <c r="AO154" s="48">
        <v>4.7300000000000002E-2</v>
      </c>
      <c r="AP154" s="48">
        <v>0.83450000000000002</v>
      </c>
      <c r="AQ154" s="48">
        <v>1</v>
      </c>
      <c r="AR154" s="48">
        <v>4.1000000000000002E-2</v>
      </c>
      <c r="AS154" s="48">
        <v>0.44269999999999998</v>
      </c>
      <c r="AT154" s="48">
        <v>2.0899999999999999E-13</v>
      </c>
      <c r="AU154" s="48">
        <v>2.9999999999999998E-15</v>
      </c>
      <c r="AV154" s="48">
        <v>5.8269000000000001E-6</v>
      </c>
      <c r="AW154" s="48">
        <v>2.6720000000000002E-5</v>
      </c>
      <c r="AX154" s="48">
        <v>2.3006000000000001E-11</v>
      </c>
      <c r="AY154" s="48">
        <v>4.0610000000000002E-11</v>
      </c>
      <c r="AZ154" s="48">
        <v>0.75429999999999997</v>
      </c>
      <c r="BA154" s="48">
        <v>9.7500000000000003E-2</v>
      </c>
      <c r="BB154" s="48">
        <v>7.2800000000000004E-2</v>
      </c>
      <c r="BC154" s="48">
        <v>1.55E-2</v>
      </c>
      <c r="BD154" s="48">
        <v>3.5361999999999998E-5</v>
      </c>
      <c r="BE154" s="48">
        <v>3.9579999999999997E-5</v>
      </c>
      <c r="BF154" s="48">
        <v>8.0297E-7</v>
      </c>
      <c r="BG154" s="48">
        <v>3.1357000000000002E-7</v>
      </c>
      <c r="BH154" s="48">
        <v>1.8043000000000001E-8</v>
      </c>
      <c r="BI154" s="48">
        <v>1.1443E-8</v>
      </c>
      <c r="BJ154" s="48">
        <v>1.6610000000000001E-12</v>
      </c>
      <c r="BK154" s="48">
        <v>8.607E-12</v>
      </c>
      <c r="BL154" s="48">
        <v>9.1000000000000004E-14</v>
      </c>
      <c r="BM154" s="48">
        <v>8.9999999999999995E-14</v>
      </c>
      <c r="BN154" s="48">
        <v>0.1007</v>
      </c>
      <c r="BO154" s="48">
        <v>2.3199999999999998E-2</v>
      </c>
      <c r="BP154" s="48">
        <v>1.3E-14</v>
      </c>
      <c r="BQ154" s="48">
        <v>7.0000000000000001E-15</v>
      </c>
      <c r="BR154" s="48">
        <v>2.0500000000000001E-13</v>
      </c>
      <c r="BS154" s="48">
        <v>1.136E-12</v>
      </c>
      <c r="BT154" s="48">
        <v>8.0000000000000006E-15</v>
      </c>
      <c r="BU154" s="48">
        <v>5.9000000000000001E-14</v>
      </c>
      <c r="BV154" s="48">
        <v>1E-3</v>
      </c>
      <c r="BW154" s="48">
        <v>5.0000000000000001E-4</v>
      </c>
      <c r="BX154" s="5"/>
      <c r="BY154" s="48">
        <v>1.0387</v>
      </c>
      <c r="BZ154" s="48">
        <v>0.49409999999999998</v>
      </c>
      <c r="CA154" s="48">
        <v>0.25580000000000003</v>
      </c>
      <c r="CB154" s="48">
        <v>0.20080000000000001</v>
      </c>
      <c r="CC154" s="48">
        <v>1.0479000000000001</v>
      </c>
      <c r="CD154" s="48">
        <v>1.0707</v>
      </c>
      <c r="CE154" s="48">
        <v>1.2794000000000001</v>
      </c>
      <c r="CF154" s="48">
        <v>1.5132000000000001</v>
      </c>
      <c r="CG154" s="5"/>
      <c r="CH154" s="62">
        <v>100</v>
      </c>
      <c r="CI154" s="62">
        <v>100</v>
      </c>
      <c r="CJ154" s="62">
        <v>100</v>
      </c>
      <c r="CK154" s="62">
        <v>100</v>
      </c>
      <c r="CL154" s="62">
        <v>100</v>
      </c>
      <c r="CM154" s="62">
        <v>100</v>
      </c>
      <c r="CN154" s="62">
        <v>100</v>
      </c>
      <c r="CO154" s="62">
        <v>100</v>
      </c>
      <c r="CP154" s="5"/>
      <c r="CQ154" s="10" t="s">
        <v>542</v>
      </c>
      <c r="CR154" s="10" t="s">
        <v>543</v>
      </c>
      <c r="CS154" s="10">
        <v>1140</v>
      </c>
      <c r="CT154" s="10" t="s">
        <v>551</v>
      </c>
      <c r="CU154" s="10">
        <v>1430</v>
      </c>
      <c r="CV154" s="10">
        <v>276.11901999999998</v>
      </c>
    </row>
    <row r="155" spans="1:100">
      <c r="A155" s="2"/>
      <c r="B155" s="8">
        <v>447</v>
      </c>
      <c r="C155" s="102"/>
      <c r="D155" s="102"/>
      <c r="E155" s="9" t="s">
        <v>552</v>
      </c>
      <c r="F155" s="10" t="s">
        <v>26</v>
      </c>
      <c r="G155" s="10">
        <v>33949</v>
      </c>
      <c r="H155" s="9"/>
      <c r="I155" s="11" t="s">
        <v>553</v>
      </c>
      <c r="J155" s="12">
        <v>165527</v>
      </c>
      <c r="K155" s="31"/>
      <c r="L155" s="35"/>
      <c r="M155" s="28"/>
      <c r="N155" s="36"/>
      <c r="O155" s="10">
        <v>0.8</v>
      </c>
      <c r="P155" s="10">
        <v>1.04</v>
      </c>
      <c r="Q155" s="10">
        <v>1.1399999999999999</v>
      </c>
      <c r="R155" s="20"/>
      <c r="S155" s="14">
        <v>0.24</v>
      </c>
      <c r="T155" s="14">
        <v>0.11</v>
      </c>
      <c r="U155" s="13">
        <v>2.08</v>
      </c>
      <c r="V155" s="14">
        <v>0.44</v>
      </c>
      <c r="W155" s="14">
        <v>0.46</v>
      </c>
      <c r="X155" s="13">
        <v>8.65</v>
      </c>
      <c r="Y155" s="14">
        <v>0.1</v>
      </c>
      <c r="Z155" s="13">
        <v>18.98</v>
      </c>
      <c r="AA155" s="14">
        <v>0.05</v>
      </c>
      <c r="AB155" s="10">
        <v>0.91</v>
      </c>
      <c r="AC155" s="24"/>
      <c r="AD155" s="13">
        <v>24.64</v>
      </c>
      <c r="AE155" s="14">
        <v>0.03</v>
      </c>
      <c r="AF155" s="14">
        <v>0.83</v>
      </c>
      <c r="AG155" s="5"/>
      <c r="AH155" s="48">
        <v>0</v>
      </c>
      <c r="AI155" s="48">
        <v>0</v>
      </c>
      <c r="AJ155" s="48">
        <v>0.98519999999999996</v>
      </c>
      <c r="AK155" s="48">
        <v>0.82499999999999996</v>
      </c>
      <c r="AL155" s="48">
        <v>0.1234</v>
      </c>
      <c r="AM155" s="48">
        <v>0.27760000000000001</v>
      </c>
      <c r="AN155" s="48">
        <v>0.1149</v>
      </c>
      <c r="AO155" s="48">
        <v>0.23069999999999999</v>
      </c>
      <c r="AP155" s="48">
        <v>0.73670000000000002</v>
      </c>
      <c r="AQ155" s="48">
        <v>1</v>
      </c>
      <c r="AR155" s="48">
        <v>0.1988</v>
      </c>
      <c r="AS155" s="48">
        <v>0.82940000000000003</v>
      </c>
      <c r="AT155" s="48">
        <v>0</v>
      </c>
      <c r="AU155" s="48">
        <v>0</v>
      </c>
      <c r="AV155" s="48">
        <v>2.1374999999999999E-7</v>
      </c>
      <c r="AW155" s="48">
        <v>1.3383E-6</v>
      </c>
      <c r="AX155" s="48">
        <v>1.2061999999999999E-11</v>
      </c>
      <c r="AY155" s="48">
        <v>2.3116000000000001E-11</v>
      </c>
      <c r="AZ155" s="48">
        <v>2.9999999999999997E-4</v>
      </c>
      <c r="BA155" s="48">
        <v>5.7892000000000001E-5</v>
      </c>
      <c r="BB155" s="48">
        <v>6.9801000000000005E-5</v>
      </c>
      <c r="BC155" s="48">
        <v>2.1098E-5</v>
      </c>
      <c r="BD155" s="48">
        <v>5.9999999999999995E-4</v>
      </c>
      <c r="BE155" s="48">
        <v>5.0000000000000001E-4</v>
      </c>
      <c r="BF155" s="48">
        <v>7.037E-12</v>
      </c>
      <c r="BG155" s="48">
        <v>6.2669999999999999E-12</v>
      </c>
      <c r="BH155" s="48">
        <v>2.6620000000000002E-12</v>
      </c>
      <c r="BI155" s="48">
        <v>3.2929999999999998E-12</v>
      </c>
      <c r="BJ155" s="48">
        <v>1.0000000000000001E-15</v>
      </c>
      <c r="BK155" s="48">
        <v>1.1999999999999999E-14</v>
      </c>
      <c r="BL155" s="48">
        <v>1.0000000000000001E-15</v>
      </c>
      <c r="BM155" s="48">
        <v>1.0000000000000001E-15</v>
      </c>
      <c r="BN155" s="48">
        <v>0.5696</v>
      </c>
      <c r="BO155" s="48">
        <v>0.10970000000000001</v>
      </c>
      <c r="BP155" s="48">
        <v>0</v>
      </c>
      <c r="BQ155" s="48">
        <v>0</v>
      </c>
      <c r="BR155" s="48">
        <v>0</v>
      </c>
      <c r="BS155" s="48">
        <v>0</v>
      </c>
      <c r="BT155" s="48">
        <v>0</v>
      </c>
      <c r="BU155" s="48">
        <v>0</v>
      </c>
      <c r="BV155" s="48">
        <v>2.0299999999999999E-2</v>
      </c>
      <c r="BW155" s="48">
        <v>7.9000000000000008E-3</v>
      </c>
      <c r="BX155" s="5"/>
      <c r="BY155" s="48">
        <v>0.52629999999999999</v>
      </c>
      <c r="BZ155" s="48">
        <v>0.12640000000000001</v>
      </c>
      <c r="CA155" s="48">
        <v>5.7599999999999998E-2</v>
      </c>
      <c r="CB155" s="48">
        <v>4.6300000000000001E-2</v>
      </c>
      <c r="CC155" s="48">
        <v>1.0931999999999999</v>
      </c>
      <c r="CD155" s="48">
        <v>1.141</v>
      </c>
      <c r="CE155" s="48">
        <v>1.2054</v>
      </c>
      <c r="CF155" s="48">
        <v>1.3718999999999999</v>
      </c>
      <c r="CG155" s="5"/>
      <c r="CH155" s="62">
        <v>100</v>
      </c>
      <c r="CI155" s="62">
        <v>100</v>
      </c>
      <c r="CJ155" s="62">
        <v>57</v>
      </c>
      <c r="CK155" s="62">
        <v>0</v>
      </c>
      <c r="CL155" s="62">
        <v>100</v>
      </c>
      <c r="CM155" s="62">
        <v>100</v>
      </c>
      <c r="CN155" s="62">
        <v>100</v>
      </c>
      <c r="CO155" s="62">
        <v>100</v>
      </c>
      <c r="CP155" s="5"/>
      <c r="CQ155" s="10" t="s">
        <v>542</v>
      </c>
      <c r="CR155" s="10" t="s">
        <v>543</v>
      </c>
      <c r="CS155" s="10">
        <v>100001294</v>
      </c>
      <c r="CT155" s="10" t="s">
        <v>554</v>
      </c>
      <c r="CU155" s="10">
        <v>1535</v>
      </c>
      <c r="CV155" s="10">
        <v>205.08189999999999</v>
      </c>
    </row>
    <row r="156" spans="1:100">
      <c r="A156" s="2"/>
      <c r="B156" s="8">
        <v>448</v>
      </c>
      <c r="C156" s="102"/>
      <c r="D156" s="102"/>
      <c r="E156" s="9" t="s">
        <v>555</v>
      </c>
      <c r="F156" s="10" t="s">
        <v>26</v>
      </c>
      <c r="G156" s="10">
        <v>18245</v>
      </c>
      <c r="H156" s="9"/>
      <c r="I156" s="9"/>
      <c r="J156" s="12">
        <v>7017195</v>
      </c>
      <c r="K156" s="31"/>
      <c r="L156" s="35"/>
      <c r="M156" s="29"/>
      <c r="N156" s="38"/>
      <c r="O156" s="10">
        <v>0.91</v>
      </c>
      <c r="P156" s="10">
        <v>1.04</v>
      </c>
      <c r="Q156" s="13">
        <v>1.47</v>
      </c>
      <c r="R156" s="20"/>
      <c r="S156" s="10">
        <v>0.94</v>
      </c>
      <c r="T156" s="10">
        <v>1.03</v>
      </c>
      <c r="U156" s="13">
        <v>3.56</v>
      </c>
      <c r="V156" s="14">
        <v>0.64</v>
      </c>
      <c r="W156" s="10">
        <v>1.1000000000000001</v>
      </c>
      <c r="X156" s="13">
        <v>3.8</v>
      </c>
      <c r="Y156" s="14">
        <v>0.6</v>
      </c>
      <c r="Z156" s="13">
        <v>3.45</v>
      </c>
      <c r="AA156" s="14">
        <v>0.66</v>
      </c>
      <c r="AB156" s="13">
        <v>2.27</v>
      </c>
      <c r="AC156" s="24"/>
      <c r="AD156" s="13">
        <v>3.95</v>
      </c>
      <c r="AE156" s="14">
        <v>0.41</v>
      </c>
      <c r="AF156" s="13">
        <v>1.61</v>
      </c>
      <c r="AG156" s="5"/>
      <c r="AH156" s="48">
        <v>0</v>
      </c>
      <c r="AI156" s="48">
        <v>0</v>
      </c>
      <c r="AJ156" s="48">
        <v>8.1000000000000003E-2</v>
      </c>
      <c r="AK156" s="48">
        <v>0.69779999999999998</v>
      </c>
      <c r="AL156" s="48">
        <v>1.37E-2</v>
      </c>
      <c r="AM156" s="48">
        <v>0.18679999999999999</v>
      </c>
      <c r="AN156" s="48">
        <v>0.45540000000000003</v>
      </c>
      <c r="AO156" s="48">
        <v>0.502</v>
      </c>
      <c r="AP156" s="48">
        <v>0.71409999999999996</v>
      </c>
      <c r="AQ156" s="48">
        <v>1</v>
      </c>
      <c r="AR156" s="48">
        <v>1.2999999999999999E-3</v>
      </c>
      <c r="AS156" s="48">
        <v>0.1159</v>
      </c>
      <c r="AT156" s="48">
        <v>1.45E-11</v>
      </c>
      <c r="AU156" s="48">
        <v>1.2900000000000001E-13</v>
      </c>
      <c r="AV156" s="48">
        <v>0.65380000000000005</v>
      </c>
      <c r="AW156" s="48">
        <v>0.57679999999999998</v>
      </c>
      <c r="AX156" s="48">
        <v>0.81469999999999998</v>
      </c>
      <c r="AY156" s="48">
        <v>0.25240000000000001</v>
      </c>
      <c r="AZ156" s="48">
        <v>7.8948000000000005E-11</v>
      </c>
      <c r="BA156" s="48">
        <v>3.2298000000000003E-11</v>
      </c>
      <c r="BB156" s="48">
        <v>2E-3</v>
      </c>
      <c r="BC156" s="48">
        <v>5.0000000000000001E-4</v>
      </c>
      <c r="BD156" s="48">
        <v>0.4738</v>
      </c>
      <c r="BE156" s="48">
        <v>0.19450000000000001</v>
      </c>
      <c r="BF156" s="48">
        <v>2.9726999999999997E-11</v>
      </c>
      <c r="BG156" s="48">
        <v>2.345E-11</v>
      </c>
      <c r="BH156" s="48">
        <v>5.9999999999999995E-4</v>
      </c>
      <c r="BI156" s="48">
        <v>2.0000000000000001E-4</v>
      </c>
      <c r="BJ156" s="48">
        <v>1.8225999999999999E-11</v>
      </c>
      <c r="BK156" s="48">
        <v>6.7799000000000005E-11</v>
      </c>
      <c r="BL156" s="48">
        <v>1.6999999999999999E-3</v>
      </c>
      <c r="BM156" s="48">
        <v>2.9999999999999997E-4</v>
      </c>
      <c r="BN156" s="48">
        <v>3.3617999999999997E-8</v>
      </c>
      <c r="BO156" s="48">
        <v>4.9074E-8</v>
      </c>
      <c r="BP156" s="48">
        <v>4.0306E-10</v>
      </c>
      <c r="BQ156" s="48">
        <v>3.7892999999999998E-11</v>
      </c>
      <c r="BR156" s="48">
        <v>9.7282000000000003E-11</v>
      </c>
      <c r="BS156" s="48">
        <v>1.4115E-10</v>
      </c>
      <c r="BT156" s="48">
        <v>9.5894999999999999E-8</v>
      </c>
      <c r="BU156" s="48">
        <v>6.8849999999999998E-8</v>
      </c>
      <c r="BV156" s="48">
        <v>2.0000000000000001E-4</v>
      </c>
      <c r="BW156" s="48">
        <v>1E-4</v>
      </c>
      <c r="BX156" s="5"/>
      <c r="BY156" s="48">
        <v>0.40429999999999999</v>
      </c>
      <c r="BZ156" s="48">
        <v>0.3785</v>
      </c>
      <c r="CA156" s="48">
        <v>0.41720000000000002</v>
      </c>
      <c r="CB156" s="48">
        <v>0.3785</v>
      </c>
      <c r="CC156" s="48">
        <v>1.4374</v>
      </c>
      <c r="CD156" s="48">
        <v>1.4962</v>
      </c>
      <c r="CE156" s="48">
        <v>0.63390000000000002</v>
      </c>
      <c r="CF156" s="48">
        <v>0.93130000000000002</v>
      </c>
      <c r="CG156" s="5"/>
      <c r="CH156" s="62">
        <v>20</v>
      </c>
      <c r="CI156" s="62">
        <v>0</v>
      </c>
      <c r="CJ156" s="62">
        <v>57</v>
      </c>
      <c r="CK156" s="62">
        <v>0</v>
      </c>
      <c r="CL156" s="62">
        <v>100</v>
      </c>
      <c r="CM156" s="62">
        <v>100</v>
      </c>
      <c r="CN156" s="62">
        <v>100</v>
      </c>
      <c r="CO156" s="62">
        <v>100</v>
      </c>
      <c r="CP156" s="5"/>
      <c r="CQ156" s="10" t="s">
        <v>542</v>
      </c>
      <c r="CR156" s="10" t="s">
        <v>543</v>
      </c>
      <c r="CS156" s="10">
        <v>1235</v>
      </c>
      <c r="CT156" s="10" t="s">
        <v>556</v>
      </c>
      <c r="CU156" s="10">
        <v>2740</v>
      </c>
      <c r="CV156" s="10">
        <v>285.11935</v>
      </c>
    </row>
    <row r="157" spans="1:100">
      <c r="A157" s="2"/>
      <c r="B157" s="8">
        <v>450</v>
      </c>
      <c r="C157" s="102"/>
      <c r="D157" s="102"/>
      <c r="E157" s="9" t="s">
        <v>557</v>
      </c>
      <c r="F157" s="10" t="s">
        <v>26</v>
      </c>
      <c r="G157" s="10">
        <v>18369</v>
      </c>
      <c r="H157" s="9"/>
      <c r="I157" s="11" t="s">
        <v>558</v>
      </c>
      <c r="J157" s="12">
        <v>151023</v>
      </c>
      <c r="K157" s="31"/>
      <c r="L157" s="35"/>
      <c r="M157" s="28"/>
      <c r="N157" s="36"/>
      <c r="O157" s="14">
        <v>0.72</v>
      </c>
      <c r="P157" s="10">
        <v>0.97</v>
      </c>
      <c r="Q157" s="10">
        <v>1.07</v>
      </c>
      <c r="R157" s="20"/>
      <c r="S157" s="14">
        <v>0.37</v>
      </c>
      <c r="T157" s="14">
        <v>0.35</v>
      </c>
      <c r="U157" s="10">
        <v>1.26</v>
      </c>
      <c r="V157" s="10">
        <v>1.1000000000000001</v>
      </c>
      <c r="W157" s="10">
        <v>0.94</v>
      </c>
      <c r="X157" s="13">
        <v>3.39</v>
      </c>
      <c r="Y157" s="14">
        <v>0.41</v>
      </c>
      <c r="Z157" s="13">
        <v>3.59</v>
      </c>
      <c r="AA157" s="14">
        <v>0.39</v>
      </c>
      <c r="AB157" s="13">
        <v>1.39</v>
      </c>
      <c r="AC157" s="24"/>
      <c r="AD157" s="13">
        <v>4.8600000000000003</v>
      </c>
      <c r="AE157" s="14">
        <v>0.26</v>
      </c>
      <c r="AF157" s="13">
        <v>1.26</v>
      </c>
      <c r="AG157" s="5"/>
      <c r="AH157" s="48">
        <v>0</v>
      </c>
      <c r="AI157" s="48">
        <v>0</v>
      </c>
      <c r="AJ157" s="48">
        <v>0.33989999999999998</v>
      </c>
      <c r="AK157" s="48">
        <v>0.69779999999999998</v>
      </c>
      <c r="AL157" s="48">
        <v>0.1867</v>
      </c>
      <c r="AM157" s="48">
        <v>0.31780000000000003</v>
      </c>
      <c r="AN157" s="48">
        <v>4.9200000000000001E-2</v>
      </c>
      <c r="AO157" s="48">
        <v>0.15640000000000001</v>
      </c>
      <c r="AP157" s="48">
        <v>0.86529999999999996</v>
      </c>
      <c r="AQ157" s="48">
        <v>1</v>
      </c>
      <c r="AR157" s="48">
        <v>0.5988</v>
      </c>
      <c r="AS157" s="48">
        <v>0.99550000000000005</v>
      </c>
      <c r="AT157" s="48">
        <v>6.8999999999999997E-9</v>
      </c>
      <c r="AU157" s="48">
        <v>4.6000000000000003E-11</v>
      </c>
      <c r="AV157" s="48">
        <v>1.472E-5</v>
      </c>
      <c r="AW157" s="48">
        <v>5.9166999999999998E-5</v>
      </c>
      <c r="AX157" s="48">
        <v>1.2314E-6</v>
      </c>
      <c r="AY157" s="48">
        <v>9.7173999999999999E-7</v>
      </c>
      <c r="AZ157" s="48">
        <v>0.17299999999999999</v>
      </c>
      <c r="BA157" s="48">
        <v>2.5700000000000001E-2</v>
      </c>
      <c r="BB157" s="48">
        <v>0.58330000000000004</v>
      </c>
      <c r="BC157" s="48">
        <v>0.10730000000000001</v>
      </c>
      <c r="BD157" s="48">
        <v>0.60009999999999997</v>
      </c>
      <c r="BE157" s="48">
        <v>0.2374</v>
      </c>
      <c r="BF157" s="48">
        <v>1.3920999999999999E-7</v>
      </c>
      <c r="BG157" s="48">
        <v>5.9682000000000005E-8</v>
      </c>
      <c r="BH157" s="48">
        <v>2.0704999999999999E-5</v>
      </c>
      <c r="BI157" s="48">
        <v>9.4301999999999999E-6</v>
      </c>
      <c r="BJ157" s="48">
        <v>6.9494E-9</v>
      </c>
      <c r="BK157" s="48">
        <v>1.4403E-8</v>
      </c>
      <c r="BL157" s="48">
        <v>1.2634000000000001E-6</v>
      </c>
      <c r="BM157" s="48">
        <v>3.3734999999999999E-7</v>
      </c>
      <c r="BN157" s="48">
        <v>4.1599999999999998E-2</v>
      </c>
      <c r="BO157" s="48">
        <v>1.04E-2</v>
      </c>
      <c r="BP157" s="48">
        <v>3.8439000000000003E-11</v>
      </c>
      <c r="BQ157" s="48">
        <v>5.204E-12</v>
      </c>
      <c r="BR157" s="48">
        <v>2.5598999999999999E-11</v>
      </c>
      <c r="BS157" s="48">
        <v>5.0321999999999998E-11</v>
      </c>
      <c r="BT157" s="48">
        <v>3.8894999999999999E-10</v>
      </c>
      <c r="BU157" s="48">
        <v>5.0446000000000003E-10</v>
      </c>
      <c r="BV157" s="48">
        <v>4.1099999999999998E-2</v>
      </c>
      <c r="BW157" s="48">
        <v>1.4500000000000001E-2</v>
      </c>
      <c r="BX157" s="5"/>
      <c r="BY157" s="48">
        <v>1.0598000000000001</v>
      </c>
      <c r="BZ157" s="48">
        <v>0.39439999999999997</v>
      </c>
      <c r="CA157" s="48">
        <v>0.37240000000000001</v>
      </c>
      <c r="CB157" s="48">
        <v>0.26679999999999998</v>
      </c>
      <c r="CC157" s="48">
        <v>1.3364</v>
      </c>
      <c r="CD157" s="48">
        <v>1.2972999999999999</v>
      </c>
      <c r="CE157" s="48">
        <v>0.96230000000000004</v>
      </c>
      <c r="CF157" s="48">
        <v>1.0335000000000001</v>
      </c>
      <c r="CG157" s="5"/>
      <c r="CH157" s="62">
        <v>100</v>
      </c>
      <c r="CI157" s="62">
        <v>100</v>
      </c>
      <c r="CJ157" s="62">
        <v>57</v>
      </c>
      <c r="CK157" s="62">
        <v>57</v>
      </c>
      <c r="CL157" s="62">
        <v>100</v>
      </c>
      <c r="CM157" s="62">
        <v>100</v>
      </c>
      <c r="CN157" s="62">
        <v>100</v>
      </c>
      <c r="CO157" s="62">
        <v>100</v>
      </c>
      <c r="CP157" s="5"/>
      <c r="CQ157" s="10" t="s">
        <v>542</v>
      </c>
      <c r="CR157" s="10" t="s">
        <v>543</v>
      </c>
      <c r="CS157" s="10">
        <v>1268</v>
      </c>
      <c r="CT157" s="10" t="s">
        <v>559</v>
      </c>
      <c r="CU157" s="10">
        <v>2991</v>
      </c>
      <c r="CV157" s="10">
        <v>261.14449999999999</v>
      </c>
    </row>
    <row r="158" spans="1:100">
      <c r="A158" s="2"/>
      <c r="B158" s="8">
        <v>451</v>
      </c>
      <c r="C158" s="102"/>
      <c r="D158" s="102"/>
      <c r="E158" s="9" t="s">
        <v>560</v>
      </c>
      <c r="F158" s="10" t="s">
        <v>26</v>
      </c>
      <c r="G158" s="10">
        <v>55015</v>
      </c>
      <c r="H158" s="9"/>
      <c r="I158" s="9"/>
      <c r="J158" s="12">
        <v>65254</v>
      </c>
      <c r="K158" s="31"/>
      <c r="L158" s="35"/>
      <c r="M158" s="28"/>
      <c r="N158" s="37"/>
      <c r="O158" s="10">
        <v>0.9</v>
      </c>
      <c r="P158" s="10">
        <v>0.97</v>
      </c>
      <c r="Q158" s="13">
        <v>1.27</v>
      </c>
      <c r="R158" s="20"/>
      <c r="S158" s="16">
        <v>0.66</v>
      </c>
      <c r="T158" s="10">
        <v>0.73</v>
      </c>
      <c r="U158" s="13">
        <v>3.21</v>
      </c>
      <c r="V158" s="14">
        <v>0.62</v>
      </c>
      <c r="W158" s="10">
        <v>1.1100000000000001</v>
      </c>
      <c r="X158" s="13">
        <v>4.8600000000000003</v>
      </c>
      <c r="Y158" s="14">
        <v>0.41</v>
      </c>
      <c r="Z158" s="13">
        <v>4.37</v>
      </c>
      <c r="AA158" s="14">
        <v>0.45</v>
      </c>
      <c r="AB158" s="13">
        <v>1.99</v>
      </c>
      <c r="AC158" s="24"/>
      <c r="AD158" s="13">
        <v>4.6900000000000004</v>
      </c>
      <c r="AE158" s="14">
        <v>0.32</v>
      </c>
      <c r="AF158" s="13">
        <v>1.51</v>
      </c>
      <c r="AG158" s="5"/>
      <c r="AH158" s="48">
        <v>0</v>
      </c>
      <c r="AI158" s="48">
        <v>0</v>
      </c>
      <c r="AJ158" s="48">
        <v>0.38619999999999999</v>
      </c>
      <c r="AK158" s="48">
        <v>0.69779999999999998</v>
      </c>
      <c r="AL158" s="48">
        <v>5.5800000000000002E-2</v>
      </c>
      <c r="AM158" s="48">
        <v>0.2036</v>
      </c>
      <c r="AN158" s="48">
        <v>0.46179999999999999</v>
      </c>
      <c r="AO158" s="48">
        <v>0.50339999999999996</v>
      </c>
      <c r="AP158" s="48">
        <v>0.7903</v>
      </c>
      <c r="AQ158" s="48">
        <v>1</v>
      </c>
      <c r="AR158" s="48">
        <v>1.5900000000000001E-2</v>
      </c>
      <c r="AS158" s="48">
        <v>0.35489999999999999</v>
      </c>
      <c r="AT158" s="48">
        <v>1.4800000000000001E-9</v>
      </c>
      <c r="AU158" s="48">
        <v>1.0599999999999999E-11</v>
      </c>
      <c r="AV158" s="48">
        <v>9.5500000000000002E-2</v>
      </c>
      <c r="AW158" s="48">
        <v>0.128</v>
      </c>
      <c r="AX158" s="48">
        <v>0.186</v>
      </c>
      <c r="AY158" s="48">
        <v>6.9500000000000006E-2</v>
      </c>
      <c r="AZ158" s="48">
        <v>1.3178999999999999E-7</v>
      </c>
      <c r="BA158" s="48">
        <v>3.7930999999999997E-8</v>
      </c>
      <c r="BB158" s="48">
        <v>7.9000000000000008E-3</v>
      </c>
      <c r="BC158" s="48">
        <v>1.9E-3</v>
      </c>
      <c r="BD158" s="48">
        <v>0.61450000000000005</v>
      </c>
      <c r="BE158" s="48">
        <v>0.24049999999999999</v>
      </c>
      <c r="BF158" s="48">
        <v>1.6941E-9</v>
      </c>
      <c r="BG158" s="48">
        <v>8.8498999999999996E-10</v>
      </c>
      <c r="BH158" s="48">
        <v>6.5409999999999999E-5</v>
      </c>
      <c r="BI158" s="48">
        <v>2.7538E-5</v>
      </c>
      <c r="BJ158" s="48">
        <v>8.7214000000000005E-10</v>
      </c>
      <c r="BK158" s="48">
        <v>2.2198000000000001E-9</v>
      </c>
      <c r="BL158" s="48">
        <v>8.6379999999999996E-5</v>
      </c>
      <c r="BM158" s="48">
        <v>1.6906999999999999E-5</v>
      </c>
      <c r="BN158" s="48">
        <v>7.5799999999999999E-5</v>
      </c>
      <c r="BO158" s="48">
        <v>3.7107999999999998E-5</v>
      </c>
      <c r="BP158" s="48">
        <v>1.03E-13</v>
      </c>
      <c r="BQ158" s="48">
        <v>3.8999999999999998E-14</v>
      </c>
      <c r="BR158" s="48">
        <v>3.5000000000000002E-14</v>
      </c>
      <c r="BS158" s="48">
        <v>3.5999999999999998E-13</v>
      </c>
      <c r="BT158" s="48">
        <v>7.2399999999999998E-12</v>
      </c>
      <c r="BU158" s="48">
        <v>1.5735000000000001E-11</v>
      </c>
      <c r="BV158" s="48">
        <v>2.2634E-5</v>
      </c>
      <c r="BW158" s="48">
        <v>2.2260999999999999E-5</v>
      </c>
      <c r="BX158" s="5"/>
      <c r="BY158" s="48">
        <v>0.44579999999999997</v>
      </c>
      <c r="BZ158" s="48">
        <v>0.29480000000000001</v>
      </c>
      <c r="CA158" s="48">
        <v>0.32740000000000002</v>
      </c>
      <c r="CB158" s="48">
        <v>0.29480000000000001</v>
      </c>
      <c r="CC158" s="48">
        <v>1.4314</v>
      </c>
      <c r="CD158" s="48">
        <v>1.3831</v>
      </c>
      <c r="CE158" s="48">
        <v>0.72060000000000002</v>
      </c>
      <c r="CF158" s="48">
        <v>0.91739999999999999</v>
      </c>
      <c r="CG158" s="5"/>
      <c r="CH158" s="62">
        <v>60</v>
      </c>
      <c r="CI158" s="62">
        <v>0</v>
      </c>
      <c r="CJ158" s="62">
        <v>43</v>
      </c>
      <c r="CK158" s="62">
        <v>0</v>
      </c>
      <c r="CL158" s="62">
        <v>100</v>
      </c>
      <c r="CM158" s="62">
        <v>100</v>
      </c>
      <c r="CN158" s="62">
        <v>100</v>
      </c>
      <c r="CO158" s="62">
        <v>100</v>
      </c>
      <c r="CP158" s="5"/>
      <c r="CQ158" s="10" t="s">
        <v>542</v>
      </c>
      <c r="CR158" s="10" t="s">
        <v>543</v>
      </c>
      <c r="CS158" s="10">
        <v>100010901</v>
      </c>
      <c r="CT158" s="10"/>
      <c r="CU158" s="10">
        <v>2784</v>
      </c>
      <c r="CV158" s="10">
        <v>276.15539999999999</v>
      </c>
    </row>
    <row r="159" spans="1:100">
      <c r="A159" s="2"/>
      <c r="B159" s="8">
        <v>453</v>
      </c>
      <c r="C159" s="102"/>
      <c r="D159" s="102"/>
      <c r="E159" s="9" t="s">
        <v>561</v>
      </c>
      <c r="F159" s="10" t="s">
        <v>26</v>
      </c>
      <c r="G159" s="10">
        <v>44872</v>
      </c>
      <c r="H159" s="9"/>
      <c r="I159" s="11" t="s">
        <v>562</v>
      </c>
      <c r="J159" s="12">
        <v>7009567</v>
      </c>
      <c r="K159" s="31"/>
      <c r="L159" s="35"/>
      <c r="M159" s="30"/>
      <c r="N159" s="36"/>
      <c r="O159" s="10">
        <v>1</v>
      </c>
      <c r="P159" s="15">
        <v>1.22</v>
      </c>
      <c r="Q159" s="15">
        <v>1.24</v>
      </c>
      <c r="R159" s="20"/>
      <c r="S159" s="14">
        <v>0.39</v>
      </c>
      <c r="T159" s="14">
        <v>0.26</v>
      </c>
      <c r="U159" s="14">
        <v>0.59</v>
      </c>
      <c r="V159" s="10">
        <v>1.33</v>
      </c>
      <c r="W159" s="16">
        <v>0.67</v>
      </c>
      <c r="X159" s="13">
        <v>1.51</v>
      </c>
      <c r="Y159" s="14">
        <v>0.52</v>
      </c>
      <c r="Z159" s="13">
        <v>2.2599999999999998</v>
      </c>
      <c r="AA159" s="14">
        <v>0.35</v>
      </c>
      <c r="AB159" s="10">
        <v>0.79</v>
      </c>
      <c r="AC159" s="24"/>
      <c r="AD159" s="13">
        <v>2.76</v>
      </c>
      <c r="AE159" s="14">
        <v>0.28000000000000003</v>
      </c>
      <c r="AF159" s="14">
        <v>0.77</v>
      </c>
      <c r="AG159" s="5"/>
      <c r="AH159" s="48">
        <v>1.04E-13</v>
      </c>
      <c r="AI159" s="48">
        <v>5E-15</v>
      </c>
      <c r="AJ159" s="48">
        <v>4.9799999999999997E-2</v>
      </c>
      <c r="AK159" s="48">
        <v>0.69779999999999998</v>
      </c>
      <c r="AL159" s="48">
        <v>0.36680000000000001</v>
      </c>
      <c r="AM159" s="48">
        <v>0.43109999999999998</v>
      </c>
      <c r="AN159" s="48">
        <v>1</v>
      </c>
      <c r="AO159" s="48">
        <v>0.75149999999999995</v>
      </c>
      <c r="AP159" s="48">
        <v>9.2600000000000002E-2</v>
      </c>
      <c r="AQ159" s="48">
        <v>1</v>
      </c>
      <c r="AR159" s="48">
        <v>8.2100000000000006E-2</v>
      </c>
      <c r="AS159" s="48">
        <v>0.63870000000000005</v>
      </c>
      <c r="AT159" s="48">
        <v>1.3400000000000001E-6</v>
      </c>
      <c r="AU159" s="48">
        <v>7.1399999999999997E-9</v>
      </c>
      <c r="AV159" s="48">
        <v>1E-4</v>
      </c>
      <c r="AW159" s="48">
        <v>4.0000000000000002E-4</v>
      </c>
      <c r="AX159" s="48">
        <v>3.0157999999999998E-7</v>
      </c>
      <c r="AY159" s="48">
        <v>2.5605999999999998E-7</v>
      </c>
      <c r="AZ159" s="48">
        <v>9.7999999999999997E-3</v>
      </c>
      <c r="BA159" s="48">
        <v>1.6999999999999999E-3</v>
      </c>
      <c r="BB159" s="48">
        <v>0.16889999999999999</v>
      </c>
      <c r="BC159" s="48">
        <v>3.4200000000000001E-2</v>
      </c>
      <c r="BD159" s="48">
        <v>6.2E-2</v>
      </c>
      <c r="BE159" s="48">
        <v>3.3799999999999997E-2</v>
      </c>
      <c r="BF159" s="48">
        <v>4.6399999999999997E-2</v>
      </c>
      <c r="BG159" s="48">
        <v>1.0200000000000001E-2</v>
      </c>
      <c r="BH159" s="48">
        <v>1.9E-3</v>
      </c>
      <c r="BI159" s="48">
        <v>5.9999999999999995E-4</v>
      </c>
      <c r="BJ159" s="48">
        <v>2.0000000000000001E-4</v>
      </c>
      <c r="BK159" s="48">
        <v>1E-4</v>
      </c>
      <c r="BL159" s="48">
        <v>2.9569999999999998E-6</v>
      </c>
      <c r="BM159" s="48">
        <v>7.2976000000000004E-7</v>
      </c>
      <c r="BN159" s="48">
        <v>0.1452</v>
      </c>
      <c r="BO159" s="48">
        <v>3.2599999999999997E-2</v>
      </c>
      <c r="BP159" s="48">
        <v>1.8479E-9</v>
      </c>
      <c r="BQ159" s="48">
        <v>1.4214000000000001E-10</v>
      </c>
      <c r="BR159" s="48">
        <v>3.3266000000000002E-8</v>
      </c>
      <c r="BS159" s="48">
        <v>2.3572000000000001E-8</v>
      </c>
      <c r="BT159" s="48">
        <v>8.4287999999999999E-10</v>
      </c>
      <c r="BU159" s="48">
        <v>9.967500000000001E-10</v>
      </c>
      <c r="BV159" s="48">
        <v>2.47E-2</v>
      </c>
      <c r="BW159" s="48">
        <v>9.4999999999999998E-3</v>
      </c>
      <c r="BX159" s="5"/>
      <c r="BY159" s="48">
        <v>1.4034</v>
      </c>
      <c r="BZ159" s="48">
        <v>0.55010000000000003</v>
      </c>
      <c r="CA159" s="48">
        <v>0.3674</v>
      </c>
      <c r="CB159" s="48">
        <v>0.3674</v>
      </c>
      <c r="CC159" s="48">
        <v>0.83160000000000001</v>
      </c>
      <c r="CD159" s="48">
        <v>1.0139</v>
      </c>
      <c r="CE159" s="48">
        <v>1.0555000000000001</v>
      </c>
      <c r="CF159" s="48">
        <v>1.3109</v>
      </c>
      <c r="CG159" s="5"/>
      <c r="CH159" s="62">
        <v>100</v>
      </c>
      <c r="CI159" s="62">
        <v>100</v>
      </c>
      <c r="CJ159" s="62">
        <v>0</v>
      </c>
      <c r="CK159" s="62">
        <v>0</v>
      </c>
      <c r="CL159" s="62">
        <v>100</v>
      </c>
      <c r="CM159" s="62">
        <v>100</v>
      </c>
      <c r="CN159" s="62">
        <v>100</v>
      </c>
      <c r="CO159" s="62">
        <v>100</v>
      </c>
      <c r="CP159" s="5"/>
      <c r="CQ159" s="10" t="s">
        <v>542</v>
      </c>
      <c r="CR159" s="10" t="s">
        <v>543</v>
      </c>
      <c r="CS159" s="10">
        <v>100001313</v>
      </c>
      <c r="CT159" s="10" t="s">
        <v>563</v>
      </c>
      <c r="CU159" s="10">
        <v>2640</v>
      </c>
      <c r="CV159" s="10">
        <v>279.10091999999997</v>
      </c>
    </row>
    <row r="160" spans="1:100">
      <c r="A160" s="2"/>
      <c r="B160" s="8">
        <v>454</v>
      </c>
      <c r="C160" s="102"/>
      <c r="D160" s="102"/>
      <c r="E160" s="9" t="s">
        <v>564</v>
      </c>
      <c r="F160" s="10" t="s">
        <v>26</v>
      </c>
      <c r="G160" s="10">
        <v>33422</v>
      </c>
      <c r="H160" s="9"/>
      <c r="I160" s="11" t="s">
        <v>565</v>
      </c>
      <c r="J160" s="12">
        <v>111299</v>
      </c>
      <c r="K160" s="31"/>
      <c r="L160" s="35"/>
      <c r="M160" s="28"/>
      <c r="N160" s="36"/>
      <c r="O160" s="10">
        <v>1</v>
      </c>
      <c r="P160" s="10">
        <v>1.01</v>
      </c>
      <c r="Q160" s="10">
        <v>1.03</v>
      </c>
      <c r="R160" s="20"/>
      <c r="S160" s="10">
        <v>0.92</v>
      </c>
      <c r="T160" s="10">
        <v>0.98</v>
      </c>
      <c r="U160" s="13">
        <v>3.84</v>
      </c>
      <c r="V160" s="14">
        <v>0.37</v>
      </c>
      <c r="W160" s="10">
        <v>1.07</v>
      </c>
      <c r="X160" s="13">
        <v>4.1900000000000004</v>
      </c>
      <c r="Y160" s="14">
        <v>0.34</v>
      </c>
      <c r="Z160" s="13">
        <v>3.91</v>
      </c>
      <c r="AA160" s="14">
        <v>0.37</v>
      </c>
      <c r="AB160" s="13">
        <v>1.43</v>
      </c>
      <c r="AC160" s="24"/>
      <c r="AD160" s="13">
        <v>3.98</v>
      </c>
      <c r="AE160" s="14">
        <v>0.35</v>
      </c>
      <c r="AF160" s="13">
        <v>1.41</v>
      </c>
      <c r="AG160" s="5"/>
      <c r="AH160" s="48">
        <v>0</v>
      </c>
      <c r="AI160" s="48">
        <v>0</v>
      </c>
      <c r="AJ160" s="48">
        <v>0.88990000000000002</v>
      </c>
      <c r="AK160" s="48">
        <v>0.8095</v>
      </c>
      <c r="AL160" s="48">
        <v>0.97750000000000004</v>
      </c>
      <c r="AM160" s="48">
        <v>0.68710000000000004</v>
      </c>
      <c r="AN160" s="48">
        <v>0.9446</v>
      </c>
      <c r="AO160" s="48">
        <v>0.74619999999999997</v>
      </c>
      <c r="AP160" s="48">
        <v>0.93720000000000003</v>
      </c>
      <c r="AQ160" s="48">
        <v>1</v>
      </c>
      <c r="AR160" s="48">
        <v>0.81769999999999998</v>
      </c>
      <c r="AS160" s="48">
        <v>1</v>
      </c>
      <c r="AT160" s="48">
        <v>2.3999999999999999E-13</v>
      </c>
      <c r="AU160" s="48">
        <v>2.9999999999999998E-15</v>
      </c>
      <c r="AV160" s="48">
        <v>0.55979999999999996</v>
      </c>
      <c r="AW160" s="48">
        <v>0.51049999999999995</v>
      </c>
      <c r="AX160" s="48">
        <v>0.9214</v>
      </c>
      <c r="AY160" s="48">
        <v>0.28160000000000002</v>
      </c>
      <c r="AZ160" s="48">
        <v>1.6904E-11</v>
      </c>
      <c r="BA160" s="48">
        <v>7.8709999999999999E-12</v>
      </c>
      <c r="BB160" s="48">
        <v>1.5985999999999998E-8</v>
      </c>
      <c r="BC160" s="48">
        <v>7.4186E-9</v>
      </c>
      <c r="BD160" s="48">
        <v>0.59489999999999998</v>
      </c>
      <c r="BE160" s="48">
        <v>0.23630000000000001</v>
      </c>
      <c r="BF160" s="48">
        <v>5.049E-12</v>
      </c>
      <c r="BG160" s="48">
        <v>4.631E-12</v>
      </c>
      <c r="BH160" s="48">
        <v>3.6939999999999999E-9</v>
      </c>
      <c r="BI160" s="48">
        <v>2.6066000000000001E-9</v>
      </c>
      <c r="BJ160" s="48">
        <v>1.8609999999999998E-12</v>
      </c>
      <c r="BK160" s="48">
        <v>8.9980000000000002E-12</v>
      </c>
      <c r="BL160" s="48">
        <v>2.1648999999999998E-9</v>
      </c>
      <c r="BM160" s="48">
        <v>9.1507000000000003E-10</v>
      </c>
      <c r="BN160" s="48">
        <v>1.6000000000000001E-3</v>
      </c>
      <c r="BO160" s="48">
        <v>5.9999999999999995E-4</v>
      </c>
      <c r="BP160" s="48">
        <v>1.6291E-8</v>
      </c>
      <c r="BQ160" s="48">
        <v>9.1895000000000002E-10</v>
      </c>
      <c r="BR160" s="48">
        <v>5.6139000000000002E-9</v>
      </c>
      <c r="BS160" s="48">
        <v>4.9581000000000001E-9</v>
      </c>
      <c r="BT160" s="48">
        <v>5.2936999999999998E-7</v>
      </c>
      <c r="BU160" s="48">
        <v>3.3256000000000001E-7</v>
      </c>
      <c r="BV160" s="48">
        <v>1.37E-2</v>
      </c>
      <c r="BW160" s="48">
        <v>5.5999999999999999E-3</v>
      </c>
      <c r="BX160" s="5"/>
      <c r="BY160" s="48">
        <v>0.32390000000000002</v>
      </c>
      <c r="BZ160" s="48">
        <v>0.29659999999999997</v>
      </c>
      <c r="CA160" s="48">
        <v>0.31780000000000003</v>
      </c>
      <c r="CB160" s="48">
        <v>0.3165</v>
      </c>
      <c r="CC160" s="48">
        <v>1.2423999999999999</v>
      </c>
      <c r="CD160" s="48">
        <v>1.2603</v>
      </c>
      <c r="CE160" s="48">
        <v>0.8669</v>
      </c>
      <c r="CF160" s="48">
        <v>0.89349999999999996</v>
      </c>
      <c r="CG160" s="5"/>
      <c r="CH160" s="62">
        <v>20</v>
      </c>
      <c r="CI160" s="62">
        <v>0</v>
      </c>
      <c r="CJ160" s="62">
        <v>43</v>
      </c>
      <c r="CK160" s="62">
        <v>14</v>
      </c>
      <c r="CL160" s="62">
        <v>100</v>
      </c>
      <c r="CM160" s="62">
        <v>100</v>
      </c>
      <c r="CN160" s="62">
        <v>100</v>
      </c>
      <c r="CO160" s="62">
        <v>100</v>
      </c>
      <c r="CP160" s="5"/>
      <c r="CQ160" s="10" t="s">
        <v>542</v>
      </c>
      <c r="CR160" s="10" t="s">
        <v>543</v>
      </c>
      <c r="CS160" s="10">
        <v>100000491</v>
      </c>
      <c r="CT160" s="10" t="s">
        <v>566</v>
      </c>
      <c r="CU160" s="10">
        <v>2992</v>
      </c>
      <c r="CV160" s="10">
        <v>295.12885</v>
      </c>
    </row>
    <row r="161" spans="1:100">
      <c r="A161" s="2"/>
      <c r="B161" s="8">
        <v>455</v>
      </c>
      <c r="C161" s="102"/>
      <c r="D161" s="102"/>
      <c r="E161" s="9" t="s">
        <v>567</v>
      </c>
      <c r="F161" s="10" t="s">
        <v>26</v>
      </c>
      <c r="G161" s="10">
        <v>33364</v>
      </c>
      <c r="H161" s="9"/>
      <c r="I161" s="11" t="s">
        <v>568</v>
      </c>
      <c r="J161" s="12">
        <v>76078708</v>
      </c>
      <c r="K161" s="31"/>
      <c r="L161" s="35"/>
      <c r="M161" s="28"/>
      <c r="N161" s="36"/>
      <c r="O161" s="10">
        <v>0.79</v>
      </c>
      <c r="P161" s="10">
        <v>0.93</v>
      </c>
      <c r="Q161" s="10">
        <v>1.06</v>
      </c>
      <c r="R161" s="20"/>
      <c r="S161" s="10">
        <v>0.88</v>
      </c>
      <c r="T161" s="10">
        <v>1.23</v>
      </c>
      <c r="U161" s="13">
        <v>1.92</v>
      </c>
      <c r="V161" s="16">
        <v>0.67</v>
      </c>
      <c r="W161" s="15">
        <v>1.4</v>
      </c>
      <c r="X161" s="13">
        <v>2.19</v>
      </c>
      <c r="Y161" s="14">
        <v>0.59</v>
      </c>
      <c r="Z161" s="13">
        <v>1.56</v>
      </c>
      <c r="AA161" s="10">
        <v>0.83</v>
      </c>
      <c r="AB161" s="15">
        <v>1.29</v>
      </c>
      <c r="AC161" s="24"/>
      <c r="AD161" s="13">
        <v>1.83</v>
      </c>
      <c r="AE161" s="14">
        <v>0.62</v>
      </c>
      <c r="AF161" s="10">
        <v>1.1399999999999999</v>
      </c>
      <c r="AG161" s="5"/>
      <c r="AH161" s="48">
        <v>1E-3</v>
      </c>
      <c r="AI161" s="48">
        <v>1.6968000000000001E-5</v>
      </c>
      <c r="AJ161" s="48">
        <v>0.42730000000000001</v>
      </c>
      <c r="AK161" s="48">
        <v>0.70620000000000005</v>
      </c>
      <c r="AL161" s="48">
        <v>0.4803</v>
      </c>
      <c r="AM161" s="48">
        <v>0.48959999999999998</v>
      </c>
      <c r="AN161" s="48">
        <v>0.22500000000000001</v>
      </c>
      <c r="AO161" s="48">
        <v>0.3412</v>
      </c>
      <c r="AP161" s="48">
        <v>0.53369999999999995</v>
      </c>
      <c r="AQ161" s="48">
        <v>1</v>
      </c>
      <c r="AR161" s="48">
        <v>0.63970000000000005</v>
      </c>
      <c r="AS161" s="48">
        <v>0.99550000000000005</v>
      </c>
      <c r="AT161" s="48">
        <v>2.3999999999999998E-3</v>
      </c>
      <c r="AU161" s="48">
        <v>9.7799999999999995E-6</v>
      </c>
      <c r="AV161" s="48">
        <v>0.5927</v>
      </c>
      <c r="AW161" s="48">
        <v>0.53449999999999998</v>
      </c>
      <c r="AX161" s="48">
        <v>0.26690000000000003</v>
      </c>
      <c r="AY161" s="48">
        <v>9.6799999999999997E-2</v>
      </c>
      <c r="AZ161" s="48">
        <v>1.5E-3</v>
      </c>
      <c r="BA161" s="48">
        <v>2.9999999999999997E-4</v>
      </c>
      <c r="BB161" s="48">
        <v>6.5000000000000002E-2</v>
      </c>
      <c r="BC161" s="48">
        <v>1.4E-2</v>
      </c>
      <c r="BD161" s="48">
        <v>9.74E-2</v>
      </c>
      <c r="BE161" s="48">
        <v>4.9599999999999998E-2</v>
      </c>
      <c r="BF161" s="48">
        <v>2.9999999999999997E-4</v>
      </c>
      <c r="BG161" s="48">
        <v>9.5669999999999997E-5</v>
      </c>
      <c r="BH161" s="48">
        <v>1.8499999999999999E-2</v>
      </c>
      <c r="BI161" s="48">
        <v>5.8999999999999999E-3</v>
      </c>
      <c r="BJ161" s="48">
        <v>1.4E-2</v>
      </c>
      <c r="BK161" s="48">
        <v>7.9000000000000008E-3</v>
      </c>
      <c r="BL161" s="48">
        <v>0.39319999999999999</v>
      </c>
      <c r="BM161" s="48">
        <v>3.8399999999999997E-2</v>
      </c>
      <c r="BN161" s="48">
        <v>8.8999999999999996E-2</v>
      </c>
      <c r="BO161" s="48">
        <v>2.0799999999999999E-2</v>
      </c>
      <c r="BP161" s="48">
        <v>1.06E-2</v>
      </c>
      <c r="BQ161" s="48">
        <v>2.0000000000000001E-4</v>
      </c>
      <c r="BR161" s="48">
        <v>4.4000000000000003E-3</v>
      </c>
      <c r="BS161" s="48">
        <v>1E-3</v>
      </c>
      <c r="BT161" s="48">
        <v>1.8100000000000002E-2</v>
      </c>
      <c r="BU161" s="48">
        <v>5.0000000000000001E-3</v>
      </c>
      <c r="BV161" s="48">
        <v>0.52380000000000004</v>
      </c>
      <c r="BW161" s="48">
        <v>0.13869999999999999</v>
      </c>
      <c r="BX161" s="5"/>
      <c r="BY161" s="48">
        <v>0.78080000000000005</v>
      </c>
      <c r="BZ161" s="48">
        <v>0.68530000000000002</v>
      </c>
      <c r="CA161" s="48">
        <v>0.96220000000000006</v>
      </c>
      <c r="CB161" s="48">
        <v>0.76270000000000004</v>
      </c>
      <c r="CC161" s="48">
        <v>1.4974000000000001</v>
      </c>
      <c r="CD161" s="48">
        <v>1.3975</v>
      </c>
      <c r="CE161" s="48">
        <v>1.1616</v>
      </c>
      <c r="CF161" s="48">
        <v>1.2267999999999999</v>
      </c>
      <c r="CG161" s="5"/>
      <c r="CH161" s="62">
        <v>100</v>
      </c>
      <c r="CI161" s="62">
        <v>100</v>
      </c>
      <c r="CJ161" s="62">
        <v>100</v>
      </c>
      <c r="CK161" s="62">
        <v>100</v>
      </c>
      <c r="CL161" s="62">
        <v>100</v>
      </c>
      <c r="CM161" s="62">
        <v>100</v>
      </c>
      <c r="CN161" s="62">
        <v>100</v>
      </c>
      <c r="CO161" s="62">
        <v>100</v>
      </c>
      <c r="CP161" s="5"/>
      <c r="CQ161" s="10" t="s">
        <v>542</v>
      </c>
      <c r="CR161" s="10" t="s">
        <v>543</v>
      </c>
      <c r="CS161" s="10">
        <v>100001314</v>
      </c>
      <c r="CT161" s="10" t="s">
        <v>569</v>
      </c>
      <c r="CU161" s="10">
        <v>1750</v>
      </c>
      <c r="CV161" s="10">
        <v>249.10812000000001</v>
      </c>
    </row>
    <row r="162" spans="1:100">
      <c r="A162" s="2"/>
      <c r="B162" s="8">
        <v>457</v>
      </c>
      <c r="C162" s="102"/>
      <c r="D162" s="102"/>
      <c r="E162" s="9" t="s">
        <v>570</v>
      </c>
      <c r="F162" s="10" t="s">
        <v>56</v>
      </c>
      <c r="G162" s="10">
        <v>2734</v>
      </c>
      <c r="H162" s="9"/>
      <c r="I162" s="11" t="s">
        <v>571</v>
      </c>
      <c r="J162" s="12">
        <v>94340</v>
      </c>
      <c r="K162" s="31"/>
      <c r="L162" s="35"/>
      <c r="M162" s="28"/>
      <c r="N162" s="36"/>
      <c r="O162" s="10">
        <v>1</v>
      </c>
      <c r="P162" s="10">
        <v>1.08</v>
      </c>
      <c r="Q162" s="10">
        <v>0.83</v>
      </c>
      <c r="R162" s="20"/>
      <c r="S162" s="10">
        <v>1</v>
      </c>
      <c r="T162" s="10">
        <v>1</v>
      </c>
      <c r="U162" s="13">
        <v>2.63</v>
      </c>
      <c r="V162" s="14">
        <v>0.45</v>
      </c>
      <c r="W162" s="10">
        <v>1</v>
      </c>
      <c r="X162" s="13">
        <v>2.63</v>
      </c>
      <c r="Y162" s="14">
        <v>0.45</v>
      </c>
      <c r="Z162" s="13">
        <v>2.63</v>
      </c>
      <c r="AA162" s="14">
        <v>0.45</v>
      </c>
      <c r="AB162" s="10">
        <v>1.19</v>
      </c>
      <c r="AC162" s="24"/>
      <c r="AD162" s="13">
        <v>2.85</v>
      </c>
      <c r="AE162" s="14">
        <v>0.54</v>
      </c>
      <c r="AF162" s="13">
        <v>1.54</v>
      </c>
      <c r="AG162" s="5"/>
      <c r="AH162" s="48">
        <v>1.0464E-8</v>
      </c>
      <c r="AI162" s="48">
        <v>2.6544000000000002E-10</v>
      </c>
      <c r="AJ162" s="48">
        <v>0.96709999999999996</v>
      </c>
      <c r="AK162" s="48">
        <v>0.81869999999999998</v>
      </c>
      <c r="AL162" s="48">
        <v>0.40789999999999998</v>
      </c>
      <c r="AM162" s="48">
        <v>0.45910000000000001</v>
      </c>
      <c r="AN162" s="48">
        <v>1</v>
      </c>
      <c r="AO162" s="48">
        <v>0.75149999999999995</v>
      </c>
      <c r="AP162" s="48">
        <v>0.32650000000000001</v>
      </c>
      <c r="AQ162" s="48">
        <v>1</v>
      </c>
      <c r="AR162" s="48">
        <v>0.36230000000000001</v>
      </c>
      <c r="AS162" s="48">
        <v>0.93589999999999995</v>
      </c>
      <c r="AT162" s="48">
        <v>1.24E-5</v>
      </c>
      <c r="AU162" s="48">
        <v>6.0100000000000002E-8</v>
      </c>
      <c r="AV162" s="48">
        <v>1</v>
      </c>
      <c r="AW162" s="48">
        <v>0.71709999999999996</v>
      </c>
      <c r="AX162" s="48">
        <v>1</v>
      </c>
      <c r="AY162" s="48">
        <v>0.29549999999999998</v>
      </c>
      <c r="AZ162" s="48">
        <v>1E-4</v>
      </c>
      <c r="BA162" s="48">
        <v>2.3445999999999999E-5</v>
      </c>
      <c r="BB162" s="48">
        <v>5.9999999999999995E-4</v>
      </c>
      <c r="BC162" s="48">
        <v>2.0000000000000001E-4</v>
      </c>
      <c r="BD162" s="48">
        <v>1</v>
      </c>
      <c r="BE162" s="48">
        <v>0.35249999999999998</v>
      </c>
      <c r="BF162" s="48">
        <v>1E-4</v>
      </c>
      <c r="BG162" s="48">
        <v>3.1569000000000002E-5</v>
      </c>
      <c r="BH162" s="48">
        <v>5.9999999999999995E-4</v>
      </c>
      <c r="BI162" s="48">
        <v>2.0000000000000001E-4</v>
      </c>
      <c r="BJ162" s="48">
        <v>3.3986000000000003E-5</v>
      </c>
      <c r="BK162" s="48">
        <v>3.1010000000000003E-5</v>
      </c>
      <c r="BL162" s="48">
        <v>2.0000000000000001E-4</v>
      </c>
      <c r="BM162" s="48">
        <v>4.0564E-5</v>
      </c>
      <c r="BN162" s="48">
        <v>0.47739999999999999</v>
      </c>
      <c r="BO162" s="48">
        <v>9.4200000000000006E-2</v>
      </c>
      <c r="BP162" s="48">
        <v>8.6046999999999998E-7</v>
      </c>
      <c r="BQ162" s="48">
        <v>3.2002999999999999E-8</v>
      </c>
      <c r="BR162" s="48">
        <v>1.8379000000000001E-7</v>
      </c>
      <c r="BS162" s="48">
        <v>1.0667E-7</v>
      </c>
      <c r="BT162" s="48">
        <v>2.0000000000000001E-4</v>
      </c>
      <c r="BU162" s="48">
        <v>8.6311999999999996E-5</v>
      </c>
      <c r="BV162" s="48">
        <v>2.0999999999999999E-3</v>
      </c>
      <c r="BW162" s="48">
        <v>1.1000000000000001E-3</v>
      </c>
      <c r="BX162" s="5"/>
      <c r="BY162" s="48">
        <v>0.44850000000000001</v>
      </c>
      <c r="BZ162" s="48">
        <v>0.44850000000000001</v>
      </c>
      <c r="CA162" s="48">
        <v>0.44850000000000001</v>
      </c>
      <c r="CB162" s="48">
        <v>0.44850000000000001</v>
      </c>
      <c r="CC162" s="48">
        <v>1.1803999999999999</v>
      </c>
      <c r="CD162" s="48">
        <v>1.2786</v>
      </c>
      <c r="CE162" s="48">
        <v>0.99529999999999996</v>
      </c>
      <c r="CF162" s="48">
        <v>0.83099999999999996</v>
      </c>
      <c r="CG162" s="5"/>
      <c r="CH162" s="62">
        <v>0</v>
      </c>
      <c r="CI162" s="62">
        <v>0</v>
      </c>
      <c r="CJ162" s="62">
        <v>0</v>
      </c>
      <c r="CK162" s="62">
        <v>0</v>
      </c>
      <c r="CL162" s="62">
        <v>86</v>
      </c>
      <c r="CM162" s="62">
        <v>100</v>
      </c>
      <c r="CN162" s="62">
        <v>100</v>
      </c>
      <c r="CO162" s="62">
        <v>100</v>
      </c>
      <c r="CP162" s="5"/>
      <c r="CQ162" s="10" t="s">
        <v>542</v>
      </c>
      <c r="CR162" s="10" t="s">
        <v>543</v>
      </c>
      <c r="CS162" s="10">
        <v>1102</v>
      </c>
      <c r="CT162" s="10" t="s">
        <v>572</v>
      </c>
      <c r="CU162" s="10">
        <v>1240</v>
      </c>
      <c r="CV162" s="10">
        <v>309.10921000000002</v>
      </c>
    </row>
    <row r="163" spans="1:100">
      <c r="A163" s="2"/>
      <c r="B163" s="8">
        <v>458</v>
      </c>
      <c r="C163" s="102"/>
      <c r="D163" s="102"/>
      <c r="E163" s="9" t="s">
        <v>573</v>
      </c>
      <c r="F163" s="10" t="s">
        <v>26</v>
      </c>
      <c r="G163" s="10">
        <v>43829</v>
      </c>
      <c r="H163" s="9"/>
      <c r="I163" s="11" t="s">
        <v>574</v>
      </c>
      <c r="J163" s="12">
        <v>7015683</v>
      </c>
      <c r="K163" s="31"/>
      <c r="L163" s="35"/>
      <c r="M163" s="28"/>
      <c r="N163" s="36"/>
      <c r="O163" s="10">
        <v>0.77</v>
      </c>
      <c r="P163" s="10">
        <v>1.05</v>
      </c>
      <c r="Q163" s="10">
        <v>1.21</v>
      </c>
      <c r="R163" s="20"/>
      <c r="S163" s="14">
        <v>0.35</v>
      </c>
      <c r="T163" s="14">
        <v>0.27</v>
      </c>
      <c r="U163" s="10">
        <v>0.73</v>
      </c>
      <c r="V163" s="13">
        <v>2.25</v>
      </c>
      <c r="W163" s="10">
        <v>0.78</v>
      </c>
      <c r="X163" s="13">
        <v>2.1</v>
      </c>
      <c r="Y163" s="10">
        <v>0.79</v>
      </c>
      <c r="Z163" s="13">
        <v>2.69</v>
      </c>
      <c r="AA163" s="14">
        <v>0.62</v>
      </c>
      <c r="AB163" s="13">
        <v>1.66</v>
      </c>
      <c r="AC163" s="24"/>
      <c r="AD163" s="13">
        <v>3.68</v>
      </c>
      <c r="AE163" s="14">
        <v>0.39</v>
      </c>
      <c r="AF163" s="13">
        <v>1.45</v>
      </c>
      <c r="AG163" s="5"/>
      <c r="AH163" s="48">
        <v>1.0570999999999999E-11</v>
      </c>
      <c r="AI163" s="48">
        <v>4.0100000000000001E-13</v>
      </c>
      <c r="AJ163" s="48">
        <v>0.91669999999999996</v>
      </c>
      <c r="AK163" s="48">
        <v>0.8115</v>
      </c>
      <c r="AL163" s="48">
        <v>0.13750000000000001</v>
      </c>
      <c r="AM163" s="48">
        <v>0.29320000000000002</v>
      </c>
      <c r="AN163" s="48">
        <v>0.1052</v>
      </c>
      <c r="AO163" s="48">
        <v>0.21609999999999999</v>
      </c>
      <c r="AP163" s="48">
        <v>0.74890000000000001</v>
      </c>
      <c r="AQ163" s="48">
        <v>1</v>
      </c>
      <c r="AR163" s="48">
        <v>0.25480000000000003</v>
      </c>
      <c r="AS163" s="48">
        <v>0.87970000000000004</v>
      </c>
      <c r="AT163" s="48">
        <v>1.8300000000000001E-7</v>
      </c>
      <c r="AU163" s="48">
        <v>1.07E-9</v>
      </c>
      <c r="AV163" s="48">
        <v>8.5071000000000003E-6</v>
      </c>
      <c r="AW163" s="48">
        <v>3.7941999999999997E-5</v>
      </c>
      <c r="AX163" s="48">
        <v>6.0499000000000005E-8</v>
      </c>
      <c r="AY163" s="48">
        <v>5.7155999999999999E-8</v>
      </c>
      <c r="AZ163" s="48">
        <v>0.1065</v>
      </c>
      <c r="BA163" s="48">
        <v>1.61E-2</v>
      </c>
      <c r="BB163" s="48">
        <v>1E-4</v>
      </c>
      <c r="BC163" s="48">
        <v>3.1479999999999997E-5</v>
      </c>
      <c r="BD163" s="48">
        <v>0.14119999999999999</v>
      </c>
      <c r="BE163" s="48">
        <v>6.7900000000000002E-2</v>
      </c>
      <c r="BF163" s="48">
        <v>2.0000000000000001E-4</v>
      </c>
      <c r="BG163" s="48">
        <v>6.2887999999999998E-5</v>
      </c>
      <c r="BH163" s="48">
        <v>0.1731</v>
      </c>
      <c r="BI163" s="48">
        <v>4.58E-2</v>
      </c>
      <c r="BJ163" s="48">
        <v>9.6542000000000002E-7</v>
      </c>
      <c r="BK163" s="48">
        <v>1.2732999999999999E-6</v>
      </c>
      <c r="BL163" s="48">
        <v>3.5999999999999999E-3</v>
      </c>
      <c r="BM163" s="48">
        <v>5.0000000000000001E-4</v>
      </c>
      <c r="BN163" s="48">
        <v>3.8999999999999998E-3</v>
      </c>
      <c r="BO163" s="48">
        <v>1.2999999999999999E-3</v>
      </c>
      <c r="BP163" s="48">
        <v>3.2779E-7</v>
      </c>
      <c r="BQ163" s="48">
        <v>1.3780999999999999E-8</v>
      </c>
      <c r="BR163" s="48">
        <v>1.0584E-7</v>
      </c>
      <c r="BS163" s="48">
        <v>6.5814999999999997E-8</v>
      </c>
      <c r="BT163" s="48">
        <v>9.0080999999999994E-6</v>
      </c>
      <c r="BU163" s="48">
        <v>4.0925000000000002E-6</v>
      </c>
      <c r="BV163" s="48">
        <v>2.92E-2</v>
      </c>
      <c r="BW163" s="48">
        <v>1.0800000000000001E-2</v>
      </c>
      <c r="BX163" s="5"/>
      <c r="BY163" s="48">
        <v>1.948</v>
      </c>
      <c r="BZ163" s="48">
        <v>0.68069999999999997</v>
      </c>
      <c r="CA163" s="48">
        <v>0.53149999999999997</v>
      </c>
      <c r="CB163" s="48">
        <v>0.4088</v>
      </c>
      <c r="CC163" s="48">
        <v>1.4311</v>
      </c>
      <c r="CD163" s="48">
        <v>1.5048999999999999</v>
      </c>
      <c r="CE163" s="48">
        <v>0.86419999999999997</v>
      </c>
      <c r="CF163" s="48">
        <v>1.0414000000000001</v>
      </c>
      <c r="CG163" s="5"/>
      <c r="CH163" s="62">
        <v>100</v>
      </c>
      <c r="CI163" s="62">
        <v>100</v>
      </c>
      <c r="CJ163" s="62">
        <v>86</v>
      </c>
      <c r="CK163" s="62">
        <v>86</v>
      </c>
      <c r="CL163" s="62">
        <v>100</v>
      </c>
      <c r="CM163" s="62">
        <v>100</v>
      </c>
      <c r="CN163" s="62">
        <v>100</v>
      </c>
      <c r="CO163" s="62">
        <v>100</v>
      </c>
      <c r="CP163" s="5"/>
      <c r="CQ163" s="10" t="s">
        <v>542</v>
      </c>
      <c r="CR163" s="10" t="s">
        <v>543</v>
      </c>
      <c r="CS163" s="10">
        <v>100001126</v>
      </c>
      <c r="CT163" s="10" t="s">
        <v>575</v>
      </c>
      <c r="CU163" s="10">
        <v>2700</v>
      </c>
      <c r="CV163" s="10">
        <v>247.12885</v>
      </c>
    </row>
    <row r="164" spans="1:100">
      <c r="A164" s="2"/>
      <c r="B164" s="8">
        <v>461</v>
      </c>
      <c r="C164" s="102"/>
      <c r="D164" s="81"/>
      <c r="E164" s="9" t="s">
        <v>576</v>
      </c>
      <c r="F164" s="10" t="s">
        <v>26</v>
      </c>
      <c r="G164" s="10">
        <v>37092</v>
      </c>
      <c r="H164" s="9"/>
      <c r="I164" s="9"/>
      <c r="J164" s="12"/>
      <c r="K164" s="31"/>
      <c r="L164" s="35"/>
      <c r="M164" s="28"/>
      <c r="N164" s="36"/>
      <c r="O164" s="10">
        <v>0.7</v>
      </c>
      <c r="P164" s="10">
        <v>1.03</v>
      </c>
      <c r="Q164" s="10">
        <v>0.89</v>
      </c>
      <c r="R164" s="20"/>
      <c r="S164" s="14">
        <v>0.35</v>
      </c>
      <c r="T164" s="14">
        <v>0.23</v>
      </c>
      <c r="U164" s="14">
        <v>0.26</v>
      </c>
      <c r="V164" s="13">
        <v>6.9</v>
      </c>
      <c r="W164" s="14">
        <v>0.65</v>
      </c>
      <c r="X164" s="16">
        <v>0.73</v>
      </c>
      <c r="Y164" s="13">
        <v>2.4300000000000002</v>
      </c>
      <c r="Z164" s="10">
        <v>1.1299999999999999</v>
      </c>
      <c r="AA164" s="15">
        <v>1.57</v>
      </c>
      <c r="AB164" s="13">
        <v>1.77</v>
      </c>
      <c r="AC164" s="24"/>
      <c r="AD164" s="13">
        <v>1.65</v>
      </c>
      <c r="AE164" s="10">
        <v>1.25</v>
      </c>
      <c r="AF164" s="13">
        <v>2.0499999999999998</v>
      </c>
      <c r="AG164" s="5"/>
      <c r="AH164" s="48">
        <v>2E-3</v>
      </c>
      <c r="AI164" s="48">
        <v>3.3973999999999997E-5</v>
      </c>
      <c r="AJ164" s="48">
        <v>0.30990000000000001</v>
      </c>
      <c r="AK164" s="48">
        <v>0.69779999999999998</v>
      </c>
      <c r="AL164" s="48">
        <v>0.55120000000000002</v>
      </c>
      <c r="AM164" s="48">
        <v>0.52439999999999998</v>
      </c>
      <c r="AN164" s="48">
        <v>0.15859999999999999</v>
      </c>
      <c r="AO164" s="48">
        <v>0.2732</v>
      </c>
      <c r="AP164" s="48">
        <v>0.92700000000000005</v>
      </c>
      <c r="AQ164" s="48">
        <v>1</v>
      </c>
      <c r="AR164" s="48">
        <v>0.66520000000000001</v>
      </c>
      <c r="AS164" s="48">
        <v>0.99629999999999996</v>
      </c>
      <c r="AT164" s="48">
        <v>5.9400000000000003E-8</v>
      </c>
      <c r="AU164" s="48">
        <v>3.6800000000000002E-10</v>
      </c>
      <c r="AV164" s="48">
        <v>2.0000000000000001E-4</v>
      </c>
      <c r="AW164" s="48">
        <v>5.9999999999999995E-4</v>
      </c>
      <c r="AX164" s="48">
        <v>1.7725999999999999E-7</v>
      </c>
      <c r="AY164" s="48">
        <v>1.5645E-7</v>
      </c>
      <c r="AZ164" s="48">
        <v>7.0679999999999995E-7</v>
      </c>
      <c r="BA164" s="48">
        <v>1.8318E-7</v>
      </c>
      <c r="BB164" s="48">
        <v>2.8613E-9</v>
      </c>
      <c r="BC164" s="48">
        <v>1.4658E-9</v>
      </c>
      <c r="BD164" s="48">
        <v>2.2499999999999999E-2</v>
      </c>
      <c r="BE164" s="48">
        <v>1.3899999999999999E-2</v>
      </c>
      <c r="BF164" s="48">
        <v>7.2400000000000006E-2</v>
      </c>
      <c r="BG164" s="48">
        <v>1.54E-2</v>
      </c>
      <c r="BH164" s="48">
        <v>2.9999999999999997E-4</v>
      </c>
      <c r="BI164" s="48">
        <v>1E-4</v>
      </c>
      <c r="BJ164" s="48">
        <v>0.54949999999999999</v>
      </c>
      <c r="BK164" s="48">
        <v>0.20080000000000001</v>
      </c>
      <c r="BL164" s="48">
        <v>6.5799999999999997E-2</v>
      </c>
      <c r="BM164" s="48">
        <v>7.9000000000000008E-3</v>
      </c>
      <c r="BN164" s="48">
        <v>1.7899999999999999E-2</v>
      </c>
      <c r="BO164" s="48">
        <v>4.8999999999999998E-3</v>
      </c>
      <c r="BP164" s="48">
        <v>0.01</v>
      </c>
      <c r="BQ164" s="48">
        <v>2.0000000000000001E-4</v>
      </c>
      <c r="BR164" s="48">
        <v>2.7799999999999998E-2</v>
      </c>
      <c r="BS164" s="48">
        <v>5.3E-3</v>
      </c>
      <c r="BT164" s="48">
        <v>0.34089999999999998</v>
      </c>
      <c r="BU164" s="48">
        <v>6.9800000000000001E-2</v>
      </c>
      <c r="BV164" s="48">
        <v>3.3999999999999998E-3</v>
      </c>
      <c r="BW164" s="48">
        <v>1.6000000000000001E-3</v>
      </c>
      <c r="BX164" s="5"/>
      <c r="BY164" s="48">
        <v>3.0024000000000002</v>
      </c>
      <c r="BZ164" s="48">
        <v>1.0588</v>
      </c>
      <c r="CA164" s="48">
        <v>0.68510000000000004</v>
      </c>
      <c r="CB164" s="48">
        <v>0.48230000000000001</v>
      </c>
      <c r="CC164" s="48">
        <v>0.77200000000000002</v>
      </c>
      <c r="CD164" s="48">
        <v>0.7944</v>
      </c>
      <c r="CE164" s="48">
        <v>0.435</v>
      </c>
      <c r="CF164" s="48">
        <v>0.38700000000000001</v>
      </c>
      <c r="CG164" s="5"/>
      <c r="CH164" s="62">
        <v>100</v>
      </c>
      <c r="CI164" s="62">
        <v>100</v>
      </c>
      <c r="CJ164" s="62">
        <v>57</v>
      </c>
      <c r="CK164" s="62">
        <v>29</v>
      </c>
      <c r="CL164" s="62">
        <v>71</v>
      </c>
      <c r="CM164" s="62">
        <v>71</v>
      </c>
      <c r="CN164" s="62">
        <v>29</v>
      </c>
      <c r="CO164" s="62">
        <v>0</v>
      </c>
      <c r="CP164" s="5"/>
      <c r="CQ164" s="10" t="s">
        <v>542</v>
      </c>
      <c r="CR164" s="10" t="s">
        <v>543</v>
      </c>
      <c r="CS164" s="10">
        <v>100001502</v>
      </c>
      <c r="CT164" s="10" t="s">
        <v>577</v>
      </c>
      <c r="CU164" s="10">
        <v>2380</v>
      </c>
      <c r="CV164" s="10">
        <v>233.11320000000001</v>
      </c>
    </row>
    <row r="165" spans="1:100">
      <c r="A165" s="2"/>
      <c r="B165" s="8">
        <v>469</v>
      </c>
      <c r="C165" s="102"/>
      <c r="D165" s="80" t="s">
        <v>578</v>
      </c>
      <c r="E165" s="9" t="s">
        <v>579</v>
      </c>
      <c r="F165" s="10" t="s">
        <v>26</v>
      </c>
      <c r="G165" s="10">
        <v>37075</v>
      </c>
      <c r="H165" s="9"/>
      <c r="I165" s="11" t="s">
        <v>580</v>
      </c>
      <c r="J165" s="12">
        <v>79094</v>
      </c>
      <c r="K165" s="31"/>
      <c r="L165" s="35"/>
      <c r="M165" s="28"/>
      <c r="N165" s="36"/>
      <c r="O165" s="10">
        <v>0.78</v>
      </c>
      <c r="P165" s="10">
        <v>1.21</v>
      </c>
      <c r="Q165" s="10">
        <v>1.02</v>
      </c>
      <c r="R165" s="22"/>
      <c r="S165" s="10">
        <v>0.64</v>
      </c>
      <c r="T165" s="10">
        <v>0.79</v>
      </c>
      <c r="U165" s="10">
        <v>1.1499999999999999</v>
      </c>
      <c r="V165" s="10">
        <v>0.91</v>
      </c>
      <c r="W165" s="10">
        <v>1.23</v>
      </c>
      <c r="X165" s="15">
        <v>1.78</v>
      </c>
      <c r="Y165" s="16">
        <v>0.57999999999999996</v>
      </c>
      <c r="Z165" s="10">
        <v>1.45</v>
      </c>
      <c r="AA165" s="10">
        <v>0.72</v>
      </c>
      <c r="AB165" s="10">
        <v>1.04</v>
      </c>
      <c r="AC165" s="24"/>
      <c r="AD165" s="13">
        <v>2.2599999999999998</v>
      </c>
      <c r="AE165" s="14">
        <v>0.55000000000000004</v>
      </c>
      <c r="AF165" s="10">
        <v>1.23</v>
      </c>
      <c r="AG165" s="5"/>
      <c r="AH165" s="48">
        <v>1.8E-3</v>
      </c>
      <c r="AI165" s="48">
        <v>3.0685000000000002E-5</v>
      </c>
      <c r="AJ165" s="48">
        <v>0.88380000000000003</v>
      </c>
      <c r="AK165" s="48">
        <v>0.8095</v>
      </c>
      <c r="AL165" s="48">
        <v>0.30120000000000002</v>
      </c>
      <c r="AM165" s="48">
        <v>0.39639999999999997</v>
      </c>
      <c r="AN165" s="48">
        <v>0.2056</v>
      </c>
      <c r="AO165" s="48">
        <v>0.32169999999999999</v>
      </c>
      <c r="AP165" s="48">
        <v>0.36959999999999998</v>
      </c>
      <c r="AQ165" s="48">
        <v>1</v>
      </c>
      <c r="AR165" s="48">
        <v>0.90080000000000005</v>
      </c>
      <c r="AS165" s="48">
        <v>1</v>
      </c>
      <c r="AT165" s="48">
        <v>0.2417</v>
      </c>
      <c r="AU165" s="48">
        <v>8.9999999999999998E-4</v>
      </c>
      <c r="AV165" s="48">
        <v>0.26319999999999999</v>
      </c>
      <c r="AW165" s="48">
        <v>0.28960000000000002</v>
      </c>
      <c r="AX165" s="48">
        <v>0.67700000000000005</v>
      </c>
      <c r="AY165" s="48">
        <v>0.21729999999999999</v>
      </c>
      <c r="AZ165" s="48">
        <v>0.44490000000000002</v>
      </c>
      <c r="BA165" s="48">
        <v>6.08E-2</v>
      </c>
      <c r="BB165" s="48">
        <v>0.45169999999999999</v>
      </c>
      <c r="BC165" s="48">
        <v>8.4199999999999997E-2</v>
      </c>
      <c r="BD165" s="48">
        <v>0.42309999999999998</v>
      </c>
      <c r="BE165" s="48">
        <v>0.1782</v>
      </c>
      <c r="BF165" s="48">
        <v>5.4800000000000001E-2</v>
      </c>
      <c r="BG165" s="48">
        <v>1.2E-2</v>
      </c>
      <c r="BH165" s="48">
        <v>5.6099999999999997E-2</v>
      </c>
      <c r="BI165" s="48">
        <v>1.66E-2</v>
      </c>
      <c r="BJ165" s="48">
        <v>0.20119999999999999</v>
      </c>
      <c r="BK165" s="48">
        <v>8.48E-2</v>
      </c>
      <c r="BL165" s="48">
        <v>0.20549999999999999</v>
      </c>
      <c r="BM165" s="48">
        <v>2.1700000000000001E-2</v>
      </c>
      <c r="BN165" s="48">
        <v>0.98980000000000001</v>
      </c>
      <c r="BO165" s="48">
        <v>0.1762</v>
      </c>
      <c r="BP165" s="48">
        <v>4.5999999999999999E-3</v>
      </c>
      <c r="BQ165" s="48">
        <v>8.5643000000000007E-5</v>
      </c>
      <c r="BR165" s="48">
        <v>1.8E-3</v>
      </c>
      <c r="BS165" s="48">
        <v>4.0000000000000002E-4</v>
      </c>
      <c r="BT165" s="48">
        <v>1.0500000000000001E-2</v>
      </c>
      <c r="BU165" s="48">
        <v>3.0000000000000001E-3</v>
      </c>
      <c r="BV165" s="48">
        <v>0.43690000000000001</v>
      </c>
      <c r="BW165" s="48">
        <v>0.1182</v>
      </c>
      <c r="BX165" s="5"/>
      <c r="BY165" s="48">
        <v>0.92779999999999996</v>
      </c>
      <c r="BZ165" s="48">
        <v>0.59760000000000002</v>
      </c>
      <c r="CA165" s="48">
        <v>0.73480000000000001</v>
      </c>
      <c r="CB165" s="48">
        <v>0.57230000000000003</v>
      </c>
      <c r="CC165" s="48">
        <v>1.0665</v>
      </c>
      <c r="CD165" s="48">
        <v>1.2934000000000001</v>
      </c>
      <c r="CE165" s="48">
        <v>1.0229999999999999</v>
      </c>
      <c r="CF165" s="48">
        <v>1.0481</v>
      </c>
      <c r="CG165" s="5"/>
      <c r="CH165" s="62">
        <v>100</v>
      </c>
      <c r="CI165" s="62">
        <v>80</v>
      </c>
      <c r="CJ165" s="62">
        <v>86</v>
      </c>
      <c r="CK165" s="62">
        <v>57</v>
      </c>
      <c r="CL165" s="62">
        <v>86</v>
      </c>
      <c r="CM165" s="62">
        <v>100</v>
      </c>
      <c r="CN165" s="62">
        <v>100</v>
      </c>
      <c r="CO165" s="62">
        <v>100</v>
      </c>
      <c r="CP165" s="5"/>
      <c r="CQ165" s="10" t="s">
        <v>542</v>
      </c>
      <c r="CR165" s="10" t="s">
        <v>578</v>
      </c>
      <c r="CS165" s="10">
        <v>100001893</v>
      </c>
      <c r="CT165" s="10" t="s">
        <v>581</v>
      </c>
      <c r="CU165" s="10">
        <v>1997</v>
      </c>
      <c r="CV165" s="10">
        <v>147.07642000000001</v>
      </c>
    </row>
    <row r="166" spans="1:100">
      <c r="A166" s="2"/>
      <c r="B166" s="8">
        <v>477</v>
      </c>
      <c r="C166" s="102"/>
      <c r="D166" s="102"/>
      <c r="E166" s="9" t="s">
        <v>582</v>
      </c>
      <c r="F166" s="10" t="s">
        <v>26</v>
      </c>
      <c r="G166" s="10">
        <v>37079</v>
      </c>
      <c r="H166" s="9"/>
      <c r="I166" s="11" t="s">
        <v>583</v>
      </c>
      <c r="J166" s="12">
        <v>96821</v>
      </c>
      <c r="K166" s="31"/>
      <c r="L166" s="35"/>
      <c r="M166" s="28"/>
      <c r="N166" s="36"/>
      <c r="O166" s="10">
        <v>1</v>
      </c>
      <c r="P166" s="10">
        <v>1.1200000000000001</v>
      </c>
      <c r="Q166" s="10">
        <v>1.49</v>
      </c>
      <c r="R166" s="20"/>
      <c r="S166" s="10">
        <v>1.1399999999999999</v>
      </c>
      <c r="T166" s="14">
        <v>0.45</v>
      </c>
      <c r="U166" s="10">
        <v>1.44</v>
      </c>
      <c r="V166" s="10">
        <v>1.32</v>
      </c>
      <c r="W166" s="14">
        <v>0.4</v>
      </c>
      <c r="X166" s="10">
        <v>1.26</v>
      </c>
      <c r="Y166" s="10">
        <v>1.51</v>
      </c>
      <c r="Z166" s="13">
        <v>3.16</v>
      </c>
      <c r="AA166" s="16">
        <v>0.6</v>
      </c>
      <c r="AB166" s="13">
        <v>1.89</v>
      </c>
      <c r="AC166" s="24"/>
      <c r="AD166" s="13">
        <v>3.55</v>
      </c>
      <c r="AE166" s="14">
        <v>0.4</v>
      </c>
      <c r="AF166" s="10">
        <v>1.43</v>
      </c>
      <c r="AG166" s="5"/>
      <c r="AH166" s="48">
        <v>1.7985000000000001E-5</v>
      </c>
      <c r="AI166" s="48">
        <v>3.4927E-7</v>
      </c>
      <c r="AJ166" s="48">
        <v>0.35849999999999999</v>
      </c>
      <c r="AK166" s="48">
        <v>0.69779999999999998</v>
      </c>
      <c r="AL166" s="48">
        <v>0.7944</v>
      </c>
      <c r="AM166" s="48">
        <v>0.63660000000000005</v>
      </c>
      <c r="AN166" s="48">
        <v>1</v>
      </c>
      <c r="AO166" s="48">
        <v>0.75149999999999995</v>
      </c>
      <c r="AP166" s="48">
        <v>0.5</v>
      </c>
      <c r="AQ166" s="48">
        <v>1</v>
      </c>
      <c r="AR166" s="48">
        <v>0.35880000000000001</v>
      </c>
      <c r="AS166" s="48">
        <v>0.93589999999999995</v>
      </c>
      <c r="AT166" s="48">
        <v>6.0000000000000001E-3</v>
      </c>
      <c r="AU166" s="48">
        <v>2.3799999999999999E-5</v>
      </c>
      <c r="AV166" s="48">
        <v>0.62770000000000004</v>
      </c>
      <c r="AW166" s="48">
        <v>0.5615</v>
      </c>
      <c r="AX166" s="48">
        <v>1.44E-2</v>
      </c>
      <c r="AY166" s="48">
        <v>6.7000000000000002E-3</v>
      </c>
      <c r="AZ166" s="48">
        <v>0.3715</v>
      </c>
      <c r="BA166" s="48">
        <v>5.1799999999999999E-2</v>
      </c>
      <c r="BB166" s="48">
        <v>0.31740000000000002</v>
      </c>
      <c r="BC166" s="48">
        <v>6.0299999999999999E-2</v>
      </c>
      <c r="BD166" s="48">
        <v>4.1000000000000003E-3</v>
      </c>
      <c r="BE166" s="48">
        <v>3.0000000000000001E-3</v>
      </c>
      <c r="BF166" s="48">
        <v>0.70750000000000002</v>
      </c>
      <c r="BG166" s="48">
        <v>0.12740000000000001</v>
      </c>
      <c r="BH166" s="48">
        <v>0.13339999999999999</v>
      </c>
      <c r="BI166" s="48">
        <v>3.5700000000000003E-2</v>
      </c>
      <c r="BJ166" s="48">
        <v>6.9999999999999999E-4</v>
      </c>
      <c r="BK166" s="48">
        <v>5.0000000000000001E-4</v>
      </c>
      <c r="BL166" s="48">
        <v>9.11E-2</v>
      </c>
      <c r="BM166" s="48">
        <v>1.0500000000000001E-2</v>
      </c>
      <c r="BN166" s="48">
        <v>4.4400000000000002E-2</v>
      </c>
      <c r="BO166" s="48">
        <v>1.11E-2</v>
      </c>
      <c r="BP166" s="48">
        <v>3.2000000000000002E-3</v>
      </c>
      <c r="BQ166" s="48">
        <v>6.0679E-5</v>
      </c>
      <c r="BR166" s="48">
        <v>8.9999999999999998E-4</v>
      </c>
      <c r="BS166" s="48">
        <v>2.0000000000000001E-4</v>
      </c>
      <c r="BT166" s="48">
        <v>2.7699999999999999E-2</v>
      </c>
      <c r="BU166" s="48">
        <v>7.3000000000000001E-3</v>
      </c>
      <c r="BV166" s="48">
        <v>0.12909999999999999</v>
      </c>
      <c r="BW166" s="48">
        <v>4.0899999999999999E-2</v>
      </c>
      <c r="BX166" s="5"/>
      <c r="BY166" s="48">
        <v>0.79610000000000003</v>
      </c>
      <c r="BZ166" s="48">
        <v>0.91</v>
      </c>
      <c r="CA166" s="48">
        <v>0.36209999999999998</v>
      </c>
      <c r="CB166" s="48">
        <v>0.36209999999999998</v>
      </c>
      <c r="CC166" s="48">
        <v>1.1453</v>
      </c>
      <c r="CD166" s="48">
        <v>1.2842</v>
      </c>
      <c r="CE166" s="48">
        <v>0.60440000000000005</v>
      </c>
      <c r="CF166" s="48">
        <v>0.89839999999999998</v>
      </c>
      <c r="CG166" s="5"/>
      <c r="CH166" s="62">
        <v>80</v>
      </c>
      <c r="CI166" s="62">
        <v>100</v>
      </c>
      <c r="CJ166" s="62">
        <v>0</v>
      </c>
      <c r="CK166" s="62">
        <v>0</v>
      </c>
      <c r="CL166" s="62">
        <v>86</v>
      </c>
      <c r="CM166" s="62">
        <v>86</v>
      </c>
      <c r="CN166" s="62">
        <v>86</v>
      </c>
      <c r="CO166" s="62">
        <v>71</v>
      </c>
      <c r="CP166" s="5"/>
      <c r="CQ166" s="10" t="s">
        <v>542</v>
      </c>
      <c r="CR166" s="10" t="s">
        <v>578</v>
      </c>
      <c r="CS166" s="10">
        <v>100001887</v>
      </c>
      <c r="CT166" s="10" t="s">
        <v>584</v>
      </c>
      <c r="CU166" s="10">
        <v>1885</v>
      </c>
      <c r="CV166" s="10">
        <v>177.08698999999999</v>
      </c>
    </row>
    <row r="167" spans="1:100">
      <c r="A167" s="2"/>
      <c r="B167" s="8">
        <v>509</v>
      </c>
      <c r="C167" s="102"/>
      <c r="D167" s="102"/>
      <c r="E167" s="9" t="s">
        <v>585</v>
      </c>
      <c r="F167" s="10" t="s">
        <v>26</v>
      </c>
      <c r="G167" s="10">
        <v>54731</v>
      </c>
      <c r="H167" s="9"/>
      <c r="I167" s="11" t="s">
        <v>586</v>
      </c>
      <c r="J167" s="12"/>
      <c r="K167" s="31"/>
      <c r="L167" s="35"/>
      <c r="M167" s="28"/>
      <c r="N167" s="37"/>
      <c r="O167" s="14">
        <v>0.72</v>
      </c>
      <c r="P167" s="10">
        <v>0.95</v>
      </c>
      <c r="Q167" s="10">
        <v>1.05</v>
      </c>
      <c r="R167" s="20"/>
      <c r="S167" s="10">
        <v>0.83</v>
      </c>
      <c r="T167" s="16">
        <v>0.76</v>
      </c>
      <c r="U167" s="14">
        <v>0.66</v>
      </c>
      <c r="V167" s="13">
        <v>2.2999999999999998</v>
      </c>
      <c r="W167" s="10">
        <v>0.91</v>
      </c>
      <c r="X167" s="10">
        <v>0.8</v>
      </c>
      <c r="Y167" s="13">
        <v>1.9</v>
      </c>
      <c r="Z167" s="10">
        <v>0.87</v>
      </c>
      <c r="AA167" s="13">
        <v>1.74</v>
      </c>
      <c r="AB167" s="13">
        <v>1.52</v>
      </c>
      <c r="AC167" s="25"/>
      <c r="AD167" s="10">
        <v>1.1599999999999999</v>
      </c>
      <c r="AE167" s="10">
        <v>1.19</v>
      </c>
      <c r="AF167" s="15">
        <v>1.38</v>
      </c>
      <c r="AG167" s="5"/>
      <c r="AH167" s="48">
        <v>4.1000000000000003E-3</v>
      </c>
      <c r="AI167" s="48">
        <v>6.9311000000000001E-5</v>
      </c>
      <c r="AJ167" s="48">
        <v>0.17660000000000001</v>
      </c>
      <c r="AK167" s="48">
        <v>0.69779999999999998</v>
      </c>
      <c r="AL167" s="48">
        <v>9.4899999999999998E-2</v>
      </c>
      <c r="AM167" s="48">
        <v>0.24299999999999999</v>
      </c>
      <c r="AN167" s="48">
        <v>1.38E-2</v>
      </c>
      <c r="AO167" s="48">
        <v>8.3099999999999993E-2</v>
      </c>
      <c r="AP167" s="48">
        <v>0.8296</v>
      </c>
      <c r="AQ167" s="48">
        <v>1</v>
      </c>
      <c r="AR167" s="48">
        <v>0.67720000000000002</v>
      </c>
      <c r="AS167" s="48">
        <v>0.99629999999999996</v>
      </c>
      <c r="AT167" s="48">
        <v>9.3599999999999998E-5</v>
      </c>
      <c r="AU167" s="48">
        <v>4.2500000000000001E-7</v>
      </c>
      <c r="AV167" s="48">
        <v>0.23930000000000001</v>
      </c>
      <c r="AW167" s="48">
        <v>0.27150000000000002</v>
      </c>
      <c r="AX167" s="48">
        <v>7.9399999999999998E-2</v>
      </c>
      <c r="AY167" s="48">
        <v>3.1699999999999999E-2</v>
      </c>
      <c r="AZ167" s="48">
        <v>1.21E-2</v>
      </c>
      <c r="BA167" s="48">
        <v>2.0999999999999999E-3</v>
      </c>
      <c r="BB167" s="48">
        <v>8.0034000000000003E-6</v>
      </c>
      <c r="BC167" s="48">
        <v>2.7451000000000002E-6</v>
      </c>
      <c r="BD167" s="48">
        <v>0.60409999999999997</v>
      </c>
      <c r="BE167" s="48">
        <v>0.23810000000000001</v>
      </c>
      <c r="BF167" s="48">
        <v>0.1741</v>
      </c>
      <c r="BG167" s="48">
        <v>3.5900000000000001E-2</v>
      </c>
      <c r="BH167" s="48">
        <v>2.0000000000000001E-4</v>
      </c>
      <c r="BI167" s="48">
        <v>9.2334000000000001E-5</v>
      </c>
      <c r="BJ167" s="48">
        <v>0.34799999999999998</v>
      </c>
      <c r="BK167" s="48">
        <v>0.13250000000000001</v>
      </c>
      <c r="BL167" s="48">
        <v>4.0000000000000002E-4</v>
      </c>
      <c r="BM167" s="48">
        <v>6.4930000000000003E-5</v>
      </c>
      <c r="BN167" s="48">
        <v>4.4000000000000003E-3</v>
      </c>
      <c r="BO167" s="48">
        <v>1.4E-3</v>
      </c>
      <c r="BP167" s="48">
        <v>0.1903</v>
      </c>
      <c r="BQ167" s="48">
        <v>3.0000000000000001E-3</v>
      </c>
      <c r="BR167" s="48">
        <v>0.18029999999999999</v>
      </c>
      <c r="BS167" s="48">
        <v>2.86E-2</v>
      </c>
      <c r="BT167" s="48">
        <v>0.67069999999999996</v>
      </c>
      <c r="BU167" s="48">
        <v>0.12540000000000001</v>
      </c>
      <c r="BV167" s="48">
        <v>8.4400000000000003E-2</v>
      </c>
      <c r="BW167" s="48">
        <v>2.7799999999999998E-2</v>
      </c>
      <c r="BX167" s="5"/>
      <c r="BY167" s="48">
        <v>1.6173999999999999</v>
      </c>
      <c r="BZ167" s="48">
        <v>1.3379000000000001</v>
      </c>
      <c r="CA167" s="48">
        <v>1.2232000000000001</v>
      </c>
      <c r="CB167" s="48">
        <v>0.87739999999999996</v>
      </c>
      <c r="CC167" s="48">
        <v>1.0696000000000001</v>
      </c>
      <c r="CD167" s="48">
        <v>1.0187999999999999</v>
      </c>
      <c r="CE167" s="48">
        <v>0.70279999999999998</v>
      </c>
      <c r="CF167" s="48">
        <v>0.74039999999999995</v>
      </c>
      <c r="CG167" s="5"/>
      <c r="CH167" s="62">
        <v>100</v>
      </c>
      <c r="CI167" s="62">
        <v>100</v>
      </c>
      <c r="CJ167" s="62">
        <v>100</v>
      </c>
      <c r="CK167" s="62">
        <v>100</v>
      </c>
      <c r="CL167" s="62">
        <v>100</v>
      </c>
      <c r="CM167" s="62">
        <v>100</v>
      </c>
      <c r="CN167" s="62">
        <v>86</v>
      </c>
      <c r="CO167" s="62">
        <v>100</v>
      </c>
      <c r="CP167" s="5"/>
      <c r="CQ167" s="10" t="s">
        <v>542</v>
      </c>
      <c r="CR167" s="10" t="s">
        <v>578</v>
      </c>
      <c r="CS167" s="10">
        <v>100009293</v>
      </c>
      <c r="CT167" s="10"/>
      <c r="CU167" s="10">
        <v>2067</v>
      </c>
      <c r="CV167" s="10">
        <v>204.09789000000001</v>
      </c>
    </row>
    <row r="168" spans="1:100">
      <c r="A168" s="2"/>
      <c r="B168" s="8">
        <v>516</v>
      </c>
      <c r="C168" s="102"/>
      <c r="D168" s="102"/>
      <c r="E168" s="9" t="s">
        <v>587</v>
      </c>
      <c r="F168" s="10" t="s">
        <v>26</v>
      </c>
      <c r="G168" s="10">
        <v>43022</v>
      </c>
      <c r="H168" s="9"/>
      <c r="I168" s="9"/>
      <c r="J168" s="12"/>
      <c r="K168" s="31"/>
      <c r="L168" s="35"/>
      <c r="M168" s="28"/>
      <c r="N168" s="38"/>
      <c r="O168" s="16">
        <v>0.8</v>
      </c>
      <c r="P168" s="10">
        <v>0.98</v>
      </c>
      <c r="Q168" s="13">
        <v>1.36</v>
      </c>
      <c r="R168" s="20"/>
      <c r="S168" s="10">
        <v>0.88</v>
      </c>
      <c r="T168" s="13">
        <v>1.7</v>
      </c>
      <c r="U168" s="15">
        <v>1.31</v>
      </c>
      <c r="V168" s="13">
        <v>1.57</v>
      </c>
      <c r="W168" s="13">
        <v>1.92</v>
      </c>
      <c r="X168" s="13">
        <v>1.48</v>
      </c>
      <c r="Y168" s="15">
        <v>1.39</v>
      </c>
      <c r="Z168" s="10">
        <v>0.77</v>
      </c>
      <c r="AA168" s="13">
        <v>2.67</v>
      </c>
      <c r="AB168" s="13">
        <v>2.06</v>
      </c>
      <c r="AC168" s="24"/>
      <c r="AD168" s="10">
        <v>0.95</v>
      </c>
      <c r="AE168" s="13">
        <v>1.57</v>
      </c>
      <c r="AF168" s="13">
        <v>1.48</v>
      </c>
      <c r="AG168" s="5"/>
      <c r="AH168" s="48">
        <v>1.7827999999999999E-8</v>
      </c>
      <c r="AI168" s="48">
        <v>4.3616000000000002E-10</v>
      </c>
      <c r="AJ168" s="48">
        <v>0.86990000000000001</v>
      </c>
      <c r="AK168" s="48">
        <v>0.8095</v>
      </c>
      <c r="AL168" s="48">
        <v>2.1000000000000001E-2</v>
      </c>
      <c r="AM168" s="48">
        <v>0.18679999999999999</v>
      </c>
      <c r="AN168" s="48">
        <v>7.4200000000000002E-2</v>
      </c>
      <c r="AO168" s="48">
        <v>0.1772</v>
      </c>
      <c r="AP168" s="48">
        <v>0.87039999999999995</v>
      </c>
      <c r="AQ168" s="48">
        <v>1</v>
      </c>
      <c r="AR168" s="48">
        <v>2.8000000000000001E-2</v>
      </c>
      <c r="AS168" s="48">
        <v>0.37440000000000001</v>
      </c>
      <c r="AT168" s="48">
        <v>1.8600000000000001E-5</v>
      </c>
      <c r="AU168" s="48">
        <v>8.7800000000000005E-8</v>
      </c>
      <c r="AV168" s="48">
        <v>0.81589999999999996</v>
      </c>
      <c r="AW168" s="48">
        <v>0.65920000000000001</v>
      </c>
      <c r="AX168" s="48">
        <v>2.0999999999999999E-3</v>
      </c>
      <c r="AY168" s="48">
        <v>1.1000000000000001E-3</v>
      </c>
      <c r="AZ168" s="48">
        <v>5.8799999999999998E-2</v>
      </c>
      <c r="BA168" s="48">
        <v>9.1000000000000004E-3</v>
      </c>
      <c r="BB168" s="48">
        <v>3.0800000000000001E-2</v>
      </c>
      <c r="BC168" s="48">
        <v>6.8999999999999999E-3</v>
      </c>
      <c r="BD168" s="48">
        <v>1.1000000000000001E-3</v>
      </c>
      <c r="BE168" s="48">
        <v>8.9999999999999998E-4</v>
      </c>
      <c r="BF168" s="48">
        <v>3.4599999999999999E-2</v>
      </c>
      <c r="BG168" s="48">
        <v>7.7000000000000002E-3</v>
      </c>
      <c r="BH168" s="48">
        <v>5.28E-2</v>
      </c>
      <c r="BI168" s="48">
        <v>1.5699999999999999E-2</v>
      </c>
      <c r="BJ168" s="48">
        <v>0.1275</v>
      </c>
      <c r="BK168" s="48">
        <v>5.57E-2</v>
      </c>
      <c r="BL168" s="48">
        <v>1.3272E-6</v>
      </c>
      <c r="BM168" s="48">
        <v>3.4691999999999999E-7</v>
      </c>
      <c r="BN168" s="48">
        <v>8.1137999999999995E-5</v>
      </c>
      <c r="BO168" s="48">
        <v>3.9480000000000001E-5</v>
      </c>
      <c r="BP168" s="48">
        <v>1.24E-2</v>
      </c>
      <c r="BQ168" s="48">
        <v>2.0000000000000001E-4</v>
      </c>
      <c r="BR168" s="48">
        <v>0.88170000000000004</v>
      </c>
      <c r="BS168" s="48">
        <v>0.1202</v>
      </c>
      <c r="BT168" s="48">
        <v>7.9000000000000008E-3</v>
      </c>
      <c r="BU168" s="48">
        <v>2.3E-3</v>
      </c>
      <c r="BV168" s="48">
        <v>1.0999999999999999E-2</v>
      </c>
      <c r="BW168" s="48">
        <v>4.5999999999999999E-3</v>
      </c>
      <c r="BX168" s="5"/>
      <c r="BY168" s="48">
        <v>0.86629999999999996</v>
      </c>
      <c r="BZ168" s="48">
        <v>0.76429999999999998</v>
      </c>
      <c r="CA168" s="48">
        <v>1.4699</v>
      </c>
      <c r="CB168" s="48">
        <v>1.1746000000000001</v>
      </c>
      <c r="CC168" s="48">
        <v>1.1338999999999999</v>
      </c>
      <c r="CD168" s="48">
        <v>1.1114999999999999</v>
      </c>
      <c r="CE168" s="48">
        <v>0.55079999999999996</v>
      </c>
      <c r="CF168" s="48">
        <v>0.74929999999999997</v>
      </c>
      <c r="CG168" s="5"/>
      <c r="CH168" s="62">
        <v>100</v>
      </c>
      <c r="CI168" s="62">
        <v>100</v>
      </c>
      <c r="CJ168" s="62">
        <v>100</v>
      </c>
      <c r="CK168" s="62">
        <v>100</v>
      </c>
      <c r="CL168" s="62">
        <v>100</v>
      </c>
      <c r="CM168" s="62">
        <v>100</v>
      </c>
      <c r="CN168" s="62">
        <v>71</v>
      </c>
      <c r="CO168" s="62">
        <v>100</v>
      </c>
      <c r="CP168" s="5"/>
      <c r="CQ168" s="10" t="s">
        <v>542</v>
      </c>
      <c r="CR168" s="10" t="s">
        <v>578</v>
      </c>
      <c r="CS168" s="10">
        <v>100003570</v>
      </c>
      <c r="CT168" s="10" t="s">
        <v>588</v>
      </c>
      <c r="CU168" s="10">
        <v>1981</v>
      </c>
      <c r="CV168" s="10">
        <v>262.10336999999998</v>
      </c>
    </row>
    <row r="169" spans="1:100">
      <c r="A169" s="2"/>
      <c r="B169" s="8">
        <v>520</v>
      </c>
      <c r="C169" s="102"/>
      <c r="D169" s="102"/>
      <c r="E169" s="9" t="s">
        <v>589</v>
      </c>
      <c r="F169" s="10" t="s">
        <v>26</v>
      </c>
      <c r="G169" s="10">
        <v>40671</v>
      </c>
      <c r="H169" s="9"/>
      <c r="I169" s="9"/>
      <c r="J169" s="12">
        <v>332965</v>
      </c>
      <c r="K169" s="31"/>
      <c r="L169" s="35"/>
      <c r="M169" s="28"/>
      <c r="N169" s="36"/>
      <c r="O169" s="14">
        <v>0.78</v>
      </c>
      <c r="P169" s="10">
        <v>1.01</v>
      </c>
      <c r="Q169" s="10">
        <v>1.06</v>
      </c>
      <c r="R169" s="20"/>
      <c r="S169" s="10">
        <v>0.92</v>
      </c>
      <c r="T169" s="13">
        <v>1.96</v>
      </c>
      <c r="U169" s="13">
        <v>3</v>
      </c>
      <c r="V169" s="14">
        <v>0.43</v>
      </c>
      <c r="W169" s="13">
        <v>2.13</v>
      </c>
      <c r="X169" s="13">
        <v>3.24</v>
      </c>
      <c r="Y169" s="14">
        <v>0.4</v>
      </c>
      <c r="Z169" s="13">
        <v>1.53</v>
      </c>
      <c r="AA169" s="10">
        <v>0.84</v>
      </c>
      <c r="AB169" s="13">
        <v>1.28</v>
      </c>
      <c r="AC169" s="24"/>
      <c r="AD169" s="13">
        <v>1.97</v>
      </c>
      <c r="AE169" s="14">
        <v>0.62</v>
      </c>
      <c r="AF169" s="15">
        <v>1.23</v>
      </c>
      <c r="AG169" s="5"/>
      <c r="AH169" s="48">
        <v>1.5892E-7</v>
      </c>
      <c r="AI169" s="48">
        <v>3.6662E-9</v>
      </c>
      <c r="AJ169" s="48">
        <v>0.33050000000000002</v>
      </c>
      <c r="AK169" s="48">
        <v>0.69779999999999998</v>
      </c>
      <c r="AL169" s="48">
        <v>0.1512</v>
      </c>
      <c r="AM169" s="48">
        <v>0.29360000000000003</v>
      </c>
      <c r="AN169" s="48">
        <v>3.5799999999999998E-2</v>
      </c>
      <c r="AO169" s="48">
        <v>0.12740000000000001</v>
      </c>
      <c r="AP169" s="48">
        <v>0.98219999999999996</v>
      </c>
      <c r="AQ169" s="48">
        <v>1</v>
      </c>
      <c r="AR169" s="48">
        <v>0.65580000000000005</v>
      </c>
      <c r="AS169" s="48">
        <v>0.99550000000000005</v>
      </c>
      <c r="AT169" s="48">
        <v>6.1700000000000004E-10</v>
      </c>
      <c r="AU169" s="48">
        <v>4.5700000000000001E-12</v>
      </c>
      <c r="AV169" s="48">
        <v>0.70050000000000001</v>
      </c>
      <c r="AW169" s="48">
        <v>0.60499999999999998</v>
      </c>
      <c r="AX169" s="48">
        <v>1.0112000000000001E-5</v>
      </c>
      <c r="AY169" s="48">
        <v>6.9569000000000003E-6</v>
      </c>
      <c r="AZ169" s="48">
        <v>2.8778000000000001E-9</v>
      </c>
      <c r="BA169" s="48">
        <v>1.0112E-9</v>
      </c>
      <c r="BB169" s="48">
        <v>3.4089999999999999E-7</v>
      </c>
      <c r="BC169" s="48">
        <v>1.3514E-7</v>
      </c>
      <c r="BD169" s="48">
        <v>3.3859999999999999E-6</v>
      </c>
      <c r="BE169" s="48">
        <v>4.7539000000000003E-6</v>
      </c>
      <c r="BF169" s="48">
        <v>1.1368E-9</v>
      </c>
      <c r="BG169" s="48">
        <v>6.2277000000000001E-10</v>
      </c>
      <c r="BH169" s="48">
        <v>1.2067000000000001E-7</v>
      </c>
      <c r="BI169" s="48">
        <v>6.8312999999999998E-8</v>
      </c>
      <c r="BJ169" s="48">
        <v>1.1000000000000001E-3</v>
      </c>
      <c r="BK169" s="48">
        <v>8.0000000000000004E-4</v>
      </c>
      <c r="BL169" s="48">
        <v>0.1595</v>
      </c>
      <c r="BM169" s="48">
        <v>1.7500000000000002E-2</v>
      </c>
      <c r="BN169" s="48">
        <v>3.6400000000000002E-2</v>
      </c>
      <c r="BO169" s="48">
        <v>9.2999999999999992E-3</v>
      </c>
      <c r="BP169" s="48">
        <v>6.7236000000000005E-5</v>
      </c>
      <c r="BQ169" s="48">
        <v>1.649E-6</v>
      </c>
      <c r="BR169" s="48">
        <v>1.9653E-5</v>
      </c>
      <c r="BS169" s="48">
        <v>7.0867000000000003E-6</v>
      </c>
      <c r="BT169" s="48">
        <v>1E-3</v>
      </c>
      <c r="BU169" s="48">
        <v>2.9999999999999997E-4</v>
      </c>
      <c r="BV169" s="48">
        <v>8.8099999999999998E-2</v>
      </c>
      <c r="BW169" s="48">
        <v>2.87E-2</v>
      </c>
      <c r="BX169" s="5"/>
      <c r="BY169" s="48">
        <v>0.4909</v>
      </c>
      <c r="BZ169" s="48">
        <v>0.45350000000000001</v>
      </c>
      <c r="CA169" s="48">
        <v>0.96419999999999995</v>
      </c>
      <c r="CB169" s="48">
        <v>0.75429999999999997</v>
      </c>
      <c r="CC169" s="48">
        <v>1.4714</v>
      </c>
      <c r="CD169" s="48">
        <v>1.4879</v>
      </c>
      <c r="CE169" s="48">
        <v>1.1464000000000001</v>
      </c>
      <c r="CF169" s="48">
        <v>1.2145999999999999</v>
      </c>
      <c r="CG169" s="5"/>
      <c r="CH169" s="62">
        <v>100</v>
      </c>
      <c r="CI169" s="62">
        <v>100</v>
      </c>
      <c r="CJ169" s="62">
        <v>100</v>
      </c>
      <c r="CK169" s="62">
        <v>100</v>
      </c>
      <c r="CL169" s="62">
        <v>100</v>
      </c>
      <c r="CM169" s="62">
        <v>100</v>
      </c>
      <c r="CN169" s="62">
        <v>100</v>
      </c>
      <c r="CO169" s="62">
        <v>100</v>
      </c>
      <c r="CP169" s="5"/>
      <c r="CQ169" s="10" t="s">
        <v>542</v>
      </c>
      <c r="CR169" s="10" t="s">
        <v>578</v>
      </c>
      <c r="CS169" s="10">
        <v>100003627</v>
      </c>
      <c r="CT169" s="10" t="s">
        <v>590</v>
      </c>
      <c r="CU169" s="10">
        <v>1815</v>
      </c>
      <c r="CV169" s="10">
        <v>249.07173</v>
      </c>
    </row>
    <row r="170" spans="1:100">
      <c r="A170" s="2"/>
      <c r="B170" s="8">
        <v>521</v>
      </c>
      <c r="C170" s="102"/>
      <c r="D170" s="102"/>
      <c r="E170" s="9" t="s">
        <v>591</v>
      </c>
      <c r="F170" s="10" t="s">
        <v>26</v>
      </c>
      <c r="G170" s="10">
        <v>41519</v>
      </c>
      <c r="H170" s="9"/>
      <c r="I170" s="9"/>
      <c r="J170" s="12" t="s">
        <v>592</v>
      </c>
      <c r="K170" s="31"/>
      <c r="L170" s="35"/>
      <c r="M170" s="29"/>
      <c r="N170" s="36"/>
      <c r="O170" s="14">
        <v>0.73</v>
      </c>
      <c r="P170" s="10">
        <v>0.84</v>
      </c>
      <c r="Q170" s="10">
        <v>1.03</v>
      </c>
      <c r="R170" s="20"/>
      <c r="S170" s="10">
        <v>0.73</v>
      </c>
      <c r="T170" s="15">
        <v>1.29</v>
      </c>
      <c r="U170" s="15">
        <v>1.36</v>
      </c>
      <c r="V170" s="15">
        <v>1.35</v>
      </c>
      <c r="W170" s="13">
        <v>1.76</v>
      </c>
      <c r="X170" s="13">
        <v>1.85</v>
      </c>
      <c r="Y170" s="10">
        <v>0.99</v>
      </c>
      <c r="Z170" s="10">
        <v>1.05</v>
      </c>
      <c r="AA170" s="13">
        <v>1.74</v>
      </c>
      <c r="AB170" s="13">
        <v>1.83</v>
      </c>
      <c r="AC170" s="24"/>
      <c r="AD170" s="10">
        <v>1.22</v>
      </c>
      <c r="AE170" s="10">
        <v>1.23</v>
      </c>
      <c r="AF170" s="13">
        <v>1.5</v>
      </c>
      <c r="AG170" s="5"/>
      <c r="AH170" s="48">
        <v>2.2413999999999999E-5</v>
      </c>
      <c r="AI170" s="48">
        <v>4.3282999999999999E-7</v>
      </c>
      <c r="AJ170" s="48">
        <v>7.7899999999999997E-2</v>
      </c>
      <c r="AK170" s="48">
        <v>0.69779999999999998</v>
      </c>
      <c r="AL170" s="48">
        <v>0.26219999999999999</v>
      </c>
      <c r="AM170" s="48">
        <v>0.377</v>
      </c>
      <c r="AN170" s="48">
        <v>3.95E-2</v>
      </c>
      <c r="AO170" s="48">
        <v>0.13769999999999999</v>
      </c>
      <c r="AP170" s="48">
        <v>0.2334</v>
      </c>
      <c r="AQ170" s="48">
        <v>1</v>
      </c>
      <c r="AR170" s="48">
        <v>0.83899999999999997</v>
      </c>
      <c r="AS170" s="48">
        <v>1</v>
      </c>
      <c r="AT170" s="48">
        <v>2.9999999999999997E-4</v>
      </c>
      <c r="AU170" s="48">
        <v>1.3E-6</v>
      </c>
      <c r="AV170" s="48">
        <v>0.11070000000000001</v>
      </c>
      <c r="AW170" s="48">
        <v>0.14330000000000001</v>
      </c>
      <c r="AX170" s="48">
        <v>9.9900000000000003E-2</v>
      </c>
      <c r="AY170" s="48">
        <v>3.9199999999999999E-2</v>
      </c>
      <c r="AZ170" s="48">
        <v>5.0799999999999998E-2</v>
      </c>
      <c r="BA170" s="48">
        <v>8.0000000000000002E-3</v>
      </c>
      <c r="BB170" s="48">
        <v>5.8299999999999998E-2</v>
      </c>
      <c r="BC170" s="48">
        <v>1.26E-2</v>
      </c>
      <c r="BD170" s="48">
        <v>1.6999999999999999E-3</v>
      </c>
      <c r="BE170" s="48">
        <v>1.4E-3</v>
      </c>
      <c r="BF170" s="48">
        <v>6.9999999999999999E-4</v>
      </c>
      <c r="BG170" s="48">
        <v>2.0000000000000001E-4</v>
      </c>
      <c r="BH170" s="48">
        <v>0.84540000000000004</v>
      </c>
      <c r="BI170" s="48">
        <v>0.19209999999999999</v>
      </c>
      <c r="BJ170" s="48">
        <v>0.71130000000000004</v>
      </c>
      <c r="BK170" s="48">
        <v>0.2452</v>
      </c>
      <c r="BL170" s="48">
        <v>4.0000000000000002E-4</v>
      </c>
      <c r="BM170" s="48">
        <v>7.0936E-5</v>
      </c>
      <c r="BN170" s="48">
        <v>2.0000000000000001E-4</v>
      </c>
      <c r="BO170" s="48">
        <v>7.1486E-5</v>
      </c>
      <c r="BP170" s="48">
        <v>2.9600000000000001E-2</v>
      </c>
      <c r="BQ170" s="48">
        <v>5.0000000000000001E-4</v>
      </c>
      <c r="BR170" s="48">
        <v>0.21410000000000001</v>
      </c>
      <c r="BS170" s="48">
        <v>3.3399999999999999E-2</v>
      </c>
      <c r="BT170" s="48">
        <v>0.11840000000000001</v>
      </c>
      <c r="BU170" s="48">
        <v>2.64E-2</v>
      </c>
      <c r="BV170" s="48">
        <v>8.9999999999999993E-3</v>
      </c>
      <c r="BW170" s="48">
        <v>3.8999999999999998E-3</v>
      </c>
      <c r="BX170" s="5"/>
      <c r="BY170" s="48">
        <v>1.0275000000000001</v>
      </c>
      <c r="BZ170" s="48">
        <v>0.75460000000000005</v>
      </c>
      <c r="CA170" s="48">
        <v>1.3245</v>
      </c>
      <c r="CB170" s="48">
        <v>0.96279999999999999</v>
      </c>
      <c r="CC170" s="48">
        <v>1.3938999999999999</v>
      </c>
      <c r="CD170" s="48">
        <v>1.1734</v>
      </c>
      <c r="CE170" s="48">
        <v>0.76029999999999998</v>
      </c>
      <c r="CF170" s="48">
        <v>0.78449999999999998</v>
      </c>
      <c r="CG170" s="5"/>
      <c r="CH170" s="62">
        <v>100</v>
      </c>
      <c r="CI170" s="62">
        <v>100</v>
      </c>
      <c r="CJ170" s="62">
        <v>100</v>
      </c>
      <c r="CK170" s="62">
        <v>100</v>
      </c>
      <c r="CL170" s="62">
        <v>100</v>
      </c>
      <c r="CM170" s="62">
        <v>100</v>
      </c>
      <c r="CN170" s="62">
        <v>100</v>
      </c>
      <c r="CO170" s="62">
        <v>100</v>
      </c>
      <c r="CP170" s="5"/>
      <c r="CQ170" s="10" t="s">
        <v>542</v>
      </c>
      <c r="CR170" s="10" t="s">
        <v>578</v>
      </c>
      <c r="CS170" s="10">
        <v>100003623</v>
      </c>
      <c r="CT170" s="10" t="s">
        <v>593</v>
      </c>
      <c r="CU170" s="10">
        <v>1828</v>
      </c>
      <c r="CV170" s="10">
        <v>191.06625</v>
      </c>
    </row>
    <row r="171" spans="1:100">
      <c r="A171" s="2"/>
      <c r="B171" s="8">
        <v>576</v>
      </c>
      <c r="C171" s="102"/>
      <c r="D171" s="102"/>
      <c r="E171" s="9" t="s">
        <v>594</v>
      </c>
      <c r="F171" s="10" t="s">
        <v>26</v>
      </c>
      <c r="G171" s="10">
        <v>43025</v>
      </c>
      <c r="H171" s="9"/>
      <c r="I171" s="9"/>
      <c r="J171" s="12"/>
      <c r="K171" s="31"/>
      <c r="L171" s="35"/>
      <c r="M171" s="28"/>
      <c r="N171" s="36"/>
      <c r="O171" s="14">
        <v>0.77</v>
      </c>
      <c r="P171" s="10">
        <v>1.03</v>
      </c>
      <c r="Q171" s="10">
        <v>1</v>
      </c>
      <c r="R171" s="20"/>
      <c r="S171" s="10">
        <v>0.9</v>
      </c>
      <c r="T171" s="10">
        <v>1.1499999999999999</v>
      </c>
      <c r="U171" s="10">
        <v>0.91</v>
      </c>
      <c r="V171" s="13">
        <v>1.58</v>
      </c>
      <c r="W171" s="10">
        <v>1.27</v>
      </c>
      <c r="X171" s="10">
        <v>1</v>
      </c>
      <c r="Y171" s="13">
        <v>1.42</v>
      </c>
      <c r="Z171" s="16">
        <v>0.79</v>
      </c>
      <c r="AA171" s="13">
        <v>1.81</v>
      </c>
      <c r="AB171" s="13">
        <v>1.43</v>
      </c>
      <c r="AC171" s="24"/>
      <c r="AD171" s="10">
        <v>1.05</v>
      </c>
      <c r="AE171" s="13">
        <v>1.39</v>
      </c>
      <c r="AF171" s="13">
        <v>1.46</v>
      </c>
      <c r="AG171" s="5"/>
      <c r="AH171" s="48">
        <v>4.6241000000000002E-7</v>
      </c>
      <c r="AI171" s="48">
        <v>1.0423E-8</v>
      </c>
      <c r="AJ171" s="48">
        <v>0.26569999999999999</v>
      </c>
      <c r="AK171" s="48">
        <v>0.69779999999999998</v>
      </c>
      <c r="AL171" s="48">
        <v>0.16400000000000001</v>
      </c>
      <c r="AM171" s="48">
        <v>0.30499999999999999</v>
      </c>
      <c r="AN171" s="48">
        <v>3.1399999999999997E-2</v>
      </c>
      <c r="AO171" s="48">
        <v>0.12330000000000001</v>
      </c>
      <c r="AP171" s="48">
        <v>0.7944</v>
      </c>
      <c r="AQ171" s="48">
        <v>1</v>
      </c>
      <c r="AR171" s="48">
        <v>0.98580000000000001</v>
      </c>
      <c r="AS171" s="48">
        <v>1</v>
      </c>
      <c r="AT171" s="48">
        <v>5.0000000000000001E-4</v>
      </c>
      <c r="AU171" s="48">
        <v>2.12E-6</v>
      </c>
      <c r="AV171" s="48">
        <v>0.47599999999999998</v>
      </c>
      <c r="AW171" s="48">
        <v>0.45850000000000002</v>
      </c>
      <c r="AX171" s="48">
        <v>0.36930000000000002</v>
      </c>
      <c r="AY171" s="48">
        <v>0.12970000000000001</v>
      </c>
      <c r="AZ171" s="48">
        <v>0.45619999999999999</v>
      </c>
      <c r="BA171" s="48">
        <v>6.1899999999999997E-2</v>
      </c>
      <c r="BB171" s="48">
        <v>8.9999999999999998E-4</v>
      </c>
      <c r="BC171" s="48">
        <v>2.0000000000000001E-4</v>
      </c>
      <c r="BD171" s="48">
        <v>0.10199999999999999</v>
      </c>
      <c r="BE171" s="48">
        <v>5.1200000000000002E-2</v>
      </c>
      <c r="BF171" s="48">
        <v>0.98040000000000005</v>
      </c>
      <c r="BG171" s="48">
        <v>0.17150000000000001</v>
      </c>
      <c r="BH171" s="48">
        <v>6.3E-3</v>
      </c>
      <c r="BI171" s="48">
        <v>2.0999999999999999E-3</v>
      </c>
      <c r="BJ171" s="48">
        <v>7.8799999999999995E-2</v>
      </c>
      <c r="BK171" s="48">
        <v>3.7999999999999999E-2</v>
      </c>
      <c r="BL171" s="48">
        <v>2.5199999999999999E-5</v>
      </c>
      <c r="BM171" s="48">
        <v>5.5318000000000001E-6</v>
      </c>
      <c r="BN171" s="48">
        <v>3.0000000000000001E-3</v>
      </c>
      <c r="BO171" s="48">
        <v>1E-3</v>
      </c>
      <c r="BP171" s="48">
        <v>1E-4</v>
      </c>
      <c r="BQ171" s="48">
        <v>3.2302E-6</v>
      </c>
      <c r="BR171" s="48">
        <v>0.50339999999999996</v>
      </c>
      <c r="BS171" s="48">
        <v>7.3200000000000001E-2</v>
      </c>
      <c r="BT171" s="48">
        <v>4.0000000000000002E-4</v>
      </c>
      <c r="BU171" s="48">
        <v>1E-4</v>
      </c>
      <c r="BV171" s="48">
        <v>7.9635000000000006E-5</v>
      </c>
      <c r="BW171" s="48">
        <v>6.1774999999999997E-5</v>
      </c>
      <c r="BX171" s="5"/>
      <c r="BY171" s="48">
        <v>1.1437999999999999</v>
      </c>
      <c r="BZ171" s="48">
        <v>1.0323</v>
      </c>
      <c r="CA171" s="48">
        <v>1.3129999999999999</v>
      </c>
      <c r="CB171" s="48">
        <v>1.0155000000000001</v>
      </c>
      <c r="CC171" s="48">
        <v>1.0369999999999999</v>
      </c>
      <c r="CD171" s="48">
        <v>1.0630999999999999</v>
      </c>
      <c r="CE171" s="48">
        <v>0.72589999999999999</v>
      </c>
      <c r="CF171" s="48">
        <v>0.72809999999999997</v>
      </c>
      <c r="CG171" s="5"/>
      <c r="CH171" s="62">
        <v>100</v>
      </c>
      <c r="CI171" s="62">
        <v>100</v>
      </c>
      <c r="CJ171" s="62">
        <v>100</v>
      </c>
      <c r="CK171" s="62">
        <v>100</v>
      </c>
      <c r="CL171" s="62">
        <v>100</v>
      </c>
      <c r="CM171" s="62">
        <v>100</v>
      </c>
      <c r="CN171" s="62">
        <v>100</v>
      </c>
      <c r="CO171" s="62">
        <v>100</v>
      </c>
      <c r="CP171" s="5"/>
      <c r="CQ171" s="10" t="s">
        <v>542</v>
      </c>
      <c r="CR171" s="10" t="s">
        <v>578</v>
      </c>
      <c r="CS171" s="10">
        <v>100003572</v>
      </c>
      <c r="CT171" s="10" t="s">
        <v>595</v>
      </c>
      <c r="CU171" s="10">
        <v>1997</v>
      </c>
      <c r="CV171" s="10">
        <v>276.11901999999998</v>
      </c>
    </row>
    <row r="172" spans="1:100">
      <c r="A172" s="2"/>
      <c r="B172" s="8">
        <v>592</v>
      </c>
      <c r="C172" s="102"/>
      <c r="D172" s="102"/>
      <c r="E172" s="9" t="s">
        <v>596</v>
      </c>
      <c r="F172" s="10" t="s">
        <v>26</v>
      </c>
      <c r="G172" s="10">
        <v>41463</v>
      </c>
      <c r="H172" s="9"/>
      <c r="I172" s="9"/>
      <c r="J172" s="12">
        <v>98153</v>
      </c>
      <c r="K172" s="31"/>
      <c r="L172" s="35"/>
      <c r="M172" s="28"/>
      <c r="N172" s="36"/>
      <c r="O172" s="10">
        <v>0.81</v>
      </c>
      <c r="P172" s="10">
        <v>1.03</v>
      </c>
      <c r="Q172" s="10">
        <v>0.78</v>
      </c>
      <c r="R172" s="21"/>
      <c r="S172" s="10">
        <v>0.89</v>
      </c>
      <c r="T172" s="10">
        <v>1.4</v>
      </c>
      <c r="U172" s="15">
        <v>1.64</v>
      </c>
      <c r="V172" s="10">
        <v>0.83</v>
      </c>
      <c r="W172" s="13">
        <v>1.57</v>
      </c>
      <c r="X172" s="13">
        <v>1.84</v>
      </c>
      <c r="Y172" s="10">
        <v>0.74</v>
      </c>
      <c r="Z172" s="10">
        <v>1.17</v>
      </c>
      <c r="AA172" s="10">
        <v>1.1599999999999999</v>
      </c>
      <c r="AB172" s="15">
        <v>1.36</v>
      </c>
      <c r="AC172" s="24"/>
      <c r="AD172" s="13">
        <v>1.5</v>
      </c>
      <c r="AE172" s="10">
        <v>1.2</v>
      </c>
      <c r="AF172" s="13">
        <v>1.8</v>
      </c>
      <c r="AG172" s="5"/>
      <c r="AH172" s="48">
        <v>1.5E-3</v>
      </c>
      <c r="AI172" s="48">
        <v>2.5976999999999999E-5</v>
      </c>
      <c r="AJ172" s="48">
        <v>0.35759999999999997</v>
      </c>
      <c r="AK172" s="48">
        <v>0.69779999999999998</v>
      </c>
      <c r="AL172" s="48">
        <v>0.76370000000000005</v>
      </c>
      <c r="AM172" s="48">
        <v>0.628</v>
      </c>
      <c r="AN172" s="48">
        <v>0.38490000000000002</v>
      </c>
      <c r="AO172" s="48">
        <v>0.45590000000000003</v>
      </c>
      <c r="AP172" s="48">
        <v>0.95109999999999995</v>
      </c>
      <c r="AQ172" s="48">
        <v>1</v>
      </c>
      <c r="AR172" s="48">
        <v>0.43109999999999998</v>
      </c>
      <c r="AS172" s="48">
        <v>0.9577</v>
      </c>
      <c r="AT172" s="48">
        <v>5.6300000000000003E-2</v>
      </c>
      <c r="AU172" s="48">
        <v>2.0000000000000001E-4</v>
      </c>
      <c r="AV172" s="48">
        <v>0.42220000000000002</v>
      </c>
      <c r="AW172" s="48">
        <v>0.4153</v>
      </c>
      <c r="AX172" s="48">
        <v>0.23280000000000001</v>
      </c>
      <c r="AY172" s="48">
        <v>8.5800000000000001E-2</v>
      </c>
      <c r="AZ172" s="48">
        <v>5.4399999999999997E-2</v>
      </c>
      <c r="BA172" s="48">
        <v>8.5000000000000006E-3</v>
      </c>
      <c r="BB172" s="48">
        <v>0.87970000000000004</v>
      </c>
      <c r="BC172" s="48">
        <v>0.15670000000000001</v>
      </c>
      <c r="BD172" s="48">
        <v>4.53E-2</v>
      </c>
      <c r="BE172" s="48">
        <v>2.58E-2</v>
      </c>
      <c r="BF172" s="48">
        <v>7.6E-3</v>
      </c>
      <c r="BG172" s="48">
        <v>1.8E-3</v>
      </c>
      <c r="BH172" s="48">
        <v>0.31080000000000002</v>
      </c>
      <c r="BI172" s="48">
        <v>7.7700000000000005E-2</v>
      </c>
      <c r="BJ172" s="48">
        <v>0.3931</v>
      </c>
      <c r="BK172" s="48">
        <v>0.1477</v>
      </c>
      <c r="BL172" s="48">
        <v>0.25230000000000002</v>
      </c>
      <c r="BM172" s="48">
        <v>2.5899999999999999E-2</v>
      </c>
      <c r="BN172" s="48">
        <v>5.1700000000000003E-2</v>
      </c>
      <c r="BO172" s="48">
        <v>1.2699999999999999E-2</v>
      </c>
      <c r="BP172" s="48">
        <v>4.7000000000000002E-3</v>
      </c>
      <c r="BQ172" s="48">
        <v>8.8319999999999995E-5</v>
      </c>
      <c r="BR172" s="48">
        <v>3.4000000000000002E-2</v>
      </c>
      <c r="BS172" s="48">
        <v>6.3E-3</v>
      </c>
      <c r="BT172" s="48">
        <v>0.1502</v>
      </c>
      <c r="BU172" s="48">
        <v>3.2800000000000003E-2</v>
      </c>
      <c r="BV172" s="48">
        <v>1.2999999999999999E-3</v>
      </c>
      <c r="BW172" s="48">
        <v>6.9999999999999999E-4</v>
      </c>
      <c r="BX172" s="5"/>
      <c r="BY172" s="48">
        <v>0.81540000000000001</v>
      </c>
      <c r="BZ172" s="48">
        <v>0.72540000000000004</v>
      </c>
      <c r="CA172" s="48">
        <v>1.1377999999999999</v>
      </c>
      <c r="CB172" s="48">
        <v>0.91849999999999998</v>
      </c>
      <c r="CC172" s="48">
        <v>1.3360000000000001</v>
      </c>
      <c r="CD172" s="48">
        <v>1.3756999999999999</v>
      </c>
      <c r="CE172" s="48">
        <v>0.97889999999999999</v>
      </c>
      <c r="CF172" s="48">
        <v>0.76500000000000001</v>
      </c>
      <c r="CG172" s="5"/>
      <c r="CH172" s="62">
        <v>100</v>
      </c>
      <c r="CI172" s="62">
        <v>80</v>
      </c>
      <c r="CJ172" s="62">
        <v>100</v>
      </c>
      <c r="CK172" s="62">
        <v>100</v>
      </c>
      <c r="CL172" s="62">
        <v>100</v>
      </c>
      <c r="CM172" s="62">
        <v>100</v>
      </c>
      <c r="CN172" s="62">
        <v>86</v>
      </c>
      <c r="CO172" s="62">
        <v>100</v>
      </c>
      <c r="CP172" s="5"/>
      <c r="CQ172" s="10" t="s">
        <v>542</v>
      </c>
      <c r="CR172" s="10" t="s">
        <v>578</v>
      </c>
      <c r="CS172" s="10">
        <v>100003507</v>
      </c>
      <c r="CT172" s="10" t="s">
        <v>597</v>
      </c>
      <c r="CU172" s="10">
        <v>2143</v>
      </c>
      <c r="CV172" s="10">
        <v>147.07642000000001</v>
      </c>
    </row>
    <row r="173" spans="1:100">
      <c r="A173" s="2"/>
      <c r="B173" s="8">
        <v>594</v>
      </c>
      <c r="C173" s="102"/>
      <c r="D173" s="102"/>
      <c r="E173" s="9" t="s">
        <v>598</v>
      </c>
      <c r="F173" s="10" t="s">
        <v>59</v>
      </c>
      <c r="G173" s="10">
        <v>41366</v>
      </c>
      <c r="H173" s="9"/>
      <c r="I173" s="11" t="s">
        <v>599</v>
      </c>
      <c r="J173" s="12">
        <v>273261</v>
      </c>
      <c r="K173" s="31"/>
      <c r="L173" s="35"/>
      <c r="M173" s="28"/>
      <c r="N173" s="36"/>
      <c r="O173" s="16">
        <v>0.84</v>
      </c>
      <c r="P173" s="10">
        <v>0.94</v>
      </c>
      <c r="Q173" s="10">
        <v>1.08</v>
      </c>
      <c r="R173" s="20"/>
      <c r="S173" s="14">
        <v>0.73</v>
      </c>
      <c r="T173" s="14">
        <v>0.79</v>
      </c>
      <c r="U173" s="13">
        <v>1.33</v>
      </c>
      <c r="V173" s="13">
        <v>1.31</v>
      </c>
      <c r="W173" s="10">
        <v>1.08</v>
      </c>
      <c r="X173" s="13">
        <v>1.82</v>
      </c>
      <c r="Y173" s="10">
        <v>0.96</v>
      </c>
      <c r="Z173" s="13">
        <v>1.69</v>
      </c>
      <c r="AA173" s="10">
        <v>1.03</v>
      </c>
      <c r="AB173" s="13">
        <v>1.75</v>
      </c>
      <c r="AC173" s="24"/>
      <c r="AD173" s="13">
        <v>1.91</v>
      </c>
      <c r="AE173" s="14">
        <v>0.8</v>
      </c>
      <c r="AF173" s="13">
        <v>1.52</v>
      </c>
      <c r="AG173" s="5"/>
      <c r="AH173" s="48">
        <v>2.0778999999999999E-10</v>
      </c>
      <c r="AI173" s="48">
        <v>6.5230000000000004E-12</v>
      </c>
      <c r="AJ173" s="48">
        <v>0.32869999999999999</v>
      </c>
      <c r="AK173" s="48">
        <v>0.69779999999999998</v>
      </c>
      <c r="AL173" s="48">
        <v>0.13500000000000001</v>
      </c>
      <c r="AM173" s="48">
        <v>0.29120000000000001</v>
      </c>
      <c r="AN173" s="48">
        <v>5.1499999999999997E-2</v>
      </c>
      <c r="AO173" s="48">
        <v>0.15679999999999999</v>
      </c>
      <c r="AP173" s="48">
        <v>0.55449999999999999</v>
      </c>
      <c r="AQ173" s="48">
        <v>1</v>
      </c>
      <c r="AR173" s="48">
        <v>0.37619999999999998</v>
      </c>
      <c r="AS173" s="48">
        <v>0.9577</v>
      </c>
      <c r="AT173" s="48">
        <v>3.3699999999999999E-6</v>
      </c>
      <c r="AU173" s="48">
        <v>1.7100000000000001E-8</v>
      </c>
      <c r="AV173" s="48">
        <v>9.9000000000000008E-3</v>
      </c>
      <c r="AW173" s="48">
        <v>1.78E-2</v>
      </c>
      <c r="AX173" s="48">
        <v>3.15E-2</v>
      </c>
      <c r="AY173" s="48">
        <v>1.35E-2</v>
      </c>
      <c r="AZ173" s="48">
        <v>7.4999999999999997E-3</v>
      </c>
      <c r="BA173" s="48">
        <v>1.2999999999999999E-3</v>
      </c>
      <c r="BB173" s="48">
        <v>1.26E-2</v>
      </c>
      <c r="BC173" s="48">
        <v>2.8999999999999998E-3</v>
      </c>
      <c r="BD173" s="48">
        <v>0.47160000000000002</v>
      </c>
      <c r="BE173" s="48">
        <v>0.19450000000000001</v>
      </c>
      <c r="BF173" s="48">
        <v>3.1607000000000001E-6</v>
      </c>
      <c r="BG173" s="48">
        <v>1.1359E-6</v>
      </c>
      <c r="BH173" s="48">
        <v>0.74960000000000004</v>
      </c>
      <c r="BI173" s="48">
        <v>0.17399999999999999</v>
      </c>
      <c r="BJ173" s="48">
        <v>5.8441999999999999E-6</v>
      </c>
      <c r="BK173" s="48">
        <v>6.0132000000000003E-6</v>
      </c>
      <c r="BL173" s="48">
        <v>0.65869999999999995</v>
      </c>
      <c r="BM173" s="48">
        <v>6.0400000000000002E-2</v>
      </c>
      <c r="BN173" s="48">
        <v>1.8392999999999999E-6</v>
      </c>
      <c r="BO173" s="48">
        <v>1.3931000000000001E-6</v>
      </c>
      <c r="BP173" s="48">
        <v>1.3730999999999999E-5</v>
      </c>
      <c r="BQ173" s="48">
        <v>3.8249999999999999E-7</v>
      </c>
      <c r="BR173" s="48">
        <v>3.5107999999999999E-6</v>
      </c>
      <c r="BS173" s="48">
        <v>1.4554000000000001E-6</v>
      </c>
      <c r="BT173" s="48">
        <v>2.9600000000000001E-2</v>
      </c>
      <c r="BU173" s="48">
        <v>7.7000000000000002E-3</v>
      </c>
      <c r="BV173" s="48">
        <v>5.0000000000000001E-4</v>
      </c>
      <c r="BW173" s="48">
        <v>2.9999999999999997E-4</v>
      </c>
      <c r="BX173" s="5"/>
      <c r="BY173" s="48">
        <v>1.1775</v>
      </c>
      <c r="BZ173" s="48">
        <v>0.85970000000000002</v>
      </c>
      <c r="CA173" s="48">
        <v>0.92530000000000001</v>
      </c>
      <c r="CB173" s="48">
        <v>0.77470000000000006</v>
      </c>
      <c r="CC173" s="48">
        <v>1.5668</v>
      </c>
      <c r="CD173" s="48">
        <v>1.4778</v>
      </c>
      <c r="CE173" s="48">
        <v>0.89759999999999995</v>
      </c>
      <c r="CF173" s="48">
        <v>0.97160000000000002</v>
      </c>
      <c r="CG173" s="5"/>
      <c r="CH173" s="62">
        <v>100</v>
      </c>
      <c r="CI173" s="62">
        <v>100</v>
      </c>
      <c r="CJ173" s="62">
        <v>100</v>
      </c>
      <c r="CK173" s="62">
        <v>100</v>
      </c>
      <c r="CL173" s="62">
        <v>100</v>
      </c>
      <c r="CM173" s="62">
        <v>100</v>
      </c>
      <c r="CN173" s="62">
        <v>100</v>
      </c>
      <c r="CO173" s="62">
        <v>100</v>
      </c>
      <c r="CP173" s="5"/>
      <c r="CQ173" s="10" t="s">
        <v>542</v>
      </c>
      <c r="CR173" s="10" t="s">
        <v>578</v>
      </c>
      <c r="CS173" s="10">
        <v>100003511</v>
      </c>
      <c r="CT173" s="17">
        <v>1017541</v>
      </c>
      <c r="CU173" s="10">
        <v>3573</v>
      </c>
      <c r="CV173" s="10">
        <v>189.05169000000001</v>
      </c>
    </row>
    <row r="174" spans="1:100">
      <c r="A174" s="2"/>
      <c r="B174" s="8">
        <v>596</v>
      </c>
      <c r="C174" s="102"/>
      <c r="D174" s="102"/>
      <c r="E174" s="9" t="s">
        <v>600</v>
      </c>
      <c r="F174" s="10" t="s">
        <v>59</v>
      </c>
      <c r="G174" s="10">
        <v>34403</v>
      </c>
      <c r="H174" s="9"/>
      <c r="I174" s="11" t="s">
        <v>601</v>
      </c>
      <c r="J174" s="12">
        <v>99278</v>
      </c>
      <c r="K174" s="31"/>
      <c r="L174" s="35"/>
      <c r="M174" s="29"/>
      <c r="N174" s="38"/>
      <c r="O174" s="14">
        <v>0.78</v>
      </c>
      <c r="P174" s="10">
        <v>0.98</v>
      </c>
      <c r="Q174" s="10">
        <v>1.03</v>
      </c>
      <c r="R174" s="20"/>
      <c r="S174" s="14">
        <v>0.68</v>
      </c>
      <c r="T174" s="14">
        <v>0.8</v>
      </c>
      <c r="U174" s="10">
        <v>0.97</v>
      </c>
      <c r="V174" s="13">
        <v>1.75</v>
      </c>
      <c r="W174" s="15">
        <v>1.17</v>
      </c>
      <c r="X174" s="13">
        <v>1.43</v>
      </c>
      <c r="Y174" s="15">
        <v>1.19</v>
      </c>
      <c r="Z174" s="13">
        <v>1.22</v>
      </c>
      <c r="AA174" s="13">
        <v>1.39</v>
      </c>
      <c r="AB174" s="13">
        <v>1.7</v>
      </c>
      <c r="AC174" s="24"/>
      <c r="AD174" s="13">
        <v>1.52</v>
      </c>
      <c r="AE174" s="10">
        <v>1.06</v>
      </c>
      <c r="AF174" s="13">
        <v>1.61</v>
      </c>
      <c r="AG174" s="5"/>
      <c r="AH174" s="48">
        <v>7.9084000000000003E-10</v>
      </c>
      <c r="AI174" s="48">
        <v>2.3036999999999999E-11</v>
      </c>
      <c r="AJ174" s="48">
        <v>9.6000000000000002E-2</v>
      </c>
      <c r="AK174" s="48">
        <v>0.69779999999999998</v>
      </c>
      <c r="AL174" s="48">
        <v>4.5499999999999999E-2</v>
      </c>
      <c r="AM174" s="48">
        <v>0.1986</v>
      </c>
      <c r="AN174" s="48">
        <v>4.0000000000000001E-3</v>
      </c>
      <c r="AO174" s="48">
        <v>4.9099999999999998E-2</v>
      </c>
      <c r="AP174" s="48">
        <v>0.78639999999999999</v>
      </c>
      <c r="AQ174" s="48">
        <v>1</v>
      </c>
      <c r="AR174" s="48">
        <v>0.70269999999999999</v>
      </c>
      <c r="AS174" s="48">
        <v>0.99629999999999996</v>
      </c>
      <c r="AT174" s="48">
        <v>3.8199999999999998E-6</v>
      </c>
      <c r="AU174" s="48">
        <v>1.92E-8</v>
      </c>
      <c r="AV174" s="48">
        <v>1E-3</v>
      </c>
      <c r="AW174" s="48">
        <v>2.3999999999999998E-3</v>
      </c>
      <c r="AX174" s="48">
        <v>2.9600000000000001E-2</v>
      </c>
      <c r="AY174" s="48">
        <v>1.2800000000000001E-2</v>
      </c>
      <c r="AZ174" s="48">
        <v>0.9163</v>
      </c>
      <c r="BA174" s="48">
        <v>0.1169</v>
      </c>
      <c r="BB174" s="48">
        <v>3.9230000000000004E-6</v>
      </c>
      <c r="BC174" s="48">
        <v>1.3878000000000001E-6</v>
      </c>
      <c r="BD174" s="48">
        <v>9.9199999999999997E-2</v>
      </c>
      <c r="BE174" s="48">
        <v>5.0099999999999999E-2</v>
      </c>
      <c r="BF174" s="48">
        <v>5.9999999999999995E-4</v>
      </c>
      <c r="BG174" s="48">
        <v>2.0000000000000001E-4</v>
      </c>
      <c r="BH174" s="48">
        <v>8.2100000000000006E-2</v>
      </c>
      <c r="BI174" s="48">
        <v>2.3E-2</v>
      </c>
      <c r="BJ174" s="48">
        <v>2.3599999999999999E-2</v>
      </c>
      <c r="BK174" s="48">
        <v>1.29E-2</v>
      </c>
      <c r="BL174" s="48">
        <v>6.9999999999999999E-4</v>
      </c>
      <c r="BM174" s="48">
        <v>1E-4</v>
      </c>
      <c r="BN174" s="48">
        <v>1.2662E-6</v>
      </c>
      <c r="BO174" s="48">
        <v>1.0373E-6</v>
      </c>
      <c r="BP174" s="48">
        <v>5.7187E-5</v>
      </c>
      <c r="BQ174" s="48">
        <v>1.4231E-6</v>
      </c>
      <c r="BR174" s="48">
        <v>1E-4</v>
      </c>
      <c r="BS174" s="48">
        <v>3.7666000000000002E-5</v>
      </c>
      <c r="BT174" s="48">
        <v>0.60199999999999998</v>
      </c>
      <c r="BU174" s="48">
        <v>0.1142</v>
      </c>
      <c r="BV174" s="48">
        <v>4.0247000000000003E-5</v>
      </c>
      <c r="BW174" s="48">
        <v>3.5466999999999998E-5</v>
      </c>
      <c r="BX174" s="5"/>
      <c r="BY174" s="48">
        <v>1.3327</v>
      </c>
      <c r="BZ174" s="48">
        <v>0.90339999999999998</v>
      </c>
      <c r="CA174" s="48">
        <v>1.0598000000000001</v>
      </c>
      <c r="CB174" s="48">
        <v>0.83169999999999999</v>
      </c>
      <c r="CC174" s="48">
        <v>1.2942</v>
      </c>
      <c r="CD174" s="48">
        <v>1.2672000000000001</v>
      </c>
      <c r="CE174" s="48">
        <v>0.76229999999999998</v>
      </c>
      <c r="CF174" s="48">
        <v>0.78769999999999996</v>
      </c>
      <c r="CG174" s="5"/>
      <c r="CH174" s="62">
        <v>100</v>
      </c>
      <c r="CI174" s="62">
        <v>100</v>
      </c>
      <c r="CJ174" s="62">
        <v>100</v>
      </c>
      <c r="CK174" s="62">
        <v>100</v>
      </c>
      <c r="CL174" s="62">
        <v>100</v>
      </c>
      <c r="CM174" s="62">
        <v>100</v>
      </c>
      <c r="CN174" s="62">
        <v>100</v>
      </c>
      <c r="CO174" s="62">
        <v>100</v>
      </c>
      <c r="CP174" s="5"/>
      <c r="CQ174" s="10" t="s">
        <v>542</v>
      </c>
      <c r="CR174" s="10" t="s">
        <v>578</v>
      </c>
      <c r="CS174" s="10">
        <v>100001255</v>
      </c>
      <c r="CT174" s="10" t="s">
        <v>602</v>
      </c>
      <c r="CU174" s="10">
        <v>3454</v>
      </c>
      <c r="CV174" s="10">
        <v>203.06734</v>
      </c>
    </row>
    <row r="175" spans="1:100">
      <c r="A175" s="2"/>
      <c r="B175" s="8">
        <v>599</v>
      </c>
      <c r="C175" s="102"/>
      <c r="D175" s="102"/>
      <c r="E175" s="9" t="s">
        <v>603</v>
      </c>
      <c r="F175" s="10" t="s">
        <v>26</v>
      </c>
      <c r="G175" s="10">
        <v>21029</v>
      </c>
      <c r="H175" s="11" t="s">
        <v>604</v>
      </c>
      <c r="I175" s="11" t="s">
        <v>605</v>
      </c>
      <c r="J175" s="12">
        <v>11163</v>
      </c>
      <c r="K175" s="31"/>
      <c r="L175" s="35"/>
      <c r="M175" s="28"/>
      <c r="N175" s="37"/>
      <c r="O175" s="14">
        <v>0.8</v>
      </c>
      <c r="P175" s="10">
        <v>1.06</v>
      </c>
      <c r="Q175" s="10">
        <v>0.99</v>
      </c>
      <c r="R175" s="20"/>
      <c r="S175" s="10">
        <v>0.89</v>
      </c>
      <c r="T175" s="14">
        <v>0.77</v>
      </c>
      <c r="U175" s="14">
        <v>0.81</v>
      </c>
      <c r="V175" s="13">
        <v>1.54</v>
      </c>
      <c r="W175" s="10">
        <v>0.86</v>
      </c>
      <c r="X175" s="10">
        <v>0.9</v>
      </c>
      <c r="Y175" s="13">
        <v>1.38</v>
      </c>
      <c r="Z175" s="10">
        <v>1.04</v>
      </c>
      <c r="AA175" s="13">
        <v>1.19</v>
      </c>
      <c r="AB175" s="13">
        <v>1.24</v>
      </c>
      <c r="AC175" s="24"/>
      <c r="AD175" s="13">
        <v>1.39</v>
      </c>
      <c r="AE175" s="10">
        <v>0.95</v>
      </c>
      <c r="AF175" s="13">
        <v>1.32</v>
      </c>
      <c r="AG175" s="5"/>
      <c r="AH175" s="48">
        <v>2E-3</v>
      </c>
      <c r="AI175" s="48">
        <v>3.4965999999999997E-5</v>
      </c>
      <c r="AJ175" s="48">
        <v>0.27929999999999999</v>
      </c>
      <c r="AK175" s="48">
        <v>0.69779999999999998</v>
      </c>
      <c r="AL175" s="48">
        <v>9.9299999999999999E-2</v>
      </c>
      <c r="AM175" s="48">
        <v>0.25209999999999999</v>
      </c>
      <c r="AN175" s="48">
        <v>2.1100000000000001E-2</v>
      </c>
      <c r="AO175" s="48">
        <v>0.10580000000000001</v>
      </c>
      <c r="AP175" s="48">
        <v>0.57830000000000004</v>
      </c>
      <c r="AQ175" s="48">
        <v>1</v>
      </c>
      <c r="AR175" s="48">
        <v>0.95920000000000005</v>
      </c>
      <c r="AS175" s="48">
        <v>1</v>
      </c>
      <c r="AT175" s="48">
        <v>2.3999999999999998E-3</v>
      </c>
      <c r="AU175" s="48">
        <v>9.7799999999999995E-6</v>
      </c>
      <c r="AV175" s="48">
        <v>0.30830000000000002</v>
      </c>
      <c r="AW175" s="48">
        <v>0.32869999999999999</v>
      </c>
      <c r="AX175" s="48">
        <v>2.1499999999999998E-2</v>
      </c>
      <c r="AY175" s="48">
        <v>9.4999999999999998E-3</v>
      </c>
      <c r="AZ175" s="48">
        <v>4.9099999999999998E-2</v>
      </c>
      <c r="BA175" s="48">
        <v>7.9000000000000008E-3</v>
      </c>
      <c r="BB175" s="48">
        <v>2.0000000000000001E-4</v>
      </c>
      <c r="BC175" s="48">
        <v>4.8959999999999999E-5</v>
      </c>
      <c r="BD175" s="48">
        <v>0.1973</v>
      </c>
      <c r="BE175" s="48">
        <v>9.1800000000000007E-2</v>
      </c>
      <c r="BF175" s="48">
        <v>0.35499999999999998</v>
      </c>
      <c r="BG175" s="48">
        <v>6.9000000000000006E-2</v>
      </c>
      <c r="BH175" s="48">
        <v>3.0000000000000001E-3</v>
      </c>
      <c r="BI175" s="48">
        <v>1E-3</v>
      </c>
      <c r="BJ175" s="48">
        <v>0.67930000000000001</v>
      </c>
      <c r="BK175" s="48">
        <v>0.23860000000000001</v>
      </c>
      <c r="BL175" s="48">
        <v>4.2599999999999999E-2</v>
      </c>
      <c r="BM175" s="48">
        <v>5.1999999999999998E-3</v>
      </c>
      <c r="BN175" s="48">
        <v>1.7000000000000001E-2</v>
      </c>
      <c r="BO175" s="48">
        <v>4.7000000000000002E-3</v>
      </c>
      <c r="BP175" s="48">
        <v>1.09E-2</v>
      </c>
      <c r="BQ175" s="48">
        <v>2.0000000000000001E-4</v>
      </c>
      <c r="BR175" s="48">
        <v>5.7000000000000002E-3</v>
      </c>
      <c r="BS175" s="48">
        <v>1.1999999999999999E-3</v>
      </c>
      <c r="BT175" s="48">
        <v>0.70809999999999995</v>
      </c>
      <c r="BU175" s="48">
        <v>0.13089999999999999</v>
      </c>
      <c r="BV175" s="48">
        <v>1.29E-2</v>
      </c>
      <c r="BW175" s="48">
        <v>5.3E-3</v>
      </c>
      <c r="BX175" s="5"/>
      <c r="BY175" s="48">
        <v>1.28</v>
      </c>
      <c r="BZ175" s="48">
        <v>1.1439999999999999</v>
      </c>
      <c r="CA175" s="48">
        <v>0.98740000000000006</v>
      </c>
      <c r="CB175" s="48">
        <v>0.78520000000000001</v>
      </c>
      <c r="CC175" s="48">
        <v>1.0308999999999999</v>
      </c>
      <c r="CD175" s="48">
        <v>1.0889</v>
      </c>
      <c r="CE175" s="48">
        <v>0.83040000000000003</v>
      </c>
      <c r="CF175" s="48">
        <v>0.82350000000000001</v>
      </c>
      <c r="CG175" s="5"/>
      <c r="CH175" s="62">
        <v>100</v>
      </c>
      <c r="CI175" s="62">
        <v>100</v>
      </c>
      <c r="CJ175" s="62">
        <v>100</v>
      </c>
      <c r="CK175" s="62">
        <v>100</v>
      </c>
      <c r="CL175" s="62">
        <v>100</v>
      </c>
      <c r="CM175" s="62">
        <v>100</v>
      </c>
      <c r="CN175" s="62">
        <v>100</v>
      </c>
      <c r="CO175" s="62">
        <v>100</v>
      </c>
      <c r="CP175" s="5"/>
      <c r="CQ175" s="10" t="s">
        <v>542</v>
      </c>
      <c r="CR175" s="10" t="s">
        <v>578</v>
      </c>
      <c r="CS175" s="10">
        <v>100000898</v>
      </c>
      <c r="CT175" s="10" t="s">
        <v>606</v>
      </c>
      <c r="CU175" s="10">
        <v>1881</v>
      </c>
      <c r="CV175" s="10">
        <v>133.06076999999999</v>
      </c>
    </row>
    <row r="176" spans="1:100">
      <c r="A176" s="2"/>
      <c r="B176" s="8">
        <v>600</v>
      </c>
      <c r="C176" s="102"/>
      <c r="D176" s="102"/>
      <c r="E176" s="9" t="s">
        <v>607</v>
      </c>
      <c r="F176" s="10" t="s">
        <v>26</v>
      </c>
      <c r="G176" s="10">
        <v>41367</v>
      </c>
      <c r="H176" s="9"/>
      <c r="I176" s="11" t="s">
        <v>608</v>
      </c>
      <c r="J176" s="12">
        <v>417360</v>
      </c>
      <c r="K176" s="31"/>
      <c r="L176" s="35"/>
      <c r="M176" s="28"/>
      <c r="N176" s="36"/>
      <c r="O176" s="10">
        <v>0.74</v>
      </c>
      <c r="P176" s="10">
        <v>0.87</v>
      </c>
      <c r="Q176" s="10">
        <v>1.1200000000000001</v>
      </c>
      <c r="R176" s="20"/>
      <c r="S176" s="10">
        <v>1.07</v>
      </c>
      <c r="T176" s="13">
        <v>1.88</v>
      </c>
      <c r="U176" s="10">
        <v>0.91</v>
      </c>
      <c r="V176" s="15">
        <v>1.64</v>
      </c>
      <c r="W176" s="13">
        <v>1.75</v>
      </c>
      <c r="X176" s="10">
        <v>0.85</v>
      </c>
      <c r="Y176" s="15">
        <v>1.76</v>
      </c>
      <c r="Z176" s="14">
        <v>0.49</v>
      </c>
      <c r="AA176" s="13">
        <v>3.08</v>
      </c>
      <c r="AB176" s="10">
        <v>1.49</v>
      </c>
      <c r="AC176" s="24"/>
      <c r="AD176" s="14">
        <v>0.56999999999999995</v>
      </c>
      <c r="AE176" s="13">
        <v>2.02</v>
      </c>
      <c r="AF176" s="10">
        <v>1.1599999999999999</v>
      </c>
      <c r="AG176" s="5"/>
      <c r="AH176" s="48">
        <v>1.7836E-5</v>
      </c>
      <c r="AI176" s="48">
        <v>3.4735E-7</v>
      </c>
      <c r="AJ176" s="48">
        <v>0.62790000000000001</v>
      </c>
      <c r="AK176" s="48">
        <v>0.74</v>
      </c>
      <c r="AL176" s="48">
        <v>0.50629999999999997</v>
      </c>
      <c r="AM176" s="48">
        <v>0.499</v>
      </c>
      <c r="AN176" s="48">
        <v>0.23200000000000001</v>
      </c>
      <c r="AO176" s="48">
        <v>0.34260000000000002</v>
      </c>
      <c r="AP176" s="48">
        <v>0.98760000000000003</v>
      </c>
      <c r="AQ176" s="48">
        <v>1</v>
      </c>
      <c r="AR176" s="48">
        <v>0.70269999999999999</v>
      </c>
      <c r="AS176" s="48">
        <v>0.99629999999999996</v>
      </c>
      <c r="AT176" s="48">
        <v>2.5000000000000001E-3</v>
      </c>
      <c r="AU176" s="48">
        <v>1.0200000000000001E-5</v>
      </c>
      <c r="AV176" s="48">
        <v>0.81379999999999997</v>
      </c>
      <c r="AW176" s="48">
        <v>0.65910000000000002</v>
      </c>
      <c r="AX176" s="48">
        <v>2.87E-2</v>
      </c>
      <c r="AY176" s="48">
        <v>1.2500000000000001E-2</v>
      </c>
      <c r="AZ176" s="48">
        <v>0.39610000000000001</v>
      </c>
      <c r="BA176" s="48">
        <v>5.45E-2</v>
      </c>
      <c r="BB176" s="48">
        <v>9.9500000000000005E-2</v>
      </c>
      <c r="BC176" s="48">
        <v>2.07E-2</v>
      </c>
      <c r="BD176" s="48">
        <v>4.9700000000000001E-2</v>
      </c>
      <c r="BE176" s="48">
        <v>2.7900000000000001E-2</v>
      </c>
      <c r="BF176" s="48">
        <v>0.27300000000000002</v>
      </c>
      <c r="BG176" s="48">
        <v>5.4399999999999997E-2</v>
      </c>
      <c r="BH176" s="48">
        <v>6.0199999999999997E-2</v>
      </c>
      <c r="BI176" s="48">
        <v>1.77E-2</v>
      </c>
      <c r="BJ176" s="48">
        <v>1.8E-3</v>
      </c>
      <c r="BK176" s="48">
        <v>1.1000000000000001E-3</v>
      </c>
      <c r="BL176" s="48">
        <v>2.0000000000000001E-4</v>
      </c>
      <c r="BM176" s="48">
        <v>2.9796000000000001E-5</v>
      </c>
      <c r="BN176" s="48">
        <v>0.36299999999999999</v>
      </c>
      <c r="BO176" s="48">
        <v>7.3999999999999996E-2</v>
      </c>
      <c r="BP176" s="48">
        <v>1.83E-2</v>
      </c>
      <c r="BQ176" s="48">
        <v>2.9999999999999997E-4</v>
      </c>
      <c r="BR176" s="48">
        <v>2.5999999999999999E-2</v>
      </c>
      <c r="BS176" s="48">
        <v>5.0000000000000001E-3</v>
      </c>
      <c r="BT176" s="48">
        <v>7.9000000000000008E-3</v>
      </c>
      <c r="BU176" s="48">
        <v>2.3E-3</v>
      </c>
      <c r="BV176" s="48">
        <v>0.58209999999999995</v>
      </c>
      <c r="BW176" s="48">
        <v>0.153</v>
      </c>
      <c r="BX176" s="5"/>
      <c r="BY176" s="48">
        <v>0.76949999999999996</v>
      </c>
      <c r="BZ176" s="48">
        <v>0.82369999999999999</v>
      </c>
      <c r="CA176" s="48">
        <v>1.4441999999999999</v>
      </c>
      <c r="CB176" s="48">
        <v>1.0674999999999999</v>
      </c>
      <c r="CC176" s="48">
        <v>0.70089999999999997</v>
      </c>
      <c r="CD176" s="48">
        <v>0.61140000000000005</v>
      </c>
      <c r="CE176" s="48">
        <v>0.46899999999999997</v>
      </c>
      <c r="CF176" s="48">
        <v>0.52759999999999996</v>
      </c>
      <c r="CG176" s="5"/>
      <c r="CH176" s="62">
        <v>100</v>
      </c>
      <c r="CI176" s="62">
        <v>80</v>
      </c>
      <c r="CJ176" s="62">
        <v>100</v>
      </c>
      <c r="CK176" s="62">
        <v>100</v>
      </c>
      <c r="CL176" s="62">
        <v>43</v>
      </c>
      <c r="CM176" s="62">
        <v>57</v>
      </c>
      <c r="CN176" s="62">
        <v>29</v>
      </c>
      <c r="CO176" s="62">
        <v>57</v>
      </c>
      <c r="CP176" s="5"/>
      <c r="CQ176" s="10" t="s">
        <v>542</v>
      </c>
      <c r="CR176" s="10" t="s">
        <v>578</v>
      </c>
      <c r="CS176" s="10">
        <v>100003513</v>
      </c>
      <c r="CT176" s="10" t="s">
        <v>609</v>
      </c>
      <c r="CU176" s="10">
        <v>2934</v>
      </c>
      <c r="CV176" s="10">
        <v>213.09822</v>
      </c>
    </row>
    <row r="177" spans="1:100">
      <c r="A177" s="2"/>
      <c r="B177" s="8">
        <v>607</v>
      </c>
      <c r="C177" s="102"/>
      <c r="D177" s="102"/>
      <c r="E177" s="9" t="s">
        <v>610</v>
      </c>
      <c r="F177" s="10" t="s">
        <v>59</v>
      </c>
      <c r="G177" s="10">
        <v>33940</v>
      </c>
      <c r="H177" s="9"/>
      <c r="I177" s="11" t="s">
        <v>611</v>
      </c>
      <c r="J177" s="12">
        <v>73086</v>
      </c>
      <c r="K177" s="31"/>
      <c r="L177" s="35"/>
      <c r="M177" s="29"/>
      <c r="N177" s="38"/>
      <c r="O177" s="14">
        <v>0.73</v>
      </c>
      <c r="P177" s="10">
        <v>0.97</v>
      </c>
      <c r="Q177" s="10">
        <v>0.99</v>
      </c>
      <c r="R177" s="21"/>
      <c r="S177" s="10">
        <v>0.82</v>
      </c>
      <c r="T177" s="10">
        <v>1.02</v>
      </c>
      <c r="U177" s="10">
        <v>1.1100000000000001</v>
      </c>
      <c r="V177" s="10">
        <v>1.1399999999999999</v>
      </c>
      <c r="W177" s="15">
        <v>1.24</v>
      </c>
      <c r="X177" s="13">
        <v>1.34</v>
      </c>
      <c r="Y177" s="10">
        <v>0.94</v>
      </c>
      <c r="Z177" s="10">
        <v>1.08</v>
      </c>
      <c r="AA177" s="15">
        <v>1.17</v>
      </c>
      <c r="AB177" s="13">
        <v>1.26</v>
      </c>
      <c r="AC177" s="24"/>
      <c r="AD177" s="13">
        <v>1.43</v>
      </c>
      <c r="AE177" s="16">
        <v>0.87</v>
      </c>
      <c r="AF177" s="13">
        <v>1.24</v>
      </c>
      <c r="AG177" s="5"/>
      <c r="AH177" s="48">
        <v>1.6999999999999999E-3</v>
      </c>
      <c r="AI177" s="48">
        <v>2.9037E-5</v>
      </c>
      <c r="AJ177" s="48">
        <v>5.6300000000000003E-2</v>
      </c>
      <c r="AK177" s="48">
        <v>0.69779999999999998</v>
      </c>
      <c r="AL177" s="48">
        <v>2.7799999999999998E-2</v>
      </c>
      <c r="AM177" s="48">
        <v>0.18679999999999999</v>
      </c>
      <c r="AN177" s="48">
        <v>1.6000000000000001E-3</v>
      </c>
      <c r="AO177" s="48">
        <v>4.6300000000000001E-2</v>
      </c>
      <c r="AP177" s="48">
        <v>0.79620000000000002</v>
      </c>
      <c r="AQ177" s="48">
        <v>1</v>
      </c>
      <c r="AR177" s="48">
        <v>0.79510000000000003</v>
      </c>
      <c r="AS177" s="48">
        <v>1</v>
      </c>
      <c r="AT177" s="48">
        <v>7.0599999999999996E-2</v>
      </c>
      <c r="AU177" s="48">
        <v>2.9999999999999997E-4</v>
      </c>
      <c r="AV177" s="48">
        <v>0.16650000000000001</v>
      </c>
      <c r="AW177" s="48">
        <v>0.20449999999999999</v>
      </c>
      <c r="AX177" s="48">
        <v>0.74570000000000003</v>
      </c>
      <c r="AY177" s="48">
        <v>0.23269999999999999</v>
      </c>
      <c r="AZ177" s="48">
        <v>0.35349999999999998</v>
      </c>
      <c r="BA177" s="48">
        <v>4.9500000000000002E-2</v>
      </c>
      <c r="BB177" s="48">
        <v>0.2044</v>
      </c>
      <c r="BC177" s="48">
        <v>4.07E-2</v>
      </c>
      <c r="BD177" s="48">
        <v>7.3499999999999996E-2</v>
      </c>
      <c r="BE177" s="48">
        <v>3.8899999999999997E-2</v>
      </c>
      <c r="BF177" s="48">
        <v>1.9800000000000002E-2</v>
      </c>
      <c r="BG177" s="48">
        <v>4.5999999999999999E-3</v>
      </c>
      <c r="BH177" s="48">
        <v>0.8155</v>
      </c>
      <c r="BI177" s="48">
        <v>0.18659999999999999</v>
      </c>
      <c r="BJ177" s="48">
        <v>0.50509999999999999</v>
      </c>
      <c r="BK177" s="48">
        <v>0.186</v>
      </c>
      <c r="BL177" s="48">
        <v>8.5900000000000004E-2</v>
      </c>
      <c r="BM177" s="48">
        <v>0.01</v>
      </c>
      <c r="BN177" s="48">
        <v>2.0799999999999999E-2</v>
      </c>
      <c r="BO177" s="48">
        <v>5.5999999999999999E-3</v>
      </c>
      <c r="BP177" s="48">
        <v>6.9999999999999999E-4</v>
      </c>
      <c r="BQ177" s="48">
        <v>1.5579000000000001E-5</v>
      </c>
      <c r="BR177" s="48">
        <v>2.0000000000000001E-4</v>
      </c>
      <c r="BS177" s="48">
        <v>5.3596E-5</v>
      </c>
      <c r="BT177" s="48">
        <v>5.6399999999999999E-2</v>
      </c>
      <c r="BU177" s="48">
        <v>1.38E-2</v>
      </c>
      <c r="BV177" s="48">
        <v>1.6500000000000001E-2</v>
      </c>
      <c r="BW177" s="48">
        <v>6.6E-3</v>
      </c>
      <c r="BX177" s="5"/>
      <c r="BY177" s="48">
        <v>1.0410999999999999</v>
      </c>
      <c r="BZ177" s="48">
        <v>0.85750000000000004</v>
      </c>
      <c r="CA177" s="48">
        <v>1.0648</v>
      </c>
      <c r="CB177" s="48">
        <v>0.78039999999999998</v>
      </c>
      <c r="CC177" s="48">
        <v>1.1518999999999999</v>
      </c>
      <c r="CD177" s="48">
        <v>1.1156999999999999</v>
      </c>
      <c r="CE177" s="48">
        <v>0.91110000000000002</v>
      </c>
      <c r="CF177" s="48">
        <v>0.90080000000000005</v>
      </c>
      <c r="CG177" s="5"/>
      <c r="CH177" s="62">
        <v>100</v>
      </c>
      <c r="CI177" s="62">
        <v>100</v>
      </c>
      <c r="CJ177" s="62">
        <v>100</v>
      </c>
      <c r="CK177" s="62">
        <v>100</v>
      </c>
      <c r="CL177" s="62">
        <v>100</v>
      </c>
      <c r="CM177" s="62">
        <v>100</v>
      </c>
      <c r="CN177" s="62">
        <v>100</v>
      </c>
      <c r="CO177" s="62">
        <v>100</v>
      </c>
      <c r="CP177" s="5"/>
      <c r="CQ177" s="10" t="s">
        <v>542</v>
      </c>
      <c r="CR177" s="10" t="s">
        <v>578</v>
      </c>
      <c r="CS177" s="10">
        <v>100001261</v>
      </c>
      <c r="CT177" s="10" t="s">
        <v>612</v>
      </c>
      <c r="CU177" s="10">
        <v>2557</v>
      </c>
      <c r="CV177" s="10">
        <v>161.05678</v>
      </c>
    </row>
    <row r="178" spans="1:100">
      <c r="A178" s="2"/>
      <c r="B178" s="8">
        <v>614</v>
      </c>
      <c r="C178" s="102"/>
      <c r="D178" s="102"/>
      <c r="E178" s="9" t="s">
        <v>613</v>
      </c>
      <c r="F178" s="10" t="s">
        <v>26</v>
      </c>
      <c r="G178" s="10">
        <v>41963</v>
      </c>
      <c r="H178" s="9"/>
      <c r="I178" s="11" t="s">
        <v>614</v>
      </c>
      <c r="J178" s="12">
        <v>9838731</v>
      </c>
      <c r="K178" s="31"/>
      <c r="L178" s="35"/>
      <c r="M178" s="28"/>
      <c r="N178" s="38"/>
      <c r="O178" s="14">
        <v>0.64</v>
      </c>
      <c r="P178" s="10">
        <v>1</v>
      </c>
      <c r="Q178" s="10">
        <v>1.03</v>
      </c>
      <c r="R178" s="20"/>
      <c r="S178" s="15">
        <v>1.31</v>
      </c>
      <c r="T178" s="13">
        <v>1.4</v>
      </c>
      <c r="U178" s="13">
        <v>1.93</v>
      </c>
      <c r="V178" s="10">
        <v>1.06</v>
      </c>
      <c r="W178" s="10">
        <v>1.07</v>
      </c>
      <c r="X178" s="15">
        <v>1.48</v>
      </c>
      <c r="Y178" s="15">
        <v>1.39</v>
      </c>
      <c r="Z178" s="15">
        <v>1.38</v>
      </c>
      <c r="AA178" s="13">
        <v>1.49</v>
      </c>
      <c r="AB178" s="13">
        <v>2.0499999999999998</v>
      </c>
      <c r="AC178" s="24"/>
      <c r="AD178" s="13">
        <v>2.15</v>
      </c>
      <c r="AE178" s="10">
        <v>0.93</v>
      </c>
      <c r="AF178" s="13">
        <v>1.99</v>
      </c>
      <c r="AG178" s="5"/>
      <c r="AH178" s="48">
        <v>2.763E-8</v>
      </c>
      <c r="AI178" s="48">
        <v>6.6183999999999996E-10</v>
      </c>
      <c r="AJ178" s="48">
        <v>0.1242</v>
      </c>
      <c r="AK178" s="48">
        <v>0.69779999999999998</v>
      </c>
      <c r="AL178" s="48">
        <v>1.44E-2</v>
      </c>
      <c r="AM178" s="48">
        <v>0.18679999999999999</v>
      </c>
      <c r="AN178" s="48">
        <v>1.6000000000000001E-3</v>
      </c>
      <c r="AO178" s="48">
        <v>4.6300000000000001E-2</v>
      </c>
      <c r="AP178" s="48">
        <v>0.98670000000000002</v>
      </c>
      <c r="AQ178" s="48">
        <v>1</v>
      </c>
      <c r="AR178" s="48">
        <v>0.51139999999999997</v>
      </c>
      <c r="AS178" s="48">
        <v>0.9577</v>
      </c>
      <c r="AT178" s="48">
        <v>1.1000000000000001E-3</v>
      </c>
      <c r="AU178" s="48">
        <v>4.6099999999999999E-6</v>
      </c>
      <c r="AV178" s="48">
        <v>8.2100000000000006E-2</v>
      </c>
      <c r="AW178" s="48">
        <v>0.1105</v>
      </c>
      <c r="AX178" s="48">
        <v>3.32E-2</v>
      </c>
      <c r="AY178" s="48">
        <v>1.4200000000000001E-2</v>
      </c>
      <c r="AZ178" s="48">
        <v>5.9999999999999995E-4</v>
      </c>
      <c r="BA178" s="48">
        <v>1E-4</v>
      </c>
      <c r="BB178" s="48">
        <v>0.92600000000000005</v>
      </c>
      <c r="BC178" s="48">
        <v>0.16339999999999999</v>
      </c>
      <c r="BD178" s="48">
        <v>0.76980000000000004</v>
      </c>
      <c r="BE178" s="48">
        <v>0.29270000000000002</v>
      </c>
      <c r="BF178" s="48">
        <v>6.2100000000000002E-2</v>
      </c>
      <c r="BG178" s="48">
        <v>1.34E-2</v>
      </c>
      <c r="BH178" s="48">
        <v>5.0900000000000001E-2</v>
      </c>
      <c r="BI178" s="48">
        <v>1.5299999999999999E-2</v>
      </c>
      <c r="BJ178" s="48">
        <v>8.1699999999999995E-2</v>
      </c>
      <c r="BK178" s="48">
        <v>3.8899999999999997E-2</v>
      </c>
      <c r="BL178" s="48">
        <v>1.6400000000000001E-2</v>
      </c>
      <c r="BM178" s="48">
        <v>2.2000000000000001E-3</v>
      </c>
      <c r="BN178" s="48">
        <v>2.0000000000000001E-4</v>
      </c>
      <c r="BO178" s="48">
        <v>7.6542E-5</v>
      </c>
      <c r="BP178" s="48">
        <v>8.7523999999999994E-6</v>
      </c>
      <c r="BQ178" s="48">
        <v>2.5317999999999999E-7</v>
      </c>
      <c r="BR178" s="48">
        <v>5.0409999999999997E-6</v>
      </c>
      <c r="BS178" s="48">
        <v>2.0209999999999998E-6</v>
      </c>
      <c r="BT178" s="48">
        <v>0.3528</v>
      </c>
      <c r="BU178" s="48">
        <v>7.1599999999999997E-2</v>
      </c>
      <c r="BV178" s="48">
        <v>3.5880999999999997E-5</v>
      </c>
      <c r="BW178" s="48">
        <v>3.2134000000000001E-5</v>
      </c>
      <c r="BX178" s="5"/>
      <c r="BY178" s="48">
        <v>0.79449999999999998</v>
      </c>
      <c r="BZ178" s="48">
        <v>1.0398000000000001</v>
      </c>
      <c r="CA178" s="48">
        <v>1.1116999999999999</v>
      </c>
      <c r="CB178" s="48">
        <v>0.71650000000000003</v>
      </c>
      <c r="CC178" s="48">
        <v>1.5343</v>
      </c>
      <c r="CD178" s="48">
        <v>1.538</v>
      </c>
      <c r="CE178" s="48">
        <v>0.74809999999999999</v>
      </c>
      <c r="CF178" s="48">
        <v>0.77310000000000001</v>
      </c>
      <c r="CG178" s="5"/>
      <c r="CH178" s="62">
        <v>80</v>
      </c>
      <c r="CI178" s="62">
        <v>100</v>
      </c>
      <c r="CJ178" s="62">
        <v>100</v>
      </c>
      <c r="CK178" s="62">
        <v>100</v>
      </c>
      <c r="CL178" s="62">
        <v>100</v>
      </c>
      <c r="CM178" s="62">
        <v>100</v>
      </c>
      <c r="CN178" s="62">
        <v>100</v>
      </c>
      <c r="CO178" s="62">
        <v>100</v>
      </c>
      <c r="CP178" s="5"/>
      <c r="CQ178" s="10" t="s">
        <v>542</v>
      </c>
      <c r="CR178" s="10" t="s">
        <v>578</v>
      </c>
      <c r="CS178" s="10">
        <v>100003551</v>
      </c>
      <c r="CT178" s="10" t="s">
        <v>615</v>
      </c>
      <c r="CU178" s="10">
        <v>2961</v>
      </c>
      <c r="CV178" s="10">
        <v>285.11935</v>
      </c>
    </row>
    <row r="179" spans="1:100">
      <c r="A179" s="2"/>
      <c r="B179" s="8">
        <v>615</v>
      </c>
      <c r="C179" s="102"/>
      <c r="D179" s="102"/>
      <c r="E179" s="9" t="s">
        <v>616</v>
      </c>
      <c r="F179" s="10" t="s">
        <v>26</v>
      </c>
      <c r="G179" s="10">
        <v>41368</v>
      </c>
      <c r="H179" s="9"/>
      <c r="I179" s="11" t="s">
        <v>617</v>
      </c>
      <c r="J179" s="12">
        <v>351662</v>
      </c>
      <c r="K179" s="31"/>
      <c r="L179" s="35"/>
      <c r="M179" s="28"/>
      <c r="N179" s="36"/>
      <c r="O179" s="10">
        <v>0.96</v>
      </c>
      <c r="P179" s="10">
        <v>0.94</v>
      </c>
      <c r="Q179" s="10">
        <v>1.19</v>
      </c>
      <c r="R179" s="20"/>
      <c r="S179" s="10">
        <v>0.59</v>
      </c>
      <c r="T179" s="14">
        <v>0.59</v>
      </c>
      <c r="U179" s="13">
        <v>2.48</v>
      </c>
      <c r="V179" s="14">
        <v>0.53</v>
      </c>
      <c r="W179" s="10">
        <v>0.99</v>
      </c>
      <c r="X179" s="13">
        <v>4.1900000000000004</v>
      </c>
      <c r="Y179" s="14">
        <v>0.31</v>
      </c>
      <c r="Z179" s="13">
        <v>4.2300000000000004</v>
      </c>
      <c r="AA179" s="14">
        <v>0.31</v>
      </c>
      <c r="AB179" s="10">
        <v>1.32</v>
      </c>
      <c r="AC179" s="24"/>
      <c r="AD179" s="13">
        <v>4.1399999999999997</v>
      </c>
      <c r="AE179" s="14">
        <v>0.25</v>
      </c>
      <c r="AF179" s="10">
        <v>1.05</v>
      </c>
      <c r="AG179" s="5"/>
      <c r="AH179" s="48">
        <v>1.6019000000000001E-11</v>
      </c>
      <c r="AI179" s="48">
        <v>5.8900000000000001E-13</v>
      </c>
      <c r="AJ179" s="48">
        <v>0.56869999999999998</v>
      </c>
      <c r="AK179" s="48">
        <v>0.72960000000000003</v>
      </c>
      <c r="AL179" s="48">
        <v>0.61070000000000002</v>
      </c>
      <c r="AM179" s="48">
        <v>0.55910000000000004</v>
      </c>
      <c r="AN179" s="48">
        <v>0.98650000000000004</v>
      </c>
      <c r="AO179" s="48">
        <v>0.75149999999999995</v>
      </c>
      <c r="AP179" s="48">
        <v>0.87170000000000003</v>
      </c>
      <c r="AQ179" s="48">
        <v>1</v>
      </c>
      <c r="AR179" s="48">
        <v>0.26100000000000001</v>
      </c>
      <c r="AS179" s="48">
        <v>0.87970000000000004</v>
      </c>
      <c r="AT179" s="48">
        <v>6.4699999999999999E-6</v>
      </c>
      <c r="AU179" s="48">
        <v>3.2000000000000002E-8</v>
      </c>
      <c r="AV179" s="48">
        <v>0.10050000000000001</v>
      </c>
      <c r="AW179" s="48">
        <v>0.1341</v>
      </c>
      <c r="AX179" s="48">
        <v>4.5900000000000003E-2</v>
      </c>
      <c r="AY179" s="48">
        <v>1.9E-2</v>
      </c>
      <c r="AZ179" s="48">
        <v>2.7000000000000001E-3</v>
      </c>
      <c r="BA179" s="48">
        <v>5.0000000000000001E-4</v>
      </c>
      <c r="BB179" s="48">
        <v>4.02E-2</v>
      </c>
      <c r="BC179" s="48">
        <v>8.8999999999999999E-3</v>
      </c>
      <c r="BD179" s="48">
        <v>0.79879999999999995</v>
      </c>
      <c r="BE179" s="48">
        <v>0.30220000000000002</v>
      </c>
      <c r="BF179" s="48">
        <v>2.2421000000000001E-5</v>
      </c>
      <c r="BG179" s="48">
        <v>7.0747999999999996E-6</v>
      </c>
      <c r="BH179" s="48">
        <v>5.0000000000000001E-4</v>
      </c>
      <c r="BI179" s="48">
        <v>2.0000000000000001E-4</v>
      </c>
      <c r="BJ179" s="48">
        <v>2.9685999999999998E-6</v>
      </c>
      <c r="BK179" s="48">
        <v>3.4444999999999998E-6</v>
      </c>
      <c r="BL179" s="48">
        <v>8.1926000000000001E-5</v>
      </c>
      <c r="BM179" s="48">
        <v>1.6195E-5</v>
      </c>
      <c r="BN179" s="48">
        <v>0.21709999999999999</v>
      </c>
      <c r="BO179" s="48">
        <v>4.65E-2</v>
      </c>
      <c r="BP179" s="48">
        <v>1.6507000000000001E-7</v>
      </c>
      <c r="BQ179" s="48">
        <v>7.5095000000000002E-9</v>
      </c>
      <c r="BR179" s="48">
        <v>2.3372999999999999E-7</v>
      </c>
      <c r="BS179" s="48">
        <v>1.3187999999999999E-7</v>
      </c>
      <c r="BT179" s="48">
        <v>3.2010000000000001E-7</v>
      </c>
      <c r="BU179" s="48">
        <v>2.0926999999999999E-7</v>
      </c>
      <c r="BV179" s="48">
        <v>0.86240000000000006</v>
      </c>
      <c r="BW179" s="48">
        <v>0.21560000000000001</v>
      </c>
      <c r="BX179" s="5"/>
      <c r="BY179" s="48">
        <v>0.59360000000000002</v>
      </c>
      <c r="BZ179" s="48">
        <v>0.35149999999999998</v>
      </c>
      <c r="CA179" s="48">
        <v>0.34820000000000001</v>
      </c>
      <c r="CB179" s="48">
        <v>0.3357</v>
      </c>
      <c r="CC179" s="48">
        <v>1.4722999999999999</v>
      </c>
      <c r="CD179" s="48">
        <v>1.3893</v>
      </c>
      <c r="CE179" s="48">
        <v>1.1164000000000001</v>
      </c>
      <c r="CF179" s="48">
        <v>1.325</v>
      </c>
      <c r="CG179" s="5"/>
      <c r="CH179" s="62">
        <v>100</v>
      </c>
      <c r="CI179" s="62">
        <v>80</v>
      </c>
      <c r="CJ179" s="62">
        <v>71</v>
      </c>
      <c r="CK179" s="62">
        <v>86</v>
      </c>
      <c r="CL179" s="62">
        <v>100</v>
      </c>
      <c r="CM179" s="62">
        <v>100</v>
      </c>
      <c r="CN179" s="62">
        <v>100</v>
      </c>
      <c r="CO179" s="62">
        <v>100</v>
      </c>
      <c r="CP179" s="5"/>
      <c r="CQ179" s="10" t="s">
        <v>542</v>
      </c>
      <c r="CR179" s="10" t="s">
        <v>578</v>
      </c>
      <c r="CS179" s="10">
        <v>100003541</v>
      </c>
      <c r="CT179" s="10" t="s">
        <v>618</v>
      </c>
      <c r="CU179" s="10">
        <v>2970</v>
      </c>
      <c r="CV179" s="10">
        <v>213.09822</v>
      </c>
    </row>
    <row r="180" spans="1:100">
      <c r="A180" s="2"/>
      <c r="B180" s="8">
        <v>660</v>
      </c>
      <c r="C180" s="102"/>
      <c r="D180" s="102"/>
      <c r="E180" s="9" t="s">
        <v>619</v>
      </c>
      <c r="F180" s="10" t="s">
        <v>26</v>
      </c>
      <c r="G180" s="10">
        <v>35663</v>
      </c>
      <c r="H180" s="9"/>
      <c r="I180" s="11" t="s">
        <v>620</v>
      </c>
      <c r="J180" s="12">
        <v>80817</v>
      </c>
      <c r="K180" s="31"/>
      <c r="L180" s="35"/>
      <c r="M180" s="28"/>
      <c r="N180" s="36"/>
      <c r="O180" s="10">
        <v>0.83</v>
      </c>
      <c r="P180" s="10">
        <v>0.83</v>
      </c>
      <c r="Q180" s="10">
        <v>0.93</v>
      </c>
      <c r="R180" s="20"/>
      <c r="S180" s="10">
        <v>0.7</v>
      </c>
      <c r="T180" s="10">
        <v>1.1599999999999999</v>
      </c>
      <c r="U180" s="13">
        <v>2.2799999999999998</v>
      </c>
      <c r="V180" s="14">
        <v>0.57999999999999996</v>
      </c>
      <c r="W180" s="15">
        <v>1.65</v>
      </c>
      <c r="X180" s="13">
        <v>3.26</v>
      </c>
      <c r="Y180" s="14">
        <v>0.4</v>
      </c>
      <c r="Z180" s="13">
        <v>1.97</v>
      </c>
      <c r="AA180" s="16">
        <v>0.67</v>
      </c>
      <c r="AB180" s="15">
        <v>1.32</v>
      </c>
      <c r="AC180" s="24"/>
      <c r="AD180" s="13">
        <v>1.98</v>
      </c>
      <c r="AE180" s="14">
        <v>0.6</v>
      </c>
      <c r="AF180" s="10">
        <v>1.18</v>
      </c>
      <c r="AG180" s="5"/>
      <c r="AH180" s="48">
        <v>3.6127000000000002E-5</v>
      </c>
      <c r="AI180" s="48">
        <v>6.8989999999999995E-7</v>
      </c>
      <c r="AJ180" s="48">
        <v>0.23150000000000001</v>
      </c>
      <c r="AK180" s="48">
        <v>0.69779999999999998</v>
      </c>
      <c r="AL180" s="48">
        <v>0.83809999999999996</v>
      </c>
      <c r="AM180" s="48">
        <v>0.65110000000000001</v>
      </c>
      <c r="AN180" s="48">
        <v>0.3352</v>
      </c>
      <c r="AO180" s="48">
        <v>0.41889999999999999</v>
      </c>
      <c r="AP180" s="48">
        <v>0.36699999999999999</v>
      </c>
      <c r="AQ180" s="48">
        <v>1</v>
      </c>
      <c r="AR180" s="48">
        <v>0.82899999999999996</v>
      </c>
      <c r="AS180" s="48">
        <v>1</v>
      </c>
      <c r="AT180" s="48">
        <v>1E-4</v>
      </c>
      <c r="AU180" s="48">
        <v>4.4000000000000002E-7</v>
      </c>
      <c r="AV180" s="48">
        <v>0.307</v>
      </c>
      <c r="AW180" s="48">
        <v>0.32869999999999999</v>
      </c>
      <c r="AX180" s="48">
        <v>0.41339999999999999</v>
      </c>
      <c r="AY180" s="48">
        <v>0.1429</v>
      </c>
      <c r="AZ180" s="48">
        <v>2.9999999999999997E-4</v>
      </c>
      <c r="BA180" s="48">
        <v>6.7483000000000004E-5</v>
      </c>
      <c r="BB180" s="48">
        <v>1.77E-2</v>
      </c>
      <c r="BC180" s="48">
        <v>4.1000000000000003E-3</v>
      </c>
      <c r="BD180" s="48">
        <v>6.1199999999999997E-2</v>
      </c>
      <c r="BE180" s="48">
        <v>3.3500000000000002E-2</v>
      </c>
      <c r="BF180" s="48">
        <v>1.6807999999999999E-5</v>
      </c>
      <c r="BG180" s="48">
        <v>5.3896E-6</v>
      </c>
      <c r="BH180" s="48">
        <v>1.1000000000000001E-3</v>
      </c>
      <c r="BI180" s="48">
        <v>4.0000000000000002E-4</v>
      </c>
      <c r="BJ180" s="48">
        <v>1.1999999999999999E-3</v>
      </c>
      <c r="BK180" s="48">
        <v>8.0000000000000004E-4</v>
      </c>
      <c r="BL180" s="48">
        <v>7.3800000000000004E-2</v>
      </c>
      <c r="BM180" s="48">
        <v>8.6999999999999994E-3</v>
      </c>
      <c r="BN180" s="48">
        <v>9.0399999999999994E-2</v>
      </c>
      <c r="BO180" s="48">
        <v>2.1000000000000001E-2</v>
      </c>
      <c r="BP180" s="48">
        <v>3.2000000000000002E-3</v>
      </c>
      <c r="BQ180" s="48">
        <v>6.0550999999999997E-5</v>
      </c>
      <c r="BR180" s="48">
        <v>1E-3</v>
      </c>
      <c r="BS180" s="48">
        <v>2.9999999999999997E-4</v>
      </c>
      <c r="BT180" s="48">
        <v>1.26E-2</v>
      </c>
      <c r="BU180" s="48">
        <v>3.5000000000000001E-3</v>
      </c>
      <c r="BV180" s="48">
        <v>0.27279999999999999</v>
      </c>
      <c r="BW180" s="48">
        <v>7.7799999999999994E-2</v>
      </c>
      <c r="BX180" s="5"/>
      <c r="BY180" s="48">
        <v>0.52290000000000003</v>
      </c>
      <c r="BZ180" s="48">
        <v>0.36580000000000001</v>
      </c>
      <c r="CA180" s="48">
        <v>0.60499999999999998</v>
      </c>
      <c r="CB180" s="48">
        <v>0.501</v>
      </c>
      <c r="CC180" s="48">
        <v>1.1922999999999999</v>
      </c>
      <c r="CD180" s="48">
        <v>0.99070000000000003</v>
      </c>
      <c r="CE180" s="48">
        <v>0.90480000000000005</v>
      </c>
      <c r="CF180" s="48">
        <v>0.83740000000000003</v>
      </c>
      <c r="CG180" s="5"/>
      <c r="CH180" s="62">
        <v>40</v>
      </c>
      <c r="CI180" s="62">
        <v>20</v>
      </c>
      <c r="CJ180" s="62">
        <v>71</v>
      </c>
      <c r="CK180" s="62">
        <v>43</v>
      </c>
      <c r="CL180" s="62">
        <v>100</v>
      </c>
      <c r="CM180" s="62">
        <v>100</v>
      </c>
      <c r="CN180" s="62">
        <v>86</v>
      </c>
      <c r="CO180" s="62">
        <v>100</v>
      </c>
      <c r="CP180" s="5"/>
      <c r="CQ180" s="10" t="s">
        <v>542</v>
      </c>
      <c r="CR180" s="10" t="s">
        <v>578</v>
      </c>
      <c r="CS180" s="10">
        <v>100001574</v>
      </c>
      <c r="CT180" s="10" t="s">
        <v>621</v>
      </c>
      <c r="CU180" s="10">
        <v>2971</v>
      </c>
      <c r="CV180" s="10">
        <v>229.15467000000001</v>
      </c>
    </row>
    <row r="181" spans="1:100">
      <c r="A181" s="2"/>
      <c r="B181" s="8">
        <v>661</v>
      </c>
      <c r="C181" s="102"/>
      <c r="D181" s="102"/>
      <c r="E181" s="9" t="s">
        <v>622</v>
      </c>
      <c r="F181" s="10" t="s">
        <v>26</v>
      </c>
      <c r="G181" s="10">
        <v>40048</v>
      </c>
      <c r="H181" s="9"/>
      <c r="I181" s="9"/>
      <c r="J181" s="12">
        <v>3621685</v>
      </c>
      <c r="K181" s="31"/>
      <c r="L181" s="35"/>
      <c r="M181" s="28"/>
      <c r="N181" s="36"/>
      <c r="O181" s="10">
        <v>0.89</v>
      </c>
      <c r="P181" s="10">
        <v>1.1299999999999999</v>
      </c>
      <c r="Q181" s="10">
        <v>1.34</v>
      </c>
      <c r="R181" s="20"/>
      <c r="S181" s="10">
        <v>0.74</v>
      </c>
      <c r="T181" s="10">
        <v>0.93</v>
      </c>
      <c r="U181" s="13">
        <v>3.72</v>
      </c>
      <c r="V181" s="14">
        <v>0.3</v>
      </c>
      <c r="W181" s="10">
        <v>1.25</v>
      </c>
      <c r="X181" s="13">
        <v>5.01</v>
      </c>
      <c r="Y181" s="14">
        <v>0.22</v>
      </c>
      <c r="Z181" s="13">
        <v>4</v>
      </c>
      <c r="AA181" s="14">
        <v>0.28000000000000003</v>
      </c>
      <c r="AB181" s="10">
        <v>1.1100000000000001</v>
      </c>
      <c r="AC181" s="24"/>
      <c r="AD181" s="13">
        <v>5.07</v>
      </c>
      <c r="AE181" s="14">
        <v>0.18</v>
      </c>
      <c r="AF181" s="10">
        <v>0.93</v>
      </c>
      <c r="AG181" s="5"/>
      <c r="AH181" s="48">
        <v>5.6892999999999997E-11</v>
      </c>
      <c r="AI181" s="48">
        <v>1.8800000000000001E-12</v>
      </c>
      <c r="AJ181" s="48">
        <v>0.1956</v>
      </c>
      <c r="AK181" s="48">
        <v>0.69779999999999998</v>
      </c>
      <c r="AL181" s="48">
        <v>0.33900000000000002</v>
      </c>
      <c r="AM181" s="48">
        <v>0.41710000000000003</v>
      </c>
      <c r="AN181" s="48">
        <v>0.68469999999999998</v>
      </c>
      <c r="AO181" s="48">
        <v>0.64349999999999996</v>
      </c>
      <c r="AP181" s="48">
        <v>0.2999</v>
      </c>
      <c r="AQ181" s="48">
        <v>1</v>
      </c>
      <c r="AR181" s="48">
        <v>0.1094</v>
      </c>
      <c r="AS181" s="48">
        <v>0.71760000000000002</v>
      </c>
      <c r="AT181" s="48">
        <v>1.5400000000000002E-5</v>
      </c>
      <c r="AU181" s="48">
        <v>7.3500000000000003E-8</v>
      </c>
      <c r="AV181" s="48">
        <v>0.5373</v>
      </c>
      <c r="AW181" s="48">
        <v>0.49840000000000001</v>
      </c>
      <c r="AX181" s="48">
        <v>0.90469999999999995</v>
      </c>
      <c r="AY181" s="48">
        <v>0.2777</v>
      </c>
      <c r="AZ181" s="48">
        <v>4.0000000000000002E-4</v>
      </c>
      <c r="BA181" s="48">
        <v>7.6015999999999999E-5</v>
      </c>
      <c r="BB181" s="48">
        <v>8.9999999999999998E-4</v>
      </c>
      <c r="BC181" s="48">
        <v>2.0000000000000001E-4</v>
      </c>
      <c r="BD181" s="48">
        <v>0.58399999999999996</v>
      </c>
      <c r="BE181" s="48">
        <v>0.2331</v>
      </c>
      <c r="BF181" s="48">
        <v>6.2561E-5</v>
      </c>
      <c r="BG181" s="48">
        <v>1.8907999999999999E-5</v>
      </c>
      <c r="BH181" s="48">
        <v>2.0000000000000001E-4</v>
      </c>
      <c r="BI181" s="48">
        <v>5.9966999999999997E-5</v>
      </c>
      <c r="BJ181" s="48">
        <v>9.3614000000000002E-5</v>
      </c>
      <c r="BK181" s="48">
        <v>7.9171000000000005E-5</v>
      </c>
      <c r="BL181" s="48">
        <v>2.0000000000000001E-4</v>
      </c>
      <c r="BM181" s="48">
        <v>4.3275000000000002E-5</v>
      </c>
      <c r="BN181" s="48">
        <v>0.71909999999999996</v>
      </c>
      <c r="BO181" s="48">
        <v>0.1343</v>
      </c>
      <c r="BP181" s="48">
        <v>5.9710000000000004E-10</v>
      </c>
      <c r="BQ181" s="48">
        <v>5.3890000000000001E-11</v>
      </c>
      <c r="BR181" s="48">
        <v>1.4369000000000001E-9</v>
      </c>
      <c r="BS181" s="48">
        <v>1.4841000000000001E-9</v>
      </c>
      <c r="BT181" s="48">
        <v>9.8213E-10</v>
      </c>
      <c r="BU181" s="48">
        <v>1.1328000000000001E-9</v>
      </c>
      <c r="BV181" s="48">
        <v>0.78869999999999996</v>
      </c>
      <c r="BW181" s="48">
        <v>0.20200000000000001</v>
      </c>
      <c r="BX181" s="5"/>
      <c r="BY181" s="48">
        <v>0.26919999999999999</v>
      </c>
      <c r="BZ181" s="48">
        <v>0.2001</v>
      </c>
      <c r="CA181" s="48">
        <v>0.25030000000000002</v>
      </c>
      <c r="CB181" s="48">
        <v>0.22220000000000001</v>
      </c>
      <c r="CC181" s="48">
        <v>1.0018</v>
      </c>
      <c r="CD181" s="48">
        <v>1.1273</v>
      </c>
      <c r="CE181" s="48">
        <v>0.90229999999999999</v>
      </c>
      <c r="CF181" s="48">
        <v>1.2059</v>
      </c>
      <c r="CG181" s="5"/>
      <c r="CH181" s="62">
        <v>40</v>
      </c>
      <c r="CI181" s="62">
        <v>40</v>
      </c>
      <c r="CJ181" s="62">
        <v>43</v>
      </c>
      <c r="CK181" s="62">
        <v>29</v>
      </c>
      <c r="CL181" s="62">
        <v>86</v>
      </c>
      <c r="CM181" s="62">
        <v>100</v>
      </c>
      <c r="CN181" s="62">
        <v>100</v>
      </c>
      <c r="CO181" s="62">
        <v>100</v>
      </c>
      <c r="CP181" s="5"/>
      <c r="CQ181" s="10" t="s">
        <v>542</v>
      </c>
      <c r="CR181" s="10" t="s">
        <v>578</v>
      </c>
      <c r="CS181" s="10">
        <v>100003190</v>
      </c>
      <c r="CT181" s="17">
        <v>1574172</v>
      </c>
      <c r="CU181" s="10">
        <v>2643</v>
      </c>
      <c r="CV181" s="10">
        <v>219.13394</v>
      </c>
    </row>
    <row r="182" spans="1:100">
      <c r="A182" s="2"/>
      <c r="B182" s="8">
        <v>685</v>
      </c>
      <c r="C182" s="102"/>
      <c r="D182" s="102"/>
      <c r="E182" s="9" t="s">
        <v>623</v>
      </c>
      <c r="F182" s="10" t="s">
        <v>26</v>
      </c>
      <c r="G182" s="10">
        <v>40687</v>
      </c>
      <c r="H182" s="9"/>
      <c r="I182" s="9"/>
      <c r="J182" s="12"/>
      <c r="K182" s="31"/>
      <c r="L182" s="35"/>
      <c r="M182" s="28"/>
      <c r="N182" s="37"/>
      <c r="O182" s="16">
        <v>0.8</v>
      </c>
      <c r="P182" s="10">
        <v>1.1000000000000001</v>
      </c>
      <c r="Q182" s="10">
        <v>1.1399999999999999</v>
      </c>
      <c r="R182" s="20"/>
      <c r="S182" s="10">
        <v>1</v>
      </c>
      <c r="T182" s="15">
        <v>1.32</v>
      </c>
      <c r="U182" s="13">
        <v>6.93</v>
      </c>
      <c r="V182" s="14">
        <v>0.14000000000000001</v>
      </c>
      <c r="W182" s="15">
        <v>1.32</v>
      </c>
      <c r="X182" s="13">
        <v>6.93</v>
      </c>
      <c r="Y182" s="14">
        <v>0.14000000000000001</v>
      </c>
      <c r="Z182" s="13">
        <v>5.24</v>
      </c>
      <c r="AA182" s="14">
        <v>0.19</v>
      </c>
      <c r="AB182" s="10">
        <v>0.99</v>
      </c>
      <c r="AC182" s="24"/>
      <c r="AD182" s="13">
        <v>7.2</v>
      </c>
      <c r="AE182" s="14">
        <v>0.13</v>
      </c>
      <c r="AF182" s="10">
        <v>0.95</v>
      </c>
      <c r="AG182" s="5"/>
      <c r="AH182" s="48">
        <v>0</v>
      </c>
      <c r="AI182" s="48">
        <v>0</v>
      </c>
      <c r="AJ182" s="48">
        <v>0.75749999999999995</v>
      </c>
      <c r="AK182" s="48">
        <v>0.77580000000000005</v>
      </c>
      <c r="AL182" s="48">
        <v>8.0600000000000005E-2</v>
      </c>
      <c r="AM182" s="48">
        <v>0.2258</v>
      </c>
      <c r="AN182" s="48">
        <v>9.5299999999999996E-2</v>
      </c>
      <c r="AO182" s="48">
        <v>0.20330000000000001</v>
      </c>
      <c r="AP182" s="48">
        <v>0.3266</v>
      </c>
      <c r="AQ182" s="48">
        <v>1</v>
      </c>
      <c r="AR182" s="48">
        <v>0.21679999999999999</v>
      </c>
      <c r="AS182" s="48">
        <v>0.85129999999999995</v>
      </c>
      <c r="AT182" s="48">
        <v>0</v>
      </c>
      <c r="AU182" s="48">
        <v>0</v>
      </c>
      <c r="AV182" s="48">
        <v>1</v>
      </c>
      <c r="AW182" s="48">
        <v>0.71709999999999996</v>
      </c>
      <c r="AX182" s="48">
        <v>5.5599999999999997E-2</v>
      </c>
      <c r="AY182" s="48">
        <v>2.2800000000000001E-2</v>
      </c>
      <c r="AZ182" s="48">
        <v>2.9999999999999998E-15</v>
      </c>
      <c r="BA182" s="48">
        <v>2.9999999999999998E-15</v>
      </c>
      <c r="BB182" s="48">
        <v>2.9999999999999998E-15</v>
      </c>
      <c r="BC182" s="48">
        <v>2.9999999999999998E-15</v>
      </c>
      <c r="BD182" s="48">
        <v>5.5599999999999997E-2</v>
      </c>
      <c r="BE182" s="48">
        <v>3.0800000000000001E-2</v>
      </c>
      <c r="BF182" s="48">
        <v>2.9999999999999998E-15</v>
      </c>
      <c r="BG182" s="48">
        <v>5.9999999999999997E-15</v>
      </c>
      <c r="BH182" s="48">
        <v>2.9999999999999998E-15</v>
      </c>
      <c r="BI182" s="48">
        <v>5.9999999999999997E-15</v>
      </c>
      <c r="BJ182" s="48">
        <v>8.0000000000000006E-15</v>
      </c>
      <c r="BK182" s="48">
        <v>6.7000000000000005E-14</v>
      </c>
      <c r="BL182" s="48">
        <v>5.9999999999999997E-15</v>
      </c>
      <c r="BM182" s="48">
        <v>1E-14</v>
      </c>
      <c r="BN182" s="48">
        <v>0.87680000000000002</v>
      </c>
      <c r="BO182" s="48">
        <v>0.15820000000000001</v>
      </c>
      <c r="BP182" s="48">
        <v>1.0000000000000001E-15</v>
      </c>
      <c r="BQ182" s="48">
        <v>2.0000000000000002E-15</v>
      </c>
      <c r="BR182" s="48">
        <v>2.9999999999999998E-15</v>
      </c>
      <c r="BS182" s="48">
        <v>8.0999999999999996E-14</v>
      </c>
      <c r="BT182" s="48">
        <v>2.0000000000000002E-15</v>
      </c>
      <c r="BU182" s="48">
        <v>2.3999999999999999E-14</v>
      </c>
      <c r="BV182" s="48">
        <v>0.58330000000000004</v>
      </c>
      <c r="BW182" s="48">
        <v>0.153</v>
      </c>
      <c r="BX182" s="5"/>
      <c r="BY182" s="48">
        <v>0.14649999999999999</v>
      </c>
      <c r="BZ182" s="48">
        <v>0.14649999999999999</v>
      </c>
      <c r="CA182" s="48">
        <v>0.19370000000000001</v>
      </c>
      <c r="CB182" s="48">
        <v>0.1555</v>
      </c>
      <c r="CC182" s="48">
        <v>1.0146999999999999</v>
      </c>
      <c r="CD182" s="48">
        <v>1.1193</v>
      </c>
      <c r="CE182" s="48">
        <v>1.0296000000000001</v>
      </c>
      <c r="CF182" s="48">
        <v>1.1757</v>
      </c>
      <c r="CG182" s="5"/>
      <c r="CH182" s="62">
        <v>0</v>
      </c>
      <c r="CI182" s="62">
        <v>0</v>
      </c>
      <c r="CJ182" s="62">
        <v>57</v>
      </c>
      <c r="CK182" s="62">
        <v>14</v>
      </c>
      <c r="CL182" s="62">
        <v>100</v>
      </c>
      <c r="CM182" s="62">
        <v>100</v>
      </c>
      <c r="CN182" s="62">
        <v>100</v>
      </c>
      <c r="CO182" s="62">
        <v>100</v>
      </c>
      <c r="CP182" s="5"/>
      <c r="CQ182" s="10" t="s">
        <v>542</v>
      </c>
      <c r="CR182" s="10" t="s">
        <v>578</v>
      </c>
      <c r="CS182" s="10">
        <v>100003654</v>
      </c>
      <c r="CT182" s="10" t="s">
        <v>624</v>
      </c>
      <c r="CU182" s="10">
        <v>2431</v>
      </c>
      <c r="CV182" s="10">
        <v>265.08526999999998</v>
      </c>
    </row>
    <row r="183" spans="1:100">
      <c r="A183" s="2"/>
      <c r="B183" s="8">
        <v>717</v>
      </c>
      <c r="C183" s="102"/>
      <c r="D183" s="102"/>
      <c r="E183" s="9" t="s">
        <v>625</v>
      </c>
      <c r="F183" s="10" t="s">
        <v>26</v>
      </c>
      <c r="G183" s="10">
        <v>40705</v>
      </c>
      <c r="H183" s="9"/>
      <c r="I183" s="11" t="s">
        <v>626</v>
      </c>
      <c r="J183" s="12">
        <v>418041</v>
      </c>
      <c r="K183" s="31"/>
      <c r="L183" s="35"/>
      <c r="M183" s="28"/>
      <c r="N183" s="38"/>
      <c r="O183" s="14">
        <v>0.72</v>
      </c>
      <c r="P183" s="10">
        <v>1.0900000000000001</v>
      </c>
      <c r="Q183" s="15">
        <v>1.1599999999999999</v>
      </c>
      <c r="R183" s="20"/>
      <c r="S183" s="13">
        <v>1.44</v>
      </c>
      <c r="T183" s="13">
        <v>1.74</v>
      </c>
      <c r="U183" s="13">
        <v>1.83</v>
      </c>
      <c r="V183" s="10">
        <v>1</v>
      </c>
      <c r="W183" s="10">
        <v>1.21</v>
      </c>
      <c r="X183" s="15">
        <v>1.27</v>
      </c>
      <c r="Y183" s="13">
        <v>1.44</v>
      </c>
      <c r="Z183" s="10">
        <v>1.05</v>
      </c>
      <c r="AA183" s="13">
        <v>1.74</v>
      </c>
      <c r="AB183" s="13">
        <v>1.84</v>
      </c>
      <c r="AC183" s="24"/>
      <c r="AD183" s="13">
        <v>1.6</v>
      </c>
      <c r="AE183" s="10">
        <v>1.08</v>
      </c>
      <c r="AF183" s="13">
        <v>1.72</v>
      </c>
      <c r="AG183" s="5"/>
      <c r="AH183" s="48">
        <v>8.4741999999999995E-10</v>
      </c>
      <c r="AI183" s="48">
        <v>2.4581E-11</v>
      </c>
      <c r="AJ183" s="48">
        <v>0.67030000000000001</v>
      </c>
      <c r="AK183" s="48">
        <v>0.74990000000000001</v>
      </c>
      <c r="AL183" s="48">
        <v>8.0000000000000004E-4</v>
      </c>
      <c r="AM183" s="48">
        <v>8.9200000000000002E-2</v>
      </c>
      <c r="AN183" s="48">
        <v>8.9999999999999998E-4</v>
      </c>
      <c r="AO183" s="48">
        <v>4.6300000000000001E-2</v>
      </c>
      <c r="AP183" s="48">
        <v>0.29289999999999999</v>
      </c>
      <c r="AQ183" s="48">
        <v>1</v>
      </c>
      <c r="AR183" s="48">
        <v>7.8899999999999998E-2</v>
      </c>
      <c r="AS183" s="48">
        <v>0.63480000000000003</v>
      </c>
      <c r="AT183" s="48">
        <v>5.0799999999999996E-6</v>
      </c>
      <c r="AU183" s="48">
        <v>2.5300000000000002E-8</v>
      </c>
      <c r="AV183" s="48">
        <v>6.4999999999999997E-3</v>
      </c>
      <c r="AW183" s="48">
        <v>1.23E-2</v>
      </c>
      <c r="AX183" s="48">
        <v>6.5649999999999997E-5</v>
      </c>
      <c r="AY183" s="48">
        <v>4.0215E-5</v>
      </c>
      <c r="AZ183" s="48">
        <v>2.6675000000000001E-5</v>
      </c>
      <c r="BA183" s="48">
        <v>6.1359E-6</v>
      </c>
      <c r="BB183" s="48">
        <v>0.93769999999999998</v>
      </c>
      <c r="BC183" s="48">
        <v>0.1648</v>
      </c>
      <c r="BD183" s="48">
        <v>0.1326</v>
      </c>
      <c r="BE183" s="48">
        <v>6.4500000000000002E-2</v>
      </c>
      <c r="BF183" s="48">
        <v>6.9400000000000003E-2</v>
      </c>
      <c r="BG183" s="48">
        <v>1.4800000000000001E-2</v>
      </c>
      <c r="BH183" s="48">
        <v>4.4000000000000003E-3</v>
      </c>
      <c r="BI183" s="48">
        <v>1.5E-3</v>
      </c>
      <c r="BJ183" s="48">
        <v>0.71160000000000001</v>
      </c>
      <c r="BK183" s="48">
        <v>0.2452</v>
      </c>
      <c r="BL183" s="48">
        <v>2.4947999999999999E-5</v>
      </c>
      <c r="BM183" s="48">
        <v>5.507E-6</v>
      </c>
      <c r="BN183" s="48">
        <v>9.3453000000000001E-6</v>
      </c>
      <c r="BO183" s="48">
        <v>5.8162999999999997E-6</v>
      </c>
      <c r="BP183" s="48">
        <v>2.9029000000000002E-6</v>
      </c>
      <c r="BQ183" s="48">
        <v>9.6321000000000006E-8</v>
      </c>
      <c r="BR183" s="48">
        <v>1.1178E-5</v>
      </c>
      <c r="BS183" s="48">
        <v>4.1281999999999997E-6</v>
      </c>
      <c r="BT183" s="48">
        <v>0.38650000000000001</v>
      </c>
      <c r="BU183" s="48">
        <v>7.7700000000000005E-2</v>
      </c>
      <c r="BV183" s="48">
        <v>1.9138000000000002E-6</v>
      </c>
      <c r="BW183" s="48">
        <v>2.6755E-6</v>
      </c>
      <c r="BX183" s="5"/>
      <c r="BY183" s="48">
        <v>0.72019999999999995</v>
      </c>
      <c r="BZ183" s="48">
        <v>1.0350999999999999</v>
      </c>
      <c r="CA183" s="48">
        <v>1.2502</v>
      </c>
      <c r="CB183" s="48">
        <v>0.90100000000000002</v>
      </c>
      <c r="CC183" s="48">
        <v>1.3187</v>
      </c>
      <c r="CD183" s="48">
        <v>1.4383999999999999</v>
      </c>
      <c r="CE183" s="48">
        <v>0.71779999999999999</v>
      </c>
      <c r="CF183" s="48">
        <v>0.8347</v>
      </c>
      <c r="CG183" s="5"/>
      <c r="CH183" s="62">
        <v>100</v>
      </c>
      <c r="CI183" s="62">
        <v>100</v>
      </c>
      <c r="CJ183" s="62">
        <v>100</v>
      </c>
      <c r="CK183" s="62">
        <v>100</v>
      </c>
      <c r="CL183" s="62">
        <v>100</v>
      </c>
      <c r="CM183" s="62">
        <v>100</v>
      </c>
      <c r="CN183" s="62">
        <v>100</v>
      </c>
      <c r="CO183" s="62">
        <v>100</v>
      </c>
      <c r="CP183" s="5"/>
      <c r="CQ183" s="10" t="s">
        <v>542</v>
      </c>
      <c r="CR183" s="10" t="s">
        <v>578</v>
      </c>
      <c r="CS183" s="10">
        <v>100003668</v>
      </c>
      <c r="CT183" s="10" t="s">
        <v>627</v>
      </c>
      <c r="CU183" s="10">
        <v>2290</v>
      </c>
      <c r="CV183" s="10">
        <v>187.10772</v>
      </c>
    </row>
    <row r="184" spans="1:100">
      <c r="A184" s="2"/>
      <c r="B184" s="8">
        <v>721</v>
      </c>
      <c r="C184" s="102"/>
      <c r="D184" s="102"/>
      <c r="E184" s="9" t="s">
        <v>628</v>
      </c>
      <c r="F184" s="10" t="s">
        <v>26</v>
      </c>
      <c r="G184" s="10">
        <v>41381</v>
      </c>
      <c r="H184" s="9"/>
      <c r="I184" s="9"/>
      <c r="J184" s="12">
        <v>3563697</v>
      </c>
      <c r="K184" s="31"/>
      <c r="L184" s="35"/>
      <c r="M184" s="28"/>
      <c r="N184" s="37"/>
      <c r="O184" s="14">
        <v>0.82</v>
      </c>
      <c r="P184" s="10">
        <v>1.06</v>
      </c>
      <c r="Q184" s="10">
        <v>1.06</v>
      </c>
      <c r="R184" s="20"/>
      <c r="S184" s="10">
        <v>1.06</v>
      </c>
      <c r="T184" s="13">
        <v>1.23</v>
      </c>
      <c r="U184" s="13">
        <v>1.67</v>
      </c>
      <c r="V184" s="10">
        <v>1.08</v>
      </c>
      <c r="W184" s="10">
        <v>1.1599999999999999</v>
      </c>
      <c r="X184" s="13">
        <v>1.57</v>
      </c>
      <c r="Y184" s="10">
        <v>1.1499999999999999</v>
      </c>
      <c r="Z184" s="13">
        <v>1.35</v>
      </c>
      <c r="AA184" s="13">
        <v>1.33</v>
      </c>
      <c r="AB184" s="13">
        <v>1.8</v>
      </c>
      <c r="AC184" s="24"/>
      <c r="AD184" s="13">
        <v>1.74</v>
      </c>
      <c r="AE184" s="10">
        <v>1.03</v>
      </c>
      <c r="AF184" s="13">
        <v>1.79</v>
      </c>
      <c r="AG184" s="5"/>
      <c r="AH184" s="48">
        <v>1.247E-11</v>
      </c>
      <c r="AI184" s="48">
        <v>4.6600000000000003E-13</v>
      </c>
      <c r="AJ184" s="48">
        <v>0.59860000000000002</v>
      </c>
      <c r="AK184" s="48">
        <v>0.74</v>
      </c>
      <c r="AL184" s="48">
        <v>5.62E-2</v>
      </c>
      <c r="AM184" s="48">
        <v>0.2036</v>
      </c>
      <c r="AN184" s="48">
        <v>2.46E-2</v>
      </c>
      <c r="AO184" s="48">
        <v>0.1101</v>
      </c>
      <c r="AP184" s="48">
        <v>0.4824</v>
      </c>
      <c r="AQ184" s="48">
        <v>1</v>
      </c>
      <c r="AR184" s="48">
        <v>0.47799999999999998</v>
      </c>
      <c r="AS184" s="48">
        <v>0.9577</v>
      </c>
      <c r="AT184" s="48">
        <v>1.2300000000000001E-6</v>
      </c>
      <c r="AU184" s="48">
        <v>6.5899999999999998E-9</v>
      </c>
      <c r="AV184" s="48">
        <v>0.47239999999999999</v>
      </c>
      <c r="AW184" s="48">
        <v>0.45639999999999997</v>
      </c>
      <c r="AX184" s="48">
        <v>2.8199999999999999E-2</v>
      </c>
      <c r="AY184" s="48">
        <v>1.23E-2</v>
      </c>
      <c r="AZ184" s="48">
        <v>4.2251999999999998E-6</v>
      </c>
      <c r="BA184" s="48">
        <v>1.0298000000000001E-6</v>
      </c>
      <c r="BB184" s="48">
        <v>0.42649999999999999</v>
      </c>
      <c r="BC184" s="48">
        <v>8.0299999999999996E-2</v>
      </c>
      <c r="BD184" s="48">
        <v>0.1363</v>
      </c>
      <c r="BE184" s="48">
        <v>6.59E-2</v>
      </c>
      <c r="BF184" s="48">
        <v>3.3281999999999997E-5</v>
      </c>
      <c r="BG184" s="48">
        <v>1.0254999999999999E-5</v>
      </c>
      <c r="BH184" s="48">
        <v>0.1227</v>
      </c>
      <c r="BI184" s="48">
        <v>3.3099999999999997E-2</v>
      </c>
      <c r="BJ184" s="48">
        <v>8.0000000000000004E-4</v>
      </c>
      <c r="BK184" s="48">
        <v>5.9999999999999995E-4</v>
      </c>
      <c r="BL184" s="48">
        <v>2E-3</v>
      </c>
      <c r="BM184" s="48">
        <v>2.9999999999999997E-4</v>
      </c>
      <c r="BN184" s="48">
        <v>1.1202000000000001E-7</v>
      </c>
      <c r="BO184" s="48">
        <v>1.3423E-7</v>
      </c>
      <c r="BP184" s="48">
        <v>6.7245999999999997E-7</v>
      </c>
      <c r="BQ184" s="48">
        <v>2.6178999999999999E-8</v>
      </c>
      <c r="BR184" s="48">
        <v>1.4413000000000001E-6</v>
      </c>
      <c r="BS184" s="48">
        <v>6.4580999999999998E-7</v>
      </c>
      <c r="BT184" s="48">
        <v>0.74490000000000001</v>
      </c>
      <c r="BU184" s="48">
        <v>0.13739999999999999</v>
      </c>
      <c r="BV184" s="48">
        <v>7.7276999999999995E-7</v>
      </c>
      <c r="BW184" s="48">
        <v>1.2518E-6</v>
      </c>
      <c r="BX184" s="5"/>
      <c r="BY184" s="48">
        <v>0.89190000000000003</v>
      </c>
      <c r="BZ184" s="48">
        <v>0.94679999999999997</v>
      </c>
      <c r="CA184" s="48">
        <v>1.0992999999999999</v>
      </c>
      <c r="CB184" s="48">
        <v>0.90280000000000005</v>
      </c>
      <c r="CC184" s="48">
        <v>1.4890000000000001</v>
      </c>
      <c r="CD184" s="48">
        <v>1.573</v>
      </c>
      <c r="CE184" s="48">
        <v>0.82650000000000001</v>
      </c>
      <c r="CF184" s="48">
        <v>0.87880000000000003</v>
      </c>
      <c r="CG184" s="5"/>
      <c r="CH184" s="62">
        <v>100</v>
      </c>
      <c r="CI184" s="62">
        <v>100</v>
      </c>
      <c r="CJ184" s="62">
        <v>100</v>
      </c>
      <c r="CK184" s="62">
        <v>100</v>
      </c>
      <c r="CL184" s="62">
        <v>100</v>
      </c>
      <c r="CM184" s="62">
        <v>100</v>
      </c>
      <c r="CN184" s="62">
        <v>100</v>
      </c>
      <c r="CO184" s="62">
        <v>100</v>
      </c>
      <c r="CP184" s="5"/>
      <c r="CQ184" s="10" t="s">
        <v>542</v>
      </c>
      <c r="CR184" s="10" t="s">
        <v>578</v>
      </c>
      <c r="CS184" s="10">
        <v>100003673</v>
      </c>
      <c r="CT184" s="10" t="s">
        <v>629</v>
      </c>
      <c r="CU184" s="10">
        <v>2190</v>
      </c>
      <c r="CV184" s="10">
        <v>245.11320000000001</v>
      </c>
    </row>
    <row r="185" spans="1:100">
      <c r="A185" s="2"/>
      <c r="B185" s="8">
        <v>723</v>
      </c>
      <c r="C185" s="102"/>
      <c r="D185" s="102"/>
      <c r="E185" s="9" t="s">
        <v>630</v>
      </c>
      <c r="F185" s="10" t="s">
        <v>26</v>
      </c>
      <c r="G185" s="10">
        <v>40703</v>
      </c>
      <c r="H185" s="9"/>
      <c r="I185" s="11" t="s">
        <v>631</v>
      </c>
      <c r="J185" s="12">
        <v>6426709</v>
      </c>
      <c r="K185" s="31"/>
      <c r="L185" s="35"/>
      <c r="M185" s="28"/>
      <c r="N185" s="38"/>
      <c r="O185" s="14">
        <v>0.78</v>
      </c>
      <c r="P185" s="10">
        <v>1.03</v>
      </c>
      <c r="Q185" s="10">
        <v>1.1200000000000001</v>
      </c>
      <c r="R185" s="20"/>
      <c r="S185" s="13">
        <v>1.58</v>
      </c>
      <c r="T185" s="13">
        <v>2.19</v>
      </c>
      <c r="U185" s="13">
        <v>2.56</v>
      </c>
      <c r="V185" s="10">
        <v>0.82</v>
      </c>
      <c r="W185" s="13">
        <v>1.38</v>
      </c>
      <c r="X185" s="13">
        <v>1.62</v>
      </c>
      <c r="Y185" s="15">
        <v>1.29</v>
      </c>
      <c r="Z185" s="10">
        <v>1.17</v>
      </c>
      <c r="AA185" s="13">
        <v>1.79</v>
      </c>
      <c r="AB185" s="13">
        <v>2.09</v>
      </c>
      <c r="AC185" s="24"/>
      <c r="AD185" s="13">
        <v>1.55</v>
      </c>
      <c r="AE185" s="13">
        <v>1.24</v>
      </c>
      <c r="AF185" s="13">
        <v>1.93</v>
      </c>
      <c r="AG185" s="5"/>
      <c r="AH185" s="48">
        <v>1.5494000000000001E-10</v>
      </c>
      <c r="AI185" s="48">
        <v>4.9090000000000002E-12</v>
      </c>
      <c r="AJ185" s="48">
        <v>0.63759999999999994</v>
      </c>
      <c r="AK185" s="48">
        <v>0.74</v>
      </c>
      <c r="AL185" s="48">
        <v>4.2099999999999999E-2</v>
      </c>
      <c r="AM185" s="48">
        <v>0.1986</v>
      </c>
      <c r="AN185" s="48">
        <v>2.2599999999999999E-2</v>
      </c>
      <c r="AO185" s="48">
        <v>0.1101</v>
      </c>
      <c r="AP185" s="48">
        <v>0.67689999999999995</v>
      </c>
      <c r="AQ185" s="48">
        <v>1</v>
      </c>
      <c r="AR185" s="48">
        <v>0.26200000000000001</v>
      </c>
      <c r="AS185" s="48">
        <v>0.87970000000000004</v>
      </c>
      <c r="AT185" s="48">
        <v>3.0800000000000001E-7</v>
      </c>
      <c r="AU185" s="48">
        <v>1.75E-9</v>
      </c>
      <c r="AV185" s="48">
        <v>2.5999999999999999E-3</v>
      </c>
      <c r="AW185" s="48">
        <v>5.4000000000000003E-3</v>
      </c>
      <c r="AX185" s="48">
        <v>2.6276999999999998E-6</v>
      </c>
      <c r="AY185" s="48">
        <v>1.9916000000000001E-6</v>
      </c>
      <c r="AZ185" s="48">
        <v>1.6224E-7</v>
      </c>
      <c r="BA185" s="48">
        <v>4.489E-8</v>
      </c>
      <c r="BB185" s="48">
        <v>0.10780000000000001</v>
      </c>
      <c r="BC185" s="48">
        <v>2.23E-2</v>
      </c>
      <c r="BD185" s="48">
        <v>2.52E-2</v>
      </c>
      <c r="BE185" s="48">
        <v>1.5299999999999999E-2</v>
      </c>
      <c r="BF185" s="48">
        <v>1.8E-3</v>
      </c>
      <c r="BG185" s="48">
        <v>5.0000000000000001E-4</v>
      </c>
      <c r="BH185" s="48">
        <v>6.4000000000000001E-2</v>
      </c>
      <c r="BI185" s="48">
        <v>1.8700000000000001E-2</v>
      </c>
      <c r="BJ185" s="48">
        <v>0.23769999999999999</v>
      </c>
      <c r="BK185" s="48">
        <v>9.6299999999999997E-2</v>
      </c>
      <c r="BL185" s="48">
        <v>7.0297999999999997E-5</v>
      </c>
      <c r="BM185" s="48">
        <v>1.4192000000000001E-5</v>
      </c>
      <c r="BN185" s="48">
        <v>2.9573E-6</v>
      </c>
      <c r="BO185" s="48">
        <v>2.1011999999999999E-6</v>
      </c>
      <c r="BP185" s="48">
        <v>4.0277999999999998E-6</v>
      </c>
      <c r="BQ185" s="48">
        <v>1.2660999999999999E-7</v>
      </c>
      <c r="BR185" s="48">
        <v>1E-4</v>
      </c>
      <c r="BS185" s="48">
        <v>4.1601999999999999E-5</v>
      </c>
      <c r="BT185" s="48">
        <v>2.8899999999999999E-2</v>
      </c>
      <c r="BU185" s="48">
        <v>7.6E-3</v>
      </c>
      <c r="BV185" s="48">
        <v>1.0978000000000001E-6</v>
      </c>
      <c r="BW185" s="48">
        <v>1.6340999999999999E-6</v>
      </c>
      <c r="BX185" s="5"/>
      <c r="BY185" s="48">
        <v>0.57299999999999995</v>
      </c>
      <c r="BZ185" s="48">
        <v>0.90810000000000002</v>
      </c>
      <c r="CA185" s="48">
        <v>1.2545999999999999</v>
      </c>
      <c r="CB185" s="48">
        <v>0.97489999999999999</v>
      </c>
      <c r="CC185" s="48">
        <v>1.4668000000000001</v>
      </c>
      <c r="CD185" s="48">
        <v>1.5117</v>
      </c>
      <c r="CE185" s="48">
        <v>0.7026</v>
      </c>
      <c r="CF185" s="48">
        <v>0.78459999999999996</v>
      </c>
      <c r="CG185" s="5"/>
      <c r="CH185" s="62">
        <v>100</v>
      </c>
      <c r="CI185" s="62">
        <v>100</v>
      </c>
      <c r="CJ185" s="62">
        <v>100</v>
      </c>
      <c r="CK185" s="62">
        <v>100</v>
      </c>
      <c r="CL185" s="62">
        <v>100</v>
      </c>
      <c r="CM185" s="62">
        <v>100</v>
      </c>
      <c r="CN185" s="62">
        <v>100</v>
      </c>
      <c r="CO185" s="62">
        <v>100</v>
      </c>
      <c r="CP185" s="5"/>
      <c r="CQ185" s="10" t="s">
        <v>542</v>
      </c>
      <c r="CR185" s="10" t="s">
        <v>578</v>
      </c>
      <c r="CS185" s="10">
        <v>100003674</v>
      </c>
      <c r="CT185" s="10" t="s">
        <v>632</v>
      </c>
      <c r="CU185" s="10">
        <v>2136</v>
      </c>
      <c r="CV185" s="10">
        <v>173.09207000000001</v>
      </c>
    </row>
    <row r="186" spans="1:100">
      <c r="A186" s="2"/>
      <c r="B186" s="8">
        <v>729</v>
      </c>
      <c r="C186" s="102"/>
      <c r="D186" s="102"/>
      <c r="E186" s="9" t="s">
        <v>633</v>
      </c>
      <c r="F186" s="10" t="s">
        <v>26</v>
      </c>
      <c r="G186" s="10">
        <v>40731</v>
      </c>
      <c r="H186" s="9"/>
      <c r="I186" s="11" t="s">
        <v>634</v>
      </c>
      <c r="J186" s="12">
        <v>11622593</v>
      </c>
      <c r="K186" s="31"/>
      <c r="L186" s="35"/>
      <c r="M186" s="28"/>
      <c r="N186" s="36"/>
      <c r="O186" s="14">
        <v>0.77</v>
      </c>
      <c r="P186" s="10">
        <v>1.03</v>
      </c>
      <c r="Q186" s="10">
        <v>1.05</v>
      </c>
      <c r="R186" s="20"/>
      <c r="S186" s="10">
        <v>0.91</v>
      </c>
      <c r="T186" s="13">
        <v>1.63</v>
      </c>
      <c r="U186" s="13">
        <v>1.66</v>
      </c>
      <c r="V186" s="10">
        <v>1.1499999999999999</v>
      </c>
      <c r="W186" s="13">
        <v>1.79</v>
      </c>
      <c r="X186" s="13">
        <v>1.83</v>
      </c>
      <c r="Y186" s="10">
        <v>1.05</v>
      </c>
      <c r="Z186" s="10">
        <v>1.02</v>
      </c>
      <c r="AA186" s="13">
        <v>1.88</v>
      </c>
      <c r="AB186" s="13">
        <v>1.92</v>
      </c>
      <c r="AC186" s="24"/>
      <c r="AD186" s="13">
        <v>1.37</v>
      </c>
      <c r="AE186" s="13">
        <v>1.38</v>
      </c>
      <c r="AF186" s="13">
        <v>1.89</v>
      </c>
      <c r="AG186" s="5"/>
      <c r="AH186" s="48">
        <v>1.0967999999999999E-8</v>
      </c>
      <c r="AI186" s="48">
        <v>2.7722E-10</v>
      </c>
      <c r="AJ186" s="48">
        <v>0.34610000000000002</v>
      </c>
      <c r="AK186" s="48">
        <v>0.69779999999999998</v>
      </c>
      <c r="AL186" s="48">
        <v>0.1197</v>
      </c>
      <c r="AM186" s="48">
        <v>0.27760000000000001</v>
      </c>
      <c r="AN186" s="48">
        <v>2.8400000000000002E-2</v>
      </c>
      <c r="AO186" s="48">
        <v>0.1152</v>
      </c>
      <c r="AP186" s="48">
        <v>0.73950000000000005</v>
      </c>
      <c r="AQ186" s="48">
        <v>1</v>
      </c>
      <c r="AR186" s="48">
        <v>0.76919999999999999</v>
      </c>
      <c r="AS186" s="48">
        <v>1</v>
      </c>
      <c r="AT186" s="48">
        <v>1.6300000000000001E-6</v>
      </c>
      <c r="AU186" s="48">
        <v>8.6200000000000004E-9</v>
      </c>
      <c r="AV186" s="48">
        <v>0.52329999999999999</v>
      </c>
      <c r="AW186" s="48">
        <v>0.48959999999999998</v>
      </c>
      <c r="AX186" s="48">
        <v>5.0000000000000001E-4</v>
      </c>
      <c r="AY186" s="48">
        <v>2.9999999999999997E-4</v>
      </c>
      <c r="AZ186" s="48">
        <v>2.9999999999999997E-4</v>
      </c>
      <c r="BA186" s="48">
        <v>7.0344000000000003E-5</v>
      </c>
      <c r="BB186" s="48">
        <v>0.25459999999999999</v>
      </c>
      <c r="BC186" s="48">
        <v>4.9500000000000002E-2</v>
      </c>
      <c r="BD186" s="48">
        <v>7.5549000000000005E-5</v>
      </c>
      <c r="BE186" s="48">
        <v>7.7020000000000005E-5</v>
      </c>
      <c r="BF186" s="48">
        <v>5.4169999999999998E-5</v>
      </c>
      <c r="BG186" s="48">
        <v>1.6435000000000001E-5</v>
      </c>
      <c r="BH186" s="48">
        <v>0.64490000000000003</v>
      </c>
      <c r="BI186" s="48">
        <v>0.15129999999999999</v>
      </c>
      <c r="BJ186" s="48">
        <v>0.89129999999999998</v>
      </c>
      <c r="BK186" s="48">
        <v>0.29659999999999997</v>
      </c>
      <c r="BL186" s="48">
        <v>6.0722000000000001E-6</v>
      </c>
      <c r="BM186" s="48">
        <v>1.4446999999999999E-6</v>
      </c>
      <c r="BN186" s="48">
        <v>4.2410999999999999E-6</v>
      </c>
      <c r="BO186" s="48">
        <v>2.8613E-6</v>
      </c>
      <c r="BP186" s="48">
        <v>2.9999999999999997E-4</v>
      </c>
      <c r="BQ186" s="48">
        <v>5.8043999999999999E-6</v>
      </c>
      <c r="BR186" s="48">
        <v>1.7500000000000002E-2</v>
      </c>
      <c r="BS186" s="48">
        <v>3.5000000000000001E-3</v>
      </c>
      <c r="BT186" s="48">
        <v>1.8700000000000001E-2</v>
      </c>
      <c r="BU186" s="48">
        <v>5.1000000000000004E-3</v>
      </c>
      <c r="BV186" s="48">
        <v>6.0291999999999998E-5</v>
      </c>
      <c r="BW186" s="48">
        <v>4.8272999999999997E-5</v>
      </c>
      <c r="BX186" s="5"/>
      <c r="BY186" s="48">
        <v>0.8347</v>
      </c>
      <c r="BZ186" s="48">
        <v>0.75839999999999996</v>
      </c>
      <c r="CA186" s="48">
        <v>1.3607</v>
      </c>
      <c r="CB186" s="48">
        <v>1.0454000000000001</v>
      </c>
      <c r="CC186" s="48">
        <v>1.3887</v>
      </c>
      <c r="CD186" s="48">
        <v>1.4292</v>
      </c>
      <c r="CE186" s="48">
        <v>0.72330000000000005</v>
      </c>
      <c r="CF186" s="48">
        <v>0.75700000000000001</v>
      </c>
      <c r="CG186" s="5"/>
      <c r="CH186" s="62">
        <v>100</v>
      </c>
      <c r="CI186" s="62">
        <v>100</v>
      </c>
      <c r="CJ186" s="62">
        <v>100</v>
      </c>
      <c r="CK186" s="62">
        <v>100</v>
      </c>
      <c r="CL186" s="62">
        <v>100</v>
      </c>
      <c r="CM186" s="62">
        <v>100</v>
      </c>
      <c r="CN186" s="62">
        <v>100</v>
      </c>
      <c r="CO186" s="62">
        <v>100</v>
      </c>
      <c r="CP186" s="5"/>
      <c r="CQ186" s="10" t="s">
        <v>542</v>
      </c>
      <c r="CR186" s="10" t="s">
        <v>578</v>
      </c>
      <c r="CS186" s="10">
        <v>100003678</v>
      </c>
      <c r="CT186" s="10" t="s">
        <v>635</v>
      </c>
      <c r="CU186" s="10">
        <v>2475</v>
      </c>
      <c r="CV186" s="10">
        <v>213.12336999999999</v>
      </c>
    </row>
    <row r="187" spans="1:100">
      <c r="A187" s="2"/>
      <c r="B187" s="8">
        <v>735</v>
      </c>
      <c r="C187" s="102"/>
      <c r="D187" s="102"/>
      <c r="E187" s="9" t="s">
        <v>636</v>
      </c>
      <c r="F187" s="10" t="s">
        <v>59</v>
      </c>
      <c r="G187" s="10">
        <v>42577</v>
      </c>
      <c r="H187" s="9"/>
      <c r="I187" s="11" t="s">
        <v>637</v>
      </c>
      <c r="J187" s="12">
        <v>136488</v>
      </c>
      <c r="K187" s="31"/>
      <c r="L187" s="35"/>
      <c r="M187" s="29"/>
      <c r="N187" s="38"/>
      <c r="O187" s="14">
        <v>0.77</v>
      </c>
      <c r="P187" s="10">
        <v>1</v>
      </c>
      <c r="Q187" s="10">
        <v>1.01</v>
      </c>
      <c r="R187" s="20"/>
      <c r="S187" s="10">
        <v>1.08</v>
      </c>
      <c r="T187" s="13">
        <v>2.15</v>
      </c>
      <c r="U187" s="13">
        <v>2.15</v>
      </c>
      <c r="V187" s="14">
        <v>0.55000000000000004</v>
      </c>
      <c r="W187" s="13">
        <v>1.99</v>
      </c>
      <c r="X187" s="13">
        <v>1.99</v>
      </c>
      <c r="Y187" s="14">
        <v>0.59</v>
      </c>
      <c r="Z187" s="10">
        <v>1</v>
      </c>
      <c r="AA187" s="13">
        <v>1.17</v>
      </c>
      <c r="AB187" s="13">
        <v>1.17</v>
      </c>
      <c r="AC187" s="24"/>
      <c r="AD187" s="13">
        <v>1.31</v>
      </c>
      <c r="AE187" s="10">
        <v>0.89</v>
      </c>
      <c r="AF187" s="15">
        <v>1.17</v>
      </c>
      <c r="AG187" s="5"/>
      <c r="AH187" s="48">
        <v>1.4500000000000001E-2</v>
      </c>
      <c r="AI187" s="48">
        <v>2.0000000000000001E-4</v>
      </c>
      <c r="AJ187" s="48">
        <v>7.7700000000000005E-2</v>
      </c>
      <c r="AK187" s="48">
        <v>0.69779999999999998</v>
      </c>
      <c r="AL187" s="48">
        <v>2.6800000000000001E-2</v>
      </c>
      <c r="AM187" s="48">
        <v>0.18679999999999999</v>
      </c>
      <c r="AN187" s="48">
        <v>1.9E-3</v>
      </c>
      <c r="AO187" s="48">
        <v>4.6300000000000001E-2</v>
      </c>
      <c r="AP187" s="48">
        <v>0.98180000000000001</v>
      </c>
      <c r="AQ187" s="48">
        <v>1</v>
      </c>
      <c r="AR187" s="48">
        <v>0.85060000000000002</v>
      </c>
      <c r="AS187" s="48">
        <v>1</v>
      </c>
      <c r="AT187" s="48">
        <v>4.0699999999999999E-10</v>
      </c>
      <c r="AU187" s="48">
        <v>3.0599999999999999E-12</v>
      </c>
      <c r="AV187" s="48">
        <v>0.4163</v>
      </c>
      <c r="AW187" s="48">
        <v>0.41199999999999998</v>
      </c>
      <c r="AX187" s="48">
        <v>3.8371999999999999E-9</v>
      </c>
      <c r="AY187" s="48">
        <v>4.2543000000000001E-9</v>
      </c>
      <c r="AZ187" s="48">
        <v>3.6414999999999999E-9</v>
      </c>
      <c r="BA187" s="48">
        <v>1.2718000000000001E-9</v>
      </c>
      <c r="BB187" s="48">
        <v>4.1848000000000003E-7</v>
      </c>
      <c r="BC187" s="48">
        <v>1.6344000000000001E-7</v>
      </c>
      <c r="BD187" s="48">
        <v>3.0262999999999998E-8</v>
      </c>
      <c r="BE187" s="48">
        <v>6.3734999999999995E-8</v>
      </c>
      <c r="BF187" s="48">
        <v>2.8641999999999999E-8</v>
      </c>
      <c r="BG187" s="48">
        <v>1.3369E-8</v>
      </c>
      <c r="BH187" s="48">
        <v>4.0829000000000003E-6</v>
      </c>
      <c r="BI187" s="48">
        <v>1.9574999999999999E-6</v>
      </c>
      <c r="BJ187" s="48">
        <v>0.97989999999999999</v>
      </c>
      <c r="BK187" s="48">
        <v>0.31690000000000002</v>
      </c>
      <c r="BL187" s="48">
        <v>4.0500000000000001E-2</v>
      </c>
      <c r="BM187" s="48">
        <v>5.0000000000000001E-3</v>
      </c>
      <c r="BN187" s="48">
        <v>3.8399999999999997E-2</v>
      </c>
      <c r="BO187" s="48">
        <v>9.7000000000000003E-3</v>
      </c>
      <c r="BP187" s="48">
        <v>1.43E-2</v>
      </c>
      <c r="BQ187" s="48">
        <v>2.0000000000000001E-4</v>
      </c>
      <c r="BR187" s="48">
        <v>4.1000000000000003E-3</v>
      </c>
      <c r="BS187" s="48">
        <v>8.9999999999999998E-4</v>
      </c>
      <c r="BT187" s="48">
        <v>0.17660000000000001</v>
      </c>
      <c r="BU187" s="48">
        <v>3.8100000000000002E-2</v>
      </c>
      <c r="BV187" s="48">
        <v>7.6999999999999999E-2</v>
      </c>
      <c r="BW187" s="48">
        <v>2.5600000000000001E-2</v>
      </c>
      <c r="BX187" s="5"/>
      <c r="BY187" s="48">
        <v>0.52790000000000004</v>
      </c>
      <c r="BZ187" s="48">
        <v>0.57020000000000004</v>
      </c>
      <c r="CA187" s="48">
        <v>1.1348</v>
      </c>
      <c r="CB187" s="48">
        <v>0.86970000000000003</v>
      </c>
      <c r="CC187" s="48">
        <v>1.1358999999999999</v>
      </c>
      <c r="CD187" s="48">
        <v>1.1385000000000001</v>
      </c>
      <c r="CE187" s="48">
        <v>0.96689999999999998</v>
      </c>
      <c r="CF187" s="48">
        <v>0.97189999999999999</v>
      </c>
      <c r="CG187" s="5"/>
      <c r="CH187" s="62">
        <v>100</v>
      </c>
      <c r="CI187" s="62">
        <v>100</v>
      </c>
      <c r="CJ187" s="62">
        <v>100</v>
      </c>
      <c r="CK187" s="62">
        <v>100</v>
      </c>
      <c r="CL187" s="62">
        <v>100</v>
      </c>
      <c r="CM187" s="62">
        <v>100</v>
      </c>
      <c r="CN187" s="62">
        <v>100</v>
      </c>
      <c r="CO187" s="62">
        <v>100</v>
      </c>
      <c r="CP187" s="5"/>
      <c r="CQ187" s="10" t="s">
        <v>542</v>
      </c>
      <c r="CR187" s="10" t="s">
        <v>578</v>
      </c>
      <c r="CS187" s="10">
        <v>100003519</v>
      </c>
      <c r="CT187" s="10" t="s">
        <v>638</v>
      </c>
      <c r="CU187" s="10">
        <v>2450</v>
      </c>
      <c r="CV187" s="10">
        <v>161.05678</v>
      </c>
    </row>
    <row r="188" spans="1:100">
      <c r="A188" s="2"/>
      <c r="B188" s="8">
        <v>740</v>
      </c>
      <c r="C188" s="102"/>
      <c r="D188" s="102"/>
      <c r="E188" s="9" t="s">
        <v>639</v>
      </c>
      <c r="F188" s="10" t="s">
        <v>26</v>
      </c>
      <c r="G188" s="10">
        <v>42041</v>
      </c>
      <c r="H188" s="9"/>
      <c r="I188" s="9"/>
      <c r="J188" s="12">
        <v>3613616</v>
      </c>
      <c r="K188" s="31"/>
      <c r="L188" s="35"/>
      <c r="M188" s="28"/>
      <c r="N188" s="38"/>
      <c r="O188" s="14">
        <v>0.77</v>
      </c>
      <c r="P188" s="10">
        <v>1.02</v>
      </c>
      <c r="Q188" s="10">
        <v>1.1599999999999999</v>
      </c>
      <c r="R188" s="20"/>
      <c r="S188" s="10">
        <v>0.99</v>
      </c>
      <c r="T188" s="10">
        <v>1.22</v>
      </c>
      <c r="U188" s="13">
        <v>1.29</v>
      </c>
      <c r="V188" s="10">
        <v>1.1499999999999999</v>
      </c>
      <c r="W188" s="10">
        <v>1.24</v>
      </c>
      <c r="X188" s="13">
        <v>1.31</v>
      </c>
      <c r="Y188" s="10">
        <v>1.1299999999999999</v>
      </c>
      <c r="Z188" s="10">
        <v>1.06</v>
      </c>
      <c r="AA188" s="13">
        <v>1.4</v>
      </c>
      <c r="AB188" s="13">
        <v>1.49</v>
      </c>
      <c r="AC188" s="24"/>
      <c r="AD188" s="13">
        <v>1.41</v>
      </c>
      <c r="AE188" s="10">
        <v>0.93</v>
      </c>
      <c r="AF188" s="13">
        <v>1.31</v>
      </c>
      <c r="AG188" s="5"/>
      <c r="AH188" s="48">
        <v>8.0000000000000004E-4</v>
      </c>
      <c r="AI188" s="48">
        <v>1.3995000000000001E-5</v>
      </c>
      <c r="AJ188" s="48">
        <v>0.64590000000000003</v>
      </c>
      <c r="AK188" s="48">
        <v>0.74</v>
      </c>
      <c r="AL188" s="48">
        <v>2.4500000000000001E-2</v>
      </c>
      <c r="AM188" s="48">
        <v>0.18679999999999999</v>
      </c>
      <c r="AN188" s="48">
        <v>1.7399999999999999E-2</v>
      </c>
      <c r="AO188" s="48">
        <v>9.7000000000000003E-2</v>
      </c>
      <c r="AP188" s="48">
        <v>0.83289999999999997</v>
      </c>
      <c r="AQ188" s="48">
        <v>1</v>
      </c>
      <c r="AR188" s="48">
        <v>0.14779999999999999</v>
      </c>
      <c r="AS188" s="48">
        <v>0.77629999999999999</v>
      </c>
      <c r="AT188" s="48">
        <v>8.8000000000000005E-3</v>
      </c>
      <c r="AU188" s="48">
        <v>3.4700000000000003E-5</v>
      </c>
      <c r="AV188" s="48">
        <v>0.98499999999999999</v>
      </c>
      <c r="AW188" s="48">
        <v>0.71709999999999996</v>
      </c>
      <c r="AX188" s="48">
        <v>0.1119</v>
      </c>
      <c r="AY188" s="48">
        <v>4.3400000000000001E-2</v>
      </c>
      <c r="AZ188" s="48">
        <v>4.7699999999999999E-2</v>
      </c>
      <c r="BA188" s="48">
        <v>7.6E-3</v>
      </c>
      <c r="BB188" s="48">
        <v>0.23669999999999999</v>
      </c>
      <c r="BC188" s="48">
        <v>4.6600000000000003E-2</v>
      </c>
      <c r="BD188" s="48">
        <v>0.1077</v>
      </c>
      <c r="BE188" s="48">
        <v>5.3199999999999997E-2</v>
      </c>
      <c r="BF188" s="48">
        <v>4.5699999999999998E-2</v>
      </c>
      <c r="BG188" s="48">
        <v>1.01E-2</v>
      </c>
      <c r="BH188" s="48">
        <v>0.2445</v>
      </c>
      <c r="BI188" s="48">
        <v>6.25E-2</v>
      </c>
      <c r="BJ188" s="48">
        <v>0.6391</v>
      </c>
      <c r="BK188" s="48">
        <v>0.2278</v>
      </c>
      <c r="BL188" s="48">
        <v>4.3E-3</v>
      </c>
      <c r="BM188" s="48">
        <v>5.9999999999999995E-4</v>
      </c>
      <c r="BN188" s="48">
        <v>1.2999999999999999E-3</v>
      </c>
      <c r="BO188" s="48">
        <v>5.0000000000000001E-4</v>
      </c>
      <c r="BP188" s="48">
        <v>1.7500000000000002E-2</v>
      </c>
      <c r="BQ188" s="48">
        <v>2.9999999999999997E-4</v>
      </c>
      <c r="BR188" s="48">
        <v>6.1999999999999998E-3</v>
      </c>
      <c r="BS188" s="48">
        <v>1.2999999999999999E-3</v>
      </c>
      <c r="BT188" s="48">
        <v>0.40529999999999999</v>
      </c>
      <c r="BU188" s="48">
        <v>8.0699999999999994E-2</v>
      </c>
      <c r="BV188" s="48">
        <v>3.7699999999999997E-2</v>
      </c>
      <c r="BW188" s="48">
        <v>1.34E-2</v>
      </c>
      <c r="BX188" s="5"/>
      <c r="BY188" s="48">
        <v>0.88280000000000003</v>
      </c>
      <c r="BZ188" s="48">
        <v>0.87150000000000005</v>
      </c>
      <c r="CA188" s="48">
        <v>1.0786</v>
      </c>
      <c r="CB188" s="48">
        <v>0.82869999999999999</v>
      </c>
      <c r="CC188" s="48">
        <v>1.1414</v>
      </c>
      <c r="CD188" s="48">
        <v>1.1692</v>
      </c>
      <c r="CE188" s="48">
        <v>0.76819999999999999</v>
      </c>
      <c r="CF188" s="48">
        <v>0.89339999999999997</v>
      </c>
      <c r="CG188" s="5"/>
      <c r="CH188" s="62">
        <v>100</v>
      </c>
      <c r="CI188" s="62">
        <v>100</v>
      </c>
      <c r="CJ188" s="62">
        <v>100</v>
      </c>
      <c r="CK188" s="62">
        <v>100</v>
      </c>
      <c r="CL188" s="62">
        <v>100</v>
      </c>
      <c r="CM188" s="62">
        <v>100</v>
      </c>
      <c r="CN188" s="62">
        <v>100</v>
      </c>
      <c r="CO188" s="62">
        <v>100</v>
      </c>
      <c r="CP188" s="5"/>
      <c r="CQ188" s="10" t="s">
        <v>542</v>
      </c>
      <c r="CR188" s="10" t="s">
        <v>578</v>
      </c>
      <c r="CS188" s="10">
        <v>100003527</v>
      </c>
      <c r="CT188" s="10" t="s">
        <v>640</v>
      </c>
      <c r="CU188" s="10">
        <v>2022</v>
      </c>
      <c r="CV188" s="10">
        <v>235.09246999999999</v>
      </c>
    </row>
    <row r="189" spans="1:100">
      <c r="A189" s="2"/>
      <c r="B189" s="8">
        <v>747</v>
      </c>
      <c r="C189" s="102"/>
      <c r="D189" s="102"/>
      <c r="E189" s="9" t="s">
        <v>641</v>
      </c>
      <c r="F189" s="10" t="s">
        <v>26</v>
      </c>
      <c r="G189" s="10">
        <v>42053</v>
      </c>
      <c r="H189" s="9"/>
      <c r="I189" s="9"/>
      <c r="J189" s="12">
        <v>138784</v>
      </c>
      <c r="K189" s="31"/>
      <c r="L189" s="40"/>
      <c r="M189" s="29"/>
      <c r="N189" s="38"/>
      <c r="O189" s="14">
        <v>0.59</v>
      </c>
      <c r="P189" s="10">
        <v>0.91</v>
      </c>
      <c r="Q189" s="10">
        <v>1.1200000000000001</v>
      </c>
      <c r="R189" s="20"/>
      <c r="S189" s="10">
        <v>0.91</v>
      </c>
      <c r="T189" s="15">
        <v>1.44</v>
      </c>
      <c r="U189" s="10">
        <v>1.37</v>
      </c>
      <c r="V189" s="10">
        <v>1.0900000000000001</v>
      </c>
      <c r="W189" s="13">
        <v>1.58</v>
      </c>
      <c r="X189" s="13">
        <v>1.5</v>
      </c>
      <c r="Y189" s="10">
        <v>0.99</v>
      </c>
      <c r="Z189" s="10">
        <v>0.95</v>
      </c>
      <c r="AA189" s="13">
        <v>1.56</v>
      </c>
      <c r="AB189" s="13">
        <v>1.49</v>
      </c>
      <c r="AC189" s="26"/>
      <c r="AD189" s="13">
        <v>1.47</v>
      </c>
      <c r="AE189" s="10">
        <v>0.82</v>
      </c>
      <c r="AF189" s="10">
        <v>1.21</v>
      </c>
      <c r="AG189" s="5"/>
      <c r="AH189" s="48">
        <v>5.6099999999999997E-2</v>
      </c>
      <c r="AI189" s="48">
        <v>8.9999999999999998E-4</v>
      </c>
      <c r="AJ189" s="48">
        <v>8.1199999999999994E-2</v>
      </c>
      <c r="AK189" s="48">
        <v>0.69779999999999998</v>
      </c>
      <c r="AL189" s="48">
        <v>3.1800000000000002E-2</v>
      </c>
      <c r="AM189" s="48">
        <v>0.19650000000000001</v>
      </c>
      <c r="AN189" s="48">
        <v>3.0000000000000001E-3</v>
      </c>
      <c r="AO189" s="48">
        <v>4.7E-2</v>
      </c>
      <c r="AP189" s="48">
        <v>0.57940000000000003</v>
      </c>
      <c r="AQ189" s="48">
        <v>1</v>
      </c>
      <c r="AR189" s="48">
        <v>0.53190000000000004</v>
      </c>
      <c r="AS189" s="48">
        <v>0.96199999999999997</v>
      </c>
      <c r="AT189" s="48">
        <v>2.3099999999999999E-2</v>
      </c>
      <c r="AU189" s="48">
        <v>9.0199999999999997E-5</v>
      </c>
      <c r="AV189" s="48">
        <v>0.64739999999999998</v>
      </c>
      <c r="AW189" s="48">
        <v>0.57440000000000002</v>
      </c>
      <c r="AX189" s="48">
        <v>5.0099999999999999E-2</v>
      </c>
      <c r="AY189" s="48">
        <v>2.07E-2</v>
      </c>
      <c r="AZ189" s="48">
        <v>0.10199999999999999</v>
      </c>
      <c r="BA189" s="48">
        <v>1.55E-2</v>
      </c>
      <c r="BB189" s="48">
        <v>0.61360000000000003</v>
      </c>
      <c r="BC189" s="48">
        <v>0.1115</v>
      </c>
      <c r="BD189" s="48">
        <v>1.6799999999999999E-2</v>
      </c>
      <c r="BE189" s="48">
        <v>1.0699999999999999E-2</v>
      </c>
      <c r="BF189" s="48">
        <v>3.73E-2</v>
      </c>
      <c r="BG189" s="48">
        <v>8.3000000000000001E-3</v>
      </c>
      <c r="BH189" s="48">
        <v>0.99109999999999998</v>
      </c>
      <c r="BI189" s="48">
        <v>0.22070000000000001</v>
      </c>
      <c r="BJ189" s="48">
        <v>0.6966</v>
      </c>
      <c r="BK189" s="48">
        <v>0.24179999999999999</v>
      </c>
      <c r="BL189" s="48">
        <v>9.2999999999999992E-3</v>
      </c>
      <c r="BM189" s="48">
        <v>1.2999999999999999E-3</v>
      </c>
      <c r="BN189" s="48">
        <v>2.3E-2</v>
      </c>
      <c r="BO189" s="48">
        <v>6.1000000000000004E-3</v>
      </c>
      <c r="BP189" s="48">
        <v>6.4299999999999996E-2</v>
      </c>
      <c r="BQ189" s="48">
        <v>1.1000000000000001E-3</v>
      </c>
      <c r="BR189" s="48">
        <v>2.0899999999999998E-2</v>
      </c>
      <c r="BS189" s="48">
        <v>4.1000000000000003E-3</v>
      </c>
      <c r="BT189" s="48">
        <v>0.24410000000000001</v>
      </c>
      <c r="BU189" s="48">
        <v>5.1400000000000001E-2</v>
      </c>
      <c r="BV189" s="48">
        <v>0.2009</v>
      </c>
      <c r="BW189" s="48">
        <v>5.9799999999999999E-2</v>
      </c>
      <c r="BX189" s="5"/>
      <c r="BY189" s="48">
        <v>0.74729999999999996</v>
      </c>
      <c r="BZ189" s="48">
        <v>0.67910000000000004</v>
      </c>
      <c r="CA189" s="48">
        <v>1.0730999999999999</v>
      </c>
      <c r="CB189" s="48">
        <v>0.63270000000000004</v>
      </c>
      <c r="CC189" s="48">
        <v>1.0206999999999999</v>
      </c>
      <c r="CD189" s="48">
        <v>0.93179999999999996</v>
      </c>
      <c r="CE189" s="48">
        <v>0.6865</v>
      </c>
      <c r="CF189" s="48">
        <v>0.7681</v>
      </c>
      <c r="CG189" s="5"/>
      <c r="CH189" s="62">
        <v>40</v>
      </c>
      <c r="CI189" s="62">
        <v>40</v>
      </c>
      <c r="CJ189" s="62">
        <v>71</v>
      </c>
      <c r="CK189" s="62">
        <v>14</v>
      </c>
      <c r="CL189" s="62">
        <v>86</v>
      </c>
      <c r="CM189" s="62">
        <v>86</v>
      </c>
      <c r="CN189" s="62">
        <v>14</v>
      </c>
      <c r="CO189" s="62">
        <v>43</v>
      </c>
      <c r="CP189" s="5"/>
      <c r="CQ189" s="10" t="s">
        <v>542</v>
      </c>
      <c r="CR189" s="10" t="s">
        <v>578</v>
      </c>
      <c r="CS189" s="10">
        <v>100003521</v>
      </c>
      <c r="CT189" s="10" t="s">
        <v>642</v>
      </c>
      <c r="CU189" s="10">
        <v>1762</v>
      </c>
      <c r="CV189" s="10">
        <v>193.08189999999999</v>
      </c>
    </row>
    <row r="190" spans="1:100">
      <c r="A190" s="2"/>
      <c r="B190" s="8">
        <v>757</v>
      </c>
      <c r="C190" s="81"/>
      <c r="D190" s="81"/>
      <c r="E190" s="9" t="s">
        <v>643</v>
      </c>
      <c r="F190" s="10" t="s">
        <v>26</v>
      </c>
      <c r="G190" s="10">
        <v>42972</v>
      </c>
      <c r="H190" s="9"/>
      <c r="I190" s="9"/>
      <c r="J190" s="12"/>
      <c r="K190" s="31"/>
      <c r="L190" s="35"/>
      <c r="M190" s="28"/>
      <c r="N190" s="36"/>
      <c r="O190" s="16">
        <v>0.83</v>
      </c>
      <c r="P190" s="10">
        <v>0.93</v>
      </c>
      <c r="Q190" s="10">
        <v>1.07</v>
      </c>
      <c r="R190" s="20"/>
      <c r="S190" s="10">
        <v>1</v>
      </c>
      <c r="T190" s="13">
        <v>1.66</v>
      </c>
      <c r="U190" s="13">
        <v>6.62</v>
      </c>
      <c r="V190" s="14">
        <v>0.09</v>
      </c>
      <c r="W190" s="13">
        <v>1.66</v>
      </c>
      <c r="X190" s="13">
        <v>6.62</v>
      </c>
      <c r="Y190" s="14">
        <v>0.09</v>
      </c>
      <c r="Z190" s="13">
        <v>3.98</v>
      </c>
      <c r="AA190" s="14">
        <v>0.15</v>
      </c>
      <c r="AB190" s="14">
        <v>0.61</v>
      </c>
      <c r="AC190" s="24"/>
      <c r="AD190" s="13">
        <v>4.46</v>
      </c>
      <c r="AE190" s="14">
        <v>0.12</v>
      </c>
      <c r="AF190" s="14">
        <v>0.53</v>
      </c>
      <c r="AG190" s="5"/>
      <c r="AH190" s="48">
        <v>0</v>
      </c>
      <c r="AI190" s="48">
        <v>0</v>
      </c>
      <c r="AJ190" s="48">
        <v>0.26819999999999999</v>
      </c>
      <c r="AK190" s="48">
        <v>0.69779999999999998</v>
      </c>
      <c r="AL190" s="48">
        <v>0.1686</v>
      </c>
      <c r="AM190" s="48">
        <v>0.30520000000000003</v>
      </c>
      <c r="AN190" s="48">
        <v>5.4399999999999997E-2</v>
      </c>
      <c r="AO190" s="48">
        <v>0.16439999999999999</v>
      </c>
      <c r="AP190" s="48">
        <v>0.48499999999999999</v>
      </c>
      <c r="AQ190" s="48">
        <v>1</v>
      </c>
      <c r="AR190" s="48">
        <v>0.46060000000000001</v>
      </c>
      <c r="AS190" s="48">
        <v>0.9577</v>
      </c>
      <c r="AT190" s="48">
        <v>0</v>
      </c>
      <c r="AU190" s="48">
        <v>0</v>
      </c>
      <c r="AV190" s="48">
        <v>1</v>
      </c>
      <c r="AW190" s="48">
        <v>0.71709999999999996</v>
      </c>
      <c r="AX190" s="48">
        <v>7.2392000000000001E-6</v>
      </c>
      <c r="AY190" s="48">
        <v>5.0846000000000004E-6</v>
      </c>
      <c r="AZ190" s="48">
        <v>0</v>
      </c>
      <c r="BA190" s="48">
        <v>0</v>
      </c>
      <c r="BB190" s="48">
        <v>0</v>
      </c>
      <c r="BC190" s="48">
        <v>0</v>
      </c>
      <c r="BD190" s="48">
        <v>7.2392000000000001E-6</v>
      </c>
      <c r="BE190" s="48">
        <v>9.1390000000000001E-6</v>
      </c>
      <c r="BF190" s="48">
        <v>0</v>
      </c>
      <c r="BG190" s="48">
        <v>0</v>
      </c>
      <c r="BH190" s="48">
        <v>0</v>
      </c>
      <c r="BI190" s="48">
        <v>0</v>
      </c>
      <c r="BJ190" s="48">
        <v>1.0000000000000001E-15</v>
      </c>
      <c r="BK190" s="48">
        <v>1.1999999999999999E-14</v>
      </c>
      <c r="BL190" s="48">
        <v>0</v>
      </c>
      <c r="BM190" s="48">
        <v>0</v>
      </c>
      <c r="BN190" s="48">
        <v>1.5911999999999999E-6</v>
      </c>
      <c r="BO190" s="48">
        <v>1.2436E-6</v>
      </c>
      <c r="BP190" s="48">
        <v>8.0000000000000006E-15</v>
      </c>
      <c r="BQ190" s="48">
        <v>5.9999999999999997E-15</v>
      </c>
      <c r="BR190" s="48">
        <v>1.0990000000000001E-12</v>
      </c>
      <c r="BS190" s="48">
        <v>4.1860000000000001E-12</v>
      </c>
      <c r="BT190" s="48">
        <v>2.9999999999999998E-15</v>
      </c>
      <c r="BU190" s="48">
        <v>2.9000000000000003E-14</v>
      </c>
      <c r="BV190" s="48">
        <v>8.6921000000000004E-7</v>
      </c>
      <c r="BW190" s="48">
        <v>1.3831999999999999E-6</v>
      </c>
      <c r="BX190" s="5"/>
      <c r="BY190" s="48">
        <v>0.158</v>
      </c>
      <c r="BZ190" s="48">
        <v>0.158</v>
      </c>
      <c r="CA190" s="48">
        <v>0.26279999999999998</v>
      </c>
      <c r="CB190" s="48">
        <v>0.21840000000000001</v>
      </c>
      <c r="CC190" s="48">
        <v>1.0457000000000001</v>
      </c>
      <c r="CD190" s="48">
        <v>0.97499999999999998</v>
      </c>
      <c r="CE190" s="48">
        <v>1.7248000000000001</v>
      </c>
      <c r="CF190" s="48">
        <v>1.8435999999999999</v>
      </c>
      <c r="CG190" s="5"/>
      <c r="CH190" s="62">
        <v>0</v>
      </c>
      <c r="CI190" s="62">
        <v>0</v>
      </c>
      <c r="CJ190" s="62">
        <v>100</v>
      </c>
      <c r="CK190" s="62">
        <v>100</v>
      </c>
      <c r="CL190" s="62">
        <v>100</v>
      </c>
      <c r="CM190" s="62">
        <v>100</v>
      </c>
      <c r="CN190" s="62">
        <v>100</v>
      </c>
      <c r="CO190" s="62">
        <v>100</v>
      </c>
      <c r="CP190" s="5"/>
      <c r="CQ190" s="10" t="s">
        <v>542</v>
      </c>
      <c r="CR190" s="10" t="s">
        <v>578</v>
      </c>
      <c r="CS190" s="10">
        <v>100003203</v>
      </c>
      <c r="CT190" s="10"/>
      <c r="CU190" s="10">
        <v>2996</v>
      </c>
      <c r="CV190" s="10">
        <v>233.14958999999999</v>
      </c>
    </row>
    <row r="191" spans="1:100">
      <c r="A191" s="2"/>
      <c r="B191" s="8">
        <v>909</v>
      </c>
      <c r="C191" s="80" t="s">
        <v>644</v>
      </c>
      <c r="D191" s="80" t="s">
        <v>645</v>
      </c>
      <c r="E191" s="9" t="s">
        <v>646</v>
      </c>
      <c r="F191" s="10" t="s">
        <v>56</v>
      </c>
      <c r="G191" s="10">
        <v>20675</v>
      </c>
      <c r="H191" s="11" t="s">
        <v>647</v>
      </c>
      <c r="I191" s="11" t="s">
        <v>648</v>
      </c>
      <c r="J191" s="12">
        <v>64960</v>
      </c>
      <c r="K191" s="31"/>
      <c r="L191" s="35"/>
      <c r="M191" s="30"/>
      <c r="N191" s="36"/>
      <c r="O191" s="14">
        <v>0.79</v>
      </c>
      <c r="P191" s="10">
        <v>0.99</v>
      </c>
      <c r="Q191" s="10">
        <v>0.88</v>
      </c>
      <c r="R191" s="20"/>
      <c r="S191" s="10">
        <v>1.0900000000000001</v>
      </c>
      <c r="T191" s="13">
        <v>2.06</v>
      </c>
      <c r="U191" s="10">
        <v>1.1000000000000001</v>
      </c>
      <c r="V191" s="10">
        <v>1.05</v>
      </c>
      <c r="W191" s="13">
        <v>1.9</v>
      </c>
      <c r="X191" s="10">
        <v>1.02</v>
      </c>
      <c r="Y191" s="10">
        <v>1.1499999999999999</v>
      </c>
      <c r="Z191" s="14">
        <v>0.54</v>
      </c>
      <c r="AA191" s="13">
        <v>2.1800000000000002</v>
      </c>
      <c r="AB191" s="10">
        <v>1.1599999999999999</v>
      </c>
      <c r="AC191" s="24"/>
      <c r="AD191" s="14">
        <v>0.67</v>
      </c>
      <c r="AE191" s="13">
        <v>1.97</v>
      </c>
      <c r="AF191" s="13">
        <v>1.32</v>
      </c>
      <c r="AG191" s="5"/>
      <c r="AH191" s="48">
        <v>8.8110000000000003E-12</v>
      </c>
      <c r="AI191" s="48">
        <v>3.4000000000000002E-13</v>
      </c>
      <c r="AJ191" s="48">
        <v>4.0300000000000002E-2</v>
      </c>
      <c r="AK191" s="48">
        <v>0.69779999999999998</v>
      </c>
      <c r="AL191" s="48">
        <v>0.3276</v>
      </c>
      <c r="AM191" s="48">
        <v>0.41110000000000002</v>
      </c>
      <c r="AN191" s="48">
        <v>2.5100000000000001E-2</v>
      </c>
      <c r="AO191" s="48">
        <v>0.1101</v>
      </c>
      <c r="AP191" s="48">
        <v>0.84570000000000001</v>
      </c>
      <c r="AQ191" s="48">
        <v>1</v>
      </c>
      <c r="AR191" s="48">
        <v>0.25729999999999997</v>
      </c>
      <c r="AS191" s="48">
        <v>0.87970000000000004</v>
      </c>
      <c r="AT191" s="48">
        <v>4.3599999999999999E-7</v>
      </c>
      <c r="AU191" s="48">
        <v>2.4399999999999998E-9</v>
      </c>
      <c r="AV191" s="48">
        <v>0.43869999999999998</v>
      </c>
      <c r="AW191" s="48">
        <v>0.4264</v>
      </c>
      <c r="AX191" s="48">
        <v>1.049E-6</v>
      </c>
      <c r="AY191" s="48">
        <v>8.3763999999999998E-7</v>
      </c>
      <c r="AZ191" s="48">
        <v>0.32519999999999999</v>
      </c>
      <c r="BA191" s="48">
        <v>4.58E-2</v>
      </c>
      <c r="BB191" s="48">
        <v>0.64680000000000004</v>
      </c>
      <c r="BC191" s="48">
        <v>0.1173</v>
      </c>
      <c r="BD191" s="48">
        <v>9.4275999999999993E-6</v>
      </c>
      <c r="BE191" s="48">
        <v>1.1697E-5</v>
      </c>
      <c r="BF191" s="48">
        <v>0.87929999999999997</v>
      </c>
      <c r="BG191" s="48">
        <v>0.15659999999999999</v>
      </c>
      <c r="BH191" s="48">
        <v>0.2006</v>
      </c>
      <c r="BI191" s="48">
        <v>5.2200000000000003E-2</v>
      </c>
      <c r="BJ191" s="48">
        <v>3.7349999999999998E-6</v>
      </c>
      <c r="BK191" s="48">
        <v>4.2004999999999998E-6</v>
      </c>
      <c r="BL191" s="48">
        <v>6.6261E-8</v>
      </c>
      <c r="BM191" s="48">
        <v>2.1579999999999999E-8</v>
      </c>
      <c r="BN191" s="48">
        <v>0.1203</v>
      </c>
      <c r="BO191" s="48">
        <v>2.7400000000000001E-2</v>
      </c>
      <c r="BP191" s="48">
        <v>1.1695000000000001E-5</v>
      </c>
      <c r="BQ191" s="48">
        <v>3.2983999999999999E-7</v>
      </c>
      <c r="BR191" s="48">
        <v>8.0000000000000004E-4</v>
      </c>
      <c r="BS191" s="48">
        <v>2.0000000000000001E-4</v>
      </c>
      <c r="BT191" s="48">
        <v>2.7586000000000002E-6</v>
      </c>
      <c r="BU191" s="48">
        <v>1.4129000000000001E-6</v>
      </c>
      <c r="BV191" s="48">
        <v>1.6E-2</v>
      </c>
      <c r="BW191" s="48">
        <v>6.4000000000000003E-3</v>
      </c>
      <c r="BX191" s="5"/>
      <c r="BY191" s="48">
        <v>0.92520000000000002</v>
      </c>
      <c r="BZ191" s="48">
        <v>1.0055000000000001</v>
      </c>
      <c r="CA191" s="48">
        <v>1.9087000000000001</v>
      </c>
      <c r="CB191" s="48">
        <v>1.5134000000000001</v>
      </c>
      <c r="CC191" s="48">
        <v>1.0215000000000001</v>
      </c>
      <c r="CD191" s="48">
        <v>1.0119</v>
      </c>
      <c r="CE191" s="48">
        <v>0.877</v>
      </c>
      <c r="CF191" s="48">
        <v>0.76759999999999995</v>
      </c>
      <c r="CG191" s="5"/>
      <c r="CH191" s="62">
        <v>100</v>
      </c>
      <c r="CI191" s="62">
        <v>100</v>
      </c>
      <c r="CJ191" s="62">
        <v>100</v>
      </c>
      <c r="CK191" s="62">
        <v>100</v>
      </c>
      <c r="CL191" s="62">
        <v>100</v>
      </c>
      <c r="CM191" s="62">
        <v>100</v>
      </c>
      <c r="CN191" s="62">
        <v>100</v>
      </c>
      <c r="CO191" s="62">
        <v>100</v>
      </c>
      <c r="CP191" s="5"/>
      <c r="CQ191" s="10" t="s">
        <v>644</v>
      </c>
      <c r="CR191" s="10" t="s">
        <v>645</v>
      </c>
      <c r="CS191" s="10">
        <v>100000580</v>
      </c>
      <c r="CT191" s="10" t="s">
        <v>649</v>
      </c>
      <c r="CU191" s="10">
        <v>802</v>
      </c>
      <c r="CV191" s="10">
        <v>163.06119000000001</v>
      </c>
    </row>
    <row r="192" spans="1:100">
      <c r="A192" s="2"/>
      <c r="B192" s="8">
        <v>912</v>
      </c>
      <c r="C192" s="102"/>
      <c r="D192" s="102"/>
      <c r="E192" s="9" t="s">
        <v>650</v>
      </c>
      <c r="F192" s="10" t="s">
        <v>59</v>
      </c>
      <c r="G192" s="10">
        <v>20488</v>
      </c>
      <c r="H192" s="11" t="s">
        <v>651</v>
      </c>
      <c r="I192" s="11" t="s">
        <v>652</v>
      </c>
      <c r="J192" s="12">
        <v>79025</v>
      </c>
      <c r="K192" s="31"/>
      <c r="L192" s="35"/>
      <c r="M192" s="28"/>
      <c r="N192" s="36"/>
      <c r="O192" s="10">
        <v>0.89</v>
      </c>
      <c r="P192" s="10">
        <v>0.9</v>
      </c>
      <c r="Q192" s="10">
        <v>0.83</v>
      </c>
      <c r="R192" s="20"/>
      <c r="S192" s="16">
        <v>0.69</v>
      </c>
      <c r="T192" s="10">
        <v>1.04</v>
      </c>
      <c r="U192" s="10">
        <v>1.1299999999999999</v>
      </c>
      <c r="V192" s="13">
        <v>1.86</v>
      </c>
      <c r="W192" s="13">
        <v>1.5</v>
      </c>
      <c r="X192" s="13">
        <v>1.62</v>
      </c>
      <c r="Y192" s="15">
        <v>1.29</v>
      </c>
      <c r="Z192" s="10">
        <v>1.08</v>
      </c>
      <c r="AA192" s="13">
        <v>1.94</v>
      </c>
      <c r="AB192" s="13">
        <v>2.1</v>
      </c>
      <c r="AC192" s="24"/>
      <c r="AD192" s="10">
        <v>1.1000000000000001</v>
      </c>
      <c r="AE192" s="13">
        <v>2.0699999999999998</v>
      </c>
      <c r="AF192" s="13">
        <v>2.27</v>
      </c>
      <c r="AG192" s="5"/>
      <c r="AH192" s="48">
        <v>3.2714999999999999E-8</v>
      </c>
      <c r="AI192" s="48">
        <v>7.8092000000000003E-10</v>
      </c>
      <c r="AJ192" s="48">
        <v>0.19170000000000001</v>
      </c>
      <c r="AK192" s="48">
        <v>0.69779999999999998</v>
      </c>
      <c r="AL192" s="48">
        <v>0.89</v>
      </c>
      <c r="AM192" s="48">
        <v>0.67220000000000002</v>
      </c>
      <c r="AN192" s="48">
        <v>0.5323</v>
      </c>
      <c r="AO192" s="48">
        <v>0.55669999999999997</v>
      </c>
      <c r="AP192" s="48">
        <v>0.60860000000000003</v>
      </c>
      <c r="AQ192" s="48">
        <v>1</v>
      </c>
      <c r="AR192" s="48">
        <v>0.25469999999999998</v>
      </c>
      <c r="AS192" s="48">
        <v>0.87970000000000004</v>
      </c>
      <c r="AT192" s="48">
        <v>1E-4</v>
      </c>
      <c r="AU192" s="48">
        <v>4.4000000000000002E-7</v>
      </c>
      <c r="AV192" s="48">
        <v>5.2299999999999999E-2</v>
      </c>
      <c r="AW192" s="48">
        <v>7.4700000000000003E-2</v>
      </c>
      <c r="AX192" s="48">
        <v>0.94920000000000004</v>
      </c>
      <c r="AY192" s="48">
        <v>0.28749999999999998</v>
      </c>
      <c r="AZ192" s="48">
        <v>0.53100000000000003</v>
      </c>
      <c r="BA192" s="48">
        <v>7.1599999999999997E-2</v>
      </c>
      <c r="BB192" s="48">
        <v>5.0000000000000001E-4</v>
      </c>
      <c r="BC192" s="48">
        <v>1E-4</v>
      </c>
      <c r="BD192" s="48">
        <v>3.2399999999999998E-2</v>
      </c>
      <c r="BE192" s="48">
        <v>1.9099999999999999E-2</v>
      </c>
      <c r="BF192" s="48">
        <v>8.8000000000000005E-3</v>
      </c>
      <c r="BG192" s="48">
        <v>2.0999999999999999E-3</v>
      </c>
      <c r="BH192" s="48">
        <v>8.1500000000000003E-2</v>
      </c>
      <c r="BI192" s="48">
        <v>2.29E-2</v>
      </c>
      <c r="BJ192" s="48">
        <v>0.53739999999999999</v>
      </c>
      <c r="BK192" s="48">
        <v>0.19689999999999999</v>
      </c>
      <c r="BL192" s="48">
        <v>1E-4</v>
      </c>
      <c r="BM192" s="48">
        <v>2.6046000000000001E-5</v>
      </c>
      <c r="BN192" s="48">
        <v>2.6692000000000001E-5</v>
      </c>
      <c r="BO192" s="48">
        <v>1.4578E-5</v>
      </c>
      <c r="BP192" s="48">
        <v>6.1141000000000003E-5</v>
      </c>
      <c r="BQ192" s="48">
        <v>1.516E-6</v>
      </c>
      <c r="BR192" s="48">
        <v>0.49049999999999999</v>
      </c>
      <c r="BS192" s="48">
        <v>7.1499999999999994E-2</v>
      </c>
      <c r="BT192" s="48">
        <v>2.0000000000000001E-4</v>
      </c>
      <c r="BU192" s="48">
        <v>6.2864E-5</v>
      </c>
      <c r="BV192" s="48">
        <v>3.6831E-5</v>
      </c>
      <c r="BW192" s="48">
        <v>3.2719000000000003E-5</v>
      </c>
      <c r="BX192" s="5"/>
      <c r="BY192" s="48">
        <v>1.2179</v>
      </c>
      <c r="BZ192" s="48">
        <v>0.84540000000000004</v>
      </c>
      <c r="CA192" s="48">
        <v>1.2703</v>
      </c>
      <c r="CB192" s="48">
        <v>1.1271</v>
      </c>
      <c r="CC192" s="48">
        <v>1.3729</v>
      </c>
      <c r="CD192" s="48">
        <v>1.2407999999999999</v>
      </c>
      <c r="CE192" s="48">
        <v>0.6542</v>
      </c>
      <c r="CF192" s="48">
        <v>0.54579999999999995</v>
      </c>
      <c r="CG192" s="5"/>
      <c r="CH192" s="62">
        <v>100</v>
      </c>
      <c r="CI192" s="62">
        <v>100</v>
      </c>
      <c r="CJ192" s="62">
        <v>100</v>
      </c>
      <c r="CK192" s="62">
        <v>100</v>
      </c>
      <c r="CL192" s="62">
        <v>100</v>
      </c>
      <c r="CM192" s="62">
        <v>100</v>
      </c>
      <c r="CN192" s="62">
        <v>100</v>
      </c>
      <c r="CO192" s="62">
        <v>100</v>
      </c>
      <c r="CP192" s="5"/>
      <c r="CQ192" s="10" t="s">
        <v>644</v>
      </c>
      <c r="CR192" s="10" t="s">
        <v>645</v>
      </c>
      <c r="CS192" s="10">
        <v>572</v>
      </c>
      <c r="CT192" s="10" t="s">
        <v>653</v>
      </c>
      <c r="CU192" s="10">
        <v>2342</v>
      </c>
      <c r="CV192" s="10">
        <v>179.05610999999999</v>
      </c>
    </row>
    <row r="193" spans="1:100">
      <c r="A193" s="2"/>
      <c r="B193" s="8">
        <v>913</v>
      </c>
      <c r="C193" s="102"/>
      <c r="D193" s="102"/>
      <c r="E193" s="9" t="s">
        <v>654</v>
      </c>
      <c r="F193" s="10" t="s">
        <v>59</v>
      </c>
      <c r="G193" s="10">
        <v>31260</v>
      </c>
      <c r="H193" s="11" t="s">
        <v>655</v>
      </c>
      <c r="I193" s="11" t="s">
        <v>656</v>
      </c>
      <c r="J193" s="12">
        <v>5958</v>
      </c>
      <c r="K193" s="31"/>
      <c r="L193" s="35"/>
      <c r="M193" s="28"/>
      <c r="N193" s="36"/>
      <c r="O193" s="10">
        <v>0.72</v>
      </c>
      <c r="P193" s="10">
        <v>0.84</v>
      </c>
      <c r="Q193" s="10">
        <v>0.96</v>
      </c>
      <c r="R193" s="20"/>
      <c r="S193" s="10">
        <v>1.36</v>
      </c>
      <c r="T193" s="13">
        <v>8.51</v>
      </c>
      <c r="U193" s="13">
        <v>9.1300000000000008</v>
      </c>
      <c r="V193" s="14">
        <v>0.21</v>
      </c>
      <c r="W193" s="13">
        <v>6.27</v>
      </c>
      <c r="X193" s="13">
        <v>6.73</v>
      </c>
      <c r="Y193" s="14">
        <v>0.28999999999999998</v>
      </c>
      <c r="Z193" s="10">
        <v>1.07</v>
      </c>
      <c r="AA193" s="13">
        <v>1.82</v>
      </c>
      <c r="AB193" s="13">
        <v>1.96</v>
      </c>
      <c r="AC193" s="24"/>
      <c r="AD193" s="10">
        <v>1.25</v>
      </c>
      <c r="AE193" s="15">
        <v>1.38</v>
      </c>
      <c r="AF193" s="13">
        <v>1.72</v>
      </c>
      <c r="AG193" s="5"/>
      <c r="AH193" s="48">
        <v>1E-4</v>
      </c>
      <c r="AI193" s="48">
        <v>2.1218000000000002E-6</v>
      </c>
      <c r="AJ193" s="48">
        <v>0.1348</v>
      </c>
      <c r="AK193" s="48">
        <v>0.69779999999999998</v>
      </c>
      <c r="AL193" s="48">
        <v>0.69630000000000003</v>
      </c>
      <c r="AM193" s="48">
        <v>0.60419999999999996</v>
      </c>
      <c r="AN193" s="48">
        <v>0.13</v>
      </c>
      <c r="AO193" s="48">
        <v>0.24379999999999999</v>
      </c>
      <c r="AP193" s="48">
        <v>0.46889999999999998</v>
      </c>
      <c r="AQ193" s="48">
        <v>1</v>
      </c>
      <c r="AR193" s="48">
        <v>0.71450000000000002</v>
      </c>
      <c r="AS193" s="48">
        <v>0.99629999999999996</v>
      </c>
      <c r="AT193" s="48">
        <v>3.7799999999999996E-12</v>
      </c>
      <c r="AU193" s="48">
        <v>3.7E-14</v>
      </c>
      <c r="AV193" s="48">
        <v>0.14000000000000001</v>
      </c>
      <c r="AW193" s="48">
        <v>0.17530000000000001</v>
      </c>
      <c r="AX193" s="48">
        <v>3.8597000000000001E-11</v>
      </c>
      <c r="AY193" s="48">
        <v>6.6381999999999999E-11</v>
      </c>
      <c r="AZ193" s="48">
        <v>1.6558000000000001E-11</v>
      </c>
      <c r="BA193" s="48">
        <v>7.7739999999999998E-12</v>
      </c>
      <c r="BB193" s="48">
        <v>5.833E-8</v>
      </c>
      <c r="BC193" s="48">
        <v>2.5145000000000001E-8</v>
      </c>
      <c r="BD193" s="48">
        <v>1.1822999999999999E-9</v>
      </c>
      <c r="BE193" s="48">
        <v>3.3793000000000001E-9</v>
      </c>
      <c r="BF193" s="48">
        <v>4.6432999999999999E-10</v>
      </c>
      <c r="BG193" s="48">
        <v>2.8394E-10</v>
      </c>
      <c r="BH193" s="48">
        <v>3.5947000000000001E-6</v>
      </c>
      <c r="BI193" s="48">
        <v>1.7485000000000001E-6</v>
      </c>
      <c r="BJ193" s="48">
        <v>0.6391</v>
      </c>
      <c r="BK193" s="48">
        <v>0.2278</v>
      </c>
      <c r="BL193" s="48">
        <v>1.1000000000000001E-3</v>
      </c>
      <c r="BM193" s="48">
        <v>2.0000000000000001E-4</v>
      </c>
      <c r="BN193" s="48">
        <v>2.9999999999999997E-4</v>
      </c>
      <c r="BO193" s="48">
        <v>1E-4</v>
      </c>
      <c r="BP193" s="48">
        <v>2.9700000000000001E-2</v>
      </c>
      <c r="BQ193" s="48">
        <v>5.0000000000000001E-4</v>
      </c>
      <c r="BR193" s="48">
        <v>0.27089999999999997</v>
      </c>
      <c r="BS193" s="48">
        <v>4.1200000000000001E-2</v>
      </c>
      <c r="BT193" s="48">
        <v>9.3100000000000002E-2</v>
      </c>
      <c r="BU193" s="48">
        <v>2.1399999999999999E-2</v>
      </c>
      <c r="BV193" s="48">
        <v>9.4000000000000004E-3</v>
      </c>
      <c r="BW193" s="48">
        <v>4.0000000000000001E-3</v>
      </c>
      <c r="BX193" s="5"/>
      <c r="BY193" s="48">
        <v>0.1588</v>
      </c>
      <c r="BZ193" s="48">
        <v>0.2155</v>
      </c>
      <c r="CA193" s="48">
        <v>1.3516999999999999</v>
      </c>
      <c r="CB193" s="48">
        <v>0.97799999999999998</v>
      </c>
      <c r="CC193" s="48">
        <v>1.4503999999999999</v>
      </c>
      <c r="CD193" s="48">
        <v>1.2210000000000001</v>
      </c>
      <c r="CE193" s="48">
        <v>0.74080000000000001</v>
      </c>
      <c r="CF193" s="48">
        <v>0.70899999999999996</v>
      </c>
      <c r="CG193" s="5"/>
      <c r="CH193" s="62">
        <v>100</v>
      </c>
      <c r="CI193" s="62">
        <v>100</v>
      </c>
      <c r="CJ193" s="62">
        <v>100</v>
      </c>
      <c r="CK193" s="62">
        <v>100</v>
      </c>
      <c r="CL193" s="62">
        <v>100</v>
      </c>
      <c r="CM193" s="62">
        <v>100</v>
      </c>
      <c r="CN193" s="62">
        <v>100</v>
      </c>
      <c r="CO193" s="62">
        <v>100</v>
      </c>
      <c r="CP193" s="5"/>
      <c r="CQ193" s="10" t="s">
        <v>644</v>
      </c>
      <c r="CR193" s="10" t="s">
        <v>645</v>
      </c>
      <c r="CS193" s="10">
        <v>291</v>
      </c>
      <c r="CT193" s="10" t="s">
        <v>657</v>
      </c>
      <c r="CU193" s="10">
        <v>4537</v>
      </c>
      <c r="CV193" s="10">
        <v>259.02244000000002</v>
      </c>
    </row>
    <row r="194" spans="1:100">
      <c r="A194" s="2"/>
      <c r="B194" s="8">
        <v>919</v>
      </c>
      <c r="C194" s="102"/>
      <c r="D194" s="102"/>
      <c r="E194" s="9" t="s">
        <v>658</v>
      </c>
      <c r="F194" s="10" t="s">
        <v>56</v>
      </c>
      <c r="G194" s="10">
        <v>46896</v>
      </c>
      <c r="H194" s="11" t="s">
        <v>659</v>
      </c>
      <c r="I194" s="9"/>
      <c r="J194" s="12"/>
      <c r="K194" s="31"/>
      <c r="L194" s="35"/>
      <c r="M194" s="28"/>
      <c r="N194" s="36"/>
      <c r="O194" s="10">
        <v>1.1499999999999999</v>
      </c>
      <c r="P194" s="10">
        <v>1.1200000000000001</v>
      </c>
      <c r="Q194" s="10">
        <v>0.87</v>
      </c>
      <c r="R194" s="20"/>
      <c r="S194" s="13">
        <v>1.87</v>
      </c>
      <c r="T194" s="13">
        <v>3.45</v>
      </c>
      <c r="U194" s="13">
        <v>4.21</v>
      </c>
      <c r="V194" s="14">
        <v>0.15</v>
      </c>
      <c r="W194" s="13">
        <v>1.84</v>
      </c>
      <c r="X194" s="13">
        <v>2.25</v>
      </c>
      <c r="Y194" s="14">
        <v>0.28000000000000003</v>
      </c>
      <c r="Z194" s="15">
        <v>1.22</v>
      </c>
      <c r="AA194" s="14">
        <v>0.51</v>
      </c>
      <c r="AB194" s="14">
        <v>0.63</v>
      </c>
      <c r="AC194" s="24"/>
      <c r="AD194" s="10">
        <v>1.19</v>
      </c>
      <c r="AE194" s="14">
        <v>0.68</v>
      </c>
      <c r="AF194" s="16">
        <v>0.81</v>
      </c>
      <c r="AG194" s="5"/>
      <c r="AH194" s="48">
        <v>4.4523999999999999E-6</v>
      </c>
      <c r="AI194" s="48">
        <v>9.3034999999999999E-8</v>
      </c>
      <c r="AJ194" s="48">
        <v>0.61829999999999996</v>
      </c>
      <c r="AK194" s="48">
        <v>0.74</v>
      </c>
      <c r="AL194" s="48">
        <v>0.21199999999999999</v>
      </c>
      <c r="AM194" s="48">
        <v>0.34410000000000002</v>
      </c>
      <c r="AN194" s="48">
        <v>0.20300000000000001</v>
      </c>
      <c r="AO194" s="48">
        <v>0.3206</v>
      </c>
      <c r="AP194" s="48">
        <v>0.47949999999999998</v>
      </c>
      <c r="AQ194" s="48">
        <v>1</v>
      </c>
      <c r="AR194" s="48">
        <v>0.2616</v>
      </c>
      <c r="AS194" s="48">
        <v>0.87970000000000004</v>
      </c>
      <c r="AT194" s="48">
        <v>4.4700000000000001E-13</v>
      </c>
      <c r="AU194" s="48">
        <v>5E-15</v>
      </c>
      <c r="AV194" s="48">
        <v>9.8937999999999994E-5</v>
      </c>
      <c r="AW194" s="48">
        <v>2.9999999999999997E-4</v>
      </c>
      <c r="AX194" s="48">
        <v>7.4868000000000005E-10</v>
      </c>
      <c r="AY194" s="48">
        <v>9.2997000000000005E-10</v>
      </c>
      <c r="AZ194" s="48">
        <v>2.4346999999999999E-11</v>
      </c>
      <c r="BA194" s="48">
        <v>1.1067E-11</v>
      </c>
      <c r="BB194" s="48">
        <v>3.8999999999999998E-14</v>
      </c>
      <c r="BC194" s="48">
        <v>3.5000000000000002E-14</v>
      </c>
      <c r="BD194" s="48">
        <v>1E-4</v>
      </c>
      <c r="BE194" s="48">
        <v>1E-4</v>
      </c>
      <c r="BF194" s="48">
        <v>1.8335999999999999E-6</v>
      </c>
      <c r="BG194" s="48">
        <v>6.8550000000000004E-7</v>
      </c>
      <c r="BH194" s="48">
        <v>3.3748999999999999E-10</v>
      </c>
      <c r="BI194" s="48">
        <v>2.7947000000000002E-10</v>
      </c>
      <c r="BJ194" s="48">
        <v>7.9100000000000004E-2</v>
      </c>
      <c r="BK194" s="48">
        <v>3.7999999999999999E-2</v>
      </c>
      <c r="BL194" s="48">
        <v>3.7125E-6</v>
      </c>
      <c r="BM194" s="48">
        <v>9.0495000000000001E-7</v>
      </c>
      <c r="BN194" s="48">
        <v>5.0000000000000001E-4</v>
      </c>
      <c r="BO194" s="48">
        <v>2.0000000000000001E-4</v>
      </c>
      <c r="BP194" s="48">
        <v>3.04E-2</v>
      </c>
      <c r="BQ194" s="48">
        <v>5.0000000000000001E-4</v>
      </c>
      <c r="BR194" s="48">
        <v>0.29270000000000002</v>
      </c>
      <c r="BS194" s="48">
        <v>4.4200000000000003E-2</v>
      </c>
      <c r="BT194" s="48">
        <v>9.7000000000000003E-3</v>
      </c>
      <c r="BU194" s="48">
        <v>2.8E-3</v>
      </c>
      <c r="BV194" s="48">
        <v>8.7400000000000005E-2</v>
      </c>
      <c r="BW194" s="48">
        <v>2.86E-2</v>
      </c>
      <c r="BX194" s="5"/>
      <c r="BY194" s="48">
        <v>0.25430000000000003</v>
      </c>
      <c r="BZ194" s="48">
        <v>0.4758</v>
      </c>
      <c r="CA194" s="48">
        <v>0.87729999999999997</v>
      </c>
      <c r="CB194" s="48">
        <v>1.0122</v>
      </c>
      <c r="CC194" s="48">
        <v>1.0718000000000001</v>
      </c>
      <c r="CD194" s="48">
        <v>1.2036</v>
      </c>
      <c r="CE194" s="48">
        <v>1.7072000000000001</v>
      </c>
      <c r="CF194" s="48">
        <v>1.4823</v>
      </c>
      <c r="CG194" s="5"/>
      <c r="CH194" s="62">
        <v>100</v>
      </c>
      <c r="CI194" s="62">
        <v>100</v>
      </c>
      <c r="CJ194" s="62">
        <v>100</v>
      </c>
      <c r="CK194" s="62">
        <v>100</v>
      </c>
      <c r="CL194" s="62">
        <v>100</v>
      </c>
      <c r="CM194" s="62">
        <v>100</v>
      </c>
      <c r="CN194" s="62">
        <v>100</v>
      </c>
      <c r="CO194" s="62">
        <v>100</v>
      </c>
      <c r="CP194" s="5"/>
      <c r="CQ194" s="10" t="s">
        <v>644</v>
      </c>
      <c r="CR194" s="10" t="s">
        <v>645</v>
      </c>
      <c r="CS194" s="10">
        <v>100002180</v>
      </c>
      <c r="CT194" s="10"/>
      <c r="CU194" s="10">
        <v>551</v>
      </c>
      <c r="CV194" s="10">
        <v>338.98896999999999</v>
      </c>
    </row>
    <row r="195" spans="1:100">
      <c r="A195" s="2"/>
      <c r="B195" s="8">
        <v>921</v>
      </c>
      <c r="C195" s="102"/>
      <c r="D195" s="102"/>
      <c r="E195" s="9" t="s">
        <v>660</v>
      </c>
      <c r="F195" s="10" t="s">
        <v>56</v>
      </c>
      <c r="G195" s="10">
        <v>15522</v>
      </c>
      <c r="H195" s="11" t="s">
        <v>661</v>
      </c>
      <c r="I195" s="11" t="s">
        <v>662</v>
      </c>
      <c r="J195" s="12">
        <v>668</v>
      </c>
      <c r="K195" s="31"/>
      <c r="L195" s="35"/>
      <c r="M195" s="30"/>
      <c r="N195" s="36"/>
      <c r="O195" s="10">
        <v>0.92</v>
      </c>
      <c r="P195" s="10">
        <v>0.93</v>
      </c>
      <c r="Q195" s="16">
        <v>0.9</v>
      </c>
      <c r="R195" s="20"/>
      <c r="S195" s="13">
        <v>1.42</v>
      </c>
      <c r="T195" s="13">
        <v>4.83</v>
      </c>
      <c r="U195" s="13">
        <v>5.98</v>
      </c>
      <c r="V195" s="14">
        <v>0.14000000000000001</v>
      </c>
      <c r="W195" s="13">
        <v>3.4</v>
      </c>
      <c r="X195" s="13">
        <v>4.21</v>
      </c>
      <c r="Y195" s="14">
        <v>0.2</v>
      </c>
      <c r="Z195" s="13">
        <v>1.24</v>
      </c>
      <c r="AA195" s="14">
        <v>0.67</v>
      </c>
      <c r="AB195" s="14">
        <v>0.83</v>
      </c>
      <c r="AC195" s="24"/>
      <c r="AD195" s="13">
        <v>1.25</v>
      </c>
      <c r="AE195" s="14">
        <v>0.69</v>
      </c>
      <c r="AF195" s="16">
        <v>0.86</v>
      </c>
      <c r="AG195" s="5"/>
      <c r="AH195" s="48">
        <v>1.1711999999999999E-8</v>
      </c>
      <c r="AI195" s="48">
        <v>2.9492999999999998E-10</v>
      </c>
      <c r="AJ195" s="48">
        <v>2.6100000000000002E-2</v>
      </c>
      <c r="AK195" s="48">
        <v>0.69779999999999998</v>
      </c>
      <c r="AL195" s="48">
        <v>0.89349999999999996</v>
      </c>
      <c r="AM195" s="48">
        <v>0.67320000000000002</v>
      </c>
      <c r="AN195" s="48">
        <v>0.24260000000000001</v>
      </c>
      <c r="AO195" s="48">
        <v>0.3488</v>
      </c>
      <c r="AP195" s="48">
        <v>0.27579999999999999</v>
      </c>
      <c r="AQ195" s="48">
        <v>1</v>
      </c>
      <c r="AR195" s="48">
        <v>9.3100000000000002E-2</v>
      </c>
      <c r="AS195" s="48">
        <v>0.66739999999999999</v>
      </c>
      <c r="AT195" s="48">
        <v>0</v>
      </c>
      <c r="AU195" s="48">
        <v>0</v>
      </c>
      <c r="AV195" s="48">
        <v>5.0000000000000001E-4</v>
      </c>
      <c r="AW195" s="48">
        <v>1.1999999999999999E-3</v>
      </c>
      <c r="AX195" s="48">
        <v>0</v>
      </c>
      <c r="AY195" s="48">
        <v>0</v>
      </c>
      <c r="AZ195" s="48">
        <v>0</v>
      </c>
      <c r="BA195" s="48">
        <v>0</v>
      </c>
      <c r="BB195" s="48">
        <v>0</v>
      </c>
      <c r="BC195" s="48">
        <v>0</v>
      </c>
      <c r="BD195" s="48">
        <v>1.9000000000000001E-14</v>
      </c>
      <c r="BE195" s="48">
        <v>2.5900000000000001E-13</v>
      </c>
      <c r="BF195" s="48">
        <v>0</v>
      </c>
      <c r="BG195" s="48">
        <v>1.0000000000000001E-15</v>
      </c>
      <c r="BH195" s="48">
        <v>0</v>
      </c>
      <c r="BI195" s="48">
        <v>0</v>
      </c>
      <c r="BJ195" s="48">
        <v>8.8999999999999999E-3</v>
      </c>
      <c r="BK195" s="48">
        <v>5.1999999999999998E-3</v>
      </c>
      <c r="BL195" s="48">
        <v>1.2614E-5</v>
      </c>
      <c r="BM195" s="48">
        <v>2.9139000000000002E-6</v>
      </c>
      <c r="BN195" s="48">
        <v>1.72E-2</v>
      </c>
      <c r="BO195" s="48">
        <v>4.7000000000000002E-3</v>
      </c>
      <c r="BP195" s="48">
        <v>8.0000000000000004E-4</v>
      </c>
      <c r="BQ195" s="48">
        <v>1.5897E-5</v>
      </c>
      <c r="BR195" s="48">
        <v>1.2699999999999999E-2</v>
      </c>
      <c r="BS195" s="48">
        <v>2.5999999999999999E-3</v>
      </c>
      <c r="BT195" s="48">
        <v>2.0000000000000001E-4</v>
      </c>
      <c r="BU195" s="48">
        <v>7.2630000000000001E-5</v>
      </c>
      <c r="BV195" s="48">
        <v>7.51E-2</v>
      </c>
      <c r="BW195" s="48">
        <v>2.5100000000000001E-2</v>
      </c>
      <c r="BX195" s="5"/>
      <c r="BY195" s="48">
        <v>0.19339999999999999</v>
      </c>
      <c r="BZ195" s="48">
        <v>0.27429999999999999</v>
      </c>
      <c r="CA195" s="48">
        <v>0.93369999999999997</v>
      </c>
      <c r="CB195" s="48">
        <v>0.8629</v>
      </c>
      <c r="CC195" s="48">
        <v>1.1560999999999999</v>
      </c>
      <c r="CD195" s="48">
        <v>1.0751999999999999</v>
      </c>
      <c r="CE195" s="48">
        <v>1.3977999999999999</v>
      </c>
      <c r="CF195" s="48">
        <v>1.2524999999999999</v>
      </c>
      <c r="CG195" s="5"/>
      <c r="CH195" s="62">
        <v>100</v>
      </c>
      <c r="CI195" s="62">
        <v>100</v>
      </c>
      <c r="CJ195" s="62">
        <v>100</v>
      </c>
      <c r="CK195" s="62">
        <v>100</v>
      </c>
      <c r="CL195" s="62">
        <v>100</v>
      </c>
      <c r="CM195" s="62">
        <v>100</v>
      </c>
      <c r="CN195" s="62">
        <v>100</v>
      </c>
      <c r="CO195" s="62">
        <v>100</v>
      </c>
      <c r="CP195" s="5"/>
      <c r="CQ195" s="10" t="s">
        <v>644</v>
      </c>
      <c r="CR195" s="10" t="s">
        <v>645</v>
      </c>
      <c r="CS195" s="10">
        <v>309</v>
      </c>
      <c r="CT195" s="10" t="s">
        <v>663</v>
      </c>
      <c r="CU195" s="10">
        <v>603</v>
      </c>
      <c r="CV195" s="10">
        <v>168.99074999999999</v>
      </c>
    </row>
    <row r="196" spans="1:100">
      <c r="A196" s="2"/>
      <c r="B196" s="8">
        <v>926</v>
      </c>
      <c r="C196" s="102"/>
      <c r="D196" s="102"/>
      <c r="E196" s="9" t="s">
        <v>664</v>
      </c>
      <c r="F196" s="10" t="s">
        <v>56</v>
      </c>
      <c r="G196" s="10">
        <v>1414</v>
      </c>
      <c r="H196" s="11" t="s">
        <v>665</v>
      </c>
      <c r="I196" s="11" t="s">
        <v>666</v>
      </c>
      <c r="J196" s="12">
        <v>724</v>
      </c>
      <c r="K196" s="31"/>
      <c r="L196" s="35"/>
      <c r="M196" s="30"/>
      <c r="N196" s="38"/>
      <c r="O196" s="10">
        <v>1.01</v>
      </c>
      <c r="P196" s="10">
        <v>0.93</v>
      </c>
      <c r="Q196" s="14">
        <v>0.86</v>
      </c>
      <c r="R196" s="20"/>
      <c r="S196" s="14">
        <v>0.55000000000000004</v>
      </c>
      <c r="T196" s="14">
        <v>0.34</v>
      </c>
      <c r="U196" s="14">
        <v>0.34</v>
      </c>
      <c r="V196" s="13">
        <v>3.38</v>
      </c>
      <c r="W196" s="14">
        <v>0.63</v>
      </c>
      <c r="X196" s="14">
        <v>0.62</v>
      </c>
      <c r="Y196" s="13">
        <v>1.85</v>
      </c>
      <c r="Z196" s="10">
        <v>1</v>
      </c>
      <c r="AA196" s="13">
        <v>1.1599999999999999</v>
      </c>
      <c r="AB196" s="13">
        <v>1.1499999999999999</v>
      </c>
      <c r="AC196" s="24"/>
      <c r="AD196" s="16">
        <v>0.92</v>
      </c>
      <c r="AE196" s="13">
        <v>1.35</v>
      </c>
      <c r="AF196" s="13">
        <v>1.25</v>
      </c>
      <c r="AG196" s="5"/>
      <c r="AH196" s="48">
        <v>7.1723000000000001E-9</v>
      </c>
      <c r="AI196" s="48">
        <v>1.8676999999999999E-10</v>
      </c>
      <c r="AJ196" s="48">
        <v>7.1000000000000004E-3</v>
      </c>
      <c r="AK196" s="48">
        <v>0.66949999999999998</v>
      </c>
      <c r="AL196" s="48">
        <v>3.9899999999999998E-2</v>
      </c>
      <c r="AM196" s="48">
        <v>0.1986</v>
      </c>
      <c r="AN196" s="48">
        <v>0.83089999999999997</v>
      </c>
      <c r="AO196" s="48">
        <v>0.71230000000000004</v>
      </c>
      <c r="AP196" s="48">
        <v>0.11459999999999999</v>
      </c>
      <c r="AQ196" s="48">
        <v>1</v>
      </c>
      <c r="AR196" s="48">
        <v>1.1000000000000001E-3</v>
      </c>
      <c r="AS196" s="48">
        <v>0.1159</v>
      </c>
      <c r="AT196" s="48">
        <v>0</v>
      </c>
      <c r="AU196" s="48">
        <v>0</v>
      </c>
      <c r="AV196" s="48">
        <v>1.5474000000000001E-9</v>
      </c>
      <c r="AW196" s="48">
        <v>1.6251999999999999E-8</v>
      </c>
      <c r="AX196" s="48">
        <v>1.0000000000000001E-15</v>
      </c>
      <c r="AY196" s="48">
        <v>4.0000000000000003E-15</v>
      </c>
      <c r="AZ196" s="48">
        <v>1.0000000000000001E-15</v>
      </c>
      <c r="BA196" s="48">
        <v>1.0000000000000001E-15</v>
      </c>
      <c r="BB196" s="48">
        <v>0</v>
      </c>
      <c r="BC196" s="48">
        <v>0</v>
      </c>
      <c r="BD196" s="48">
        <v>5.9365000000000003E-8</v>
      </c>
      <c r="BE196" s="48">
        <v>1.2181999999999999E-7</v>
      </c>
      <c r="BF196" s="48">
        <v>4.9829999999999997E-8</v>
      </c>
      <c r="BG196" s="48">
        <v>2.2334E-8</v>
      </c>
      <c r="BH196" s="48">
        <v>2.8212E-10</v>
      </c>
      <c r="BI196" s="48">
        <v>2.3755000000000002E-10</v>
      </c>
      <c r="BJ196" s="48">
        <v>0.93710000000000004</v>
      </c>
      <c r="BK196" s="48">
        <v>0.309</v>
      </c>
      <c r="BL196" s="48">
        <v>1.52E-2</v>
      </c>
      <c r="BM196" s="48">
        <v>2E-3</v>
      </c>
      <c r="BN196" s="48">
        <v>1.8200000000000001E-2</v>
      </c>
      <c r="BO196" s="48">
        <v>5.0000000000000001E-3</v>
      </c>
      <c r="BP196" s="48">
        <v>3.1968E-6</v>
      </c>
      <c r="BQ196" s="48">
        <v>1.0353E-7</v>
      </c>
      <c r="BR196" s="48">
        <v>7.17E-2</v>
      </c>
      <c r="BS196" s="48">
        <v>1.24E-2</v>
      </c>
      <c r="BT196" s="48">
        <v>1.0869999999999999E-6</v>
      </c>
      <c r="BU196" s="48">
        <v>6.1994000000000003E-7</v>
      </c>
      <c r="BV196" s="48">
        <v>5.1517999999999997E-5</v>
      </c>
      <c r="BW196" s="48">
        <v>4.2991999999999998E-5</v>
      </c>
      <c r="BX196" s="5"/>
      <c r="BY196" s="48">
        <v>2.9826000000000001</v>
      </c>
      <c r="BZ196" s="48">
        <v>1.6297999999999999</v>
      </c>
      <c r="CA196" s="48">
        <v>1.0203</v>
      </c>
      <c r="CB196" s="48">
        <v>1.0317000000000001</v>
      </c>
      <c r="CC196" s="48">
        <v>1.0182</v>
      </c>
      <c r="CD196" s="48">
        <v>0.95</v>
      </c>
      <c r="CE196" s="48">
        <v>0.88260000000000005</v>
      </c>
      <c r="CF196" s="48">
        <v>0.76270000000000004</v>
      </c>
      <c r="CG196" s="5"/>
      <c r="CH196" s="62">
        <v>100</v>
      </c>
      <c r="CI196" s="62">
        <v>100</v>
      </c>
      <c r="CJ196" s="62">
        <v>100</v>
      </c>
      <c r="CK196" s="62">
        <v>100</v>
      </c>
      <c r="CL196" s="62">
        <v>100</v>
      </c>
      <c r="CM196" s="62">
        <v>100</v>
      </c>
      <c r="CN196" s="62">
        <v>100</v>
      </c>
      <c r="CO196" s="62">
        <v>100</v>
      </c>
      <c r="CP196" s="5"/>
      <c r="CQ196" s="10" t="s">
        <v>644</v>
      </c>
      <c r="CR196" s="10" t="s">
        <v>645</v>
      </c>
      <c r="CS196" s="10">
        <v>132</v>
      </c>
      <c r="CT196" s="10" t="s">
        <v>667</v>
      </c>
      <c r="CU196" s="10">
        <v>583</v>
      </c>
      <c r="CV196" s="10">
        <v>184.98566</v>
      </c>
    </row>
    <row r="197" spans="1:100">
      <c r="A197" s="2"/>
      <c r="B197" s="8">
        <v>927</v>
      </c>
      <c r="C197" s="102"/>
      <c r="D197" s="102"/>
      <c r="E197" s="9" t="s">
        <v>668</v>
      </c>
      <c r="F197" s="10" t="s">
        <v>56</v>
      </c>
      <c r="G197" s="10">
        <v>597</v>
      </c>
      <c r="H197" s="11" t="s">
        <v>669</v>
      </c>
      <c r="I197" s="11" t="s">
        <v>670</v>
      </c>
      <c r="J197" s="12">
        <v>1005</v>
      </c>
      <c r="K197" s="31"/>
      <c r="L197" s="35"/>
      <c r="M197" s="30"/>
      <c r="N197" s="38"/>
      <c r="O197" s="10">
        <v>1.02</v>
      </c>
      <c r="P197" s="14">
        <v>0.9</v>
      </c>
      <c r="Q197" s="14">
        <v>0.85</v>
      </c>
      <c r="R197" s="20"/>
      <c r="S197" s="14">
        <v>0.55000000000000004</v>
      </c>
      <c r="T197" s="14">
        <v>0.42</v>
      </c>
      <c r="U197" s="14">
        <v>0.41</v>
      </c>
      <c r="V197" s="13">
        <v>2.79</v>
      </c>
      <c r="W197" s="14">
        <v>0.76</v>
      </c>
      <c r="X197" s="14">
        <v>0.74</v>
      </c>
      <c r="Y197" s="13">
        <v>1.54</v>
      </c>
      <c r="Z197" s="10">
        <v>0.98</v>
      </c>
      <c r="AA197" s="13">
        <v>1.17</v>
      </c>
      <c r="AB197" s="13">
        <v>1.1399999999999999</v>
      </c>
      <c r="AC197" s="24"/>
      <c r="AD197" s="14">
        <v>0.86</v>
      </c>
      <c r="AE197" s="13">
        <v>1.41</v>
      </c>
      <c r="AF197" s="13">
        <v>1.21</v>
      </c>
      <c r="AG197" s="5"/>
      <c r="AH197" s="48">
        <v>3.3775999999999998E-8</v>
      </c>
      <c r="AI197" s="48">
        <v>8.0344999999999995E-10</v>
      </c>
      <c r="AJ197" s="48">
        <v>2.7000000000000001E-3</v>
      </c>
      <c r="AK197" s="48">
        <v>0.6129</v>
      </c>
      <c r="AL197" s="48">
        <v>3.0300000000000001E-2</v>
      </c>
      <c r="AM197" s="48">
        <v>0.19489999999999999</v>
      </c>
      <c r="AN197" s="48">
        <v>0.77580000000000005</v>
      </c>
      <c r="AO197" s="48">
        <v>0.68600000000000005</v>
      </c>
      <c r="AP197" s="48">
        <v>2.69E-2</v>
      </c>
      <c r="AQ197" s="48">
        <v>1</v>
      </c>
      <c r="AR197" s="48">
        <v>1E-3</v>
      </c>
      <c r="AS197" s="48">
        <v>0.1159</v>
      </c>
      <c r="AT197" s="48">
        <v>2.6999999999999999E-14</v>
      </c>
      <c r="AU197" s="48">
        <v>0</v>
      </c>
      <c r="AV197" s="48">
        <v>2.4447E-9</v>
      </c>
      <c r="AW197" s="48">
        <v>2.3409999999999999E-8</v>
      </c>
      <c r="AX197" s="48">
        <v>1.4999999999999999E-13</v>
      </c>
      <c r="AY197" s="48">
        <v>3.8E-13</v>
      </c>
      <c r="AZ197" s="48">
        <v>7.7E-14</v>
      </c>
      <c r="BA197" s="48">
        <v>4.8999999999999999E-14</v>
      </c>
      <c r="BB197" s="48">
        <v>2.9999999999999998E-15</v>
      </c>
      <c r="BC197" s="48">
        <v>2.9999999999999998E-15</v>
      </c>
      <c r="BD197" s="48">
        <v>2.0000000000000001E-4</v>
      </c>
      <c r="BE197" s="48">
        <v>2.0000000000000001E-4</v>
      </c>
      <c r="BF197" s="48">
        <v>6.7069000000000004E-5</v>
      </c>
      <c r="BG197" s="48">
        <v>2.0193000000000001E-5</v>
      </c>
      <c r="BH197" s="48">
        <v>2.6366000000000002E-7</v>
      </c>
      <c r="BI197" s="48">
        <v>1.3904999999999999E-7</v>
      </c>
      <c r="BJ197" s="48">
        <v>0.65700000000000003</v>
      </c>
      <c r="BK197" s="48">
        <v>0.2319</v>
      </c>
      <c r="BL197" s="48">
        <v>9.5999999999999992E-3</v>
      </c>
      <c r="BM197" s="48">
        <v>1.2999999999999999E-3</v>
      </c>
      <c r="BN197" s="48">
        <v>2.6800000000000001E-2</v>
      </c>
      <c r="BO197" s="48">
        <v>7.0000000000000001E-3</v>
      </c>
      <c r="BP197" s="48">
        <v>4.1854999999999998E-5</v>
      </c>
      <c r="BQ197" s="48">
        <v>1.0691000000000001E-6</v>
      </c>
      <c r="BR197" s="48">
        <v>1.66E-2</v>
      </c>
      <c r="BS197" s="48">
        <v>3.3E-3</v>
      </c>
      <c r="BT197" s="48">
        <v>9.5756000000000003E-6</v>
      </c>
      <c r="BU197" s="48">
        <v>4.3016999999999998E-6</v>
      </c>
      <c r="BV197" s="48">
        <v>2.8999999999999998E-3</v>
      </c>
      <c r="BW197" s="48">
        <v>1.4E-3</v>
      </c>
      <c r="BX197" s="5"/>
      <c r="BY197" s="48">
        <v>2.5196000000000001</v>
      </c>
      <c r="BZ197" s="48">
        <v>1.3968</v>
      </c>
      <c r="CA197" s="48">
        <v>1.0583</v>
      </c>
      <c r="CB197" s="48">
        <v>1.0799000000000001</v>
      </c>
      <c r="CC197" s="48">
        <v>1.0348999999999999</v>
      </c>
      <c r="CD197" s="48">
        <v>0.92630000000000001</v>
      </c>
      <c r="CE197" s="48">
        <v>0.90410000000000001</v>
      </c>
      <c r="CF197" s="48">
        <v>0.76770000000000005</v>
      </c>
      <c r="CG197" s="5"/>
      <c r="CH197" s="62">
        <v>100</v>
      </c>
      <c r="CI197" s="62">
        <v>100</v>
      </c>
      <c r="CJ197" s="62">
        <v>100</v>
      </c>
      <c r="CK197" s="62">
        <v>100</v>
      </c>
      <c r="CL197" s="62">
        <v>100</v>
      </c>
      <c r="CM197" s="62">
        <v>100</v>
      </c>
      <c r="CN197" s="62">
        <v>100</v>
      </c>
      <c r="CO197" s="62">
        <v>100</v>
      </c>
      <c r="CP197" s="5"/>
      <c r="CQ197" s="10" t="s">
        <v>644</v>
      </c>
      <c r="CR197" s="10" t="s">
        <v>645</v>
      </c>
      <c r="CS197" s="10">
        <v>463</v>
      </c>
      <c r="CT197" s="10" t="s">
        <v>671</v>
      </c>
      <c r="CU197" s="10">
        <v>587.29999999999995</v>
      </c>
      <c r="CV197" s="10">
        <v>166.9751</v>
      </c>
    </row>
    <row r="198" spans="1:100">
      <c r="A198" s="2"/>
      <c r="B198" s="8">
        <v>928</v>
      </c>
      <c r="C198" s="102"/>
      <c r="D198" s="102"/>
      <c r="E198" s="9" t="s">
        <v>672</v>
      </c>
      <c r="F198" s="10" t="s">
        <v>59</v>
      </c>
      <c r="G198" s="10">
        <v>22250</v>
      </c>
      <c r="H198" s="11" t="s">
        <v>673</v>
      </c>
      <c r="I198" s="11" t="s">
        <v>674</v>
      </c>
      <c r="J198" s="12">
        <v>1060</v>
      </c>
      <c r="K198" s="31"/>
      <c r="L198" s="35"/>
      <c r="M198" s="28"/>
      <c r="N198" s="36"/>
      <c r="O198" s="16">
        <v>0.85</v>
      </c>
      <c r="P198" s="10">
        <v>0.98</v>
      </c>
      <c r="Q198" s="10">
        <v>1.0900000000000001</v>
      </c>
      <c r="R198" s="20"/>
      <c r="S198" s="10">
        <v>1.1399999999999999</v>
      </c>
      <c r="T198" s="13">
        <v>4.5599999999999996</v>
      </c>
      <c r="U198" s="13">
        <v>5.74</v>
      </c>
      <c r="V198" s="14">
        <v>0.28999999999999998</v>
      </c>
      <c r="W198" s="13">
        <v>3.99</v>
      </c>
      <c r="X198" s="13">
        <v>5.03</v>
      </c>
      <c r="Y198" s="14">
        <v>0.34</v>
      </c>
      <c r="Z198" s="13">
        <v>1.26</v>
      </c>
      <c r="AA198" s="13">
        <v>1.34</v>
      </c>
      <c r="AB198" s="13">
        <v>1.69</v>
      </c>
      <c r="AC198" s="24"/>
      <c r="AD198" s="13">
        <v>1.45</v>
      </c>
      <c r="AE198" s="10">
        <v>1.04</v>
      </c>
      <c r="AF198" s="13">
        <v>1.51</v>
      </c>
      <c r="AG198" s="5"/>
      <c r="AH198" s="48">
        <v>4.4619999999999997E-9</v>
      </c>
      <c r="AI198" s="48">
        <v>1.189E-10</v>
      </c>
      <c r="AJ198" s="48">
        <v>0.46139999999999998</v>
      </c>
      <c r="AK198" s="48">
        <v>0.70620000000000005</v>
      </c>
      <c r="AL198" s="48">
        <v>0.13289999999999999</v>
      </c>
      <c r="AM198" s="48">
        <v>0.28860000000000002</v>
      </c>
      <c r="AN198" s="48">
        <v>5.9900000000000002E-2</v>
      </c>
      <c r="AO198" s="48">
        <v>0.1716</v>
      </c>
      <c r="AP198" s="48">
        <v>0.75060000000000004</v>
      </c>
      <c r="AQ198" s="48">
        <v>1</v>
      </c>
      <c r="AR198" s="48">
        <v>0.33679999999999999</v>
      </c>
      <c r="AS198" s="48">
        <v>0.93589999999999995</v>
      </c>
      <c r="AT198" s="48">
        <v>0</v>
      </c>
      <c r="AU198" s="48">
        <v>0</v>
      </c>
      <c r="AV198" s="48">
        <v>0.1522</v>
      </c>
      <c r="AW198" s="48">
        <v>0.18840000000000001</v>
      </c>
      <c r="AX198" s="48">
        <v>4.0000000000000003E-15</v>
      </c>
      <c r="AY198" s="48">
        <v>1.1999999999999999E-14</v>
      </c>
      <c r="AZ198" s="48">
        <v>0</v>
      </c>
      <c r="BA198" s="48">
        <v>0</v>
      </c>
      <c r="BB198" s="48">
        <v>4.03E-13</v>
      </c>
      <c r="BC198" s="48">
        <v>2.97E-13</v>
      </c>
      <c r="BD198" s="48">
        <v>3.8999999999999998E-14</v>
      </c>
      <c r="BE198" s="48">
        <v>4.8499999999999995E-13</v>
      </c>
      <c r="BF198" s="48">
        <v>1.0000000000000001E-15</v>
      </c>
      <c r="BG198" s="48">
        <v>2.0000000000000002E-15</v>
      </c>
      <c r="BH198" s="48">
        <v>7.0100000000000002E-12</v>
      </c>
      <c r="BI198" s="48">
        <v>7.6349999999999997E-12</v>
      </c>
      <c r="BJ198" s="48">
        <v>9.1999999999999998E-3</v>
      </c>
      <c r="BK198" s="48">
        <v>5.3E-3</v>
      </c>
      <c r="BL198" s="48">
        <v>2.8999999999999998E-3</v>
      </c>
      <c r="BM198" s="48">
        <v>4.0000000000000002E-4</v>
      </c>
      <c r="BN198" s="48">
        <v>1.8722E-6</v>
      </c>
      <c r="BO198" s="48">
        <v>1.4048000000000001E-6</v>
      </c>
      <c r="BP198" s="48">
        <v>2.0000000000000001E-4</v>
      </c>
      <c r="BQ198" s="48">
        <v>4.2015999999999997E-6</v>
      </c>
      <c r="BR198" s="48">
        <v>4.0000000000000002E-4</v>
      </c>
      <c r="BS198" s="48">
        <v>1E-4</v>
      </c>
      <c r="BT198" s="48">
        <v>0.60919999999999996</v>
      </c>
      <c r="BU198" s="48">
        <v>0.115</v>
      </c>
      <c r="BV198" s="48">
        <v>1E-4</v>
      </c>
      <c r="BW198" s="48">
        <v>8.4598999999999994E-5</v>
      </c>
      <c r="BX198" s="5"/>
      <c r="BY198" s="48">
        <v>0.25209999999999999</v>
      </c>
      <c r="BZ198" s="48">
        <v>0.28789999999999999</v>
      </c>
      <c r="CA198" s="48">
        <v>1.1491</v>
      </c>
      <c r="CB198" s="48">
        <v>0.97470000000000001</v>
      </c>
      <c r="CC198" s="48">
        <v>1.4469000000000001</v>
      </c>
      <c r="CD198" s="48">
        <v>1.4137999999999999</v>
      </c>
      <c r="CE198" s="48">
        <v>0.85670000000000002</v>
      </c>
      <c r="CF198" s="48">
        <v>0.93689999999999996</v>
      </c>
      <c r="CG198" s="5"/>
      <c r="CH198" s="62">
        <v>100</v>
      </c>
      <c r="CI198" s="62">
        <v>100</v>
      </c>
      <c r="CJ198" s="62">
        <v>100</v>
      </c>
      <c r="CK198" s="62">
        <v>100</v>
      </c>
      <c r="CL198" s="62">
        <v>100</v>
      </c>
      <c r="CM198" s="62">
        <v>100</v>
      </c>
      <c r="CN198" s="62">
        <v>100</v>
      </c>
      <c r="CO198" s="62">
        <v>100</v>
      </c>
      <c r="CP198" s="5"/>
      <c r="CQ198" s="10" t="s">
        <v>644</v>
      </c>
      <c r="CR198" s="10" t="s">
        <v>645</v>
      </c>
      <c r="CS198" s="10">
        <v>823</v>
      </c>
      <c r="CT198" s="10" t="s">
        <v>675</v>
      </c>
      <c r="CU198" s="10">
        <v>2650</v>
      </c>
      <c r="CV198" s="10">
        <v>175.02481</v>
      </c>
    </row>
    <row r="199" spans="1:100">
      <c r="A199" s="2"/>
      <c r="B199" s="8">
        <v>929</v>
      </c>
      <c r="C199" s="102"/>
      <c r="D199" s="102"/>
      <c r="E199" s="9" t="s">
        <v>676</v>
      </c>
      <c r="F199" s="10" t="s">
        <v>59</v>
      </c>
      <c r="G199" s="10">
        <v>527</v>
      </c>
      <c r="H199" s="11" t="s">
        <v>677</v>
      </c>
      <c r="I199" s="11" t="s">
        <v>678</v>
      </c>
      <c r="J199" s="12">
        <v>612</v>
      </c>
      <c r="K199" s="31"/>
      <c r="L199" s="35"/>
      <c r="M199" s="29"/>
      <c r="N199" s="38"/>
      <c r="O199" s="14">
        <v>0.82</v>
      </c>
      <c r="P199" s="10">
        <v>0.98</v>
      </c>
      <c r="Q199" s="10">
        <v>1.02</v>
      </c>
      <c r="R199" s="20"/>
      <c r="S199" s="10">
        <v>0.9</v>
      </c>
      <c r="T199" s="13">
        <v>1.49</v>
      </c>
      <c r="U199" s="13">
        <v>1.99</v>
      </c>
      <c r="V199" s="14">
        <v>0.56000000000000005</v>
      </c>
      <c r="W199" s="13">
        <v>1.65</v>
      </c>
      <c r="X199" s="13">
        <v>2.2000000000000002</v>
      </c>
      <c r="Y199" s="14">
        <v>0.51</v>
      </c>
      <c r="Z199" s="13">
        <v>1.33</v>
      </c>
      <c r="AA199" s="14">
        <v>0.83</v>
      </c>
      <c r="AB199" s="10">
        <v>1.1100000000000001</v>
      </c>
      <c r="AC199" s="24"/>
      <c r="AD199" s="13">
        <v>1.59</v>
      </c>
      <c r="AE199" s="14">
        <v>0.67</v>
      </c>
      <c r="AF199" s="10">
        <v>1.07</v>
      </c>
      <c r="AG199" s="5"/>
      <c r="AH199" s="48">
        <v>3.2862000000000001E-9</v>
      </c>
      <c r="AI199" s="48">
        <v>8.8372000000000005E-11</v>
      </c>
      <c r="AJ199" s="48">
        <v>8.0199999999999994E-2</v>
      </c>
      <c r="AK199" s="48">
        <v>0.69779999999999998</v>
      </c>
      <c r="AL199" s="48">
        <v>4.9799999999999997E-2</v>
      </c>
      <c r="AM199" s="48">
        <v>0.1986</v>
      </c>
      <c r="AN199" s="48">
        <v>3.8E-3</v>
      </c>
      <c r="AO199" s="48">
        <v>4.7699999999999999E-2</v>
      </c>
      <c r="AP199" s="48">
        <v>0.75949999999999995</v>
      </c>
      <c r="AQ199" s="48">
        <v>1</v>
      </c>
      <c r="AR199" s="48">
        <v>0.77539999999999998</v>
      </c>
      <c r="AS199" s="48">
        <v>1</v>
      </c>
      <c r="AT199" s="48">
        <v>1.51E-10</v>
      </c>
      <c r="AU199" s="48">
        <v>1.19E-12</v>
      </c>
      <c r="AV199" s="48">
        <v>0.25559999999999999</v>
      </c>
      <c r="AW199" s="48">
        <v>0.28410000000000002</v>
      </c>
      <c r="AX199" s="48">
        <v>2.5734000000000001E-5</v>
      </c>
      <c r="AY199" s="48">
        <v>1.6597000000000001E-5</v>
      </c>
      <c r="AZ199" s="48">
        <v>3.9652999999999999E-9</v>
      </c>
      <c r="BA199" s="48">
        <v>1.3763999999999999E-9</v>
      </c>
      <c r="BB199" s="48">
        <v>7.9563999999999997E-8</v>
      </c>
      <c r="BC199" s="48">
        <v>3.3927999999999998E-8</v>
      </c>
      <c r="BD199" s="48">
        <v>9.8733000000000004E-7</v>
      </c>
      <c r="BE199" s="48">
        <v>1.5963000000000001E-6</v>
      </c>
      <c r="BF199" s="48">
        <v>2.5829999999999998E-10</v>
      </c>
      <c r="BG199" s="48">
        <v>1.6564999999999999E-10</v>
      </c>
      <c r="BH199" s="48">
        <v>4.1947E-9</v>
      </c>
      <c r="BI199" s="48">
        <v>2.8986999999999999E-9</v>
      </c>
      <c r="BJ199" s="48">
        <v>5.9999999999999995E-4</v>
      </c>
      <c r="BK199" s="48">
        <v>5.0000000000000001E-4</v>
      </c>
      <c r="BL199" s="48">
        <v>1.9699999999999999E-2</v>
      </c>
      <c r="BM199" s="48">
        <v>2.5000000000000001E-3</v>
      </c>
      <c r="BN199" s="48">
        <v>0.1726</v>
      </c>
      <c r="BO199" s="48">
        <v>3.7900000000000003E-2</v>
      </c>
      <c r="BP199" s="48">
        <v>1.8897000000000001E-6</v>
      </c>
      <c r="BQ199" s="48">
        <v>6.5932999999999999E-8</v>
      </c>
      <c r="BR199" s="48">
        <v>1.2269000000000001E-6</v>
      </c>
      <c r="BS199" s="48">
        <v>5.5797000000000001E-7</v>
      </c>
      <c r="BT199" s="48">
        <v>7.9107000000000003E-6</v>
      </c>
      <c r="BU199" s="48">
        <v>3.6349999999999999E-6</v>
      </c>
      <c r="BV199" s="48">
        <v>0.35470000000000002</v>
      </c>
      <c r="BW199" s="48">
        <v>9.8199999999999996E-2</v>
      </c>
      <c r="BX199" s="5"/>
      <c r="BY199" s="48">
        <v>0.60819999999999996</v>
      </c>
      <c r="BZ199" s="48">
        <v>0.55010000000000003</v>
      </c>
      <c r="CA199" s="48">
        <v>0.90849999999999997</v>
      </c>
      <c r="CB199" s="48">
        <v>0.74329999999999996</v>
      </c>
      <c r="CC199" s="48">
        <v>1.2111000000000001</v>
      </c>
      <c r="CD199" s="48">
        <v>1.1826000000000001</v>
      </c>
      <c r="CE199" s="48">
        <v>1.0892999999999999</v>
      </c>
      <c r="CF199" s="48">
        <v>1.1076999999999999</v>
      </c>
      <c r="CG199" s="5"/>
      <c r="CH199" s="62">
        <v>100</v>
      </c>
      <c r="CI199" s="62">
        <v>100</v>
      </c>
      <c r="CJ199" s="62">
        <v>100</v>
      </c>
      <c r="CK199" s="62">
        <v>100</v>
      </c>
      <c r="CL199" s="62">
        <v>100</v>
      </c>
      <c r="CM199" s="62">
        <v>100</v>
      </c>
      <c r="CN199" s="62">
        <v>100</v>
      </c>
      <c r="CO199" s="62">
        <v>100</v>
      </c>
      <c r="CP199" s="5"/>
      <c r="CQ199" s="10" t="s">
        <v>644</v>
      </c>
      <c r="CR199" s="10" t="s">
        <v>645</v>
      </c>
      <c r="CS199" s="10">
        <v>482</v>
      </c>
      <c r="CT199" s="10" t="s">
        <v>679</v>
      </c>
      <c r="CU199" s="10">
        <v>1468.8</v>
      </c>
      <c r="CV199" s="10">
        <v>89.024420000000006</v>
      </c>
    </row>
    <row r="200" spans="1:100">
      <c r="A200" s="2"/>
      <c r="B200" s="8">
        <v>932</v>
      </c>
      <c r="C200" s="102"/>
      <c r="D200" s="81"/>
      <c r="E200" s="9" t="s">
        <v>680</v>
      </c>
      <c r="F200" s="10" t="s">
        <v>59</v>
      </c>
      <c r="G200" s="10">
        <v>1572</v>
      </c>
      <c r="H200" s="11" t="s">
        <v>681</v>
      </c>
      <c r="I200" s="11" t="s">
        <v>682</v>
      </c>
      <c r="J200" s="12">
        <v>752</v>
      </c>
      <c r="K200" s="31"/>
      <c r="L200" s="35"/>
      <c r="M200" s="28"/>
      <c r="N200" s="36"/>
      <c r="O200" s="10">
        <v>1</v>
      </c>
      <c r="P200" s="10">
        <v>1.01</v>
      </c>
      <c r="Q200" s="10">
        <v>1.01</v>
      </c>
      <c r="R200" s="20"/>
      <c r="S200" s="16">
        <v>0.76</v>
      </c>
      <c r="T200" s="14">
        <v>0.63</v>
      </c>
      <c r="U200" s="14">
        <v>0.75</v>
      </c>
      <c r="V200" s="13">
        <v>2.42</v>
      </c>
      <c r="W200" s="16">
        <v>0.83</v>
      </c>
      <c r="X200" s="10">
        <v>0.99</v>
      </c>
      <c r="Y200" s="13">
        <v>1.83</v>
      </c>
      <c r="Z200" s="15">
        <v>1.18</v>
      </c>
      <c r="AA200" s="13">
        <v>1.53</v>
      </c>
      <c r="AB200" s="13">
        <v>1.81</v>
      </c>
      <c r="AC200" s="24"/>
      <c r="AD200" s="13">
        <v>1.2</v>
      </c>
      <c r="AE200" s="13">
        <v>1.51</v>
      </c>
      <c r="AF200" s="13">
        <v>1.8</v>
      </c>
      <c r="AG200" s="5"/>
      <c r="AH200" s="48">
        <v>7.2870999999999998E-9</v>
      </c>
      <c r="AI200" s="48">
        <v>1.8904E-10</v>
      </c>
      <c r="AJ200" s="48">
        <v>0.7641</v>
      </c>
      <c r="AK200" s="48">
        <v>0.78049999999999997</v>
      </c>
      <c r="AL200" s="48">
        <v>0.98409999999999997</v>
      </c>
      <c r="AM200" s="48">
        <v>0.6875</v>
      </c>
      <c r="AN200" s="48">
        <v>0.7823</v>
      </c>
      <c r="AO200" s="48">
        <v>0.68710000000000004</v>
      </c>
      <c r="AP200" s="48">
        <v>0.97350000000000003</v>
      </c>
      <c r="AQ200" s="48">
        <v>1</v>
      </c>
      <c r="AR200" s="48">
        <v>0.83350000000000002</v>
      </c>
      <c r="AS200" s="48">
        <v>1</v>
      </c>
      <c r="AT200" s="48">
        <v>2.7E-6</v>
      </c>
      <c r="AU200" s="48">
        <v>1.39E-8</v>
      </c>
      <c r="AV200" s="48">
        <v>6.1899999999999997E-2</v>
      </c>
      <c r="AW200" s="48">
        <v>8.6099999999999996E-2</v>
      </c>
      <c r="AX200" s="48">
        <v>5.9999999999999995E-4</v>
      </c>
      <c r="AY200" s="48">
        <v>2.9999999999999997E-4</v>
      </c>
      <c r="AZ200" s="48">
        <v>3.7699999999999997E-2</v>
      </c>
      <c r="BA200" s="48">
        <v>6.1000000000000004E-3</v>
      </c>
      <c r="BB200" s="48">
        <v>2.1290000000000001E-7</v>
      </c>
      <c r="BC200" s="48">
        <v>8.5255000000000005E-8</v>
      </c>
      <c r="BD200" s="48">
        <v>8.6400000000000005E-2</v>
      </c>
      <c r="BE200" s="48">
        <v>4.4600000000000001E-2</v>
      </c>
      <c r="BF200" s="48">
        <v>0.93479999999999996</v>
      </c>
      <c r="BG200" s="48">
        <v>0.16500000000000001</v>
      </c>
      <c r="BH200" s="48">
        <v>4.8578999999999997E-5</v>
      </c>
      <c r="BI200" s="48">
        <v>2.0537999999999999E-5</v>
      </c>
      <c r="BJ200" s="48">
        <v>7.3999999999999996E-2</v>
      </c>
      <c r="BK200" s="48">
        <v>3.5900000000000001E-2</v>
      </c>
      <c r="BL200" s="48">
        <v>2.3E-3</v>
      </c>
      <c r="BM200" s="48">
        <v>2.9999999999999997E-4</v>
      </c>
      <c r="BN200" s="48">
        <v>1.8148999999999999E-5</v>
      </c>
      <c r="BO200" s="48">
        <v>1.0713999999999999E-5</v>
      </c>
      <c r="BP200" s="48">
        <v>2.2910000000000002E-6</v>
      </c>
      <c r="BQ200" s="48">
        <v>7.7513000000000001E-8</v>
      </c>
      <c r="BR200" s="48">
        <v>2.6599999999999999E-2</v>
      </c>
      <c r="BS200" s="48">
        <v>5.1000000000000004E-3</v>
      </c>
      <c r="BT200" s="48">
        <v>8.1639999999999998E-5</v>
      </c>
      <c r="BU200" s="48">
        <v>3.1714999999999997E-5</v>
      </c>
      <c r="BV200" s="48">
        <v>6.3629999999999995E-7</v>
      </c>
      <c r="BW200" s="48">
        <v>1.062E-6</v>
      </c>
      <c r="BX200" s="5"/>
      <c r="BY200" s="48">
        <v>1.4872000000000001</v>
      </c>
      <c r="BZ200" s="48">
        <v>1.1254999999999999</v>
      </c>
      <c r="CA200" s="48">
        <v>0.9395</v>
      </c>
      <c r="CB200" s="48">
        <v>0.9375</v>
      </c>
      <c r="CC200" s="48">
        <v>1.1131</v>
      </c>
      <c r="CD200" s="48">
        <v>1.123</v>
      </c>
      <c r="CE200" s="48">
        <v>0.61509999999999998</v>
      </c>
      <c r="CF200" s="48">
        <v>0.62229999999999996</v>
      </c>
      <c r="CG200" s="5"/>
      <c r="CH200" s="62">
        <v>100</v>
      </c>
      <c r="CI200" s="62">
        <v>100</v>
      </c>
      <c r="CJ200" s="62">
        <v>100</v>
      </c>
      <c r="CK200" s="62">
        <v>100</v>
      </c>
      <c r="CL200" s="62">
        <v>100</v>
      </c>
      <c r="CM200" s="62">
        <v>100</v>
      </c>
      <c r="CN200" s="62">
        <v>100</v>
      </c>
      <c r="CO200" s="62">
        <v>100</v>
      </c>
      <c r="CP200" s="5"/>
      <c r="CQ200" s="10" t="s">
        <v>644</v>
      </c>
      <c r="CR200" s="10" t="s">
        <v>645</v>
      </c>
      <c r="CS200" s="10">
        <v>1052</v>
      </c>
      <c r="CT200" s="10" t="s">
        <v>683</v>
      </c>
      <c r="CU200" s="10">
        <v>2070.4</v>
      </c>
      <c r="CV200" s="10">
        <v>105.01933</v>
      </c>
    </row>
    <row r="201" spans="1:100">
      <c r="A201" s="2"/>
      <c r="B201" s="8">
        <v>935</v>
      </c>
      <c r="C201" s="102"/>
      <c r="D201" s="80" t="s">
        <v>684</v>
      </c>
      <c r="E201" s="9" t="s">
        <v>685</v>
      </c>
      <c r="F201" s="10" t="s">
        <v>56</v>
      </c>
      <c r="G201" s="10">
        <v>15442</v>
      </c>
      <c r="H201" s="11" t="s">
        <v>686</v>
      </c>
      <c r="I201" s="11" t="s">
        <v>687</v>
      </c>
      <c r="J201" s="12">
        <v>91493</v>
      </c>
      <c r="K201" s="31"/>
      <c r="L201" s="35"/>
      <c r="M201" s="28"/>
      <c r="N201" s="36"/>
      <c r="O201" s="10">
        <v>0.91</v>
      </c>
      <c r="P201" s="10">
        <v>0.98</v>
      </c>
      <c r="Q201" s="16">
        <v>0.79</v>
      </c>
      <c r="R201" s="20"/>
      <c r="S201" s="13">
        <v>1.94</v>
      </c>
      <c r="T201" s="13">
        <v>1.67</v>
      </c>
      <c r="U201" s="10">
        <v>1.1599999999999999</v>
      </c>
      <c r="V201" s="13">
        <v>1.68</v>
      </c>
      <c r="W201" s="10">
        <v>0.86</v>
      </c>
      <c r="X201" s="14">
        <v>0.6</v>
      </c>
      <c r="Y201" s="13">
        <v>3.27</v>
      </c>
      <c r="Z201" s="14">
        <v>0.7</v>
      </c>
      <c r="AA201" s="13">
        <v>2.81</v>
      </c>
      <c r="AB201" s="13">
        <v>1.96</v>
      </c>
      <c r="AC201" s="24"/>
      <c r="AD201" s="10">
        <v>0.75</v>
      </c>
      <c r="AE201" s="13">
        <v>3.23</v>
      </c>
      <c r="AF201" s="13">
        <v>2.42</v>
      </c>
      <c r="AG201" s="5"/>
      <c r="AH201" s="48">
        <v>9.8680999999999998E-11</v>
      </c>
      <c r="AI201" s="48">
        <v>3.2149999999999999E-12</v>
      </c>
      <c r="AJ201" s="48">
        <v>0.17119999999999999</v>
      </c>
      <c r="AK201" s="48">
        <v>0.69779999999999998</v>
      </c>
      <c r="AL201" s="48">
        <v>0.33650000000000002</v>
      </c>
      <c r="AM201" s="48">
        <v>0.41710000000000003</v>
      </c>
      <c r="AN201" s="48">
        <v>0.7228</v>
      </c>
      <c r="AO201" s="48">
        <v>0.6623</v>
      </c>
      <c r="AP201" s="48">
        <v>0.9647</v>
      </c>
      <c r="AQ201" s="48">
        <v>1</v>
      </c>
      <c r="AR201" s="48">
        <v>5.1299999999999998E-2</v>
      </c>
      <c r="AS201" s="48">
        <v>0.50609999999999999</v>
      </c>
      <c r="AT201" s="48">
        <v>2.8900000000000001E-7</v>
      </c>
      <c r="AU201" s="48">
        <v>1.6600000000000001E-9</v>
      </c>
      <c r="AV201" s="48">
        <v>4.0000000000000002E-4</v>
      </c>
      <c r="AW201" s="48">
        <v>1.1000000000000001E-3</v>
      </c>
      <c r="AX201" s="48">
        <v>2.8999999999999998E-3</v>
      </c>
      <c r="AY201" s="48">
        <v>1.5E-3</v>
      </c>
      <c r="AZ201" s="48">
        <v>0.30669999999999997</v>
      </c>
      <c r="BA201" s="48">
        <v>4.3499999999999997E-2</v>
      </c>
      <c r="BB201" s="48">
        <v>4.8999999999999998E-3</v>
      </c>
      <c r="BC201" s="48">
        <v>1.1999999999999999E-3</v>
      </c>
      <c r="BD201" s="48">
        <v>0.29370000000000002</v>
      </c>
      <c r="BE201" s="48">
        <v>0.12909999999999999</v>
      </c>
      <c r="BF201" s="48">
        <v>2.7000000000000001E-3</v>
      </c>
      <c r="BG201" s="48">
        <v>6.9999999999999999E-4</v>
      </c>
      <c r="BH201" s="48">
        <v>6.9509000000000004E-8</v>
      </c>
      <c r="BI201" s="48">
        <v>4.0258999999999997E-8</v>
      </c>
      <c r="BJ201" s="48">
        <v>2.12E-2</v>
      </c>
      <c r="BK201" s="48">
        <v>1.18E-2</v>
      </c>
      <c r="BL201" s="48">
        <v>2.1714E-7</v>
      </c>
      <c r="BM201" s="48">
        <v>6.4384000000000003E-8</v>
      </c>
      <c r="BN201" s="48">
        <v>1E-4</v>
      </c>
      <c r="BO201" s="48">
        <v>5.7028999999999999E-5</v>
      </c>
      <c r="BP201" s="48">
        <v>1.0329999999999999E-5</v>
      </c>
      <c r="BQ201" s="48">
        <v>2.9503000000000002E-7</v>
      </c>
      <c r="BR201" s="48">
        <v>0.14810000000000001</v>
      </c>
      <c r="BS201" s="48">
        <v>2.41E-2</v>
      </c>
      <c r="BT201" s="48">
        <v>4.0229000000000001E-6</v>
      </c>
      <c r="BU201" s="48">
        <v>1.9846E-6</v>
      </c>
      <c r="BV201" s="48">
        <v>9.2800000000000006E-5</v>
      </c>
      <c r="BW201" s="48">
        <v>6.9070000000000001E-5</v>
      </c>
      <c r="BX201" s="5"/>
      <c r="BY201" s="48">
        <v>0.83599999999999997</v>
      </c>
      <c r="BZ201" s="48">
        <v>1.6238999999999999</v>
      </c>
      <c r="CA201" s="48">
        <v>1.3976</v>
      </c>
      <c r="CB201" s="48">
        <v>1.2755000000000001</v>
      </c>
      <c r="CC201" s="48">
        <v>0.9728</v>
      </c>
      <c r="CD201" s="48">
        <v>0.95540000000000003</v>
      </c>
      <c r="CE201" s="48">
        <v>0.49680000000000002</v>
      </c>
      <c r="CF201" s="48">
        <v>0.3947</v>
      </c>
      <c r="CG201" s="5"/>
      <c r="CH201" s="62">
        <v>100</v>
      </c>
      <c r="CI201" s="62">
        <v>100</v>
      </c>
      <c r="CJ201" s="62">
        <v>100</v>
      </c>
      <c r="CK201" s="62">
        <v>100</v>
      </c>
      <c r="CL201" s="62">
        <v>100</v>
      </c>
      <c r="CM201" s="62">
        <v>100</v>
      </c>
      <c r="CN201" s="62">
        <v>100</v>
      </c>
      <c r="CO201" s="62">
        <v>100</v>
      </c>
      <c r="CP201" s="5"/>
      <c r="CQ201" s="10" t="s">
        <v>644</v>
      </c>
      <c r="CR201" s="10" t="s">
        <v>684</v>
      </c>
      <c r="CS201" s="10">
        <v>100000341</v>
      </c>
      <c r="CT201" s="10" t="s">
        <v>688</v>
      </c>
      <c r="CU201" s="10">
        <v>583.9</v>
      </c>
      <c r="CV201" s="10">
        <v>275.01735000000002</v>
      </c>
    </row>
    <row r="202" spans="1:100">
      <c r="A202" s="2"/>
      <c r="B202" s="8">
        <v>936</v>
      </c>
      <c r="C202" s="102"/>
      <c r="D202" s="102"/>
      <c r="E202" s="9" t="s">
        <v>689</v>
      </c>
      <c r="F202" s="10" t="s">
        <v>59</v>
      </c>
      <c r="G202" s="10">
        <v>1474</v>
      </c>
      <c r="H202" s="11" t="s">
        <v>690</v>
      </c>
      <c r="I202" s="11" t="s">
        <v>691</v>
      </c>
      <c r="J202" s="12">
        <v>439184</v>
      </c>
      <c r="K202" s="31"/>
      <c r="L202" s="35"/>
      <c r="M202" s="28"/>
      <c r="N202" s="36"/>
      <c r="O202" s="10">
        <v>0.75</v>
      </c>
      <c r="P202" s="10">
        <v>0.85</v>
      </c>
      <c r="Q202" s="10">
        <v>0.87</v>
      </c>
      <c r="R202" s="20"/>
      <c r="S202" s="13">
        <v>1.86</v>
      </c>
      <c r="T202" s="13">
        <v>7.71</v>
      </c>
      <c r="U202" s="13">
        <v>7.93</v>
      </c>
      <c r="V202" s="14">
        <v>0.19</v>
      </c>
      <c r="W202" s="13">
        <v>4.1500000000000004</v>
      </c>
      <c r="X202" s="13">
        <v>4.2699999999999996</v>
      </c>
      <c r="Y202" s="14">
        <v>0.35</v>
      </c>
      <c r="Z202" s="10">
        <v>1.03</v>
      </c>
      <c r="AA202" s="15">
        <v>1.47</v>
      </c>
      <c r="AB202" s="13">
        <v>1.52</v>
      </c>
      <c r="AC202" s="26"/>
      <c r="AD202" s="10">
        <v>1.17</v>
      </c>
      <c r="AE202" s="10">
        <v>1.27</v>
      </c>
      <c r="AF202" s="13">
        <v>1.49</v>
      </c>
      <c r="AG202" s="5"/>
      <c r="AH202" s="48">
        <v>1.24E-2</v>
      </c>
      <c r="AI202" s="48">
        <v>2.0000000000000001E-4</v>
      </c>
      <c r="AJ202" s="48">
        <v>0.1948</v>
      </c>
      <c r="AK202" s="48">
        <v>0.69779999999999998</v>
      </c>
      <c r="AL202" s="48">
        <v>0.92720000000000002</v>
      </c>
      <c r="AM202" s="48">
        <v>0.68049999999999999</v>
      </c>
      <c r="AN202" s="48">
        <v>0.28839999999999999</v>
      </c>
      <c r="AO202" s="48">
        <v>0.38700000000000001</v>
      </c>
      <c r="AP202" s="48">
        <v>0.57389999999999997</v>
      </c>
      <c r="AQ202" s="48">
        <v>1</v>
      </c>
      <c r="AR202" s="48">
        <v>0.5242</v>
      </c>
      <c r="AS202" s="48">
        <v>0.9577</v>
      </c>
      <c r="AT202" s="48">
        <v>6.7999999999999997E-9</v>
      </c>
      <c r="AU202" s="48">
        <v>4.5499999999999998E-11</v>
      </c>
      <c r="AV202" s="48">
        <v>1.9800000000000002E-2</v>
      </c>
      <c r="AW202" s="48">
        <v>3.2300000000000002E-2</v>
      </c>
      <c r="AX202" s="48">
        <v>1.1106E-8</v>
      </c>
      <c r="AY202" s="48">
        <v>1.1460999999999999E-8</v>
      </c>
      <c r="AZ202" s="48">
        <v>5.3720000000000001E-9</v>
      </c>
      <c r="BA202" s="48">
        <v>1.8206000000000001E-9</v>
      </c>
      <c r="BB202" s="48">
        <v>5.3830999999999995E-7</v>
      </c>
      <c r="BC202" s="48">
        <v>2.0615E-7</v>
      </c>
      <c r="BD202" s="48">
        <v>8.6049999999999998E-6</v>
      </c>
      <c r="BE202" s="48">
        <v>1.076E-5</v>
      </c>
      <c r="BF202" s="48">
        <v>3.7759999999999999E-6</v>
      </c>
      <c r="BG202" s="48">
        <v>1.3417E-6</v>
      </c>
      <c r="BH202" s="48">
        <v>5.9999999999999995E-4</v>
      </c>
      <c r="BI202" s="48">
        <v>2.0000000000000001E-4</v>
      </c>
      <c r="BJ202" s="48">
        <v>0.73180000000000001</v>
      </c>
      <c r="BK202" s="48">
        <v>0.25040000000000001</v>
      </c>
      <c r="BL202" s="48">
        <v>9.0800000000000006E-2</v>
      </c>
      <c r="BM202" s="48">
        <v>1.0500000000000001E-2</v>
      </c>
      <c r="BN202" s="48">
        <v>4.53E-2</v>
      </c>
      <c r="BO202" s="48">
        <v>1.12E-2</v>
      </c>
      <c r="BP202" s="48">
        <v>7.4200000000000002E-2</v>
      </c>
      <c r="BQ202" s="48">
        <v>1.1999999999999999E-3</v>
      </c>
      <c r="BR202" s="48">
        <v>0.3533</v>
      </c>
      <c r="BS202" s="48">
        <v>5.2900000000000003E-2</v>
      </c>
      <c r="BT202" s="48">
        <v>0.15509999999999999</v>
      </c>
      <c r="BU202" s="48">
        <v>3.3799999999999997E-2</v>
      </c>
      <c r="BV202" s="48">
        <v>2.5399999999999999E-2</v>
      </c>
      <c r="BW202" s="48">
        <v>9.7000000000000003E-3</v>
      </c>
      <c r="BX202" s="5"/>
      <c r="BY202" s="48">
        <v>0.18149999999999999</v>
      </c>
      <c r="BZ202" s="48">
        <v>0.33710000000000001</v>
      </c>
      <c r="CA202" s="48">
        <v>1.3989</v>
      </c>
      <c r="CB202" s="48">
        <v>1.0464</v>
      </c>
      <c r="CC202" s="48">
        <v>1.4395</v>
      </c>
      <c r="CD202" s="48">
        <v>1.2281</v>
      </c>
      <c r="CE202" s="48">
        <v>0.94969999999999999</v>
      </c>
      <c r="CF202" s="48">
        <v>0.82509999999999994</v>
      </c>
      <c r="CG202" s="5"/>
      <c r="CH202" s="62">
        <v>80</v>
      </c>
      <c r="CI202" s="62">
        <v>100</v>
      </c>
      <c r="CJ202" s="62">
        <v>100</v>
      </c>
      <c r="CK202" s="62">
        <v>100</v>
      </c>
      <c r="CL202" s="62">
        <v>100</v>
      </c>
      <c r="CM202" s="62">
        <v>100</v>
      </c>
      <c r="CN202" s="62">
        <v>100</v>
      </c>
      <c r="CO202" s="62">
        <v>100</v>
      </c>
      <c r="CP202" s="5"/>
      <c r="CQ202" s="10" t="s">
        <v>644</v>
      </c>
      <c r="CR202" s="10" t="s">
        <v>684</v>
      </c>
      <c r="CS202" s="10">
        <v>296</v>
      </c>
      <c r="CT202" s="10" t="s">
        <v>692</v>
      </c>
      <c r="CU202" s="10">
        <v>3922</v>
      </c>
      <c r="CV202" s="10">
        <v>229.01186999999999</v>
      </c>
    </row>
    <row r="203" spans="1:100">
      <c r="A203" s="2"/>
      <c r="B203" s="8">
        <v>937</v>
      </c>
      <c r="C203" s="102"/>
      <c r="D203" s="102"/>
      <c r="E203" s="9" t="s">
        <v>693</v>
      </c>
      <c r="F203" s="10" t="s">
        <v>59</v>
      </c>
      <c r="G203" s="10">
        <v>561</v>
      </c>
      <c r="H203" s="11" t="s">
        <v>694</v>
      </c>
      <c r="I203" s="11" t="s">
        <v>695</v>
      </c>
      <c r="J203" s="12"/>
      <c r="K203" s="31"/>
      <c r="L203" s="35"/>
      <c r="M203" s="28"/>
      <c r="N203" s="36"/>
      <c r="O203" s="10">
        <v>0.87</v>
      </c>
      <c r="P203" s="10">
        <v>1.08</v>
      </c>
      <c r="Q203" s="10">
        <v>0.88</v>
      </c>
      <c r="R203" s="20"/>
      <c r="S203" s="13">
        <v>4.09</v>
      </c>
      <c r="T203" s="13">
        <v>15.37</v>
      </c>
      <c r="U203" s="13">
        <v>15.71</v>
      </c>
      <c r="V203" s="14">
        <v>0.09</v>
      </c>
      <c r="W203" s="13">
        <v>3.76</v>
      </c>
      <c r="X203" s="13">
        <v>3.84</v>
      </c>
      <c r="Y203" s="14">
        <v>0.36</v>
      </c>
      <c r="Z203" s="10">
        <v>1.02</v>
      </c>
      <c r="AA203" s="10">
        <v>1.37</v>
      </c>
      <c r="AB203" s="10">
        <v>1.4</v>
      </c>
      <c r="AC203" s="26"/>
      <c r="AD203" s="10">
        <v>1.26</v>
      </c>
      <c r="AE203" s="15">
        <v>1.36</v>
      </c>
      <c r="AF203" s="13">
        <v>1.71</v>
      </c>
      <c r="AG203" s="5"/>
      <c r="AH203" s="48">
        <v>7.6E-3</v>
      </c>
      <c r="AI203" s="48">
        <v>1E-4</v>
      </c>
      <c r="AJ203" s="48">
        <v>0.38540000000000002</v>
      </c>
      <c r="AK203" s="48">
        <v>0.69779999999999998</v>
      </c>
      <c r="AL203" s="48">
        <v>0.55889999999999995</v>
      </c>
      <c r="AM203" s="48">
        <v>0.52910000000000001</v>
      </c>
      <c r="AN203" s="48">
        <v>0.61170000000000002</v>
      </c>
      <c r="AO203" s="48">
        <v>0.59860000000000002</v>
      </c>
      <c r="AP203" s="48">
        <v>0.79330000000000001</v>
      </c>
      <c r="AQ203" s="48">
        <v>1</v>
      </c>
      <c r="AR203" s="48">
        <v>0.2109</v>
      </c>
      <c r="AS203" s="48">
        <v>0.8508</v>
      </c>
      <c r="AT203" s="48">
        <v>3.3299999999999999E-9</v>
      </c>
      <c r="AU203" s="48">
        <v>2.29E-11</v>
      </c>
      <c r="AV203" s="48">
        <v>1.8599999999999998E-2</v>
      </c>
      <c r="AW203" s="48">
        <v>3.1E-2</v>
      </c>
      <c r="AX203" s="48">
        <v>5.5184999999999999E-9</v>
      </c>
      <c r="AY203" s="48">
        <v>5.8755000000000002E-9</v>
      </c>
      <c r="AZ203" s="48">
        <v>5.0138000000000002E-9</v>
      </c>
      <c r="BA203" s="48">
        <v>1.7093000000000001E-9</v>
      </c>
      <c r="BB203" s="48">
        <v>9.2795000000000005E-8</v>
      </c>
      <c r="BC203" s="48">
        <v>3.9358000000000001E-8</v>
      </c>
      <c r="BD203" s="48">
        <v>4.2012999999999999E-6</v>
      </c>
      <c r="BE203" s="48">
        <v>5.7474000000000002E-6</v>
      </c>
      <c r="BF203" s="48">
        <v>3.7658999999999998E-6</v>
      </c>
      <c r="BG203" s="48">
        <v>1.3417E-6</v>
      </c>
      <c r="BH203" s="48">
        <v>9.7779E-5</v>
      </c>
      <c r="BI203" s="48">
        <v>3.9826999999999997E-5</v>
      </c>
      <c r="BJ203" s="48">
        <v>0.96350000000000002</v>
      </c>
      <c r="BK203" s="48">
        <v>0.31540000000000001</v>
      </c>
      <c r="BL203" s="48">
        <v>0.2009</v>
      </c>
      <c r="BM203" s="48">
        <v>2.1299999999999999E-2</v>
      </c>
      <c r="BN203" s="48">
        <v>0.186</v>
      </c>
      <c r="BO203" s="48">
        <v>4.0500000000000001E-2</v>
      </c>
      <c r="BP203" s="48">
        <v>6.9000000000000006E-2</v>
      </c>
      <c r="BQ203" s="48">
        <v>1.1000000000000001E-3</v>
      </c>
      <c r="BR203" s="48">
        <v>0.51490000000000002</v>
      </c>
      <c r="BS203" s="48">
        <v>7.4399999999999994E-2</v>
      </c>
      <c r="BT203" s="48">
        <v>9.7100000000000006E-2</v>
      </c>
      <c r="BU203" s="48">
        <v>2.2100000000000002E-2</v>
      </c>
      <c r="BV203" s="48">
        <v>2.6599999999999999E-2</v>
      </c>
      <c r="BW203" s="48">
        <v>0.01</v>
      </c>
      <c r="BX203" s="5"/>
      <c r="BY203" s="48">
        <v>7.22E-2</v>
      </c>
      <c r="BZ203" s="48">
        <v>0.2954</v>
      </c>
      <c r="CA203" s="48">
        <v>1.1095999999999999</v>
      </c>
      <c r="CB203" s="48">
        <v>0.97060000000000002</v>
      </c>
      <c r="CC203" s="48">
        <v>1.1343000000000001</v>
      </c>
      <c r="CD203" s="48">
        <v>1.2214</v>
      </c>
      <c r="CE203" s="48">
        <v>0.81010000000000004</v>
      </c>
      <c r="CF203" s="48">
        <v>0.71419999999999995</v>
      </c>
      <c r="CG203" s="5"/>
      <c r="CH203" s="62">
        <v>0</v>
      </c>
      <c r="CI203" s="62">
        <v>60</v>
      </c>
      <c r="CJ203" s="62">
        <v>100</v>
      </c>
      <c r="CK203" s="62">
        <v>100</v>
      </c>
      <c r="CL203" s="62">
        <v>100</v>
      </c>
      <c r="CM203" s="62">
        <v>100</v>
      </c>
      <c r="CN203" s="62">
        <v>100</v>
      </c>
      <c r="CO203" s="62">
        <v>86</v>
      </c>
      <c r="CP203" s="5"/>
      <c r="CQ203" s="10" t="s">
        <v>644</v>
      </c>
      <c r="CR203" s="10" t="s">
        <v>684</v>
      </c>
      <c r="CS203" s="10">
        <v>19</v>
      </c>
      <c r="CT203" s="10" t="s">
        <v>696</v>
      </c>
      <c r="CU203" s="10">
        <v>4193</v>
      </c>
      <c r="CV203" s="10">
        <v>229.01187999999999</v>
      </c>
    </row>
    <row r="204" spans="1:100">
      <c r="A204" s="2"/>
      <c r="B204" s="8">
        <v>938</v>
      </c>
      <c r="C204" s="102"/>
      <c r="D204" s="102"/>
      <c r="E204" s="9" t="s">
        <v>697</v>
      </c>
      <c r="F204" s="10" t="s">
        <v>59</v>
      </c>
      <c r="G204" s="10">
        <v>1763</v>
      </c>
      <c r="H204" s="11" t="s">
        <v>698</v>
      </c>
      <c r="I204" s="11" t="s">
        <v>699</v>
      </c>
      <c r="J204" s="12">
        <v>439236</v>
      </c>
      <c r="K204" s="31"/>
      <c r="L204" s="35"/>
      <c r="M204" s="28"/>
      <c r="N204" s="36"/>
      <c r="O204" s="10">
        <v>1.31</v>
      </c>
      <c r="P204" s="10">
        <v>1.05</v>
      </c>
      <c r="Q204" s="10">
        <v>1.07</v>
      </c>
      <c r="R204" s="20"/>
      <c r="S204" s="16">
        <v>0.76</v>
      </c>
      <c r="T204" s="14">
        <v>0.2</v>
      </c>
      <c r="U204" s="16">
        <v>0.78</v>
      </c>
      <c r="V204" s="15">
        <v>1.24</v>
      </c>
      <c r="W204" s="14">
        <v>0.26</v>
      </c>
      <c r="X204" s="10">
        <v>1.02</v>
      </c>
      <c r="Y204" s="10">
        <v>0.95</v>
      </c>
      <c r="Z204" s="13">
        <v>3.88</v>
      </c>
      <c r="AA204" s="14">
        <v>0.25</v>
      </c>
      <c r="AB204" s="10">
        <v>0.96</v>
      </c>
      <c r="AC204" s="24"/>
      <c r="AD204" s="13">
        <v>3.13</v>
      </c>
      <c r="AE204" s="14">
        <v>0.3</v>
      </c>
      <c r="AF204" s="10">
        <v>0.95</v>
      </c>
      <c r="AG204" s="5"/>
      <c r="AH204" s="48">
        <v>2.9999999999999998E-14</v>
      </c>
      <c r="AI204" s="48">
        <v>2.0000000000000002E-15</v>
      </c>
      <c r="AJ204" s="48">
        <v>0.34289999999999998</v>
      </c>
      <c r="AK204" s="48">
        <v>0.69779999999999998</v>
      </c>
      <c r="AL204" s="48">
        <v>0.80189999999999995</v>
      </c>
      <c r="AM204" s="48">
        <v>0.63770000000000004</v>
      </c>
      <c r="AN204" s="48">
        <v>0.28079999999999999</v>
      </c>
      <c r="AO204" s="48">
        <v>0.3831</v>
      </c>
      <c r="AP204" s="48">
        <v>0.73280000000000001</v>
      </c>
      <c r="AQ204" s="48">
        <v>1</v>
      </c>
      <c r="AR204" s="48">
        <v>0.8226</v>
      </c>
      <c r="AS204" s="48">
        <v>1</v>
      </c>
      <c r="AT204" s="48">
        <v>1.19E-12</v>
      </c>
      <c r="AU204" s="48">
        <v>1.3E-14</v>
      </c>
      <c r="AV204" s="48">
        <v>5.6599999999999998E-2</v>
      </c>
      <c r="AW204" s="48">
        <v>7.9699999999999993E-2</v>
      </c>
      <c r="AX204" s="48">
        <v>1.1519999999999999E-12</v>
      </c>
      <c r="AY204" s="48">
        <v>2.4919999999999999E-12</v>
      </c>
      <c r="AZ204" s="48">
        <v>5.04E-2</v>
      </c>
      <c r="BA204" s="48">
        <v>8.0000000000000002E-3</v>
      </c>
      <c r="BB204" s="48">
        <v>7.1800000000000003E-2</v>
      </c>
      <c r="BC204" s="48">
        <v>1.5299999999999999E-2</v>
      </c>
      <c r="BD204" s="48">
        <v>6.7529999999999998E-11</v>
      </c>
      <c r="BE204" s="48">
        <v>2.4565000000000003E-10</v>
      </c>
      <c r="BF204" s="48">
        <v>0.91830000000000001</v>
      </c>
      <c r="BG204" s="48">
        <v>0.1628</v>
      </c>
      <c r="BH204" s="48">
        <v>0.78290000000000004</v>
      </c>
      <c r="BI204" s="48">
        <v>0.1799</v>
      </c>
      <c r="BJ204" s="48">
        <v>7.6119999999999995E-12</v>
      </c>
      <c r="BK204" s="48">
        <v>3.1553999999999999E-11</v>
      </c>
      <c r="BL204" s="48">
        <v>5.3190000000000003E-12</v>
      </c>
      <c r="BM204" s="48">
        <v>3.7739999999999999E-12</v>
      </c>
      <c r="BN204" s="48">
        <v>0.84960000000000002</v>
      </c>
      <c r="BO204" s="48">
        <v>0.154</v>
      </c>
      <c r="BP204" s="48">
        <v>3.8865E-6</v>
      </c>
      <c r="BQ204" s="48">
        <v>1.2293E-7</v>
      </c>
      <c r="BR204" s="48">
        <v>5.5706999999999999E-6</v>
      </c>
      <c r="BS204" s="48">
        <v>2.2187999999999998E-6</v>
      </c>
      <c r="BT204" s="48">
        <v>5.4114000000000004E-6</v>
      </c>
      <c r="BU204" s="48">
        <v>2.5447E-6</v>
      </c>
      <c r="BV204" s="48">
        <v>0.98860000000000003</v>
      </c>
      <c r="BW204" s="48">
        <v>0.24249999999999999</v>
      </c>
      <c r="BX204" s="5"/>
      <c r="BY204" s="48">
        <v>1.3866000000000001</v>
      </c>
      <c r="BZ204" s="48">
        <v>1.0584</v>
      </c>
      <c r="CA204" s="48">
        <v>0.27739999999999998</v>
      </c>
      <c r="CB204" s="48">
        <v>0.36259999999999998</v>
      </c>
      <c r="CC204" s="48">
        <v>1.0752999999999999</v>
      </c>
      <c r="CD204" s="48">
        <v>1.1343000000000001</v>
      </c>
      <c r="CE204" s="48">
        <v>1.1171</v>
      </c>
      <c r="CF204" s="48">
        <v>1.1911</v>
      </c>
      <c r="CG204" s="5"/>
      <c r="CH204" s="62">
        <v>100</v>
      </c>
      <c r="CI204" s="62">
        <v>100</v>
      </c>
      <c r="CJ204" s="62">
        <v>100</v>
      </c>
      <c r="CK204" s="62">
        <v>100</v>
      </c>
      <c r="CL204" s="62">
        <v>100</v>
      </c>
      <c r="CM204" s="62">
        <v>100</v>
      </c>
      <c r="CN204" s="62">
        <v>100</v>
      </c>
      <c r="CO204" s="62">
        <v>100</v>
      </c>
      <c r="CP204" s="5"/>
      <c r="CQ204" s="10" t="s">
        <v>644</v>
      </c>
      <c r="CR204" s="10" t="s">
        <v>684</v>
      </c>
      <c r="CS204" s="10">
        <v>219</v>
      </c>
      <c r="CT204" s="10" t="s">
        <v>700</v>
      </c>
      <c r="CU204" s="10">
        <v>4025</v>
      </c>
      <c r="CV204" s="10">
        <v>229.01187999999999</v>
      </c>
    </row>
    <row r="205" spans="1:100">
      <c r="A205" s="2"/>
      <c r="B205" s="8">
        <v>939</v>
      </c>
      <c r="C205" s="102"/>
      <c r="D205" s="102"/>
      <c r="E205" s="9" t="s">
        <v>701</v>
      </c>
      <c r="F205" s="10" t="s">
        <v>56</v>
      </c>
      <c r="G205" s="10">
        <v>36840</v>
      </c>
      <c r="H205" s="11" t="s">
        <v>702</v>
      </c>
      <c r="I205" s="11" t="s">
        <v>703</v>
      </c>
      <c r="J205" s="12">
        <v>7339</v>
      </c>
      <c r="K205" s="31"/>
      <c r="L205" s="35"/>
      <c r="M205" s="28"/>
      <c r="N205" s="36"/>
      <c r="O205" s="15">
        <v>1.44</v>
      </c>
      <c r="P205" s="10">
        <v>1.05</v>
      </c>
      <c r="Q205" s="10">
        <v>0.97</v>
      </c>
      <c r="R205" s="20"/>
      <c r="S205" s="10">
        <v>0.98</v>
      </c>
      <c r="T205" s="14">
        <v>0.63</v>
      </c>
      <c r="U205" s="13">
        <v>1.74</v>
      </c>
      <c r="V205" s="14">
        <v>0.44</v>
      </c>
      <c r="W205" s="14">
        <v>0.64</v>
      </c>
      <c r="X205" s="13">
        <v>1.78</v>
      </c>
      <c r="Y205" s="14">
        <v>0.43</v>
      </c>
      <c r="Z205" s="13">
        <v>2.76</v>
      </c>
      <c r="AA205" s="14">
        <v>0.28000000000000003</v>
      </c>
      <c r="AB205" s="16">
        <v>0.77</v>
      </c>
      <c r="AC205" s="24"/>
      <c r="AD205" s="13">
        <v>2.02</v>
      </c>
      <c r="AE205" s="14">
        <v>0.41</v>
      </c>
      <c r="AF205" s="10">
        <v>0.83</v>
      </c>
      <c r="AG205" s="5"/>
      <c r="AH205" s="48">
        <v>2.1712999999999998E-11</v>
      </c>
      <c r="AI205" s="48">
        <v>7.8000000000000001E-13</v>
      </c>
      <c r="AJ205" s="48">
        <v>0.24349999999999999</v>
      </c>
      <c r="AK205" s="48">
        <v>0.69779999999999998</v>
      </c>
      <c r="AL205" s="48">
        <v>0.3201</v>
      </c>
      <c r="AM205" s="48">
        <v>0.40810000000000002</v>
      </c>
      <c r="AN205" s="48">
        <v>6.4299999999999996E-2</v>
      </c>
      <c r="AO205" s="48">
        <v>0.17380000000000001</v>
      </c>
      <c r="AP205" s="48">
        <v>0.76439999999999997</v>
      </c>
      <c r="AQ205" s="48">
        <v>1</v>
      </c>
      <c r="AR205" s="48">
        <v>0.87639999999999996</v>
      </c>
      <c r="AS205" s="48">
        <v>1</v>
      </c>
      <c r="AT205" s="48">
        <v>1.04E-8</v>
      </c>
      <c r="AU205" s="48">
        <v>6.8499999999999996E-11</v>
      </c>
      <c r="AV205" s="48">
        <v>0.99839999999999995</v>
      </c>
      <c r="AW205" s="48">
        <v>0.71709999999999996</v>
      </c>
      <c r="AX205" s="48">
        <v>2.7000000000000001E-3</v>
      </c>
      <c r="AY205" s="48">
        <v>1.4E-3</v>
      </c>
      <c r="AZ205" s="48">
        <v>1.8E-3</v>
      </c>
      <c r="BA205" s="48">
        <v>4.0000000000000002E-4</v>
      </c>
      <c r="BB205" s="48">
        <v>2.5228E-5</v>
      </c>
      <c r="BC205" s="48">
        <v>8.1233000000000006E-6</v>
      </c>
      <c r="BD205" s="48">
        <v>2.7000000000000001E-3</v>
      </c>
      <c r="BE205" s="48">
        <v>2.0999999999999999E-3</v>
      </c>
      <c r="BF205" s="48">
        <v>1.8E-3</v>
      </c>
      <c r="BG205" s="48">
        <v>5.0000000000000001E-4</v>
      </c>
      <c r="BH205" s="48">
        <v>2.5080999999999999E-5</v>
      </c>
      <c r="BI205" s="48">
        <v>1.1022000000000001E-5</v>
      </c>
      <c r="BJ205" s="48">
        <v>6.8847999999999996E-8</v>
      </c>
      <c r="BK205" s="48">
        <v>1.1891E-7</v>
      </c>
      <c r="BL205" s="48">
        <v>1.0997E-9</v>
      </c>
      <c r="BM205" s="48">
        <v>4.8547999999999996E-10</v>
      </c>
      <c r="BN205" s="48">
        <v>8.3699999999999997E-2</v>
      </c>
      <c r="BO205" s="48">
        <v>1.9800000000000002E-2</v>
      </c>
      <c r="BP205" s="48">
        <v>5.6857000000000001E-5</v>
      </c>
      <c r="BQ205" s="48">
        <v>1.4201E-6</v>
      </c>
      <c r="BR205" s="48">
        <v>2.0000000000000001E-4</v>
      </c>
      <c r="BS205" s="48">
        <v>6.8788999999999995E-5</v>
      </c>
      <c r="BT205" s="48">
        <v>2.6587000000000001E-5</v>
      </c>
      <c r="BU205" s="48">
        <v>1.1192999999999999E-5</v>
      </c>
      <c r="BV205" s="48">
        <v>0.31459999999999999</v>
      </c>
      <c r="BW205" s="48">
        <v>8.8800000000000004E-2</v>
      </c>
      <c r="BX205" s="5"/>
      <c r="BY205" s="48">
        <v>0.64749999999999996</v>
      </c>
      <c r="BZ205" s="48">
        <v>0.6341</v>
      </c>
      <c r="CA205" s="48">
        <v>0.40870000000000001</v>
      </c>
      <c r="CB205" s="48">
        <v>0.58689999999999998</v>
      </c>
      <c r="CC205" s="48">
        <v>1.1269</v>
      </c>
      <c r="CD205" s="48">
        <v>1.1878</v>
      </c>
      <c r="CE205" s="48">
        <v>1.4628000000000001</v>
      </c>
      <c r="CF205" s="48">
        <v>1.4256</v>
      </c>
      <c r="CG205" s="5"/>
      <c r="CH205" s="62">
        <v>100</v>
      </c>
      <c r="CI205" s="62">
        <v>100</v>
      </c>
      <c r="CJ205" s="62">
        <v>100</v>
      </c>
      <c r="CK205" s="62">
        <v>100</v>
      </c>
      <c r="CL205" s="62">
        <v>100</v>
      </c>
      <c r="CM205" s="62">
        <v>100</v>
      </c>
      <c r="CN205" s="62">
        <v>100</v>
      </c>
      <c r="CO205" s="62">
        <v>100</v>
      </c>
      <c r="CP205" s="5"/>
      <c r="CQ205" s="10" t="s">
        <v>644</v>
      </c>
      <c r="CR205" s="10" t="s">
        <v>684</v>
      </c>
      <c r="CS205" s="10">
        <v>166</v>
      </c>
      <c r="CT205" s="10" t="s">
        <v>704</v>
      </c>
      <c r="CU205" s="10">
        <v>570</v>
      </c>
      <c r="CV205" s="10">
        <v>308.97822000000002</v>
      </c>
    </row>
    <row r="206" spans="1:100">
      <c r="A206" s="2"/>
      <c r="B206" s="8">
        <v>940</v>
      </c>
      <c r="C206" s="102"/>
      <c r="D206" s="81"/>
      <c r="E206" s="9" t="s">
        <v>705</v>
      </c>
      <c r="F206" s="10" t="s">
        <v>56</v>
      </c>
      <c r="G206" s="10">
        <v>35649</v>
      </c>
      <c r="H206" s="11" t="s">
        <v>706</v>
      </c>
      <c r="I206" s="11" t="s">
        <v>707</v>
      </c>
      <c r="J206" s="12">
        <v>616</v>
      </c>
      <c r="K206" s="31"/>
      <c r="L206" s="39"/>
      <c r="M206" s="28"/>
      <c r="N206" s="36"/>
      <c r="O206" s="10">
        <v>0.86</v>
      </c>
      <c r="P206" s="10">
        <v>0.99</v>
      </c>
      <c r="Q206" s="10">
        <v>1.02</v>
      </c>
      <c r="R206" s="20"/>
      <c r="S206" s="13">
        <v>1.58</v>
      </c>
      <c r="T206" s="13">
        <v>9.24</v>
      </c>
      <c r="U206" s="13">
        <v>9.3800000000000008</v>
      </c>
      <c r="V206" s="14">
        <v>0.13</v>
      </c>
      <c r="W206" s="13">
        <v>5.86</v>
      </c>
      <c r="X206" s="13">
        <v>5.95</v>
      </c>
      <c r="Y206" s="14">
        <v>0.2</v>
      </c>
      <c r="Z206" s="10">
        <v>1.02</v>
      </c>
      <c r="AA206" s="10">
        <v>1.17</v>
      </c>
      <c r="AB206" s="10">
        <v>1.19</v>
      </c>
      <c r="AC206" s="25"/>
      <c r="AD206" s="10">
        <v>1.17</v>
      </c>
      <c r="AE206" s="10">
        <v>0.99</v>
      </c>
      <c r="AF206" s="10">
        <v>1.1599999999999999</v>
      </c>
      <c r="AG206" s="5"/>
      <c r="AH206" s="48">
        <v>0.1439</v>
      </c>
      <c r="AI206" s="48">
        <v>2.2000000000000001E-3</v>
      </c>
      <c r="AJ206" s="48">
        <v>0.4355</v>
      </c>
      <c r="AK206" s="48">
        <v>0.70620000000000005</v>
      </c>
      <c r="AL206" s="48">
        <v>0.73819999999999997</v>
      </c>
      <c r="AM206" s="48">
        <v>0.62329999999999997</v>
      </c>
      <c r="AN206" s="48">
        <v>0.30170000000000002</v>
      </c>
      <c r="AO206" s="48">
        <v>0.39739999999999998</v>
      </c>
      <c r="AP206" s="48">
        <v>0.96230000000000004</v>
      </c>
      <c r="AQ206" s="48">
        <v>1</v>
      </c>
      <c r="AR206" s="48">
        <v>0.71679999999999999</v>
      </c>
      <c r="AS206" s="48">
        <v>0.99629999999999996</v>
      </c>
      <c r="AT206" s="48">
        <v>0</v>
      </c>
      <c r="AU206" s="48">
        <v>0</v>
      </c>
      <c r="AV206" s="48">
        <v>3.7000000000000002E-3</v>
      </c>
      <c r="AW206" s="48">
        <v>7.4999999999999997E-3</v>
      </c>
      <c r="AX206" s="48">
        <v>1.0000000000000001E-15</v>
      </c>
      <c r="AY206" s="48">
        <v>5E-15</v>
      </c>
      <c r="AZ206" s="48">
        <v>1.0000000000000001E-15</v>
      </c>
      <c r="BA206" s="48">
        <v>1.0000000000000001E-15</v>
      </c>
      <c r="BB206" s="48">
        <v>1.1E-14</v>
      </c>
      <c r="BC206" s="48">
        <v>1E-14</v>
      </c>
      <c r="BD206" s="48">
        <v>2.85E-13</v>
      </c>
      <c r="BE206" s="48">
        <v>2.071E-12</v>
      </c>
      <c r="BF206" s="48">
        <v>2.72E-13</v>
      </c>
      <c r="BG206" s="48">
        <v>3.2E-13</v>
      </c>
      <c r="BH206" s="48">
        <v>3.2790000000000001E-12</v>
      </c>
      <c r="BI206" s="48">
        <v>3.9120000000000003E-12</v>
      </c>
      <c r="BJ206" s="48">
        <v>0.97709999999999997</v>
      </c>
      <c r="BK206" s="48">
        <v>0.31690000000000002</v>
      </c>
      <c r="BL206" s="48">
        <v>0.1404</v>
      </c>
      <c r="BM206" s="48">
        <v>1.55E-2</v>
      </c>
      <c r="BN206" s="48">
        <v>0.1333</v>
      </c>
      <c r="BO206" s="48">
        <v>0.03</v>
      </c>
      <c r="BP206" s="48">
        <v>0.40960000000000002</v>
      </c>
      <c r="BQ206" s="48">
        <v>6.1999999999999998E-3</v>
      </c>
      <c r="BR206" s="48">
        <v>0.36980000000000002</v>
      </c>
      <c r="BS206" s="48">
        <v>5.5E-2</v>
      </c>
      <c r="BT206" s="48">
        <v>0.68</v>
      </c>
      <c r="BU206" s="48">
        <v>0.12690000000000001</v>
      </c>
      <c r="BV206" s="48">
        <v>0.19719999999999999</v>
      </c>
      <c r="BW206" s="48">
        <v>5.8900000000000001E-2</v>
      </c>
      <c r="BX206" s="5"/>
      <c r="BY206" s="48">
        <v>0.11650000000000001</v>
      </c>
      <c r="BZ206" s="48">
        <v>0.18379999999999999</v>
      </c>
      <c r="CA206" s="48">
        <v>1.0767</v>
      </c>
      <c r="CB206" s="48">
        <v>0.92600000000000005</v>
      </c>
      <c r="CC206" s="48">
        <v>1.093</v>
      </c>
      <c r="CD206" s="48">
        <v>1.0846</v>
      </c>
      <c r="CE206" s="48">
        <v>0.92030000000000001</v>
      </c>
      <c r="CF206" s="48">
        <v>0.93420000000000003</v>
      </c>
      <c r="CG206" s="5"/>
      <c r="CH206" s="62">
        <v>100</v>
      </c>
      <c r="CI206" s="62">
        <v>100</v>
      </c>
      <c r="CJ206" s="62">
        <v>100</v>
      </c>
      <c r="CK206" s="62">
        <v>100</v>
      </c>
      <c r="CL206" s="62">
        <v>100</v>
      </c>
      <c r="CM206" s="62">
        <v>100</v>
      </c>
      <c r="CN206" s="62">
        <v>100</v>
      </c>
      <c r="CO206" s="62">
        <v>100</v>
      </c>
      <c r="CP206" s="5"/>
      <c r="CQ206" s="10" t="s">
        <v>644</v>
      </c>
      <c r="CR206" s="10" t="s">
        <v>684</v>
      </c>
      <c r="CS206" s="10">
        <v>100001628</v>
      </c>
      <c r="CT206" s="10" t="s">
        <v>708</v>
      </c>
      <c r="CU206" s="10">
        <v>599.6</v>
      </c>
      <c r="CV206" s="10">
        <v>289.03300000000002</v>
      </c>
    </row>
    <row r="207" spans="1:100">
      <c r="A207" s="2"/>
      <c r="B207" s="8">
        <v>946</v>
      </c>
      <c r="C207" s="102"/>
      <c r="D207" s="80" t="s">
        <v>709</v>
      </c>
      <c r="E207" s="9" t="s">
        <v>710</v>
      </c>
      <c r="F207" s="10" t="s">
        <v>59</v>
      </c>
      <c r="G207" s="10">
        <v>1471</v>
      </c>
      <c r="H207" s="11" t="s">
        <v>711</v>
      </c>
      <c r="I207" s="11" t="s">
        <v>712</v>
      </c>
      <c r="J207" s="12">
        <v>5779</v>
      </c>
      <c r="K207" s="31"/>
      <c r="L207" s="35"/>
      <c r="M207" s="28"/>
      <c r="N207" s="36"/>
      <c r="O207" s="10">
        <v>0.95</v>
      </c>
      <c r="P207" s="10">
        <v>0.98</v>
      </c>
      <c r="Q207" s="10">
        <v>1.02</v>
      </c>
      <c r="R207" s="20"/>
      <c r="S207" s="10">
        <v>0.96</v>
      </c>
      <c r="T207" s="16">
        <v>0.84</v>
      </c>
      <c r="U207" s="13">
        <v>1.45</v>
      </c>
      <c r="V207" s="13">
        <v>1.27</v>
      </c>
      <c r="W207" s="10">
        <v>0.87</v>
      </c>
      <c r="X207" s="13">
        <v>1.51</v>
      </c>
      <c r="Y207" s="13">
        <v>1.22</v>
      </c>
      <c r="Z207" s="13">
        <v>1.73</v>
      </c>
      <c r="AA207" s="10">
        <v>1.07</v>
      </c>
      <c r="AB207" s="13">
        <v>1.84</v>
      </c>
      <c r="AC207" s="24"/>
      <c r="AD207" s="13">
        <v>1.78</v>
      </c>
      <c r="AE207" s="10">
        <v>0.99</v>
      </c>
      <c r="AF207" s="13">
        <v>1.78</v>
      </c>
      <c r="AG207" s="5"/>
      <c r="AH207" s="48">
        <v>0</v>
      </c>
      <c r="AI207" s="48">
        <v>0</v>
      </c>
      <c r="AJ207" s="48">
        <v>0.55530000000000002</v>
      </c>
      <c r="AK207" s="48">
        <v>0.71970000000000001</v>
      </c>
      <c r="AL207" s="48">
        <v>0.72960000000000003</v>
      </c>
      <c r="AM207" s="48">
        <v>0.61909999999999998</v>
      </c>
      <c r="AN207" s="48">
        <v>0.40610000000000002</v>
      </c>
      <c r="AO207" s="48">
        <v>0.46899999999999997</v>
      </c>
      <c r="AP207" s="48">
        <v>0.64829999999999999</v>
      </c>
      <c r="AQ207" s="48">
        <v>1</v>
      </c>
      <c r="AR207" s="48">
        <v>0.7893</v>
      </c>
      <c r="AS207" s="48">
        <v>1</v>
      </c>
      <c r="AT207" s="48">
        <v>1.2599999999999999E-7</v>
      </c>
      <c r="AU207" s="48">
        <v>7.4500000000000001E-10</v>
      </c>
      <c r="AV207" s="48">
        <v>0.72130000000000005</v>
      </c>
      <c r="AW207" s="48">
        <v>0.61</v>
      </c>
      <c r="AX207" s="48">
        <v>5.4800000000000001E-2</v>
      </c>
      <c r="AY207" s="48">
        <v>2.2499999999999999E-2</v>
      </c>
      <c r="AZ207" s="48">
        <v>8.5475000000000004E-5</v>
      </c>
      <c r="BA207" s="48">
        <v>1.8975E-5</v>
      </c>
      <c r="BB207" s="48">
        <v>1.0500000000000001E-2</v>
      </c>
      <c r="BC207" s="48">
        <v>2.5000000000000001E-3</v>
      </c>
      <c r="BD207" s="48">
        <v>0.11700000000000001</v>
      </c>
      <c r="BE207" s="48">
        <v>5.7299999999999997E-2</v>
      </c>
      <c r="BF207" s="48">
        <v>3.0565000000000003E-5</v>
      </c>
      <c r="BG207" s="48">
        <v>9.4924999999999993E-6</v>
      </c>
      <c r="BH207" s="48">
        <v>2.5499999999999998E-2</v>
      </c>
      <c r="BI207" s="48">
        <v>7.9000000000000008E-3</v>
      </c>
      <c r="BJ207" s="48">
        <v>9.5924000000000006E-8</v>
      </c>
      <c r="BK207" s="48">
        <v>1.5814000000000001E-7</v>
      </c>
      <c r="BL207" s="48">
        <v>0.42009999999999997</v>
      </c>
      <c r="BM207" s="48">
        <v>4.0800000000000003E-2</v>
      </c>
      <c r="BN207" s="48">
        <v>1.3620000000000001E-8</v>
      </c>
      <c r="BO207" s="48">
        <v>2.3266999999999999E-8</v>
      </c>
      <c r="BP207" s="48">
        <v>1.2686E-8</v>
      </c>
      <c r="BQ207" s="48">
        <v>7.4671999999999998E-10</v>
      </c>
      <c r="BR207" s="48">
        <v>2.1304E-8</v>
      </c>
      <c r="BS207" s="48">
        <v>1.5641999999999999E-8</v>
      </c>
      <c r="BT207" s="48">
        <v>0.92159999999999997</v>
      </c>
      <c r="BU207" s="48">
        <v>0.16539999999999999</v>
      </c>
      <c r="BV207" s="48">
        <v>2.5008999999999999E-8</v>
      </c>
      <c r="BW207" s="48">
        <v>7.8710999999999996E-8</v>
      </c>
      <c r="BX207" s="5"/>
      <c r="BY207" s="48">
        <v>1.1282000000000001</v>
      </c>
      <c r="BZ207" s="48">
        <v>1.0831</v>
      </c>
      <c r="CA207" s="48">
        <v>0.94550000000000001</v>
      </c>
      <c r="CB207" s="48">
        <v>0.89439999999999997</v>
      </c>
      <c r="CC207" s="48">
        <v>1.6333</v>
      </c>
      <c r="CD207" s="48">
        <v>1.5964</v>
      </c>
      <c r="CE207" s="48">
        <v>0.88580000000000003</v>
      </c>
      <c r="CF207" s="48">
        <v>0.8992</v>
      </c>
      <c r="CG207" s="5"/>
      <c r="CH207" s="62">
        <v>100</v>
      </c>
      <c r="CI207" s="62">
        <v>100</v>
      </c>
      <c r="CJ207" s="62">
        <v>100</v>
      </c>
      <c r="CK207" s="62">
        <v>100</v>
      </c>
      <c r="CL207" s="62">
        <v>100</v>
      </c>
      <c r="CM207" s="62">
        <v>100</v>
      </c>
      <c r="CN207" s="62">
        <v>100</v>
      </c>
      <c r="CO207" s="62">
        <v>100</v>
      </c>
      <c r="CP207" s="5"/>
      <c r="CQ207" s="10" t="s">
        <v>644</v>
      </c>
      <c r="CR207" s="10" t="s">
        <v>709</v>
      </c>
      <c r="CS207" s="10">
        <v>914</v>
      </c>
      <c r="CT207" s="10" t="s">
        <v>713</v>
      </c>
      <c r="CU207" s="10">
        <v>1508.2</v>
      </c>
      <c r="CV207" s="10">
        <v>195.05103</v>
      </c>
    </row>
    <row r="208" spans="1:100">
      <c r="A208" s="2"/>
      <c r="B208" s="8">
        <v>947</v>
      </c>
      <c r="C208" s="102"/>
      <c r="D208" s="102"/>
      <c r="E208" s="9" t="s">
        <v>714</v>
      </c>
      <c r="F208" s="10" t="s">
        <v>59</v>
      </c>
      <c r="G208" s="10">
        <v>15772</v>
      </c>
      <c r="H208" s="11" t="s">
        <v>715</v>
      </c>
      <c r="I208" s="11" t="s">
        <v>716</v>
      </c>
      <c r="J208" s="12">
        <v>6912</v>
      </c>
      <c r="K208" s="31"/>
      <c r="L208" s="35"/>
      <c r="M208" s="28"/>
      <c r="N208" s="36"/>
      <c r="O208" s="10">
        <v>0.74</v>
      </c>
      <c r="P208" s="10">
        <v>0.93</v>
      </c>
      <c r="Q208" s="10">
        <v>1.37</v>
      </c>
      <c r="R208" s="22"/>
      <c r="S208" s="10">
        <v>0.79</v>
      </c>
      <c r="T208" s="10">
        <v>0.91</v>
      </c>
      <c r="U208" s="10">
        <v>1.34</v>
      </c>
      <c r="V208" s="10">
        <v>0.62</v>
      </c>
      <c r="W208" s="10">
        <v>1.1599999999999999</v>
      </c>
      <c r="X208" s="13">
        <v>1.7</v>
      </c>
      <c r="Y208" s="10">
        <v>0.49</v>
      </c>
      <c r="Z208" s="15">
        <v>1.48</v>
      </c>
      <c r="AA208" s="10">
        <v>0.56999999999999995</v>
      </c>
      <c r="AB208" s="10">
        <v>0.84</v>
      </c>
      <c r="AC208" s="24"/>
      <c r="AD208" s="13">
        <v>1.85</v>
      </c>
      <c r="AE208" s="14">
        <v>0.31</v>
      </c>
      <c r="AF208" s="10">
        <v>0.56999999999999995</v>
      </c>
      <c r="AG208" s="5"/>
      <c r="AH208" s="48">
        <v>4.3E-3</v>
      </c>
      <c r="AI208" s="48">
        <v>7.1913000000000001E-5</v>
      </c>
      <c r="AJ208" s="48">
        <v>0.99219999999999997</v>
      </c>
      <c r="AK208" s="48">
        <v>0.82499999999999996</v>
      </c>
      <c r="AL208" s="48">
        <v>0.16450000000000001</v>
      </c>
      <c r="AM208" s="48">
        <v>0.30499999999999999</v>
      </c>
      <c r="AN208" s="48">
        <v>0.23039999999999999</v>
      </c>
      <c r="AO208" s="48">
        <v>0.34260000000000002</v>
      </c>
      <c r="AP208" s="48">
        <v>0.77449999999999997</v>
      </c>
      <c r="AQ208" s="48">
        <v>1</v>
      </c>
      <c r="AR208" s="48">
        <v>0.14449999999999999</v>
      </c>
      <c r="AS208" s="48">
        <v>0.77629999999999999</v>
      </c>
      <c r="AT208" s="48">
        <v>0.22070000000000001</v>
      </c>
      <c r="AU208" s="48">
        <v>8.0000000000000004E-4</v>
      </c>
      <c r="AV208" s="48">
        <v>0.36799999999999999</v>
      </c>
      <c r="AW208" s="48">
        <v>0.37440000000000001</v>
      </c>
      <c r="AX208" s="48">
        <v>0.71009999999999995</v>
      </c>
      <c r="AY208" s="48">
        <v>0.22470000000000001</v>
      </c>
      <c r="AZ208" s="48">
        <v>0.24429999999999999</v>
      </c>
      <c r="BA208" s="48">
        <v>3.5400000000000001E-2</v>
      </c>
      <c r="BB208" s="48">
        <v>0.51470000000000005</v>
      </c>
      <c r="BC208" s="48">
        <v>9.5100000000000004E-2</v>
      </c>
      <c r="BD208" s="48">
        <v>0.54479999999999995</v>
      </c>
      <c r="BE208" s="48">
        <v>0.21959999999999999</v>
      </c>
      <c r="BF208" s="48">
        <v>3.8399999999999997E-2</v>
      </c>
      <c r="BG208" s="48">
        <v>8.5000000000000006E-3</v>
      </c>
      <c r="BH208" s="48">
        <v>0.111</v>
      </c>
      <c r="BI208" s="48">
        <v>3.0300000000000001E-2</v>
      </c>
      <c r="BJ208" s="48">
        <v>9.7900000000000001E-2</v>
      </c>
      <c r="BK208" s="48">
        <v>4.5199999999999997E-2</v>
      </c>
      <c r="BL208" s="48">
        <v>0.2666</v>
      </c>
      <c r="BM208" s="48">
        <v>2.7099999999999999E-2</v>
      </c>
      <c r="BN208" s="48">
        <v>0.56599999999999995</v>
      </c>
      <c r="BO208" s="48">
        <v>0.10920000000000001</v>
      </c>
      <c r="BP208" s="48">
        <v>5.7000000000000002E-3</v>
      </c>
      <c r="BQ208" s="48">
        <v>1E-4</v>
      </c>
      <c r="BR208" s="48">
        <v>2.6499999999999999E-2</v>
      </c>
      <c r="BS208" s="48">
        <v>5.1000000000000004E-3</v>
      </c>
      <c r="BT208" s="48">
        <v>1.6999999999999999E-3</v>
      </c>
      <c r="BU208" s="48">
        <v>5.9999999999999995E-4</v>
      </c>
      <c r="BV208" s="48">
        <v>0.2228</v>
      </c>
      <c r="BW208" s="48">
        <v>6.5299999999999997E-2</v>
      </c>
      <c r="BX208" s="5"/>
      <c r="BY208" s="48">
        <v>1.0402</v>
      </c>
      <c r="BZ208" s="48">
        <v>0.82030000000000003</v>
      </c>
      <c r="CA208" s="48">
        <v>0.94769999999999999</v>
      </c>
      <c r="CB208" s="48">
        <v>0.7036</v>
      </c>
      <c r="CC208" s="48">
        <v>1.3979999999999999</v>
      </c>
      <c r="CD208" s="48">
        <v>1.3016000000000001</v>
      </c>
      <c r="CE208" s="48">
        <v>1.6651</v>
      </c>
      <c r="CF208" s="48">
        <v>2.2730999999999999</v>
      </c>
      <c r="CG208" s="5"/>
      <c r="CH208" s="62">
        <v>100</v>
      </c>
      <c r="CI208" s="62">
        <v>100</v>
      </c>
      <c r="CJ208" s="62">
        <v>100</v>
      </c>
      <c r="CK208" s="62">
        <v>100</v>
      </c>
      <c r="CL208" s="62">
        <v>100</v>
      </c>
      <c r="CM208" s="62">
        <v>100</v>
      </c>
      <c r="CN208" s="62">
        <v>100</v>
      </c>
      <c r="CO208" s="62">
        <v>100</v>
      </c>
      <c r="CP208" s="5"/>
      <c r="CQ208" s="10" t="s">
        <v>644</v>
      </c>
      <c r="CR208" s="10" t="s">
        <v>709</v>
      </c>
      <c r="CS208" s="10">
        <v>100000406</v>
      </c>
      <c r="CT208" s="10" t="s">
        <v>717</v>
      </c>
      <c r="CU208" s="10">
        <v>1789.6</v>
      </c>
      <c r="CV208" s="10">
        <v>151.06119000000001</v>
      </c>
    </row>
    <row r="209" spans="1:100">
      <c r="A209" s="2"/>
      <c r="B209" s="8">
        <v>948</v>
      </c>
      <c r="C209" s="102"/>
      <c r="D209" s="102"/>
      <c r="E209" s="9" t="s">
        <v>718</v>
      </c>
      <c r="F209" s="10" t="s">
        <v>59</v>
      </c>
      <c r="G209" s="10">
        <v>27731</v>
      </c>
      <c r="H209" s="11" t="s">
        <v>719</v>
      </c>
      <c r="I209" s="11" t="s">
        <v>720</v>
      </c>
      <c r="J209" s="12">
        <v>5460677</v>
      </c>
      <c r="K209" s="31"/>
      <c r="L209" s="35"/>
      <c r="M209" s="28"/>
      <c r="N209" s="36"/>
      <c r="O209" s="10">
        <v>0.9</v>
      </c>
      <c r="P209" s="10">
        <v>0.96</v>
      </c>
      <c r="Q209" s="10">
        <v>0.98</v>
      </c>
      <c r="R209" s="20"/>
      <c r="S209" s="14">
        <v>0.44</v>
      </c>
      <c r="T209" s="14">
        <v>0.52</v>
      </c>
      <c r="U209" s="16">
        <v>0.76</v>
      </c>
      <c r="V209" s="13">
        <v>1.82</v>
      </c>
      <c r="W209" s="10">
        <v>1.17</v>
      </c>
      <c r="X209" s="13">
        <v>1.72</v>
      </c>
      <c r="Y209" s="10">
        <v>0.81</v>
      </c>
      <c r="Z209" s="13">
        <v>1.47</v>
      </c>
      <c r="AA209" s="10">
        <v>0.94</v>
      </c>
      <c r="AB209" s="13">
        <v>1.39</v>
      </c>
      <c r="AC209" s="24"/>
      <c r="AD209" s="13">
        <v>1.57</v>
      </c>
      <c r="AE209" s="16">
        <v>0.87</v>
      </c>
      <c r="AF209" s="13">
        <v>1.36</v>
      </c>
      <c r="AG209" s="5"/>
      <c r="AH209" s="48">
        <v>1.6076000000000001E-6</v>
      </c>
      <c r="AI209" s="48">
        <v>3.4644999999999997E-8</v>
      </c>
      <c r="AJ209" s="48">
        <v>0.53690000000000004</v>
      </c>
      <c r="AK209" s="48">
        <v>0.71550000000000002</v>
      </c>
      <c r="AL209" s="48">
        <v>0.72750000000000004</v>
      </c>
      <c r="AM209" s="48">
        <v>0.61909999999999998</v>
      </c>
      <c r="AN209" s="48">
        <v>0.35389999999999999</v>
      </c>
      <c r="AO209" s="48">
        <v>0.43269999999999997</v>
      </c>
      <c r="AP209" s="48">
        <v>0.74080000000000001</v>
      </c>
      <c r="AQ209" s="48">
        <v>1</v>
      </c>
      <c r="AR209" s="48">
        <v>0.84819999999999995</v>
      </c>
      <c r="AS209" s="48">
        <v>1</v>
      </c>
      <c r="AT209" s="48">
        <v>1.3499999999999999E-5</v>
      </c>
      <c r="AU209" s="48">
        <v>6.4799999999999998E-8</v>
      </c>
      <c r="AV209" s="48">
        <v>6.2847000000000002E-6</v>
      </c>
      <c r="AW209" s="48">
        <v>2.8419E-5</v>
      </c>
      <c r="AX209" s="48">
        <v>3.7462000000000001E-5</v>
      </c>
      <c r="AY209" s="48">
        <v>2.3526000000000001E-5</v>
      </c>
      <c r="AZ209" s="48">
        <v>6.3700000000000007E-2</v>
      </c>
      <c r="BA209" s="48">
        <v>9.7999999999999997E-3</v>
      </c>
      <c r="BB209" s="48">
        <v>6.2398999999999997E-5</v>
      </c>
      <c r="BC209" s="48">
        <v>1.908E-5</v>
      </c>
      <c r="BD209" s="48">
        <v>0.2681</v>
      </c>
      <c r="BE209" s="48">
        <v>0.1192</v>
      </c>
      <c r="BF209" s="48">
        <v>2.9999999999999997E-4</v>
      </c>
      <c r="BG209" s="48">
        <v>8.9716000000000006E-5</v>
      </c>
      <c r="BH209" s="48">
        <v>0.1968</v>
      </c>
      <c r="BI209" s="48">
        <v>5.1299999999999998E-2</v>
      </c>
      <c r="BJ209" s="48">
        <v>2.7000000000000001E-3</v>
      </c>
      <c r="BK209" s="48">
        <v>1.6999999999999999E-3</v>
      </c>
      <c r="BL209" s="48">
        <v>0.83399999999999996</v>
      </c>
      <c r="BM209" s="48">
        <v>7.4099999999999999E-2</v>
      </c>
      <c r="BN209" s="48">
        <v>4.5999999999999999E-3</v>
      </c>
      <c r="BO209" s="48">
        <v>1.5E-3</v>
      </c>
      <c r="BP209" s="48">
        <v>2.4090000000000001E-5</v>
      </c>
      <c r="BQ209" s="48">
        <v>6.4451999999999995E-7</v>
      </c>
      <c r="BR209" s="48">
        <v>7.1370999999999998E-6</v>
      </c>
      <c r="BS209" s="48">
        <v>2.7526999999999999E-6</v>
      </c>
      <c r="BT209" s="48">
        <v>7.1999999999999995E-2</v>
      </c>
      <c r="BU209" s="48">
        <v>1.7000000000000001E-2</v>
      </c>
      <c r="BV209" s="48">
        <v>4.0000000000000002E-4</v>
      </c>
      <c r="BW209" s="48">
        <v>2.0000000000000001E-4</v>
      </c>
      <c r="BX209" s="5"/>
      <c r="BY209" s="48">
        <v>1.7585999999999999</v>
      </c>
      <c r="BZ209" s="48">
        <v>0.77959999999999996</v>
      </c>
      <c r="CA209" s="48">
        <v>0.90949999999999998</v>
      </c>
      <c r="CB209" s="48">
        <v>0.82210000000000005</v>
      </c>
      <c r="CC209" s="48">
        <v>1.3376999999999999</v>
      </c>
      <c r="CD209" s="48">
        <v>1.2892999999999999</v>
      </c>
      <c r="CE209" s="48">
        <v>0.96440000000000003</v>
      </c>
      <c r="CF209" s="48">
        <v>0.94930000000000003</v>
      </c>
      <c r="CG209" s="5"/>
      <c r="CH209" s="62">
        <v>100</v>
      </c>
      <c r="CI209" s="62">
        <v>100</v>
      </c>
      <c r="CJ209" s="62">
        <v>100</v>
      </c>
      <c r="CK209" s="62">
        <v>100</v>
      </c>
      <c r="CL209" s="62">
        <v>100</v>
      </c>
      <c r="CM209" s="62">
        <v>100</v>
      </c>
      <c r="CN209" s="62">
        <v>100</v>
      </c>
      <c r="CO209" s="62">
        <v>100</v>
      </c>
      <c r="CP209" s="5"/>
      <c r="CQ209" s="10" t="s">
        <v>644</v>
      </c>
      <c r="CR209" s="10" t="s">
        <v>709</v>
      </c>
      <c r="CS209" s="10">
        <v>100001007</v>
      </c>
      <c r="CT209" s="17">
        <v>1255190</v>
      </c>
      <c r="CU209" s="10">
        <v>2425</v>
      </c>
      <c r="CV209" s="10">
        <v>165.04046</v>
      </c>
    </row>
    <row r="210" spans="1:100">
      <c r="A210" s="2"/>
      <c r="B210" s="8">
        <v>950</v>
      </c>
      <c r="C210" s="102"/>
      <c r="D210" s="102"/>
      <c r="E210" s="9" t="s">
        <v>721</v>
      </c>
      <c r="F210" s="10" t="s">
        <v>59</v>
      </c>
      <c r="G210" s="10">
        <v>37285</v>
      </c>
      <c r="H210" s="11" t="s">
        <v>722</v>
      </c>
      <c r="I210" s="11" t="s">
        <v>723</v>
      </c>
      <c r="J210" s="12">
        <v>439190</v>
      </c>
      <c r="K210" s="31"/>
      <c r="L210" s="39"/>
      <c r="M210" s="28"/>
      <c r="N210" s="36"/>
      <c r="O210" s="10">
        <v>0.98</v>
      </c>
      <c r="P210" s="10">
        <v>0.96</v>
      </c>
      <c r="Q210" s="10">
        <v>0.92</v>
      </c>
      <c r="R210" s="20"/>
      <c r="S210" s="13">
        <v>1.89</v>
      </c>
      <c r="T210" s="13">
        <v>6.12</v>
      </c>
      <c r="U210" s="13">
        <v>7.11</v>
      </c>
      <c r="V210" s="14">
        <v>0.19</v>
      </c>
      <c r="W210" s="13">
        <v>3.24</v>
      </c>
      <c r="X210" s="13">
        <v>3.77</v>
      </c>
      <c r="Y210" s="14">
        <v>0.35</v>
      </c>
      <c r="Z210" s="10">
        <v>1.1599999999999999</v>
      </c>
      <c r="AA210" s="10">
        <v>1.1499999999999999</v>
      </c>
      <c r="AB210" s="10">
        <v>1.33</v>
      </c>
      <c r="AC210" s="25"/>
      <c r="AD210" s="10">
        <v>1.1399999999999999</v>
      </c>
      <c r="AE210" s="10">
        <v>1.22</v>
      </c>
      <c r="AF210" s="10">
        <v>1.39</v>
      </c>
      <c r="AG210" s="5"/>
      <c r="AH210" s="48">
        <v>0.12590000000000001</v>
      </c>
      <c r="AI210" s="48">
        <v>2E-3</v>
      </c>
      <c r="AJ210" s="48">
        <v>0.64059999999999995</v>
      </c>
      <c r="AK210" s="48">
        <v>0.74</v>
      </c>
      <c r="AL210" s="48">
        <v>0.96179999999999999</v>
      </c>
      <c r="AM210" s="48">
        <v>0.68169999999999997</v>
      </c>
      <c r="AN210" s="48">
        <v>0.77669999999999995</v>
      </c>
      <c r="AO210" s="48">
        <v>0.68600000000000005</v>
      </c>
      <c r="AP210" s="48">
        <v>0.94620000000000004</v>
      </c>
      <c r="AQ210" s="48">
        <v>1</v>
      </c>
      <c r="AR210" s="48">
        <v>0.64690000000000003</v>
      </c>
      <c r="AS210" s="48">
        <v>0.99550000000000005</v>
      </c>
      <c r="AT210" s="48">
        <v>6.3399999999999999E-8</v>
      </c>
      <c r="AU210" s="48">
        <v>3.9E-10</v>
      </c>
      <c r="AV210" s="48">
        <v>1.6799999999999999E-2</v>
      </c>
      <c r="AW210" s="48">
        <v>2.81E-2</v>
      </c>
      <c r="AX210" s="48">
        <v>1.0803E-7</v>
      </c>
      <c r="AY210" s="48">
        <v>9.8592E-8</v>
      </c>
      <c r="AZ210" s="48">
        <v>3.4222E-8</v>
      </c>
      <c r="BA210" s="48">
        <v>1.0652E-8</v>
      </c>
      <c r="BB210" s="48">
        <v>6.6113999999999995E-7</v>
      </c>
      <c r="BC210" s="48">
        <v>2.4718999999999998E-7</v>
      </c>
      <c r="BD210" s="48">
        <v>1E-4</v>
      </c>
      <c r="BE210" s="48">
        <v>1E-4</v>
      </c>
      <c r="BF210" s="48">
        <v>3.7438999999999998E-5</v>
      </c>
      <c r="BG210" s="48">
        <v>1.1447000000000001E-5</v>
      </c>
      <c r="BH210" s="48">
        <v>8.9999999999999998E-4</v>
      </c>
      <c r="BI210" s="48">
        <v>2.9999999999999997E-4</v>
      </c>
      <c r="BJ210" s="48">
        <v>0.60589999999999999</v>
      </c>
      <c r="BK210" s="48">
        <v>0.21870000000000001</v>
      </c>
      <c r="BL210" s="48">
        <v>0.43180000000000002</v>
      </c>
      <c r="BM210" s="48">
        <v>4.1799999999999997E-2</v>
      </c>
      <c r="BN210" s="48">
        <v>0.1981</v>
      </c>
      <c r="BO210" s="48">
        <v>4.2599999999999999E-2</v>
      </c>
      <c r="BP210" s="48">
        <v>0.31900000000000001</v>
      </c>
      <c r="BQ210" s="48">
        <v>4.8999999999999998E-3</v>
      </c>
      <c r="BR210" s="48">
        <v>0.50949999999999995</v>
      </c>
      <c r="BS210" s="48">
        <v>7.3700000000000002E-2</v>
      </c>
      <c r="BT210" s="48">
        <v>0.38879999999999998</v>
      </c>
      <c r="BU210" s="48">
        <v>7.7799999999999994E-2</v>
      </c>
      <c r="BV210" s="48">
        <v>0.1371</v>
      </c>
      <c r="BW210" s="48">
        <v>4.2999999999999997E-2</v>
      </c>
      <c r="BX210" s="5"/>
      <c r="BY210" s="48">
        <v>0.20080000000000001</v>
      </c>
      <c r="BZ210" s="48">
        <v>0.37869999999999998</v>
      </c>
      <c r="CA210" s="48">
        <v>1.2283999999999999</v>
      </c>
      <c r="CB210" s="48">
        <v>1.1980999999999999</v>
      </c>
      <c r="CC210" s="48">
        <v>1.4272</v>
      </c>
      <c r="CD210" s="48">
        <v>1.3662000000000001</v>
      </c>
      <c r="CE210" s="48">
        <v>1.0706</v>
      </c>
      <c r="CF210" s="48">
        <v>0.98309999999999997</v>
      </c>
      <c r="CG210" s="5"/>
      <c r="CH210" s="62">
        <v>80</v>
      </c>
      <c r="CI210" s="62">
        <v>100</v>
      </c>
      <c r="CJ210" s="62">
        <v>100</v>
      </c>
      <c r="CK210" s="62">
        <v>100</v>
      </c>
      <c r="CL210" s="62">
        <v>100</v>
      </c>
      <c r="CM210" s="62">
        <v>100</v>
      </c>
      <c r="CN210" s="62">
        <v>100</v>
      </c>
      <c r="CO210" s="62">
        <v>100</v>
      </c>
      <c r="CP210" s="5"/>
      <c r="CQ210" s="10" t="s">
        <v>644</v>
      </c>
      <c r="CR210" s="10" t="s">
        <v>709</v>
      </c>
      <c r="CS210" s="10">
        <v>100001968</v>
      </c>
      <c r="CT210" s="10" t="s">
        <v>724</v>
      </c>
      <c r="CU210" s="10">
        <v>3955</v>
      </c>
      <c r="CV210" s="10">
        <v>229.01186999999999</v>
      </c>
    </row>
    <row r="211" spans="1:100">
      <c r="A211" s="2"/>
      <c r="B211" s="8">
        <v>954</v>
      </c>
      <c r="C211" s="102"/>
      <c r="D211" s="102"/>
      <c r="E211" s="9" t="s">
        <v>725</v>
      </c>
      <c r="F211" s="10" t="s">
        <v>59</v>
      </c>
      <c r="G211" s="10">
        <v>575</v>
      </c>
      <c r="H211" s="11" t="s">
        <v>726</v>
      </c>
      <c r="I211" s="11" t="s">
        <v>727</v>
      </c>
      <c r="J211" s="12">
        <v>66308</v>
      </c>
      <c r="K211" s="31"/>
      <c r="L211" s="35"/>
      <c r="M211" s="28"/>
      <c r="N211" s="36"/>
      <c r="O211" s="14">
        <v>0.84</v>
      </c>
      <c r="P211" s="10">
        <v>1.04</v>
      </c>
      <c r="Q211" s="10">
        <v>0.95</v>
      </c>
      <c r="R211" s="20"/>
      <c r="S211" s="14">
        <v>0.7</v>
      </c>
      <c r="T211" s="13">
        <v>2.3199999999999998</v>
      </c>
      <c r="U211" s="13">
        <v>2.31</v>
      </c>
      <c r="V211" s="14">
        <v>0.6</v>
      </c>
      <c r="W211" s="13">
        <v>3.3</v>
      </c>
      <c r="X211" s="13">
        <v>3.29</v>
      </c>
      <c r="Y211" s="14">
        <v>0.42</v>
      </c>
      <c r="Z211" s="10">
        <v>1</v>
      </c>
      <c r="AA211" s="13">
        <v>1.4</v>
      </c>
      <c r="AB211" s="13">
        <v>1.39</v>
      </c>
      <c r="AC211" s="24"/>
      <c r="AD211" s="13">
        <v>1.23</v>
      </c>
      <c r="AE211" s="13">
        <v>1.22</v>
      </c>
      <c r="AF211" s="13">
        <v>1.51</v>
      </c>
      <c r="AG211" s="5"/>
      <c r="AH211" s="48">
        <v>4.2938E-7</v>
      </c>
      <c r="AI211" s="48">
        <v>9.7100999999999994E-9</v>
      </c>
      <c r="AJ211" s="48">
        <v>0.15260000000000001</v>
      </c>
      <c r="AK211" s="48">
        <v>0.69779999999999998</v>
      </c>
      <c r="AL211" s="48">
        <v>0.16470000000000001</v>
      </c>
      <c r="AM211" s="48">
        <v>0.30499999999999999</v>
      </c>
      <c r="AN211" s="48">
        <v>2.52E-2</v>
      </c>
      <c r="AO211" s="48">
        <v>0.1101</v>
      </c>
      <c r="AP211" s="48">
        <v>0.70740000000000003</v>
      </c>
      <c r="AQ211" s="48">
        <v>1</v>
      </c>
      <c r="AR211" s="48">
        <v>0.57020000000000004</v>
      </c>
      <c r="AS211" s="48">
        <v>0.99550000000000005</v>
      </c>
      <c r="AT211" s="48">
        <v>4.5499999999999998E-11</v>
      </c>
      <c r="AU211" s="48">
        <v>3.8900000000000001E-13</v>
      </c>
      <c r="AV211" s="48">
        <v>2.35E-2</v>
      </c>
      <c r="AW211" s="48">
        <v>3.73E-2</v>
      </c>
      <c r="AX211" s="48">
        <v>2.9145000000000001E-8</v>
      </c>
      <c r="AY211" s="48">
        <v>2.8333E-8</v>
      </c>
      <c r="AZ211" s="48">
        <v>3.5134000000000002E-8</v>
      </c>
      <c r="BA211" s="48">
        <v>1.0877E-8</v>
      </c>
      <c r="BB211" s="48">
        <v>5.2376000000000001E-5</v>
      </c>
      <c r="BC211" s="48">
        <v>1.6203999999999999E-5</v>
      </c>
      <c r="BD211" s="48">
        <v>9.5390000000000006E-11</v>
      </c>
      <c r="BE211" s="48">
        <v>3.3190999999999999E-10</v>
      </c>
      <c r="BF211" s="48">
        <v>1.1198E-10</v>
      </c>
      <c r="BG211" s="48">
        <v>7.7483999999999996E-11</v>
      </c>
      <c r="BH211" s="48">
        <v>6.8440999999999997E-8</v>
      </c>
      <c r="BI211" s="48">
        <v>3.9871E-8</v>
      </c>
      <c r="BJ211" s="48">
        <v>0.93200000000000005</v>
      </c>
      <c r="BK211" s="48">
        <v>0.30869999999999997</v>
      </c>
      <c r="BL211" s="48">
        <v>3.3E-3</v>
      </c>
      <c r="BM211" s="48">
        <v>5.0000000000000001E-4</v>
      </c>
      <c r="BN211" s="48">
        <v>4.1000000000000003E-3</v>
      </c>
      <c r="BO211" s="48">
        <v>1.2999999999999999E-3</v>
      </c>
      <c r="BP211" s="48">
        <v>8.9999999999999998E-4</v>
      </c>
      <c r="BQ211" s="48">
        <v>1.7672999999999998E-5</v>
      </c>
      <c r="BR211" s="48">
        <v>2.9100000000000001E-2</v>
      </c>
      <c r="BS211" s="48">
        <v>5.4999999999999997E-3</v>
      </c>
      <c r="BT211" s="48">
        <v>3.6799999999999999E-2</v>
      </c>
      <c r="BU211" s="48">
        <v>9.2999999999999992E-3</v>
      </c>
      <c r="BV211" s="48">
        <v>2.0000000000000001E-4</v>
      </c>
      <c r="BW211" s="48">
        <v>1E-4</v>
      </c>
      <c r="BX211" s="5"/>
      <c r="BY211" s="48">
        <v>0.54010000000000002</v>
      </c>
      <c r="BZ211" s="48">
        <v>0.37890000000000001</v>
      </c>
      <c r="CA211" s="48">
        <v>1.2504999999999999</v>
      </c>
      <c r="CB211" s="48">
        <v>1.0452999999999999</v>
      </c>
      <c r="CC211" s="48">
        <v>1.2451000000000001</v>
      </c>
      <c r="CD211" s="48">
        <v>1.2901</v>
      </c>
      <c r="CE211" s="48">
        <v>0.89590000000000003</v>
      </c>
      <c r="CF211" s="48">
        <v>0.85440000000000005</v>
      </c>
      <c r="CG211" s="5"/>
      <c r="CH211" s="62">
        <v>100</v>
      </c>
      <c r="CI211" s="62">
        <v>100</v>
      </c>
      <c r="CJ211" s="62">
        <v>100</v>
      </c>
      <c r="CK211" s="62">
        <v>100</v>
      </c>
      <c r="CL211" s="62">
        <v>100</v>
      </c>
      <c r="CM211" s="62">
        <v>100</v>
      </c>
      <c r="CN211" s="62">
        <v>100</v>
      </c>
      <c r="CO211" s="62">
        <v>100</v>
      </c>
      <c r="CP211" s="5"/>
      <c r="CQ211" s="10" t="s">
        <v>644</v>
      </c>
      <c r="CR211" s="10" t="s">
        <v>709</v>
      </c>
      <c r="CS211" s="10">
        <v>828</v>
      </c>
      <c r="CT211" s="10" t="s">
        <v>728</v>
      </c>
      <c r="CU211" s="10">
        <v>1804.5</v>
      </c>
      <c r="CV211" s="10">
        <v>195.05103</v>
      </c>
    </row>
    <row r="212" spans="1:100">
      <c r="A212" s="2"/>
      <c r="B212" s="8">
        <v>969</v>
      </c>
      <c r="C212" s="102"/>
      <c r="D212" s="102"/>
      <c r="E212" s="9" t="s">
        <v>729</v>
      </c>
      <c r="F212" s="10" t="s">
        <v>59</v>
      </c>
      <c r="G212" s="10">
        <v>48885</v>
      </c>
      <c r="H212" s="11" t="s">
        <v>730</v>
      </c>
      <c r="I212" s="9"/>
      <c r="J212" s="12">
        <v>6912</v>
      </c>
      <c r="K212" s="31"/>
      <c r="L212" s="35"/>
      <c r="M212" s="28"/>
      <c r="N212" s="36"/>
      <c r="O212" s="10">
        <v>0.91</v>
      </c>
      <c r="P212" s="10">
        <v>1.05</v>
      </c>
      <c r="Q212" s="10">
        <v>0.87</v>
      </c>
      <c r="R212" s="20"/>
      <c r="S212" s="14">
        <v>0.59</v>
      </c>
      <c r="T212" s="15">
        <v>1.2</v>
      </c>
      <c r="U212" s="13">
        <v>1.49</v>
      </c>
      <c r="V212" s="14">
        <v>0.63</v>
      </c>
      <c r="W212" s="13">
        <v>2.0299999999999998</v>
      </c>
      <c r="X212" s="13">
        <v>2.52</v>
      </c>
      <c r="Y212" s="14">
        <v>0.37</v>
      </c>
      <c r="Z212" s="13">
        <v>1.24</v>
      </c>
      <c r="AA212" s="14">
        <v>0.76</v>
      </c>
      <c r="AB212" s="10">
        <v>0.94</v>
      </c>
      <c r="AC212" s="24"/>
      <c r="AD212" s="13">
        <v>1.43</v>
      </c>
      <c r="AE212" s="14">
        <v>0.8</v>
      </c>
      <c r="AF212" s="10">
        <v>1.1399999999999999</v>
      </c>
      <c r="AG212" s="5"/>
      <c r="AH212" s="48">
        <v>5.2036000000000001E-5</v>
      </c>
      <c r="AI212" s="48">
        <v>9.9095000000000002E-7</v>
      </c>
      <c r="AJ212" s="48">
        <v>0.16120000000000001</v>
      </c>
      <c r="AK212" s="48">
        <v>0.69779999999999998</v>
      </c>
      <c r="AL212" s="48">
        <v>0.34849999999999998</v>
      </c>
      <c r="AM212" s="48">
        <v>0.42359999999999998</v>
      </c>
      <c r="AN212" s="48">
        <v>0.23069999999999999</v>
      </c>
      <c r="AO212" s="48">
        <v>0.34260000000000002</v>
      </c>
      <c r="AP212" s="48">
        <v>0.72440000000000004</v>
      </c>
      <c r="AQ212" s="48">
        <v>1</v>
      </c>
      <c r="AR212" s="48">
        <v>0.1153</v>
      </c>
      <c r="AS212" s="48">
        <v>0.71760000000000002</v>
      </c>
      <c r="AT212" s="48">
        <v>1.44E-8</v>
      </c>
      <c r="AU212" s="48">
        <v>9.3399999999999995E-11</v>
      </c>
      <c r="AV212" s="48">
        <v>2.9999999999999997E-4</v>
      </c>
      <c r="AW212" s="48">
        <v>8.0000000000000004E-4</v>
      </c>
      <c r="AX212" s="48">
        <v>5.62E-2</v>
      </c>
      <c r="AY212" s="48">
        <v>2.29E-2</v>
      </c>
      <c r="AZ212" s="48">
        <v>5.9999999999999995E-4</v>
      </c>
      <c r="BA212" s="48">
        <v>1E-4</v>
      </c>
      <c r="BB212" s="48">
        <v>2.0000000000000001E-4</v>
      </c>
      <c r="BC212" s="48">
        <v>5.5770999999999998E-5</v>
      </c>
      <c r="BD212" s="48">
        <v>6.8446999999999999E-7</v>
      </c>
      <c r="BE212" s="48">
        <v>1.1412E-6</v>
      </c>
      <c r="BF212" s="48">
        <v>6.4488999999999999E-9</v>
      </c>
      <c r="BG212" s="48">
        <v>3.1995E-9</v>
      </c>
      <c r="BH212" s="48">
        <v>2.5789999999999999E-9</v>
      </c>
      <c r="BI212" s="48">
        <v>1.8459E-9</v>
      </c>
      <c r="BJ212" s="48">
        <v>4.3799999999999999E-2</v>
      </c>
      <c r="BK212" s="48">
        <v>2.24E-2</v>
      </c>
      <c r="BL212" s="48">
        <v>1.6500000000000001E-2</v>
      </c>
      <c r="BM212" s="48">
        <v>2.2000000000000001E-3</v>
      </c>
      <c r="BN212" s="48">
        <v>0.66039999999999999</v>
      </c>
      <c r="BO212" s="48">
        <v>0.12559999999999999</v>
      </c>
      <c r="BP212" s="48">
        <v>4.8999999999999998E-3</v>
      </c>
      <c r="BQ212" s="48">
        <v>9.1521999999999996E-5</v>
      </c>
      <c r="BR212" s="48">
        <v>1.5E-3</v>
      </c>
      <c r="BS212" s="48">
        <v>4.0000000000000002E-4</v>
      </c>
      <c r="BT212" s="48">
        <v>2.5000000000000001E-2</v>
      </c>
      <c r="BU212" s="48">
        <v>6.7000000000000002E-3</v>
      </c>
      <c r="BV212" s="48">
        <v>0.2092</v>
      </c>
      <c r="BW212" s="48">
        <v>6.1800000000000001E-2</v>
      </c>
      <c r="BX212" s="5"/>
      <c r="BY212" s="48">
        <v>0.80030000000000001</v>
      </c>
      <c r="BZ212" s="48">
        <v>0.47260000000000002</v>
      </c>
      <c r="CA212" s="48">
        <v>0.95820000000000005</v>
      </c>
      <c r="CB212" s="48">
        <v>0.871</v>
      </c>
      <c r="CC212" s="48">
        <v>1.1916</v>
      </c>
      <c r="CD212" s="48">
        <v>1.2477</v>
      </c>
      <c r="CE212" s="48">
        <v>1.2624</v>
      </c>
      <c r="CF212" s="48">
        <v>1.093</v>
      </c>
      <c r="CG212" s="5"/>
      <c r="CH212" s="62">
        <v>100</v>
      </c>
      <c r="CI212" s="62">
        <v>100</v>
      </c>
      <c r="CJ212" s="62">
        <v>100</v>
      </c>
      <c r="CK212" s="62">
        <v>100</v>
      </c>
      <c r="CL212" s="62">
        <v>100</v>
      </c>
      <c r="CM212" s="62">
        <v>100</v>
      </c>
      <c r="CN212" s="62">
        <v>100</v>
      </c>
      <c r="CO212" s="62">
        <v>100</v>
      </c>
      <c r="CP212" s="5"/>
      <c r="CQ212" s="10" t="s">
        <v>644</v>
      </c>
      <c r="CR212" s="10" t="s">
        <v>709</v>
      </c>
      <c r="CS212" s="10">
        <v>100006430</v>
      </c>
      <c r="CT212" s="10"/>
      <c r="CU212" s="10">
        <v>1932.4</v>
      </c>
      <c r="CV212" s="10">
        <v>151.06120000000001</v>
      </c>
    </row>
    <row r="213" spans="1:100">
      <c r="A213" s="2"/>
      <c r="B213" s="8">
        <v>970</v>
      </c>
      <c r="C213" s="102"/>
      <c r="D213" s="102"/>
      <c r="E213" s="9" t="s">
        <v>731</v>
      </c>
      <c r="F213" s="10" t="s">
        <v>59</v>
      </c>
      <c r="G213" s="10">
        <v>54671</v>
      </c>
      <c r="H213" s="9"/>
      <c r="I213" s="9"/>
      <c r="J213" s="12">
        <v>5289590</v>
      </c>
      <c r="K213" s="31"/>
      <c r="L213" s="35"/>
      <c r="M213" s="28"/>
      <c r="N213" s="36"/>
      <c r="O213" s="10">
        <v>0.76</v>
      </c>
      <c r="P213" s="10">
        <v>1.03</v>
      </c>
      <c r="Q213" s="10">
        <v>0.96</v>
      </c>
      <c r="R213" s="20"/>
      <c r="S213" s="13">
        <v>1.71</v>
      </c>
      <c r="T213" s="13">
        <v>7.54</v>
      </c>
      <c r="U213" s="13">
        <v>8.19</v>
      </c>
      <c r="V213" s="14">
        <v>0.31</v>
      </c>
      <c r="W213" s="13">
        <v>4.41</v>
      </c>
      <c r="X213" s="13">
        <v>4.79</v>
      </c>
      <c r="Y213" s="14">
        <v>0.54</v>
      </c>
      <c r="Z213" s="10">
        <v>1.0900000000000001</v>
      </c>
      <c r="AA213" s="13">
        <v>2.37</v>
      </c>
      <c r="AB213" s="13">
        <v>2.57</v>
      </c>
      <c r="AC213" s="24"/>
      <c r="AD213" s="15">
        <v>1.47</v>
      </c>
      <c r="AE213" s="13">
        <v>1.88</v>
      </c>
      <c r="AF213" s="13">
        <v>2.77</v>
      </c>
      <c r="AG213" s="5"/>
      <c r="AH213" s="48">
        <v>6.0228000000000003E-9</v>
      </c>
      <c r="AI213" s="48">
        <v>1.5742999999999999E-10</v>
      </c>
      <c r="AJ213" s="48">
        <v>0.1915</v>
      </c>
      <c r="AK213" s="48">
        <v>0.69779999999999998</v>
      </c>
      <c r="AL213" s="48">
        <v>0.47570000000000001</v>
      </c>
      <c r="AM213" s="48">
        <v>0.48659999999999998</v>
      </c>
      <c r="AN213" s="48">
        <v>0.1004</v>
      </c>
      <c r="AO213" s="48">
        <v>0.2102</v>
      </c>
      <c r="AP213" s="48">
        <v>0.96309999999999996</v>
      </c>
      <c r="AQ213" s="48">
        <v>1</v>
      </c>
      <c r="AR213" s="48">
        <v>0.50960000000000005</v>
      </c>
      <c r="AS213" s="48">
        <v>0.9577</v>
      </c>
      <c r="AT213" s="48">
        <v>1.3E-14</v>
      </c>
      <c r="AU213" s="48">
        <v>0</v>
      </c>
      <c r="AV213" s="48">
        <v>3.2000000000000002E-3</v>
      </c>
      <c r="AW213" s="48">
        <v>6.4999999999999997E-3</v>
      </c>
      <c r="AX213" s="48">
        <v>8.3E-14</v>
      </c>
      <c r="AY213" s="48">
        <v>2.2199999999999999E-13</v>
      </c>
      <c r="AZ213" s="48">
        <v>2.6999999999999999E-14</v>
      </c>
      <c r="BA213" s="48">
        <v>1.7999999999999999E-14</v>
      </c>
      <c r="BB213" s="48">
        <v>1.8964E-8</v>
      </c>
      <c r="BC213" s="48">
        <v>8.6978000000000003E-9</v>
      </c>
      <c r="BD213" s="48">
        <v>4.5339E-11</v>
      </c>
      <c r="BE213" s="48">
        <v>1.7278E-10</v>
      </c>
      <c r="BF213" s="48">
        <v>1.1348000000000001E-11</v>
      </c>
      <c r="BG213" s="48">
        <v>9.5229999999999997E-12</v>
      </c>
      <c r="BH213" s="48">
        <v>1E-4</v>
      </c>
      <c r="BI213" s="48">
        <v>5.5807000000000003E-5</v>
      </c>
      <c r="BJ213" s="48">
        <v>0.44290000000000002</v>
      </c>
      <c r="BK213" s="48">
        <v>0.16470000000000001</v>
      </c>
      <c r="BL213" s="48">
        <v>2.5362000000000002E-7</v>
      </c>
      <c r="BM213" s="48">
        <v>7.4646000000000005E-8</v>
      </c>
      <c r="BN213" s="48">
        <v>3.8017000000000002E-8</v>
      </c>
      <c r="BO213" s="48">
        <v>5.3547999999999997E-8</v>
      </c>
      <c r="BP213" s="48">
        <v>5.9999999999999995E-4</v>
      </c>
      <c r="BQ213" s="48">
        <v>1.2751E-5</v>
      </c>
      <c r="BR213" s="48">
        <v>8.5999999999999993E-2</v>
      </c>
      <c r="BS213" s="48">
        <v>1.47E-2</v>
      </c>
      <c r="BT213" s="48">
        <v>8.8000000000000005E-3</v>
      </c>
      <c r="BU213" s="48">
        <v>2.5999999999999999E-3</v>
      </c>
      <c r="BV213" s="48">
        <v>2.0000000000000001E-4</v>
      </c>
      <c r="BW213" s="48">
        <v>1E-4</v>
      </c>
      <c r="BX213" s="5"/>
      <c r="BY213" s="48">
        <v>0.189</v>
      </c>
      <c r="BZ213" s="48">
        <v>0.32329999999999998</v>
      </c>
      <c r="CA213" s="48">
        <v>1.4254</v>
      </c>
      <c r="CB213" s="48">
        <v>1.0874999999999999</v>
      </c>
      <c r="CC213" s="48">
        <v>1.5483</v>
      </c>
      <c r="CD213" s="48">
        <v>1.6006</v>
      </c>
      <c r="CE213" s="48">
        <v>0.60250000000000004</v>
      </c>
      <c r="CF213" s="48">
        <v>0.57779999999999998</v>
      </c>
      <c r="CG213" s="5"/>
      <c r="CH213" s="62">
        <v>20</v>
      </c>
      <c r="CI213" s="62">
        <v>80</v>
      </c>
      <c r="CJ213" s="62">
        <v>100</v>
      </c>
      <c r="CK213" s="62">
        <v>100</v>
      </c>
      <c r="CL213" s="62">
        <v>100</v>
      </c>
      <c r="CM213" s="62">
        <v>100</v>
      </c>
      <c r="CN213" s="62">
        <v>100</v>
      </c>
      <c r="CO213" s="62">
        <v>86</v>
      </c>
      <c r="CP213" s="5"/>
      <c r="CQ213" s="10" t="s">
        <v>644</v>
      </c>
      <c r="CR213" s="10" t="s">
        <v>709</v>
      </c>
      <c r="CS213" s="10">
        <v>100006122</v>
      </c>
      <c r="CT213" s="10"/>
      <c r="CU213" s="10">
        <v>1400</v>
      </c>
      <c r="CV213" s="10">
        <v>195.05101999999999</v>
      </c>
    </row>
    <row r="214" spans="1:100">
      <c r="A214" s="2"/>
      <c r="B214" s="8">
        <v>971</v>
      </c>
      <c r="C214" s="102"/>
      <c r="D214" s="102"/>
      <c r="E214" s="9" t="s">
        <v>732</v>
      </c>
      <c r="F214" s="10" t="s">
        <v>59</v>
      </c>
      <c r="G214" s="10">
        <v>48255</v>
      </c>
      <c r="H214" s="9"/>
      <c r="I214" s="9"/>
      <c r="J214" s="12"/>
      <c r="K214" s="31"/>
      <c r="L214" s="35"/>
      <c r="M214" s="28"/>
      <c r="N214" s="36"/>
      <c r="O214" s="10">
        <v>0.9</v>
      </c>
      <c r="P214" s="10">
        <v>0.99</v>
      </c>
      <c r="Q214" s="10">
        <v>0.99</v>
      </c>
      <c r="R214" s="20"/>
      <c r="S214" s="14">
        <v>0.62</v>
      </c>
      <c r="T214" s="10">
        <v>0.96</v>
      </c>
      <c r="U214" s="10">
        <v>1.1399999999999999</v>
      </c>
      <c r="V214" s="13">
        <v>1.31</v>
      </c>
      <c r="W214" s="13">
        <v>1.56</v>
      </c>
      <c r="X214" s="13">
        <v>1.85</v>
      </c>
      <c r="Y214" s="16">
        <v>0.81</v>
      </c>
      <c r="Z214" s="10">
        <v>1.18</v>
      </c>
      <c r="AA214" s="13">
        <v>1.26</v>
      </c>
      <c r="AB214" s="13">
        <v>1.49</v>
      </c>
      <c r="AC214" s="24"/>
      <c r="AD214" s="13">
        <v>1.3</v>
      </c>
      <c r="AE214" s="15">
        <v>1.1499999999999999</v>
      </c>
      <c r="AF214" s="13">
        <v>1.5</v>
      </c>
      <c r="AG214" s="5"/>
      <c r="AH214" s="48">
        <v>5.1253000000000005E-7</v>
      </c>
      <c r="AI214" s="48">
        <v>1.1514999999999999E-8</v>
      </c>
      <c r="AJ214" s="48">
        <v>0.44600000000000001</v>
      </c>
      <c r="AK214" s="48">
        <v>0.70620000000000005</v>
      </c>
      <c r="AL214" s="48">
        <v>0.65600000000000003</v>
      </c>
      <c r="AM214" s="48">
        <v>0.58199999999999996</v>
      </c>
      <c r="AN214" s="48">
        <v>0.23860000000000001</v>
      </c>
      <c r="AO214" s="48">
        <v>0.34489999999999998</v>
      </c>
      <c r="AP214" s="48">
        <v>0.96719999999999995</v>
      </c>
      <c r="AQ214" s="48">
        <v>1</v>
      </c>
      <c r="AR214" s="48">
        <v>0.92500000000000004</v>
      </c>
      <c r="AS214" s="48">
        <v>1</v>
      </c>
      <c r="AT214" s="48">
        <v>2.0000000000000001E-4</v>
      </c>
      <c r="AU214" s="48">
        <v>8.7000000000000003E-7</v>
      </c>
      <c r="AV214" s="48">
        <v>1.1999999999999999E-3</v>
      </c>
      <c r="AW214" s="48">
        <v>2.8E-3</v>
      </c>
      <c r="AX214" s="48">
        <v>0.94279999999999997</v>
      </c>
      <c r="AY214" s="48">
        <v>0.28620000000000001</v>
      </c>
      <c r="AZ214" s="48">
        <v>0.20150000000000001</v>
      </c>
      <c r="BA214" s="48">
        <v>2.9700000000000001E-2</v>
      </c>
      <c r="BB214" s="48">
        <v>4.6899999999999997E-2</v>
      </c>
      <c r="BC214" s="48">
        <v>1.03E-2</v>
      </c>
      <c r="BD214" s="48">
        <v>6.9999999999999999E-4</v>
      </c>
      <c r="BE214" s="48">
        <v>5.9999999999999995E-4</v>
      </c>
      <c r="BF214" s="48">
        <v>1.7348999999999999E-5</v>
      </c>
      <c r="BG214" s="48">
        <v>5.5407000000000002E-6</v>
      </c>
      <c r="BH214" s="48">
        <v>7.51E-2</v>
      </c>
      <c r="BI214" s="48">
        <v>2.1299999999999999E-2</v>
      </c>
      <c r="BJ214" s="48">
        <v>0.14180000000000001</v>
      </c>
      <c r="BK214" s="48">
        <v>6.1199999999999997E-2</v>
      </c>
      <c r="BL214" s="48">
        <v>3.6400000000000002E-2</v>
      </c>
      <c r="BM214" s="48">
        <v>4.4999999999999997E-3</v>
      </c>
      <c r="BN214" s="48">
        <v>1E-3</v>
      </c>
      <c r="BO214" s="48">
        <v>4.0000000000000002E-4</v>
      </c>
      <c r="BP214" s="48">
        <v>2.9999999999999997E-4</v>
      </c>
      <c r="BQ214" s="48">
        <v>6.5463000000000003E-6</v>
      </c>
      <c r="BR214" s="48">
        <v>4.1999999999999997E-3</v>
      </c>
      <c r="BS214" s="48">
        <v>8.9999999999999998E-4</v>
      </c>
      <c r="BT214" s="48">
        <v>9.0200000000000002E-2</v>
      </c>
      <c r="BU214" s="48">
        <v>2.1000000000000001E-2</v>
      </c>
      <c r="BV214" s="48">
        <v>8.0532999999999996E-5</v>
      </c>
      <c r="BW214" s="48">
        <v>6.2034999999999998E-5</v>
      </c>
      <c r="BX214" s="5"/>
      <c r="BY214" s="48">
        <v>1.1412</v>
      </c>
      <c r="BZ214" s="48">
        <v>0.70330000000000004</v>
      </c>
      <c r="CA214" s="48">
        <v>1.0976999999999999</v>
      </c>
      <c r="CB214" s="48">
        <v>0.98970000000000002</v>
      </c>
      <c r="CC214" s="48">
        <v>1.3006</v>
      </c>
      <c r="CD214" s="48">
        <v>1.2909999999999999</v>
      </c>
      <c r="CE214" s="48">
        <v>0.871</v>
      </c>
      <c r="CF214" s="48">
        <v>0.86209999999999998</v>
      </c>
      <c r="CG214" s="5"/>
      <c r="CH214" s="62">
        <v>100</v>
      </c>
      <c r="CI214" s="62">
        <v>100</v>
      </c>
      <c r="CJ214" s="62">
        <v>100</v>
      </c>
      <c r="CK214" s="62">
        <v>100</v>
      </c>
      <c r="CL214" s="62">
        <v>100</v>
      </c>
      <c r="CM214" s="62">
        <v>100</v>
      </c>
      <c r="CN214" s="62">
        <v>100</v>
      </c>
      <c r="CO214" s="62">
        <v>100</v>
      </c>
      <c r="CP214" s="5"/>
      <c r="CQ214" s="10" t="s">
        <v>644</v>
      </c>
      <c r="CR214" s="10" t="s">
        <v>709</v>
      </c>
      <c r="CS214" s="10">
        <v>100006115</v>
      </c>
      <c r="CT214" s="10"/>
      <c r="CU214" s="10">
        <v>2700</v>
      </c>
      <c r="CV214" s="10">
        <v>165.04046</v>
      </c>
    </row>
    <row r="215" spans="1:100">
      <c r="A215" s="2"/>
      <c r="B215" s="8">
        <v>972</v>
      </c>
      <c r="C215" s="102"/>
      <c r="D215" s="102"/>
      <c r="E215" s="9" t="s">
        <v>733</v>
      </c>
      <c r="F215" s="10" t="s">
        <v>59</v>
      </c>
      <c r="G215" s="10">
        <v>53237</v>
      </c>
      <c r="H215" s="9"/>
      <c r="I215" s="11" t="s">
        <v>734</v>
      </c>
      <c r="J215" s="12">
        <v>5459879</v>
      </c>
      <c r="K215" s="31"/>
      <c r="L215" s="35"/>
      <c r="M215" s="28"/>
      <c r="N215" s="36"/>
      <c r="O215" s="14">
        <v>0.74</v>
      </c>
      <c r="P215" s="10">
        <v>0.86</v>
      </c>
      <c r="Q215" s="10">
        <v>1.03</v>
      </c>
      <c r="R215" s="20"/>
      <c r="S215" s="10">
        <v>1.29</v>
      </c>
      <c r="T215" s="13">
        <v>3.28</v>
      </c>
      <c r="U215" s="13">
        <v>3.38</v>
      </c>
      <c r="V215" s="14">
        <v>0.69</v>
      </c>
      <c r="W215" s="13">
        <v>2.5499999999999998</v>
      </c>
      <c r="X215" s="13">
        <v>2.63</v>
      </c>
      <c r="Y215" s="10">
        <v>0.89</v>
      </c>
      <c r="Z215" s="10">
        <v>1.03</v>
      </c>
      <c r="AA215" s="13">
        <v>2.2599999999999998</v>
      </c>
      <c r="AB215" s="13">
        <v>2.33</v>
      </c>
      <c r="AC215" s="24"/>
      <c r="AD215" s="10">
        <v>1.2</v>
      </c>
      <c r="AE215" s="15">
        <v>1.63</v>
      </c>
      <c r="AF215" s="13">
        <v>1.95</v>
      </c>
      <c r="AG215" s="5"/>
      <c r="AH215" s="48">
        <v>6.2155E-7</v>
      </c>
      <c r="AI215" s="48">
        <v>1.3873E-8</v>
      </c>
      <c r="AJ215" s="48">
        <v>0.1056</v>
      </c>
      <c r="AK215" s="48">
        <v>0.69779999999999998</v>
      </c>
      <c r="AL215" s="48">
        <v>0.26040000000000002</v>
      </c>
      <c r="AM215" s="48">
        <v>0.37619999999999998</v>
      </c>
      <c r="AN215" s="48">
        <v>3.4799999999999998E-2</v>
      </c>
      <c r="AO215" s="48">
        <v>0.12740000000000001</v>
      </c>
      <c r="AP215" s="48">
        <v>0.4042</v>
      </c>
      <c r="AQ215" s="48">
        <v>1</v>
      </c>
      <c r="AR215" s="48">
        <v>0.87190000000000001</v>
      </c>
      <c r="AS215" s="48">
        <v>1</v>
      </c>
      <c r="AT215" s="48">
        <v>1.9099999999999998E-9</v>
      </c>
      <c r="AU215" s="48">
        <v>1.34E-11</v>
      </c>
      <c r="AV215" s="48">
        <v>0.1046</v>
      </c>
      <c r="AW215" s="48">
        <v>0.13769999999999999</v>
      </c>
      <c r="AX215" s="48">
        <v>1.8787999999999999E-8</v>
      </c>
      <c r="AY215" s="48">
        <v>1.9095E-8</v>
      </c>
      <c r="AZ215" s="48">
        <v>9.2839000000000002E-9</v>
      </c>
      <c r="BA215" s="48">
        <v>3.0211999999999999E-9</v>
      </c>
      <c r="BB215" s="48">
        <v>2.5499999999999998E-2</v>
      </c>
      <c r="BC215" s="48">
        <v>5.7999999999999996E-3</v>
      </c>
      <c r="BD215" s="48">
        <v>1.6406E-6</v>
      </c>
      <c r="BE215" s="48">
        <v>2.4314000000000001E-6</v>
      </c>
      <c r="BF215" s="48">
        <v>7.5810999999999995E-7</v>
      </c>
      <c r="BG215" s="48">
        <v>2.9752999999999999E-7</v>
      </c>
      <c r="BH215" s="48">
        <v>0.58499999999999996</v>
      </c>
      <c r="BI215" s="48">
        <v>0.13919999999999999</v>
      </c>
      <c r="BJ215" s="48">
        <v>0.74270000000000003</v>
      </c>
      <c r="BK215" s="48">
        <v>0.2535</v>
      </c>
      <c r="BL215" s="48">
        <v>1.7179000000000001E-6</v>
      </c>
      <c r="BM215" s="48">
        <v>4.3755E-7</v>
      </c>
      <c r="BN215" s="48">
        <v>7.3737000000000004E-7</v>
      </c>
      <c r="BO215" s="48">
        <v>6.7273000000000002E-7</v>
      </c>
      <c r="BP215" s="48">
        <v>1.04E-2</v>
      </c>
      <c r="BQ215" s="48">
        <v>2.0000000000000001E-4</v>
      </c>
      <c r="BR215" s="48">
        <v>0.1787</v>
      </c>
      <c r="BS215" s="48">
        <v>2.86E-2</v>
      </c>
      <c r="BT215" s="48">
        <v>5.7500000000000002E-2</v>
      </c>
      <c r="BU215" s="48">
        <v>1.4E-2</v>
      </c>
      <c r="BV215" s="48">
        <v>3.0000000000000001E-3</v>
      </c>
      <c r="BW215" s="48">
        <v>1.4E-3</v>
      </c>
      <c r="BX215" s="5"/>
      <c r="BY215" s="48">
        <v>0.46239999999999998</v>
      </c>
      <c r="BZ215" s="48">
        <v>0.59470000000000001</v>
      </c>
      <c r="CA215" s="48">
        <v>1.5145999999999999</v>
      </c>
      <c r="CB215" s="48">
        <v>1.1186</v>
      </c>
      <c r="CC215" s="48">
        <v>1.5643</v>
      </c>
      <c r="CD215" s="48">
        <v>1.3420000000000001</v>
      </c>
      <c r="CE215" s="48">
        <v>0.67090000000000005</v>
      </c>
      <c r="CF215" s="48">
        <v>0.68820000000000003</v>
      </c>
      <c r="CG215" s="5"/>
      <c r="CH215" s="62">
        <v>60</v>
      </c>
      <c r="CI215" s="62">
        <v>100</v>
      </c>
      <c r="CJ215" s="62">
        <v>100</v>
      </c>
      <c r="CK215" s="62">
        <v>100</v>
      </c>
      <c r="CL215" s="62">
        <v>100</v>
      </c>
      <c r="CM215" s="62">
        <v>100</v>
      </c>
      <c r="CN215" s="62">
        <v>86</v>
      </c>
      <c r="CO215" s="62">
        <v>86</v>
      </c>
      <c r="CP215" s="5"/>
      <c r="CQ215" s="10" t="s">
        <v>644</v>
      </c>
      <c r="CR215" s="10" t="s">
        <v>709</v>
      </c>
      <c r="CS215" s="10">
        <v>100002619</v>
      </c>
      <c r="CT215" s="10" t="s">
        <v>735</v>
      </c>
      <c r="CU215" s="10">
        <v>2255</v>
      </c>
      <c r="CV215" s="10">
        <v>209.06666999999999</v>
      </c>
    </row>
    <row r="216" spans="1:100">
      <c r="A216" s="2"/>
      <c r="B216" s="8">
        <v>973</v>
      </c>
      <c r="C216" s="102"/>
      <c r="D216" s="81"/>
      <c r="E216" s="9" t="s">
        <v>1704</v>
      </c>
      <c r="F216" s="10" t="s">
        <v>59</v>
      </c>
      <c r="G216" s="10">
        <v>61858</v>
      </c>
      <c r="H216" s="9"/>
      <c r="I216" s="9"/>
      <c r="J216" s="12"/>
      <c r="K216" s="31"/>
      <c r="L216" s="35"/>
      <c r="M216" s="28"/>
      <c r="N216" s="36"/>
      <c r="O216" s="16">
        <v>0.85</v>
      </c>
      <c r="P216" s="10">
        <v>1.03</v>
      </c>
      <c r="Q216" s="10">
        <v>1.1399999999999999</v>
      </c>
      <c r="R216" s="20"/>
      <c r="S216" s="10">
        <v>0.87</v>
      </c>
      <c r="T216" s="15">
        <v>1.2</v>
      </c>
      <c r="U216" s="13">
        <v>1.6</v>
      </c>
      <c r="V216" s="10">
        <v>1.1599999999999999</v>
      </c>
      <c r="W216" s="13">
        <v>1.39</v>
      </c>
      <c r="X216" s="13">
        <v>1.85</v>
      </c>
      <c r="Y216" s="10">
        <v>1</v>
      </c>
      <c r="Z216" s="13">
        <v>1.33</v>
      </c>
      <c r="AA216" s="13">
        <v>1.39</v>
      </c>
      <c r="AB216" s="13">
        <v>1.86</v>
      </c>
      <c r="AC216" s="24"/>
      <c r="AD216" s="13">
        <v>1.63</v>
      </c>
      <c r="AE216" s="10">
        <v>1.03</v>
      </c>
      <c r="AF216" s="13">
        <v>1.68</v>
      </c>
      <c r="AG216" s="5"/>
      <c r="AH216" s="48">
        <v>2.0653999999999999E-9</v>
      </c>
      <c r="AI216" s="48">
        <v>5.6795999999999998E-11</v>
      </c>
      <c r="AJ216" s="48">
        <v>0.97760000000000002</v>
      </c>
      <c r="AK216" s="48">
        <v>0.82420000000000004</v>
      </c>
      <c r="AL216" s="48">
        <v>0.10929999999999999</v>
      </c>
      <c r="AM216" s="48">
        <v>0.26419999999999999</v>
      </c>
      <c r="AN216" s="48">
        <v>9.8299999999999998E-2</v>
      </c>
      <c r="AO216" s="48">
        <v>0.20699999999999999</v>
      </c>
      <c r="AP216" s="48">
        <v>0.7379</v>
      </c>
      <c r="AQ216" s="48">
        <v>1</v>
      </c>
      <c r="AR216" s="48">
        <v>0.19819999999999999</v>
      </c>
      <c r="AS216" s="48">
        <v>0.82940000000000003</v>
      </c>
      <c r="AT216" s="48">
        <v>6.8299999999999998E-6</v>
      </c>
      <c r="AU216" s="48">
        <v>3.3699999999999997E-8</v>
      </c>
      <c r="AV216" s="48">
        <v>0.312</v>
      </c>
      <c r="AW216" s="48">
        <v>0.32979999999999998</v>
      </c>
      <c r="AX216" s="48">
        <v>9.2299999999999993E-2</v>
      </c>
      <c r="AY216" s="48">
        <v>3.6400000000000002E-2</v>
      </c>
      <c r="AZ216" s="48">
        <v>1E-4</v>
      </c>
      <c r="BA216" s="48">
        <v>2.8149000000000001E-5</v>
      </c>
      <c r="BB216" s="48">
        <v>0.24859999999999999</v>
      </c>
      <c r="BC216" s="48">
        <v>4.8500000000000001E-2</v>
      </c>
      <c r="BD216" s="48">
        <v>8.2000000000000007E-3</v>
      </c>
      <c r="BE216" s="48">
        <v>5.5999999999999999E-3</v>
      </c>
      <c r="BF216" s="48">
        <v>6.9686999999999999E-6</v>
      </c>
      <c r="BG216" s="48">
        <v>2.3901000000000002E-6</v>
      </c>
      <c r="BH216" s="48">
        <v>0.94740000000000002</v>
      </c>
      <c r="BI216" s="48">
        <v>0.21310000000000001</v>
      </c>
      <c r="BJ216" s="48">
        <v>5.8999999999999999E-3</v>
      </c>
      <c r="BK216" s="48">
        <v>3.5000000000000001E-3</v>
      </c>
      <c r="BL216" s="48">
        <v>3.5000000000000001E-3</v>
      </c>
      <c r="BM216" s="48">
        <v>5.0000000000000001E-4</v>
      </c>
      <c r="BN216" s="48">
        <v>1.4491E-6</v>
      </c>
      <c r="BO216" s="48">
        <v>1.1633999999999999E-6</v>
      </c>
      <c r="BP216" s="48">
        <v>4.7036000000000002E-5</v>
      </c>
      <c r="BQ216" s="48">
        <v>1.1968999999999999E-6</v>
      </c>
      <c r="BR216" s="48">
        <v>7.8691999999999998E-5</v>
      </c>
      <c r="BS216" s="48">
        <v>2.4715E-5</v>
      </c>
      <c r="BT216" s="48">
        <v>0.77239999999999998</v>
      </c>
      <c r="BU216" s="48">
        <v>0.14180000000000001</v>
      </c>
      <c r="BV216" s="48">
        <v>4.1959999999999998E-5</v>
      </c>
      <c r="BW216" s="48">
        <v>3.6683000000000001E-5</v>
      </c>
      <c r="BX216" s="5"/>
      <c r="BY216" s="48">
        <v>0.92879999999999996</v>
      </c>
      <c r="BZ216" s="48">
        <v>0.80369999999999997</v>
      </c>
      <c r="CA216" s="48">
        <v>1.1172</v>
      </c>
      <c r="CB216" s="48">
        <v>0.94499999999999995</v>
      </c>
      <c r="CC216" s="48">
        <v>1.4906999999999999</v>
      </c>
      <c r="CD216" s="48">
        <v>1.5362</v>
      </c>
      <c r="CE216" s="48">
        <v>0.80200000000000005</v>
      </c>
      <c r="CF216" s="48">
        <v>0.9153</v>
      </c>
      <c r="CG216" s="5"/>
      <c r="CH216" s="62">
        <v>100</v>
      </c>
      <c r="CI216" s="62">
        <v>100</v>
      </c>
      <c r="CJ216" s="62">
        <v>100</v>
      </c>
      <c r="CK216" s="62">
        <v>100</v>
      </c>
      <c r="CL216" s="62">
        <v>100</v>
      </c>
      <c r="CM216" s="62">
        <v>100</v>
      </c>
      <c r="CN216" s="62">
        <v>100</v>
      </c>
      <c r="CO216" s="62">
        <v>100</v>
      </c>
      <c r="CP216" s="5"/>
      <c r="CQ216" s="10" t="s">
        <v>644</v>
      </c>
      <c r="CR216" s="10" t="s">
        <v>709</v>
      </c>
      <c r="CS216" s="10">
        <v>100019968</v>
      </c>
      <c r="CT216" s="10"/>
      <c r="CU216" s="10">
        <v>2350</v>
      </c>
      <c r="CV216" s="10">
        <v>165.04046</v>
      </c>
    </row>
    <row r="217" spans="1:100">
      <c r="A217" s="2"/>
      <c r="B217" s="8">
        <v>977</v>
      </c>
      <c r="C217" s="102"/>
      <c r="D217" s="80" t="s">
        <v>736</v>
      </c>
      <c r="E217" s="9" t="s">
        <v>737</v>
      </c>
      <c r="F217" s="10" t="s">
        <v>56</v>
      </c>
      <c r="G217" s="10">
        <v>15910</v>
      </c>
      <c r="H217" s="11" t="s">
        <v>738</v>
      </c>
      <c r="I217" s="11" t="s">
        <v>739</v>
      </c>
      <c r="J217" s="12">
        <v>446495</v>
      </c>
      <c r="K217" s="31"/>
      <c r="L217" s="35"/>
      <c r="M217" s="28"/>
      <c r="N217" s="36"/>
      <c r="O217" s="10">
        <v>1.25</v>
      </c>
      <c r="P217" s="10">
        <v>0.69</v>
      </c>
      <c r="Q217" s="10">
        <v>1.46</v>
      </c>
      <c r="R217" s="20"/>
      <c r="S217" s="14">
        <v>0.13</v>
      </c>
      <c r="T217" s="14">
        <v>0.03</v>
      </c>
      <c r="U217" s="14">
        <v>0.02</v>
      </c>
      <c r="V217" s="13">
        <v>168.63</v>
      </c>
      <c r="W217" s="14">
        <v>0.22</v>
      </c>
      <c r="X217" s="14">
        <v>0.12</v>
      </c>
      <c r="Y217" s="13">
        <v>22.05</v>
      </c>
      <c r="Z217" s="10">
        <v>0.56999999999999995</v>
      </c>
      <c r="AA217" s="13">
        <v>4.78</v>
      </c>
      <c r="AB217" s="13">
        <v>2.71</v>
      </c>
      <c r="AC217" s="24"/>
      <c r="AD217" s="14">
        <v>0.31</v>
      </c>
      <c r="AE217" s="13">
        <v>4.08</v>
      </c>
      <c r="AF217" s="10">
        <v>1.28</v>
      </c>
      <c r="AG217" s="5"/>
      <c r="AH217" s="48">
        <v>1.0002E-5</v>
      </c>
      <c r="AI217" s="48">
        <v>1.9873999999999999E-7</v>
      </c>
      <c r="AJ217" s="48">
        <v>0.70479999999999998</v>
      </c>
      <c r="AK217" s="48">
        <v>0.75870000000000004</v>
      </c>
      <c r="AL217" s="48">
        <v>0.15759999999999999</v>
      </c>
      <c r="AM217" s="48">
        <v>0.30270000000000002</v>
      </c>
      <c r="AN217" s="48">
        <v>0.215</v>
      </c>
      <c r="AO217" s="48">
        <v>0.3306</v>
      </c>
      <c r="AP217" s="48">
        <v>0.18090000000000001</v>
      </c>
      <c r="AQ217" s="48">
        <v>1</v>
      </c>
      <c r="AR217" s="48">
        <v>0.45019999999999999</v>
      </c>
      <c r="AS217" s="48">
        <v>0.9577</v>
      </c>
      <c r="AT217" s="48">
        <v>9.3699999999999995E-13</v>
      </c>
      <c r="AU217" s="48">
        <v>1E-14</v>
      </c>
      <c r="AV217" s="48">
        <v>3.2481000000000003E-5</v>
      </c>
      <c r="AW217" s="48">
        <v>1E-4</v>
      </c>
      <c r="AX217" s="48">
        <v>1.3663E-10</v>
      </c>
      <c r="AY217" s="48">
        <v>2.0595E-10</v>
      </c>
      <c r="AZ217" s="48">
        <v>1.1319999999999999E-11</v>
      </c>
      <c r="BA217" s="48">
        <v>5.638E-12</v>
      </c>
      <c r="BB217" s="48">
        <v>1.18E-13</v>
      </c>
      <c r="BC217" s="48">
        <v>9.1999999999999999E-14</v>
      </c>
      <c r="BD217" s="48">
        <v>5.7309000000000003E-5</v>
      </c>
      <c r="BE217" s="48">
        <v>6.1977999999999995E-5</v>
      </c>
      <c r="BF217" s="48">
        <v>2.1316000000000001E-6</v>
      </c>
      <c r="BG217" s="48">
        <v>7.8573000000000004E-7</v>
      </c>
      <c r="BH217" s="48">
        <v>4.1100999999999997E-9</v>
      </c>
      <c r="BI217" s="48">
        <v>2.8599E-9</v>
      </c>
      <c r="BJ217" s="48">
        <v>0.1799</v>
      </c>
      <c r="BK217" s="48">
        <v>7.6499999999999999E-2</v>
      </c>
      <c r="BL217" s="48">
        <v>2.9999999999999997E-4</v>
      </c>
      <c r="BM217" s="48">
        <v>4.8188E-5</v>
      </c>
      <c r="BN217" s="48">
        <v>8.9999999999999993E-3</v>
      </c>
      <c r="BO217" s="48">
        <v>2.7000000000000001E-3</v>
      </c>
      <c r="BP217" s="48">
        <v>4.0000000000000002E-4</v>
      </c>
      <c r="BQ217" s="48">
        <v>9.3362000000000005E-6</v>
      </c>
      <c r="BR217" s="48">
        <v>6.9999999999999999E-4</v>
      </c>
      <c r="BS217" s="48">
        <v>2.0000000000000001E-4</v>
      </c>
      <c r="BT217" s="48">
        <v>2.9999999999999997E-4</v>
      </c>
      <c r="BU217" s="48">
        <v>1E-4</v>
      </c>
      <c r="BV217" s="48">
        <v>0.69989999999999997</v>
      </c>
      <c r="BW217" s="48">
        <v>0.18140000000000001</v>
      </c>
      <c r="BX217" s="5"/>
      <c r="BY217" s="48">
        <v>35.042299999999997</v>
      </c>
      <c r="BZ217" s="48">
        <v>4.5826000000000002</v>
      </c>
      <c r="CA217" s="48">
        <v>0.99260000000000004</v>
      </c>
      <c r="CB217" s="48">
        <v>1.24</v>
      </c>
      <c r="CC217" s="48">
        <v>0.56220000000000003</v>
      </c>
      <c r="CD217" s="48">
        <v>0.3901</v>
      </c>
      <c r="CE217" s="48">
        <v>0.20780000000000001</v>
      </c>
      <c r="CF217" s="48">
        <v>0.30399999999999999</v>
      </c>
      <c r="CG217" s="5"/>
      <c r="CH217" s="62">
        <v>100</v>
      </c>
      <c r="CI217" s="62">
        <v>100</v>
      </c>
      <c r="CJ217" s="62">
        <v>86</v>
      </c>
      <c r="CK217" s="62">
        <v>100</v>
      </c>
      <c r="CL217" s="62">
        <v>86</v>
      </c>
      <c r="CM217" s="62">
        <v>71</v>
      </c>
      <c r="CN217" s="62">
        <v>57</v>
      </c>
      <c r="CO217" s="62">
        <v>57</v>
      </c>
      <c r="CP217" s="5"/>
      <c r="CQ217" s="10" t="s">
        <v>644</v>
      </c>
      <c r="CR217" s="10" t="s">
        <v>736</v>
      </c>
      <c r="CS217" s="10">
        <v>100000275</v>
      </c>
      <c r="CT217" s="10" t="s">
        <v>740</v>
      </c>
      <c r="CU217" s="10">
        <v>910</v>
      </c>
      <c r="CV217" s="10">
        <v>665.21457999999996</v>
      </c>
    </row>
    <row r="218" spans="1:100">
      <c r="A218" s="2"/>
      <c r="B218" s="8">
        <v>979</v>
      </c>
      <c r="C218" s="102"/>
      <c r="D218" s="102"/>
      <c r="E218" s="9" t="s">
        <v>741</v>
      </c>
      <c r="F218" s="10" t="s">
        <v>56</v>
      </c>
      <c r="G218" s="10">
        <v>44688</v>
      </c>
      <c r="H218" s="11" t="s">
        <v>742</v>
      </c>
      <c r="I218" s="11" t="s">
        <v>743</v>
      </c>
      <c r="J218" s="12">
        <v>439586</v>
      </c>
      <c r="K218" s="31"/>
      <c r="L218" s="35"/>
      <c r="M218" s="28"/>
      <c r="N218" s="36"/>
      <c r="O218" s="10">
        <v>0.95</v>
      </c>
      <c r="P218" s="10">
        <v>0.96</v>
      </c>
      <c r="Q218" s="10">
        <v>1.46</v>
      </c>
      <c r="R218" s="20"/>
      <c r="S218" s="14">
        <v>0.17</v>
      </c>
      <c r="T218" s="14">
        <v>7.0000000000000007E-2</v>
      </c>
      <c r="U218" s="14">
        <v>0.06</v>
      </c>
      <c r="V218" s="13">
        <v>36.67</v>
      </c>
      <c r="W218" s="14">
        <v>0.42</v>
      </c>
      <c r="X218" s="14">
        <v>0.33</v>
      </c>
      <c r="Y218" s="13">
        <v>6.13</v>
      </c>
      <c r="Z218" s="16">
        <v>0.79</v>
      </c>
      <c r="AA218" s="13">
        <v>2.56</v>
      </c>
      <c r="AB218" s="13">
        <v>2.02</v>
      </c>
      <c r="AC218" s="24"/>
      <c r="AD218" s="10">
        <v>0.8</v>
      </c>
      <c r="AE218" s="13">
        <v>1.67</v>
      </c>
      <c r="AF218" s="13">
        <v>1.33</v>
      </c>
      <c r="AG218" s="5"/>
      <c r="AH218" s="48">
        <v>7.5071999999999999E-7</v>
      </c>
      <c r="AI218" s="48">
        <v>1.6595000000000001E-8</v>
      </c>
      <c r="AJ218" s="48">
        <v>0.53180000000000005</v>
      </c>
      <c r="AK218" s="48">
        <v>0.71550000000000002</v>
      </c>
      <c r="AL218" s="48">
        <v>0.51819999999999999</v>
      </c>
      <c r="AM218" s="48">
        <v>0.50680000000000003</v>
      </c>
      <c r="AN218" s="48">
        <v>0.90669999999999995</v>
      </c>
      <c r="AO218" s="48">
        <v>0.73629999999999995</v>
      </c>
      <c r="AP218" s="48">
        <v>0.92259999999999998</v>
      </c>
      <c r="AQ218" s="48">
        <v>1</v>
      </c>
      <c r="AR218" s="48">
        <v>0.19869999999999999</v>
      </c>
      <c r="AS218" s="48">
        <v>0.82940000000000003</v>
      </c>
      <c r="AT218" s="48">
        <v>0</v>
      </c>
      <c r="AU218" s="48">
        <v>0</v>
      </c>
      <c r="AV218" s="48">
        <v>2.4468999999999998E-11</v>
      </c>
      <c r="AW218" s="48">
        <v>5.3109999999999995E-10</v>
      </c>
      <c r="AX218" s="48">
        <v>0</v>
      </c>
      <c r="AY218" s="48">
        <v>2.0000000000000002E-15</v>
      </c>
      <c r="AZ218" s="48">
        <v>0</v>
      </c>
      <c r="BA218" s="48">
        <v>0</v>
      </c>
      <c r="BB218" s="48">
        <v>0</v>
      </c>
      <c r="BC218" s="48">
        <v>0</v>
      </c>
      <c r="BD218" s="48">
        <v>2.1917000000000001E-6</v>
      </c>
      <c r="BE218" s="48">
        <v>3.1603999999999998E-6</v>
      </c>
      <c r="BF218" s="48">
        <v>3.2816000000000001E-8</v>
      </c>
      <c r="BG218" s="48">
        <v>1.5049999999999999E-8</v>
      </c>
      <c r="BH218" s="48">
        <v>2.7389999999999999E-12</v>
      </c>
      <c r="BI218" s="48">
        <v>3.3470000000000002E-12</v>
      </c>
      <c r="BJ218" s="48">
        <v>7.4999999999999997E-2</v>
      </c>
      <c r="BK218" s="48">
        <v>3.6299999999999999E-2</v>
      </c>
      <c r="BL218" s="48">
        <v>3.4187999999999999E-7</v>
      </c>
      <c r="BM218" s="48">
        <v>9.9150999999999999E-8</v>
      </c>
      <c r="BN218" s="48">
        <v>4.1214000000000002E-5</v>
      </c>
      <c r="BO218" s="48">
        <v>2.1769000000000001E-5</v>
      </c>
      <c r="BP218" s="48">
        <v>1.0200000000000001E-2</v>
      </c>
      <c r="BQ218" s="48">
        <v>2.0000000000000001E-4</v>
      </c>
      <c r="BR218" s="48">
        <v>0.22070000000000001</v>
      </c>
      <c r="BS218" s="48">
        <v>3.4099999999999998E-2</v>
      </c>
      <c r="BT218" s="48">
        <v>3.0000000000000001E-3</v>
      </c>
      <c r="BU218" s="48">
        <v>1E-3</v>
      </c>
      <c r="BV218" s="48">
        <v>4.5199999999999997E-2</v>
      </c>
      <c r="BW218" s="48">
        <v>1.5800000000000002E-2</v>
      </c>
      <c r="BX218" s="5"/>
      <c r="BY218" s="48">
        <v>16.6143</v>
      </c>
      <c r="BZ218" s="48">
        <v>2.7774999999999999</v>
      </c>
      <c r="CA218" s="48">
        <v>1.1608000000000001</v>
      </c>
      <c r="CB218" s="48">
        <v>1.1031</v>
      </c>
      <c r="CC218" s="48">
        <v>0.91659999999999997</v>
      </c>
      <c r="CD218" s="48">
        <v>0.88039999999999996</v>
      </c>
      <c r="CE218" s="48">
        <v>0.4531</v>
      </c>
      <c r="CF218" s="48">
        <v>0.65980000000000005</v>
      </c>
      <c r="CG218" s="5"/>
      <c r="CH218" s="62">
        <v>100</v>
      </c>
      <c r="CI218" s="62">
        <v>100</v>
      </c>
      <c r="CJ218" s="62">
        <v>100</v>
      </c>
      <c r="CK218" s="62">
        <v>100</v>
      </c>
      <c r="CL218" s="62">
        <v>100</v>
      </c>
      <c r="CM218" s="62">
        <v>100</v>
      </c>
      <c r="CN218" s="62">
        <v>100</v>
      </c>
      <c r="CO218" s="62">
        <v>86</v>
      </c>
      <c r="CP218" s="5"/>
      <c r="CQ218" s="10" t="s">
        <v>644</v>
      </c>
      <c r="CR218" s="10" t="s">
        <v>736</v>
      </c>
      <c r="CS218" s="10">
        <v>100000276</v>
      </c>
      <c r="CT218" s="10" t="s">
        <v>744</v>
      </c>
      <c r="CU218" s="10">
        <v>812</v>
      </c>
      <c r="CV218" s="10">
        <v>503.16174999999998</v>
      </c>
    </row>
    <row r="219" spans="1:100">
      <c r="A219" s="2"/>
      <c r="B219" s="8">
        <v>982</v>
      </c>
      <c r="C219" s="102"/>
      <c r="D219" s="81"/>
      <c r="E219" s="9" t="s">
        <v>745</v>
      </c>
      <c r="F219" s="10" t="s">
        <v>59</v>
      </c>
      <c r="G219" s="10">
        <v>15586</v>
      </c>
      <c r="H219" s="11" t="s">
        <v>746</v>
      </c>
      <c r="I219" s="11" t="s">
        <v>747</v>
      </c>
      <c r="J219" s="12">
        <v>10991489</v>
      </c>
      <c r="K219" s="31"/>
      <c r="L219" s="35"/>
      <c r="M219" s="28"/>
      <c r="N219" s="36"/>
      <c r="O219" s="10">
        <v>0.8</v>
      </c>
      <c r="P219" s="10">
        <v>0.9</v>
      </c>
      <c r="Q219" s="10">
        <v>1.1299999999999999</v>
      </c>
      <c r="R219" s="20"/>
      <c r="S219" s="14">
        <v>0.17</v>
      </c>
      <c r="T219" s="14">
        <v>0.1</v>
      </c>
      <c r="U219" s="14">
        <v>0.1</v>
      </c>
      <c r="V219" s="13">
        <v>16.36</v>
      </c>
      <c r="W219" s="14">
        <v>0.56999999999999995</v>
      </c>
      <c r="X219" s="14">
        <v>0.56000000000000005</v>
      </c>
      <c r="Y219" s="13">
        <v>2.82</v>
      </c>
      <c r="Z219" s="10">
        <v>0.98</v>
      </c>
      <c r="AA219" s="13">
        <v>1.61</v>
      </c>
      <c r="AB219" s="13">
        <v>1.58</v>
      </c>
      <c r="AC219" s="25"/>
      <c r="AD219" s="10">
        <v>1.1100000000000001</v>
      </c>
      <c r="AE219" s="10">
        <v>1.1399999999999999</v>
      </c>
      <c r="AF219" s="10">
        <v>1.26</v>
      </c>
      <c r="AG219" s="5"/>
      <c r="AH219" s="48">
        <v>3.5999999999999999E-3</v>
      </c>
      <c r="AI219" s="48">
        <v>6.1167000000000006E-5</v>
      </c>
      <c r="AJ219" s="48">
        <v>0.29830000000000001</v>
      </c>
      <c r="AK219" s="48">
        <v>0.69779999999999998</v>
      </c>
      <c r="AL219" s="48">
        <v>0.46779999999999999</v>
      </c>
      <c r="AM219" s="48">
        <v>0.48459999999999998</v>
      </c>
      <c r="AN219" s="48">
        <v>0.18090000000000001</v>
      </c>
      <c r="AO219" s="48">
        <v>0.29530000000000001</v>
      </c>
      <c r="AP219" s="48">
        <v>0.41649999999999998</v>
      </c>
      <c r="AQ219" s="48">
        <v>1</v>
      </c>
      <c r="AR219" s="48">
        <v>0.72209999999999996</v>
      </c>
      <c r="AS219" s="48">
        <v>0.99629999999999996</v>
      </c>
      <c r="AT219" s="48">
        <v>0</v>
      </c>
      <c r="AU219" s="48">
        <v>0</v>
      </c>
      <c r="AV219" s="48">
        <v>1.215E-12</v>
      </c>
      <c r="AW219" s="48">
        <v>3.5953999999999998E-11</v>
      </c>
      <c r="AX219" s="48">
        <v>0</v>
      </c>
      <c r="AY219" s="48">
        <v>1.0000000000000001E-15</v>
      </c>
      <c r="AZ219" s="48">
        <v>0</v>
      </c>
      <c r="BA219" s="48">
        <v>0</v>
      </c>
      <c r="BB219" s="48">
        <v>0</v>
      </c>
      <c r="BC219" s="48">
        <v>0</v>
      </c>
      <c r="BD219" s="48">
        <v>6.3824000000000004E-5</v>
      </c>
      <c r="BE219" s="48">
        <v>6.8102999999999995E-5</v>
      </c>
      <c r="BF219" s="48">
        <v>1E-4</v>
      </c>
      <c r="BG219" s="48">
        <v>3.0368000000000001E-5</v>
      </c>
      <c r="BH219" s="48">
        <v>1.0837999999999999E-8</v>
      </c>
      <c r="BI219" s="48">
        <v>7.0066000000000002E-9</v>
      </c>
      <c r="BJ219" s="48">
        <v>0.8448</v>
      </c>
      <c r="BK219" s="48">
        <v>0.28239999999999998</v>
      </c>
      <c r="BL219" s="48">
        <v>8.0000000000000004E-4</v>
      </c>
      <c r="BM219" s="48">
        <v>1E-4</v>
      </c>
      <c r="BN219" s="48">
        <v>5.0000000000000001E-4</v>
      </c>
      <c r="BO219" s="48">
        <v>2.0000000000000001E-4</v>
      </c>
      <c r="BP219" s="48">
        <v>0.30819999999999997</v>
      </c>
      <c r="BQ219" s="48">
        <v>4.7000000000000002E-3</v>
      </c>
      <c r="BR219" s="48">
        <v>0.55689999999999995</v>
      </c>
      <c r="BS219" s="48">
        <v>0.08</v>
      </c>
      <c r="BT219" s="48">
        <v>0.34370000000000001</v>
      </c>
      <c r="BU219" s="48">
        <v>7.0099999999999996E-2</v>
      </c>
      <c r="BV219" s="48">
        <v>0.1336</v>
      </c>
      <c r="BW219" s="48">
        <v>4.2200000000000001E-2</v>
      </c>
      <c r="BX219" s="5"/>
      <c r="BY219" s="48">
        <v>10.536199999999999</v>
      </c>
      <c r="BZ219" s="48">
        <v>1.8190999999999999</v>
      </c>
      <c r="CA219" s="48">
        <v>1.0362</v>
      </c>
      <c r="CB219" s="48">
        <v>0.82699999999999996</v>
      </c>
      <c r="CC219" s="48">
        <v>1.0183</v>
      </c>
      <c r="CD219" s="48">
        <v>0.91969999999999996</v>
      </c>
      <c r="CE219" s="48">
        <v>0.64419999999999999</v>
      </c>
      <c r="CF219" s="48">
        <v>0.72770000000000001</v>
      </c>
      <c r="CG219" s="5"/>
      <c r="CH219" s="62">
        <v>100</v>
      </c>
      <c r="CI219" s="62">
        <v>100</v>
      </c>
      <c r="CJ219" s="62">
        <v>100</v>
      </c>
      <c r="CK219" s="62">
        <v>86</v>
      </c>
      <c r="CL219" s="62">
        <v>100</v>
      </c>
      <c r="CM219" s="62">
        <v>86</v>
      </c>
      <c r="CN219" s="62">
        <v>100</v>
      </c>
      <c r="CO219" s="62">
        <v>71</v>
      </c>
      <c r="CP219" s="5"/>
      <c r="CQ219" s="10" t="s">
        <v>644</v>
      </c>
      <c r="CR219" s="10" t="s">
        <v>736</v>
      </c>
      <c r="CS219" s="10">
        <v>913</v>
      </c>
      <c r="CT219" s="10" t="s">
        <v>748</v>
      </c>
      <c r="CU219" s="10">
        <v>3329.4</v>
      </c>
      <c r="CV219" s="10">
        <v>387.11442</v>
      </c>
    </row>
    <row r="220" spans="1:100">
      <c r="A220" s="2"/>
      <c r="B220" s="8">
        <v>1022</v>
      </c>
      <c r="C220" s="102"/>
      <c r="D220" s="80" t="s">
        <v>749</v>
      </c>
      <c r="E220" s="9" t="s">
        <v>750</v>
      </c>
      <c r="F220" s="10" t="s">
        <v>59</v>
      </c>
      <c r="G220" s="10">
        <v>48195</v>
      </c>
      <c r="H220" s="11" t="s">
        <v>751</v>
      </c>
      <c r="I220" s="11" t="s">
        <v>752</v>
      </c>
      <c r="J220" s="12">
        <v>5984</v>
      </c>
      <c r="K220" s="31"/>
      <c r="L220" s="35"/>
      <c r="M220" s="28"/>
      <c r="N220" s="36"/>
      <c r="O220" s="16">
        <v>0.71</v>
      </c>
      <c r="P220" s="10">
        <v>0.96</v>
      </c>
      <c r="Q220" s="10">
        <v>1</v>
      </c>
      <c r="R220" s="22"/>
      <c r="S220" s="14">
        <v>0.64</v>
      </c>
      <c r="T220" s="14">
        <v>0.72</v>
      </c>
      <c r="U220" s="10">
        <v>0.8</v>
      </c>
      <c r="V220" s="13">
        <v>1.48</v>
      </c>
      <c r="W220" s="10">
        <v>1.1299999999999999</v>
      </c>
      <c r="X220" s="10">
        <v>1.26</v>
      </c>
      <c r="Y220" s="10">
        <v>0.94</v>
      </c>
      <c r="Z220" s="10">
        <v>1.1100000000000001</v>
      </c>
      <c r="AA220" s="10">
        <v>1.07</v>
      </c>
      <c r="AB220" s="10">
        <v>1.19</v>
      </c>
      <c r="AC220" s="24"/>
      <c r="AD220" s="13">
        <v>1.5</v>
      </c>
      <c r="AE220" s="14">
        <v>0.76</v>
      </c>
      <c r="AF220" s="10">
        <v>1.1399999999999999</v>
      </c>
      <c r="AG220" s="5"/>
      <c r="AH220" s="48">
        <v>1.66E-2</v>
      </c>
      <c r="AI220" s="48">
        <v>2.9999999999999997E-4</v>
      </c>
      <c r="AJ220" s="48">
        <v>0.2369</v>
      </c>
      <c r="AK220" s="48">
        <v>0.69779999999999998</v>
      </c>
      <c r="AL220" s="48">
        <v>0.34970000000000001</v>
      </c>
      <c r="AM220" s="48">
        <v>0.42359999999999998</v>
      </c>
      <c r="AN220" s="48">
        <v>6.7299999999999999E-2</v>
      </c>
      <c r="AO220" s="48">
        <v>0.17380000000000001</v>
      </c>
      <c r="AP220" s="48">
        <v>0.82540000000000002</v>
      </c>
      <c r="AQ220" s="48">
        <v>1</v>
      </c>
      <c r="AR220" s="48">
        <v>0.97960000000000003</v>
      </c>
      <c r="AS220" s="48">
        <v>1</v>
      </c>
      <c r="AT220" s="48">
        <v>0.14130000000000001</v>
      </c>
      <c r="AU220" s="48">
        <v>5.0000000000000001E-4</v>
      </c>
      <c r="AV220" s="48">
        <v>3.3300000000000003E-2</v>
      </c>
      <c r="AW220" s="48">
        <v>5.0900000000000001E-2</v>
      </c>
      <c r="AX220" s="48">
        <v>3.5299999999999998E-2</v>
      </c>
      <c r="AY220" s="48">
        <v>1.5100000000000001E-2</v>
      </c>
      <c r="AZ220" s="48">
        <v>0.25940000000000002</v>
      </c>
      <c r="BA220" s="48">
        <v>3.7400000000000003E-2</v>
      </c>
      <c r="BB220" s="48">
        <v>4.4699999999999997E-2</v>
      </c>
      <c r="BC220" s="48">
        <v>9.7999999999999997E-3</v>
      </c>
      <c r="BD220" s="48">
        <v>0.83740000000000003</v>
      </c>
      <c r="BE220" s="48">
        <v>0.31240000000000001</v>
      </c>
      <c r="BF220" s="48">
        <v>0.21360000000000001</v>
      </c>
      <c r="BG220" s="48">
        <v>4.3400000000000001E-2</v>
      </c>
      <c r="BH220" s="48">
        <v>0.75249999999999995</v>
      </c>
      <c r="BI220" s="48">
        <v>0.1741</v>
      </c>
      <c r="BJ220" s="48">
        <v>0.25280000000000002</v>
      </c>
      <c r="BK220" s="48">
        <v>0.10100000000000001</v>
      </c>
      <c r="BL220" s="48">
        <v>0.90380000000000005</v>
      </c>
      <c r="BM220" s="48">
        <v>7.9799999999999996E-2</v>
      </c>
      <c r="BN220" s="48">
        <v>0.30449999999999999</v>
      </c>
      <c r="BO220" s="48">
        <v>6.3299999999999995E-2</v>
      </c>
      <c r="BP220" s="48">
        <v>3.0999999999999999E-3</v>
      </c>
      <c r="BQ220" s="48">
        <v>5.9985999999999998E-5</v>
      </c>
      <c r="BR220" s="48">
        <v>1E-3</v>
      </c>
      <c r="BS220" s="48">
        <v>2.0000000000000001E-4</v>
      </c>
      <c r="BT220" s="48">
        <v>1.4500000000000001E-2</v>
      </c>
      <c r="BU220" s="48">
        <v>4.0000000000000001E-3</v>
      </c>
      <c r="BV220" s="48">
        <v>0.23649999999999999</v>
      </c>
      <c r="BW220" s="48">
        <v>6.8199999999999997E-2</v>
      </c>
      <c r="BX220" s="5"/>
      <c r="BY220" s="48">
        <v>1.4676</v>
      </c>
      <c r="BZ220" s="48">
        <v>0.93420000000000003</v>
      </c>
      <c r="CA220" s="48">
        <v>1.0569</v>
      </c>
      <c r="CB220" s="48">
        <v>0.75429999999999997</v>
      </c>
      <c r="CC220" s="48">
        <v>1.1758</v>
      </c>
      <c r="CD220" s="48">
        <v>1.1331</v>
      </c>
      <c r="CE220" s="48">
        <v>0.99219999999999997</v>
      </c>
      <c r="CF220" s="48">
        <v>0.99409999999999998</v>
      </c>
      <c r="CG220" s="5"/>
      <c r="CH220" s="62">
        <v>100</v>
      </c>
      <c r="CI220" s="62">
        <v>100</v>
      </c>
      <c r="CJ220" s="62">
        <v>100</v>
      </c>
      <c r="CK220" s="62">
        <v>100</v>
      </c>
      <c r="CL220" s="62">
        <v>100</v>
      </c>
      <c r="CM220" s="62">
        <v>100</v>
      </c>
      <c r="CN220" s="62">
        <v>100</v>
      </c>
      <c r="CO220" s="62">
        <v>100</v>
      </c>
      <c r="CP220" s="5"/>
      <c r="CQ220" s="10" t="s">
        <v>644</v>
      </c>
      <c r="CR220" s="10" t="s">
        <v>749</v>
      </c>
      <c r="CS220" s="10">
        <v>878</v>
      </c>
      <c r="CT220" s="10" t="s">
        <v>753</v>
      </c>
      <c r="CU220" s="10">
        <v>2065</v>
      </c>
      <c r="CV220" s="10">
        <v>225.06159</v>
      </c>
    </row>
    <row r="221" spans="1:100">
      <c r="A221" s="2"/>
      <c r="B221" s="8">
        <v>1027</v>
      </c>
      <c r="C221" s="102"/>
      <c r="D221" s="102"/>
      <c r="E221" s="9" t="s">
        <v>754</v>
      </c>
      <c r="F221" s="10" t="s">
        <v>59</v>
      </c>
      <c r="G221" s="10">
        <v>46142</v>
      </c>
      <c r="H221" s="11" t="s">
        <v>755</v>
      </c>
      <c r="I221" s="11" t="s">
        <v>756</v>
      </c>
      <c r="J221" s="12">
        <v>5780</v>
      </c>
      <c r="K221" s="31"/>
      <c r="L221" s="35"/>
      <c r="M221" s="28"/>
      <c r="N221" s="36"/>
      <c r="O221" s="16">
        <v>0.87</v>
      </c>
      <c r="P221" s="10">
        <v>0.98</v>
      </c>
      <c r="Q221" s="10">
        <v>1.04</v>
      </c>
      <c r="R221" s="20"/>
      <c r="S221" s="14">
        <v>0.74</v>
      </c>
      <c r="T221" s="10">
        <v>1.06</v>
      </c>
      <c r="U221" s="13">
        <v>1.6</v>
      </c>
      <c r="V221" s="14">
        <v>0.65</v>
      </c>
      <c r="W221" s="13">
        <v>1.43</v>
      </c>
      <c r="X221" s="13">
        <v>2.15</v>
      </c>
      <c r="Y221" s="14">
        <v>0.48</v>
      </c>
      <c r="Z221" s="13">
        <v>1.51</v>
      </c>
      <c r="AA221" s="14">
        <v>0.69</v>
      </c>
      <c r="AB221" s="10">
        <v>1.04</v>
      </c>
      <c r="AC221" s="24"/>
      <c r="AD221" s="13">
        <v>1.7</v>
      </c>
      <c r="AE221" s="14">
        <v>0.57999999999999996</v>
      </c>
      <c r="AF221" s="10">
        <v>0.98</v>
      </c>
      <c r="AG221" s="5"/>
      <c r="AH221" s="48">
        <v>1.2057E-10</v>
      </c>
      <c r="AI221" s="48">
        <v>3.8730000000000002E-12</v>
      </c>
      <c r="AJ221" s="48">
        <v>0.34860000000000002</v>
      </c>
      <c r="AK221" s="48">
        <v>0.69779999999999998</v>
      </c>
      <c r="AL221" s="48">
        <v>0.2465</v>
      </c>
      <c r="AM221" s="48">
        <v>0.36659999999999998</v>
      </c>
      <c r="AN221" s="48">
        <v>6.8199999999999997E-2</v>
      </c>
      <c r="AO221" s="48">
        <v>0.17380000000000001</v>
      </c>
      <c r="AP221" s="48">
        <v>0.81259999999999999</v>
      </c>
      <c r="AQ221" s="48">
        <v>1</v>
      </c>
      <c r="AR221" s="48">
        <v>0.63870000000000005</v>
      </c>
      <c r="AS221" s="48">
        <v>0.99550000000000005</v>
      </c>
      <c r="AT221" s="48">
        <v>1.5599999999999999E-7</v>
      </c>
      <c r="AU221" s="48">
        <v>9.1900000000000003E-10</v>
      </c>
      <c r="AV221" s="48">
        <v>1.8100000000000002E-2</v>
      </c>
      <c r="AW221" s="48">
        <v>3.0200000000000001E-2</v>
      </c>
      <c r="AX221" s="48">
        <v>0.42149999999999999</v>
      </c>
      <c r="AY221" s="48">
        <v>0.14510000000000001</v>
      </c>
      <c r="AZ221" s="48">
        <v>7.8805000000000002E-5</v>
      </c>
      <c r="BA221" s="48">
        <v>1.7563000000000001E-5</v>
      </c>
      <c r="BB221" s="48">
        <v>2.0000000000000001E-4</v>
      </c>
      <c r="BC221" s="48">
        <v>5.7126999999999997E-5</v>
      </c>
      <c r="BD221" s="48">
        <v>1.5E-3</v>
      </c>
      <c r="BE221" s="48">
        <v>1.1999999999999999E-3</v>
      </c>
      <c r="BF221" s="48">
        <v>7.3355999999999999E-8</v>
      </c>
      <c r="BG221" s="48">
        <v>3.2147999999999998E-8</v>
      </c>
      <c r="BH221" s="48">
        <v>1.7198000000000001E-7</v>
      </c>
      <c r="BI221" s="48">
        <v>9.3652999999999998E-8</v>
      </c>
      <c r="BJ221" s="48">
        <v>2.9999999999999997E-4</v>
      </c>
      <c r="BK221" s="48">
        <v>2.0000000000000001E-4</v>
      </c>
      <c r="BL221" s="48">
        <v>6.9999999999999999E-4</v>
      </c>
      <c r="BM221" s="48">
        <v>1E-4</v>
      </c>
      <c r="BN221" s="48">
        <v>0.70550000000000002</v>
      </c>
      <c r="BO221" s="48">
        <v>0.1323</v>
      </c>
      <c r="BP221" s="48">
        <v>1.9253999999999998E-6</v>
      </c>
      <c r="BQ221" s="48">
        <v>6.6837000000000005E-8</v>
      </c>
      <c r="BR221" s="48">
        <v>3.6186E-6</v>
      </c>
      <c r="BS221" s="48">
        <v>1.482E-6</v>
      </c>
      <c r="BT221" s="48">
        <v>2.2438E-6</v>
      </c>
      <c r="BU221" s="48">
        <v>1.1715999999999999E-6</v>
      </c>
      <c r="BV221" s="48">
        <v>0.80979999999999996</v>
      </c>
      <c r="BW221" s="48">
        <v>0.20599999999999999</v>
      </c>
      <c r="BX221" s="5"/>
      <c r="BY221" s="48">
        <v>0.76219999999999999</v>
      </c>
      <c r="BZ221" s="48">
        <v>0.56559999999999999</v>
      </c>
      <c r="CA221" s="48">
        <v>0.80869999999999997</v>
      </c>
      <c r="CB221" s="48">
        <v>0.70069999999999999</v>
      </c>
      <c r="CC221" s="48">
        <v>1.2179</v>
      </c>
      <c r="CD221" s="48">
        <v>1.1881999999999999</v>
      </c>
      <c r="CE221" s="48">
        <v>1.1668000000000001</v>
      </c>
      <c r="CF221" s="48">
        <v>1.2176</v>
      </c>
      <c r="CG221" s="5"/>
      <c r="CH221" s="62">
        <v>100</v>
      </c>
      <c r="CI221" s="62">
        <v>100</v>
      </c>
      <c r="CJ221" s="62">
        <v>100</v>
      </c>
      <c r="CK221" s="62">
        <v>100</v>
      </c>
      <c r="CL221" s="62">
        <v>100</v>
      </c>
      <c r="CM221" s="62">
        <v>100</v>
      </c>
      <c r="CN221" s="62">
        <v>100</v>
      </c>
      <c r="CO221" s="62">
        <v>100</v>
      </c>
      <c r="CP221" s="5"/>
      <c r="CQ221" s="10" t="s">
        <v>644</v>
      </c>
      <c r="CR221" s="10" t="s">
        <v>749</v>
      </c>
      <c r="CS221" s="10">
        <v>100001740</v>
      </c>
      <c r="CT221" s="10"/>
      <c r="CU221" s="10">
        <v>2320</v>
      </c>
      <c r="CV221" s="10">
        <v>181.07176000000001</v>
      </c>
    </row>
    <row r="222" spans="1:100">
      <c r="A222" s="2"/>
      <c r="B222" s="8">
        <v>1028</v>
      </c>
      <c r="C222" s="102"/>
      <c r="D222" s="102"/>
      <c r="E222" s="9" t="s">
        <v>757</v>
      </c>
      <c r="F222" s="10" t="s">
        <v>59</v>
      </c>
      <c r="G222" s="10">
        <v>48153</v>
      </c>
      <c r="H222" s="11" t="s">
        <v>758</v>
      </c>
      <c r="I222" s="11" t="s">
        <v>759</v>
      </c>
      <c r="J222" s="12">
        <v>18950</v>
      </c>
      <c r="K222" s="31"/>
      <c r="L222" s="35"/>
      <c r="M222" s="28"/>
      <c r="N222" s="36"/>
      <c r="O222" s="10">
        <v>0.83</v>
      </c>
      <c r="P222" s="10">
        <v>0.92</v>
      </c>
      <c r="Q222" s="10">
        <v>0.89</v>
      </c>
      <c r="R222" s="20"/>
      <c r="S222" s="13">
        <v>1.67</v>
      </c>
      <c r="T222" s="13">
        <v>4.1399999999999997</v>
      </c>
      <c r="U222" s="13">
        <v>4.3899999999999997</v>
      </c>
      <c r="V222" s="14">
        <v>0.49</v>
      </c>
      <c r="W222" s="13">
        <v>2.4700000000000002</v>
      </c>
      <c r="X222" s="13">
        <v>2.63</v>
      </c>
      <c r="Y222" s="10">
        <v>0.81</v>
      </c>
      <c r="Z222" s="10">
        <v>1.06</v>
      </c>
      <c r="AA222" s="13">
        <v>2.0099999999999998</v>
      </c>
      <c r="AB222" s="13">
        <v>2.13</v>
      </c>
      <c r="AC222" s="24"/>
      <c r="AD222" s="10">
        <v>1.17</v>
      </c>
      <c r="AE222" s="13">
        <v>1.88</v>
      </c>
      <c r="AF222" s="13">
        <v>2.2000000000000002</v>
      </c>
      <c r="AG222" s="5"/>
      <c r="AH222" s="48">
        <v>4.8701000000000004E-9</v>
      </c>
      <c r="AI222" s="48">
        <v>1.2877000000000001E-10</v>
      </c>
      <c r="AJ222" s="48">
        <v>0.12590000000000001</v>
      </c>
      <c r="AK222" s="48">
        <v>0.69779999999999998</v>
      </c>
      <c r="AL222" s="48">
        <v>0.88400000000000001</v>
      </c>
      <c r="AM222" s="48">
        <v>0.6694</v>
      </c>
      <c r="AN222" s="48">
        <v>0.2266</v>
      </c>
      <c r="AO222" s="48">
        <v>0.34210000000000002</v>
      </c>
      <c r="AP222" s="48">
        <v>0.59830000000000005</v>
      </c>
      <c r="AQ222" s="48">
        <v>1</v>
      </c>
      <c r="AR222" s="48">
        <v>0.34749999999999998</v>
      </c>
      <c r="AS222" s="48">
        <v>0.93589999999999995</v>
      </c>
      <c r="AT222" s="48">
        <v>3.7800000000000001E-11</v>
      </c>
      <c r="AU222" s="48">
        <v>3.3000000000000001E-13</v>
      </c>
      <c r="AV222" s="48">
        <v>1.2999999999999999E-3</v>
      </c>
      <c r="AW222" s="48">
        <v>3.0999999999999999E-3</v>
      </c>
      <c r="AX222" s="48">
        <v>9.0912000000000004E-11</v>
      </c>
      <c r="AY222" s="48">
        <v>1.4018E-10</v>
      </c>
      <c r="AZ222" s="48">
        <v>2.5946E-11</v>
      </c>
      <c r="BA222" s="48">
        <v>1.1701E-11</v>
      </c>
      <c r="BB222" s="48">
        <v>1.6773E-5</v>
      </c>
      <c r="BC222" s="48">
        <v>5.5597999999999997E-6</v>
      </c>
      <c r="BD222" s="48">
        <v>6.3381000000000004E-7</v>
      </c>
      <c r="BE222" s="48">
        <v>1.0678E-6</v>
      </c>
      <c r="BF222" s="48">
        <v>1.3239000000000001E-7</v>
      </c>
      <c r="BG222" s="48">
        <v>5.7067999999999999E-8</v>
      </c>
      <c r="BH222" s="48">
        <v>0.1782</v>
      </c>
      <c r="BI222" s="48">
        <v>4.6600000000000003E-2</v>
      </c>
      <c r="BJ222" s="48">
        <v>0.49680000000000002</v>
      </c>
      <c r="BK222" s="48">
        <v>0.18340000000000001</v>
      </c>
      <c r="BL222" s="48">
        <v>6.2747000000000002E-6</v>
      </c>
      <c r="BM222" s="48">
        <v>1.4752000000000001E-6</v>
      </c>
      <c r="BN222" s="48">
        <v>1.0610000000000001E-6</v>
      </c>
      <c r="BO222" s="48">
        <v>9.1597999999999997E-7</v>
      </c>
      <c r="BP222" s="48">
        <v>9.0420999999999994E-5</v>
      </c>
      <c r="BQ222" s="48">
        <v>2.1704E-6</v>
      </c>
      <c r="BR222" s="48">
        <v>0.23810000000000001</v>
      </c>
      <c r="BS222" s="48">
        <v>3.6400000000000002E-2</v>
      </c>
      <c r="BT222" s="48">
        <v>5.0000000000000001E-4</v>
      </c>
      <c r="BU222" s="48">
        <v>2.0000000000000001E-4</v>
      </c>
      <c r="BV222" s="48">
        <v>3.5852000000000002E-5</v>
      </c>
      <c r="BW222" s="48">
        <v>3.2134000000000001E-5</v>
      </c>
      <c r="BX222" s="5"/>
      <c r="BY222" s="48">
        <v>0.36670000000000003</v>
      </c>
      <c r="BZ222" s="48">
        <v>0.61339999999999995</v>
      </c>
      <c r="CA222" s="48">
        <v>1.5165999999999999</v>
      </c>
      <c r="CB222" s="48">
        <v>1.2663</v>
      </c>
      <c r="CC222" s="48">
        <v>1.6107</v>
      </c>
      <c r="CD222" s="48">
        <v>1.4769000000000001</v>
      </c>
      <c r="CE222" s="48">
        <v>0.75570000000000004</v>
      </c>
      <c r="CF222" s="48">
        <v>0.67190000000000005</v>
      </c>
      <c r="CG222" s="5"/>
      <c r="CH222" s="62">
        <v>80</v>
      </c>
      <c r="CI222" s="62">
        <v>100</v>
      </c>
      <c r="CJ222" s="62">
        <v>100</v>
      </c>
      <c r="CK222" s="62">
        <v>100</v>
      </c>
      <c r="CL222" s="62">
        <v>100</v>
      </c>
      <c r="CM222" s="62">
        <v>100</v>
      </c>
      <c r="CN222" s="62">
        <v>100</v>
      </c>
      <c r="CO222" s="62">
        <v>86</v>
      </c>
      <c r="CP222" s="5"/>
      <c r="CQ222" s="10" t="s">
        <v>644</v>
      </c>
      <c r="CR222" s="10" t="s">
        <v>749</v>
      </c>
      <c r="CS222" s="10">
        <v>803</v>
      </c>
      <c r="CT222" s="10" t="s">
        <v>760</v>
      </c>
      <c r="CU222" s="10">
        <v>2200</v>
      </c>
      <c r="CV222" s="10">
        <v>225.06159</v>
      </c>
    </row>
    <row r="223" spans="1:100">
      <c r="A223" s="2"/>
      <c r="B223" s="8">
        <v>1029</v>
      </c>
      <c r="C223" s="102"/>
      <c r="D223" s="102"/>
      <c r="E223" s="9" t="s">
        <v>761</v>
      </c>
      <c r="F223" s="10" t="s">
        <v>59</v>
      </c>
      <c r="G223" s="10">
        <v>1469</v>
      </c>
      <c r="H223" s="11" t="s">
        <v>762</v>
      </c>
      <c r="I223" s="11" t="s">
        <v>763</v>
      </c>
      <c r="J223" s="12">
        <v>439198</v>
      </c>
      <c r="K223" s="31"/>
      <c r="L223" s="35"/>
      <c r="M223" s="28"/>
      <c r="N223" s="36"/>
      <c r="O223" s="10">
        <v>0.77</v>
      </c>
      <c r="P223" s="10">
        <v>0.8</v>
      </c>
      <c r="Q223" s="10">
        <v>0.96</v>
      </c>
      <c r="R223" s="20"/>
      <c r="S223" s="15">
        <v>1.42</v>
      </c>
      <c r="T223" s="13">
        <v>7.09</v>
      </c>
      <c r="U223" s="13">
        <v>8.4499999999999993</v>
      </c>
      <c r="V223" s="14">
        <v>0.23</v>
      </c>
      <c r="W223" s="13">
        <v>4.99</v>
      </c>
      <c r="X223" s="13">
        <v>5.94</v>
      </c>
      <c r="Y223" s="14">
        <v>0.33</v>
      </c>
      <c r="Z223" s="10">
        <v>1.19</v>
      </c>
      <c r="AA223" s="13">
        <v>1.63</v>
      </c>
      <c r="AB223" s="13">
        <v>1.94</v>
      </c>
      <c r="AC223" s="24"/>
      <c r="AD223" s="10">
        <v>1.24</v>
      </c>
      <c r="AE223" s="10">
        <v>1.31</v>
      </c>
      <c r="AF223" s="13">
        <v>1.62</v>
      </c>
      <c r="AG223" s="5"/>
      <c r="AH223" s="48">
        <v>2.0000000000000001E-4</v>
      </c>
      <c r="AI223" s="48">
        <v>3.1858000000000001E-6</v>
      </c>
      <c r="AJ223" s="48">
        <v>0.11310000000000001</v>
      </c>
      <c r="AK223" s="48">
        <v>0.69779999999999998</v>
      </c>
      <c r="AL223" s="48">
        <v>0.76270000000000004</v>
      </c>
      <c r="AM223" s="48">
        <v>0.628</v>
      </c>
      <c r="AN223" s="48">
        <v>0.17499999999999999</v>
      </c>
      <c r="AO223" s="48">
        <v>0.28839999999999999</v>
      </c>
      <c r="AP223" s="48">
        <v>0.29330000000000001</v>
      </c>
      <c r="AQ223" s="48">
        <v>1</v>
      </c>
      <c r="AR223" s="48">
        <v>0.71870000000000001</v>
      </c>
      <c r="AS223" s="48">
        <v>0.99629999999999996</v>
      </c>
      <c r="AT223" s="48">
        <v>3.5899999999999998E-12</v>
      </c>
      <c r="AU223" s="48">
        <v>3.5999999999999998E-14</v>
      </c>
      <c r="AV223" s="48">
        <v>7.3499999999999996E-2</v>
      </c>
      <c r="AW223" s="48">
        <v>0.10059999999999999</v>
      </c>
      <c r="AX223" s="48">
        <v>5.4876E-11</v>
      </c>
      <c r="AY223" s="48">
        <v>9.2021000000000005E-11</v>
      </c>
      <c r="AZ223" s="48">
        <v>6.9840000000000001E-12</v>
      </c>
      <c r="BA223" s="48">
        <v>3.6029999999999999E-12</v>
      </c>
      <c r="BB223" s="48">
        <v>2.5904999999999999E-8</v>
      </c>
      <c r="BC223" s="48">
        <v>1.1644999999999999E-8</v>
      </c>
      <c r="BD223" s="48">
        <v>3.9829000000000004E-9</v>
      </c>
      <c r="BE223" s="48">
        <v>1.0188E-8</v>
      </c>
      <c r="BF223" s="48">
        <v>3.885E-10</v>
      </c>
      <c r="BG223" s="48">
        <v>2.3941999999999999E-10</v>
      </c>
      <c r="BH223" s="48">
        <v>3.8829999999999999E-6</v>
      </c>
      <c r="BI223" s="48">
        <v>1.8705999999999999E-6</v>
      </c>
      <c r="BJ223" s="48">
        <v>0.2545</v>
      </c>
      <c r="BK223" s="48">
        <v>0.1014</v>
      </c>
      <c r="BL223" s="48">
        <v>4.7000000000000002E-3</v>
      </c>
      <c r="BM223" s="48">
        <v>6.9999999999999999E-4</v>
      </c>
      <c r="BN223" s="48">
        <v>2.0000000000000001E-4</v>
      </c>
      <c r="BO223" s="48">
        <v>9.9754999999999996E-5</v>
      </c>
      <c r="BP223" s="48">
        <v>3.9800000000000002E-2</v>
      </c>
      <c r="BQ223" s="48">
        <v>6.9999999999999999E-4</v>
      </c>
      <c r="BR223" s="48">
        <v>0.2298</v>
      </c>
      <c r="BS223" s="48">
        <v>3.5400000000000001E-2</v>
      </c>
      <c r="BT223" s="48">
        <v>0.14169999999999999</v>
      </c>
      <c r="BU223" s="48">
        <v>3.1099999999999999E-2</v>
      </c>
      <c r="BV223" s="48">
        <v>1.24E-2</v>
      </c>
      <c r="BW223" s="48">
        <v>5.1000000000000004E-3</v>
      </c>
      <c r="BX223" s="5"/>
      <c r="BY223" s="48">
        <v>0.18160000000000001</v>
      </c>
      <c r="BZ223" s="48">
        <v>0.25819999999999999</v>
      </c>
      <c r="CA223" s="48">
        <v>1.2875000000000001</v>
      </c>
      <c r="CB223" s="48">
        <v>0.99039999999999995</v>
      </c>
      <c r="CC223" s="48">
        <v>1.5345</v>
      </c>
      <c r="CD223" s="48">
        <v>1.224</v>
      </c>
      <c r="CE223" s="48">
        <v>0.78969999999999996</v>
      </c>
      <c r="CF223" s="48">
        <v>0.75470000000000004</v>
      </c>
      <c r="CG223" s="5"/>
      <c r="CH223" s="62">
        <v>100</v>
      </c>
      <c r="CI223" s="62">
        <v>100</v>
      </c>
      <c r="CJ223" s="62">
        <v>100</v>
      </c>
      <c r="CK223" s="62">
        <v>100</v>
      </c>
      <c r="CL223" s="62">
        <v>100</v>
      </c>
      <c r="CM223" s="62">
        <v>100</v>
      </c>
      <c r="CN223" s="62">
        <v>100</v>
      </c>
      <c r="CO223" s="62">
        <v>100</v>
      </c>
      <c r="CP223" s="5"/>
      <c r="CQ223" s="10" t="s">
        <v>644</v>
      </c>
      <c r="CR223" s="10" t="s">
        <v>749</v>
      </c>
      <c r="CS223" s="10">
        <v>294</v>
      </c>
      <c r="CT223" s="10" t="s">
        <v>764</v>
      </c>
      <c r="CU223" s="10">
        <v>4510</v>
      </c>
      <c r="CV223" s="10">
        <v>259.02244000000002</v>
      </c>
    </row>
    <row r="224" spans="1:100">
      <c r="A224" s="2"/>
      <c r="B224" s="8">
        <v>1038</v>
      </c>
      <c r="C224" s="102"/>
      <c r="D224" s="102"/>
      <c r="E224" s="9" t="s">
        <v>765</v>
      </c>
      <c r="F224" s="10" t="s">
        <v>59</v>
      </c>
      <c r="G224" s="10">
        <v>1117</v>
      </c>
      <c r="H224" s="11" t="s">
        <v>766</v>
      </c>
      <c r="I224" s="11" t="s">
        <v>767</v>
      </c>
      <c r="J224" s="12">
        <v>11850</v>
      </c>
      <c r="K224" s="31"/>
      <c r="L224" s="35"/>
      <c r="M224" s="29"/>
      <c r="N224" s="36"/>
      <c r="O224" s="16">
        <v>0.83</v>
      </c>
      <c r="P224" s="10">
        <v>0.89</v>
      </c>
      <c r="Q224" s="10">
        <v>0.99</v>
      </c>
      <c r="R224" s="20"/>
      <c r="S224" s="10">
        <v>1.07</v>
      </c>
      <c r="T224" s="13">
        <v>1.57</v>
      </c>
      <c r="U224" s="13">
        <v>1.23</v>
      </c>
      <c r="V224" s="10">
        <v>1.1200000000000001</v>
      </c>
      <c r="W224" s="13">
        <v>1.47</v>
      </c>
      <c r="X224" s="10">
        <v>1.1499999999999999</v>
      </c>
      <c r="Y224" s="15">
        <v>1.19</v>
      </c>
      <c r="Z224" s="14">
        <v>0.79</v>
      </c>
      <c r="AA224" s="13">
        <v>1.75</v>
      </c>
      <c r="AB224" s="13">
        <v>1.38</v>
      </c>
      <c r="AC224" s="24"/>
      <c r="AD224" s="10">
        <v>0.84</v>
      </c>
      <c r="AE224" s="13">
        <v>1.47</v>
      </c>
      <c r="AF224" s="15">
        <v>1.24</v>
      </c>
      <c r="AG224" s="5"/>
      <c r="AH224" s="48">
        <v>3.8874000000000003E-6</v>
      </c>
      <c r="AI224" s="48">
        <v>8.1727000000000001E-8</v>
      </c>
      <c r="AJ224" s="48">
        <v>7.4499999999999997E-2</v>
      </c>
      <c r="AK224" s="48">
        <v>0.69779999999999998</v>
      </c>
      <c r="AL224" s="48">
        <v>0.56320000000000003</v>
      </c>
      <c r="AM224" s="48">
        <v>0.52939999999999998</v>
      </c>
      <c r="AN224" s="48">
        <v>8.2000000000000003E-2</v>
      </c>
      <c r="AO224" s="48">
        <v>0.18640000000000001</v>
      </c>
      <c r="AP224" s="48">
        <v>0.2676</v>
      </c>
      <c r="AQ224" s="48">
        <v>1</v>
      </c>
      <c r="AR224" s="48">
        <v>0.79169999999999996</v>
      </c>
      <c r="AS224" s="48">
        <v>1</v>
      </c>
      <c r="AT224" s="48">
        <v>1.29E-5</v>
      </c>
      <c r="AU224" s="48">
        <v>6.2099999999999994E-8</v>
      </c>
      <c r="AV224" s="48">
        <v>0.4879</v>
      </c>
      <c r="AW224" s="48">
        <v>0.46560000000000001</v>
      </c>
      <c r="AX224" s="48">
        <v>7.7182999999999996E-5</v>
      </c>
      <c r="AY224" s="48">
        <v>4.6224000000000003E-5</v>
      </c>
      <c r="AZ224" s="48">
        <v>3.5700000000000003E-2</v>
      </c>
      <c r="BA224" s="48">
        <v>5.7999999999999996E-3</v>
      </c>
      <c r="BB224" s="48">
        <v>0.252</v>
      </c>
      <c r="BC224" s="48">
        <v>4.9099999999999998E-2</v>
      </c>
      <c r="BD224" s="48">
        <v>5.9999999999999995E-4</v>
      </c>
      <c r="BE224" s="48">
        <v>5.0000000000000001E-4</v>
      </c>
      <c r="BF224" s="48">
        <v>0.15740000000000001</v>
      </c>
      <c r="BG224" s="48">
        <v>3.27E-2</v>
      </c>
      <c r="BH224" s="48">
        <v>6.4399999999999999E-2</v>
      </c>
      <c r="BI224" s="48">
        <v>1.8700000000000001E-2</v>
      </c>
      <c r="BJ224" s="48">
        <v>1.1900000000000001E-2</v>
      </c>
      <c r="BK224" s="48">
        <v>6.7999999999999996E-3</v>
      </c>
      <c r="BL224" s="48">
        <v>8.5035000000000004E-7</v>
      </c>
      <c r="BM224" s="48">
        <v>2.3300999999999999E-7</v>
      </c>
      <c r="BN224" s="48">
        <v>1E-3</v>
      </c>
      <c r="BO224" s="48">
        <v>4.0000000000000002E-4</v>
      </c>
      <c r="BP224" s="48">
        <v>2.5899999999999999E-2</v>
      </c>
      <c r="BQ224" s="48">
        <v>4.0000000000000002E-4</v>
      </c>
      <c r="BR224" s="48">
        <v>0.2303</v>
      </c>
      <c r="BS224" s="48">
        <v>3.5400000000000001E-2</v>
      </c>
      <c r="BT224" s="48">
        <v>7.9000000000000008E-3</v>
      </c>
      <c r="BU224" s="48">
        <v>2.3E-3</v>
      </c>
      <c r="BV224" s="48">
        <v>9.7699999999999995E-2</v>
      </c>
      <c r="BW224" s="48">
        <v>3.15E-2</v>
      </c>
      <c r="BX224" s="5"/>
      <c r="BY224" s="48">
        <v>0.93159999999999998</v>
      </c>
      <c r="BZ224" s="48">
        <v>0.99480000000000002</v>
      </c>
      <c r="CA224" s="48">
        <v>1.4598</v>
      </c>
      <c r="CB224" s="48">
        <v>1.2088000000000001</v>
      </c>
      <c r="CC224" s="48">
        <v>1.1488</v>
      </c>
      <c r="CD224" s="48">
        <v>1.0205</v>
      </c>
      <c r="CE224" s="48">
        <v>0.83340000000000003</v>
      </c>
      <c r="CF224" s="48">
        <v>0.82410000000000005</v>
      </c>
      <c r="CG224" s="5"/>
      <c r="CH224" s="62">
        <v>100</v>
      </c>
      <c r="CI224" s="62">
        <v>100</v>
      </c>
      <c r="CJ224" s="62">
        <v>100</v>
      </c>
      <c r="CK224" s="62">
        <v>100</v>
      </c>
      <c r="CL224" s="62">
        <v>100</v>
      </c>
      <c r="CM224" s="62">
        <v>100</v>
      </c>
      <c r="CN224" s="62">
        <v>100</v>
      </c>
      <c r="CO224" s="62">
        <v>100</v>
      </c>
      <c r="CP224" s="5"/>
      <c r="CQ224" s="10" t="s">
        <v>644</v>
      </c>
      <c r="CR224" s="10" t="s">
        <v>749</v>
      </c>
      <c r="CS224" s="10">
        <v>1003</v>
      </c>
      <c r="CT224" s="10" t="s">
        <v>768</v>
      </c>
      <c r="CU224" s="10">
        <v>2360</v>
      </c>
      <c r="CV224" s="10">
        <v>181.07176000000001</v>
      </c>
    </row>
    <row r="225" spans="1:100">
      <c r="A225" s="2"/>
      <c r="B225" s="8">
        <v>1039</v>
      </c>
      <c r="C225" s="102"/>
      <c r="D225" s="81"/>
      <c r="E225" s="9" t="s">
        <v>769</v>
      </c>
      <c r="F225" s="10" t="s">
        <v>59</v>
      </c>
      <c r="G225" s="10">
        <v>15706</v>
      </c>
      <c r="H225" s="11" t="s">
        <v>770</v>
      </c>
      <c r="I225" s="11" t="s">
        <v>771</v>
      </c>
      <c r="J225" s="12">
        <v>123912</v>
      </c>
      <c r="K225" s="31"/>
      <c r="L225" s="35"/>
      <c r="M225" s="28"/>
      <c r="N225" s="36"/>
      <c r="O225" s="10">
        <v>0.81</v>
      </c>
      <c r="P225" s="10">
        <v>0.9</v>
      </c>
      <c r="Q225" s="10">
        <v>1.03</v>
      </c>
      <c r="R225" s="20"/>
      <c r="S225" s="10">
        <v>0.95</v>
      </c>
      <c r="T225" s="13">
        <v>2.89</v>
      </c>
      <c r="U225" s="13">
        <v>8.01</v>
      </c>
      <c r="V225" s="14">
        <v>0.2</v>
      </c>
      <c r="W225" s="13">
        <v>3.04</v>
      </c>
      <c r="X225" s="13">
        <v>8.44</v>
      </c>
      <c r="Y225" s="14">
        <v>0.19</v>
      </c>
      <c r="Z225" s="13">
        <v>2.78</v>
      </c>
      <c r="AA225" s="14">
        <v>0.57999999999999996</v>
      </c>
      <c r="AB225" s="13">
        <v>1.61</v>
      </c>
      <c r="AC225" s="24"/>
      <c r="AD225" s="13">
        <v>3.08</v>
      </c>
      <c r="AE225" s="14">
        <v>0.46</v>
      </c>
      <c r="AF225" s="10">
        <v>1.4</v>
      </c>
      <c r="AG225" s="5"/>
      <c r="AH225" s="48">
        <v>4.0405999999999998E-8</v>
      </c>
      <c r="AI225" s="48">
        <v>9.5456000000000006E-10</v>
      </c>
      <c r="AJ225" s="48">
        <v>0.32679999999999998</v>
      </c>
      <c r="AK225" s="48">
        <v>0.69779999999999998</v>
      </c>
      <c r="AL225" s="48">
        <v>0.62470000000000003</v>
      </c>
      <c r="AM225" s="48">
        <v>0.56369999999999998</v>
      </c>
      <c r="AN225" s="48">
        <v>0.19289999999999999</v>
      </c>
      <c r="AO225" s="48">
        <v>0.31340000000000001</v>
      </c>
      <c r="AP225" s="48">
        <v>0.67369999999999997</v>
      </c>
      <c r="AQ225" s="48">
        <v>1</v>
      </c>
      <c r="AR225" s="48">
        <v>0.97660000000000002</v>
      </c>
      <c r="AS225" s="48">
        <v>1</v>
      </c>
      <c r="AT225" s="48">
        <v>4.0200000000000001E-11</v>
      </c>
      <c r="AU225" s="48">
        <v>3.4699999999999999E-13</v>
      </c>
      <c r="AV225" s="48">
        <v>0.83389999999999997</v>
      </c>
      <c r="AW225" s="48">
        <v>0.66869999999999996</v>
      </c>
      <c r="AX225" s="48">
        <v>2.0000000000000001E-4</v>
      </c>
      <c r="AY225" s="48">
        <v>9.6718000000000005E-5</v>
      </c>
      <c r="AZ225" s="48">
        <v>1.5847E-10</v>
      </c>
      <c r="BA225" s="48">
        <v>6.3470000000000002E-11</v>
      </c>
      <c r="BB225" s="48">
        <v>2.8421E-8</v>
      </c>
      <c r="BC225" s="48">
        <v>1.2667E-8</v>
      </c>
      <c r="BD225" s="48">
        <v>9.1475000000000001E-5</v>
      </c>
      <c r="BE225" s="48">
        <v>9.2665999999999997E-5</v>
      </c>
      <c r="BF225" s="48">
        <v>9.9123000000000002E-11</v>
      </c>
      <c r="BG225" s="48">
        <v>6.9814999999999994E-11</v>
      </c>
      <c r="BH225" s="48">
        <v>1.658E-8</v>
      </c>
      <c r="BI225" s="48">
        <v>1.0582E-8</v>
      </c>
      <c r="BJ225" s="48">
        <v>1.1491999999999999E-6</v>
      </c>
      <c r="BK225" s="48">
        <v>1.4624E-6</v>
      </c>
      <c r="BL225" s="48">
        <v>8.9999999999999998E-4</v>
      </c>
      <c r="BM225" s="48">
        <v>1E-4</v>
      </c>
      <c r="BN225" s="48">
        <v>1.6400000000000001E-2</v>
      </c>
      <c r="BO225" s="48">
        <v>4.5999999999999999E-3</v>
      </c>
      <c r="BP225" s="48">
        <v>2.0000000000000001E-4</v>
      </c>
      <c r="BQ225" s="48">
        <v>3.8502E-6</v>
      </c>
      <c r="BR225" s="48">
        <v>5.7926000000000001E-5</v>
      </c>
      <c r="BS225" s="48">
        <v>1.8578999999999999E-5</v>
      </c>
      <c r="BT225" s="48">
        <v>1.1999999999999999E-3</v>
      </c>
      <c r="BU225" s="48">
        <v>4.0000000000000002E-4</v>
      </c>
      <c r="BV225" s="48">
        <v>0.1875</v>
      </c>
      <c r="BW225" s="48">
        <v>5.6599999999999998E-2</v>
      </c>
      <c r="BX225" s="5"/>
      <c r="BY225" s="48">
        <v>0.17219999999999999</v>
      </c>
      <c r="BZ225" s="48">
        <v>0.16350000000000001</v>
      </c>
      <c r="CA225" s="48">
        <v>0.49719999999999998</v>
      </c>
      <c r="CB225" s="48">
        <v>0.40350000000000003</v>
      </c>
      <c r="CC225" s="48">
        <v>1.38</v>
      </c>
      <c r="CD225" s="48">
        <v>1.2411000000000001</v>
      </c>
      <c r="CE225" s="48">
        <v>0.85750000000000004</v>
      </c>
      <c r="CF225" s="48">
        <v>0.88400000000000001</v>
      </c>
      <c r="CG225" s="5"/>
      <c r="CH225" s="62">
        <v>20</v>
      </c>
      <c r="CI225" s="62">
        <v>20</v>
      </c>
      <c r="CJ225" s="62">
        <v>71</v>
      </c>
      <c r="CK225" s="62">
        <v>43</v>
      </c>
      <c r="CL225" s="62">
        <v>100</v>
      </c>
      <c r="CM225" s="62">
        <v>100</v>
      </c>
      <c r="CN225" s="62">
        <v>100</v>
      </c>
      <c r="CO225" s="62">
        <v>100</v>
      </c>
      <c r="CP225" s="5"/>
      <c r="CQ225" s="10" t="s">
        <v>644</v>
      </c>
      <c r="CR225" s="10" t="s">
        <v>749</v>
      </c>
      <c r="CS225" s="10">
        <v>100000300</v>
      </c>
      <c r="CT225" s="10" t="s">
        <v>772</v>
      </c>
      <c r="CU225" s="10">
        <v>4552</v>
      </c>
      <c r="CV225" s="10">
        <v>259.02244000000002</v>
      </c>
    </row>
    <row r="226" spans="1:100">
      <c r="A226" s="2"/>
      <c r="B226" s="8">
        <v>1052</v>
      </c>
      <c r="C226" s="102"/>
      <c r="D226" s="80" t="s">
        <v>773</v>
      </c>
      <c r="E226" s="9" t="s">
        <v>774</v>
      </c>
      <c r="F226" s="10" t="s">
        <v>59</v>
      </c>
      <c r="G226" s="10">
        <v>32344</v>
      </c>
      <c r="H226" s="11" t="s">
        <v>775</v>
      </c>
      <c r="I226" s="11" t="s">
        <v>776</v>
      </c>
      <c r="J226" s="12">
        <v>8629</v>
      </c>
      <c r="K226" s="31"/>
      <c r="L226" s="35"/>
      <c r="M226" s="28"/>
      <c r="N226" s="36"/>
      <c r="O226" s="10">
        <v>1.3</v>
      </c>
      <c r="P226" s="10">
        <v>1.28</v>
      </c>
      <c r="Q226" s="10">
        <v>0.8</v>
      </c>
      <c r="R226" s="20"/>
      <c r="S226" s="10">
        <v>0.79</v>
      </c>
      <c r="T226" s="14">
        <v>0.12</v>
      </c>
      <c r="U226" s="14">
        <v>0.09</v>
      </c>
      <c r="V226" s="13">
        <v>10.77</v>
      </c>
      <c r="W226" s="14">
        <v>0.15</v>
      </c>
      <c r="X226" s="14">
        <v>0.11</v>
      </c>
      <c r="Y226" s="13">
        <v>8.4700000000000006</v>
      </c>
      <c r="Z226" s="14">
        <v>0.73</v>
      </c>
      <c r="AA226" s="15">
        <v>1.26</v>
      </c>
      <c r="AB226" s="10">
        <v>0.92</v>
      </c>
      <c r="AC226" s="24"/>
      <c r="AD226" s="10">
        <v>0.71</v>
      </c>
      <c r="AE226" s="13">
        <v>2.06</v>
      </c>
      <c r="AF226" s="15">
        <v>1.47</v>
      </c>
      <c r="AG226" s="5"/>
      <c r="AH226" s="48">
        <v>4.4999999999999997E-3</v>
      </c>
      <c r="AI226" s="48">
        <v>7.4437000000000006E-5</v>
      </c>
      <c r="AJ226" s="48">
        <v>0.51480000000000004</v>
      </c>
      <c r="AK226" s="48">
        <v>0.70620000000000005</v>
      </c>
      <c r="AL226" s="48">
        <v>0.2419</v>
      </c>
      <c r="AM226" s="48">
        <v>0.36659999999999998</v>
      </c>
      <c r="AN226" s="48">
        <v>0.33139999999999997</v>
      </c>
      <c r="AO226" s="48">
        <v>0.4163</v>
      </c>
      <c r="AP226" s="48">
        <v>0.24809999999999999</v>
      </c>
      <c r="AQ226" s="48">
        <v>1</v>
      </c>
      <c r="AR226" s="48">
        <v>0.31490000000000001</v>
      </c>
      <c r="AS226" s="48">
        <v>0.93379999999999996</v>
      </c>
      <c r="AT226" s="48">
        <v>1.0000000000000001E-15</v>
      </c>
      <c r="AU226" s="48">
        <v>0</v>
      </c>
      <c r="AV226" s="48">
        <v>0.1845</v>
      </c>
      <c r="AW226" s="48">
        <v>0.22109999999999999</v>
      </c>
      <c r="AX226" s="48">
        <v>5.8300000000000004E-13</v>
      </c>
      <c r="AY226" s="48">
        <v>1.303E-12</v>
      </c>
      <c r="AZ226" s="48">
        <v>2.3E-14</v>
      </c>
      <c r="BA226" s="48">
        <v>1.7E-14</v>
      </c>
      <c r="BB226" s="48">
        <v>3.4E-14</v>
      </c>
      <c r="BC226" s="48">
        <v>3.1E-14</v>
      </c>
      <c r="BD226" s="48">
        <v>8.3620000000000001E-12</v>
      </c>
      <c r="BE226" s="48">
        <v>3.8240000000000002E-11</v>
      </c>
      <c r="BF226" s="48">
        <v>2.5500000000000002E-13</v>
      </c>
      <c r="BG226" s="48">
        <v>3.0500000000000001E-13</v>
      </c>
      <c r="BH226" s="48">
        <v>3.8499999999999998E-13</v>
      </c>
      <c r="BI226" s="48">
        <v>5.2799999999999997E-13</v>
      </c>
      <c r="BJ226" s="48">
        <v>4.1599999999999998E-2</v>
      </c>
      <c r="BK226" s="48">
        <v>2.1299999999999999E-2</v>
      </c>
      <c r="BL226" s="48">
        <v>7.17E-2</v>
      </c>
      <c r="BM226" s="48">
        <v>8.5000000000000006E-3</v>
      </c>
      <c r="BN226" s="48">
        <v>0.7923</v>
      </c>
      <c r="BO226" s="48">
        <v>0.1452</v>
      </c>
      <c r="BP226" s="48">
        <v>1.5599999999999999E-2</v>
      </c>
      <c r="BQ226" s="48">
        <v>2.9999999999999997E-4</v>
      </c>
      <c r="BR226" s="48">
        <v>0.18029999999999999</v>
      </c>
      <c r="BS226" s="48">
        <v>2.86E-2</v>
      </c>
      <c r="BT226" s="48">
        <v>4.4999999999999997E-3</v>
      </c>
      <c r="BU226" s="48">
        <v>1.4E-3</v>
      </c>
      <c r="BV226" s="48">
        <v>8.1199999999999994E-2</v>
      </c>
      <c r="BW226" s="48">
        <v>2.69E-2</v>
      </c>
      <c r="BX226" s="5"/>
      <c r="BY226" s="48">
        <v>9.8866999999999994</v>
      </c>
      <c r="BZ226" s="48">
        <v>7.7690999999999999</v>
      </c>
      <c r="CA226" s="48">
        <v>1.1569</v>
      </c>
      <c r="CB226" s="48">
        <v>1.5075000000000001</v>
      </c>
      <c r="CC226" s="48">
        <v>0.84330000000000005</v>
      </c>
      <c r="CD226" s="48">
        <v>1.0762</v>
      </c>
      <c r="CE226" s="48">
        <v>0.91759999999999997</v>
      </c>
      <c r="CF226" s="48">
        <v>0.73099999999999998</v>
      </c>
      <c r="CG226" s="5"/>
      <c r="CH226" s="62">
        <v>100</v>
      </c>
      <c r="CI226" s="62">
        <v>100</v>
      </c>
      <c r="CJ226" s="62">
        <v>100</v>
      </c>
      <c r="CK226" s="62">
        <v>100</v>
      </c>
      <c r="CL226" s="62">
        <v>100</v>
      </c>
      <c r="CM226" s="62">
        <v>100</v>
      </c>
      <c r="CN226" s="62">
        <v>86</v>
      </c>
      <c r="CO226" s="62">
        <v>100</v>
      </c>
      <c r="CP226" s="5"/>
      <c r="CQ226" s="10" t="s">
        <v>644</v>
      </c>
      <c r="CR226" s="10" t="s">
        <v>773</v>
      </c>
      <c r="CS226" s="10">
        <v>1096</v>
      </c>
      <c r="CT226" s="10" t="s">
        <v>777</v>
      </c>
      <c r="CU226" s="10">
        <v>3950</v>
      </c>
      <c r="CV226" s="10">
        <v>565.04774999999995</v>
      </c>
    </row>
    <row r="227" spans="1:100">
      <c r="A227" s="2"/>
      <c r="B227" s="8">
        <v>1056</v>
      </c>
      <c r="C227" s="102"/>
      <c r="D227" s="102"/>
      <c r="E227" s="9" t="s">
        <v>778</v>
      </c>
      <c r="F227" s="10" t="s">
        <v>59</v>
      </c>
      <c r="G227" s="10">
        <v>15860</v>
      </c>
      <c r="H227" s="11" t="s">
        <v>779</v>
      </c>
      <c r="I227" s="11" t="s">
        <v>780</v>
      </c>
      <c r="J227" s="12">
        <v>18068</v>
      </c>
      <c r="K227" s="31"/>
      <c r="L227" s="35"/>
      <c r="M227" s="28"/>
      <c r="N227" s="36"/>
      <c r="O227" s="10">
        <v>0.99</v>
      </c>
      <c r="P227" s="10">
        <v>1.18</v>
      </c>
      <c r="Q227" s="10">
        <v>1.07</v>
      </c>
      <c r="R227" s="20"/>
      <c r="S227" s="10">
        <v>0.89</v>
      </c>
      <c r="T227" s="14">
        <v>0.37</v>
      </c>
      <c r="U227" s="14">
        <v>0.19</v>
      </c>
      <c r="V227" s="13">
        <v>7.3</v>
      </c>
      <c r="W227" s="14">
        <v>0.41</v>
      </c>
      <c r="X227" s="14">
        <v>0.22</v>
      </c>
      <c r="Y227" s="13">
        <v>6.48</v>
      </c>
      <c r="Z227" s="14">
        <v>0.52</v>
      </c>
      <c r="AA227" s="13">
        <v>2.67</v>
      </c>
      <c r="AB227" s="13">
        <v>1.4</v>
      </c>
      <c r="AC227" s="24"/>
      <c r="AD227" s="14">
        <v>0.62</v>
      </c>
      <c r="AE227" s="13">
        <v>2.5</v>
      </c>
      <c r="AF227" s="13">
        <v>1.54</v>
      </c>
      <c r="AG227" s="5"/>
      <c r="AH227" s="48">
        <v>3.6881000000000001E-9</v>
      </c>
      <c r="AI227" s="48">
        <v>9.8656000000000003E-11</v>
      </c>
      <c r="AJ227" s="48">
        <v>0.4798</v>
      </c>
      <c r="AK227" s="48">
        <v>0.70620000000000005</v>
      </c>
      <c r="AL227" s="48">
        <v>0.75329999999999997</v>
      </c>
      <c r="AM227" s="48">
        <v>0.62590000000000001</v>
      </c>
      <c r="AN227" s="48">
        <v>0.97909999999999997</v>
      </c>
      <c r="AO227" s="48">
        <v>0.75149999999999995</v>
      </c>
      <c r="AP227" s="48">
        <v>0.32050000000000001</v>
      </c>
      <c r="AQ227" s="48">
        <v>1</v>
      </c>
      <c r="AR227" s="48">
        <v>0.7994</v>
      </c>
      <c r="AS227" s="48">
        <v>1</v>
      </c>
      <c r="AT227" s="48">
        <v>1.8800000000000001E-13</v>
      </c>
      <c r="AU227" s="48">
        <v>2.0000000000000002E-15</v>
      </c>
      <c r="AV227" s="48">
        <v>0.49030000000000001</v>
      </c>
      <c r="AW227" s="48">
        <v>0.46560000000000001</v>
      </c>
      <c r="AX227" s="48">
        <v>6.1159000000000004E-7</v>
      </c>
      <c r="AY227" s="48">
        <v>5.0027999999999998E-7</v>
      </c>
      <c r="AZ227" s="48">
        <v>3.6172000000000001E-11</v>
      </c>
      <c r="BA227" s="48">
        <v>1.5826999999999999E-11</v>
      </c>
      <c r="BB227" s="48">
        <v>6.2800000000000005E-13</v>
      </c>
      <c r="BC227" s="48">
        <v>4.5E-13</v>
      </c>
      <c r="BD227" s="48">
        <v>4.2404000000000001E-6</v>
      </c>
      <c r="BE227" s="48">
        <v>5.7517000000000003E-6</v>
      </c>
      <c r="BF227" s="48">
        <v>1.6668000000000001E-10</v>
      </c>
      <c r="BG227" s="48">
        <v>1.1238E-10</v>
      </c>
      <c r="BH227" s="48">
        <v>2.4020000000000001E-12</v>
      </c>
      <c r="BI227" s="48">
        <v>3.0080000000000001E-12</v>
      </c>
      <c r="BJ227" s="48">
        <v>6.6945000000000004E-5</v>
      </c>
      <c r="BK227" s="48">
        <v>5.9221000000000001E-5</v>
      </c>
      <c r="BL227" s="48">
        <v>1.4061000000000001E-7</v>
      </c>
      <c r="BM227" s="48">
        <v>4.3310000000000002E-8</v>
      </c>
      <c r="BN227" s="48">
        <v>2.4E-2</v>
      </c>
      <c r="BO227" s="48">
        <v>6.3E-3</v>
      </c>
      <c r="BP227" s="48">
        <v>1E-4</v>
      </c>
      <c r="BQ227" s="48">
        <v>2.5973000000000001E-6</v>
      </c>
      <c r="BR227" s="48">
        <v>9.4999999999999998E-3</v>
      </c>
      <c r="BS227" s="48">
        <v>1.9E-3</v>
      </c>
      <c r="BT227" s="48">
        <v>2.4970999999999999E-5</v>
      </c>
      <c r="BU227" s="48">
        <v>1.0569E-5</v>
      </c>
      <c r="BV227" s="48">
        <v>1.4200000000000001E-2</v>
      </c>
      <c r="BW227" s="48">
        <v>5.7999999999999996E-3</v>
      </c>
      <c r="BX227" s="5"/>
      <c r="BY227" s="48">
        <v>3.7928999999999999</v>
      </c>
      <c r="BZ227" s="48">
        <v>3.3654999999999999</v>
      </c>
      <c r="CA227" s="48">
        <v>1.3895</v>
      </c>
      <c r="CB227" s="48">
        <v>1.3822000000000001</v>
      </c>
      <c r="CC227" s="48">
        <v>0.72550000000000003</v>
      </c>
      <c r="CD227" s="48">
        <v>0.85499999999999998</v>
      </c>
      <c r="CE227" s="48">
        <v>0.51949999999999996</v>
      </c>
      <c r="CF227" s="48">
        <v>0.5534</v>
      </c>
      <c r="CG227" s="5"/>
      <c r="CH227" s="62">
        <v>100</v>
      </c>
      <c r="CI227" s="62">
        <v>100</v>
      </c>
      <c r="CJ227" s="62">
        <v>100</v>
      </c>
      <c r="CK227" s="62">
        <v>100</v>
      </c>
      <c r="CL227" s="62">
        <v>100</v>
      </c>
      <c r="CM227" s="62">
        <v>100</v>
      </c>
      <c r="CN227" s="62">
        <v>86</v>
      </c>
      <c r="CO227" s="62">
        <v>100</v>
      </c>
      <c r="CP227" s="5"/>
      <c r="CQ227" s="10" t="s">
        <v>644</v>
      </c>
      <c r="CR227" s="10" t="s">
        <v>773</v>
      </c>
      <c r="CS227" s="10">
        <v>100000298</v>
      </c>
      <c r="CT227" s="10" t="s">
        <v>781</v>
      </c>
      <c r="CU227" s="10">
        <v>4000</v>
      </c>
      <c r="CV227" s="10">
        <v>565.04773999999998</v>
      </c>
    </row>
    <row r="228" spans="1:100">
      <c r="A228" s="2"/>
      <c r="B228" s="8">
        <v>1057</v>
      </c>
      <c r="C228" s="102"/>
      <c r="D228" s="102"/>
      <c r="E228" s="9" t="s">
        <v>782</v>
      </c>
      <c r="F228" s="10" t="s">
        <v>56</v>
      </c>
      <c r="G228" s="10">
        <v>2763</v>
      </c>
      <c r="H228" s="11" t="s">
        <v>783</v>
      </c>
      <c r="I228" s="11" t="s">
        <v>784</v>
      </c>
      <c r="J228" s="12">
        <v>17473</v>
      </c>
      <c r="K228" s="31"/>
      <c r="L228" s="35"/>
      <c r="M228" s="28"/>
      <c r="N228" s="38"/>
      <c r="O228" s="10">
        <v>0.87</v>
      </c>
      <c r="P228" s="10">
        <v>1.24</v>
      </c>
      <c r="Q228" s="14">
        <v>0.76</v>
      </c>
      <c r="R228" s="20"/>
      <c r="S228" s="14">
        <v>0.66</v>
      </c>
      <c r="T228" s="14">
        <v>0.38</v>
      </c>
      <c r="U228" s="14">
        <v>0.11</v>
      </c>
      <c r="V228" s="13">
        <v>16.510000000000002</v>
      </c>
      <c r="W228" s="14">
        <v>0.56999999999999995</v>
      </c>
      <c r="X228" s="14">
        <v>0.17</v>
      </c>
      <c r="Y228" s="13">
        <v>10.85</v>
      </c>
      <c r="Z228" s="14">
        <v>0.31</v>
      </c>
      <c r="AA228" s="13">
        <v>6.2</v>
      </c>
      <c r="AB228" s="13">
        <v>1.89</v>
      </c>
      <c r="AC228" s="24"/>
      <c r="AD228" s="14">
        <v>0.43</v>
      </c>
      <c r="AE228" s="13">
        <v>7.14</v>
      </c>
      <c r="AF228" s="13">
        <v>3.08</v>
      </c>
      <c r="AG228" s="5"/>
      <c r="AH228" s="48">
        <v>0</v>
      </c>
      <c r="AI228" s="48">
        <v>0</v>
      </c>
      <c r="AJ228" s="48">
        <v>0.40400000000000003</v>
      </c>
      <c r="AK228" s="48">
        <v>0.70409999999999995</v>
      </c>
      <c r="AL228" s="48">
        <v>4.8000000000000001E-2</v>
      </c>
      <c r="AM228" s="48">
        <v>0.1986</v>
      </c>
      <c r="AN228" s="48">
        <v>0.44280000000000003</v>
      </c>
      <c r="AO228" s="48">
        <v>0.49519999999999997</v>
      </c>
      <c r="AP228" s="48">
        <v>0.1535</v>
      </c>
      <c r="AQ228" s="48">
        <v>1</v>
      </c>
      <c r="AR228" s="48">
        <v>3.8800000000000001E-2</v>
      </c>
      <c r="AS228" s="48">
        <v>0.42970000000000003</v>
      </c>
      <c r="AT228" s="48">
        <v>0</v>
      </c>
      <c r="AU228" s="48">
        <v>0</v>
      </c>
      <c r="AV228" s="48">
        <v>7.7999999999999996E-3</v>
      </c>
      <c r="AW228" s="48">
        <v>1.44E-2</v>
      </c>
      <c r="AX228" s="48">
        <v>8.3316000000000003E-8</v>
      </c>
      <c r="AY228" s="48">
        <v>7.7083000000000003E-8</v>
      </c>
      <c r="AZ228" s="48">
        <v>5E-15</v>
      </c>
      <c r="BA228" s="48">
        <v>4.0000000000000003E-15</v>
      </c>
      <c r="BB228" s="48">
        <v>0</v>
      </c>
      <c r="BC228" s="48">
        <v>0</v>
      </c>
      <c r="BD228" s="48">
        <v>2.9999999999999997E-4</v>
      </c>
      <c r="BE228" s="48">
        <v>2.0000000000000001E-4</v>
      </c>
      <c r="BF228" s="48">
        <v>7.58E-13</v>
      </c>
      <c r="BG228" s="48">
        <v>8.1900000000000004E-13</v>
      </c>
      <c r="BH228" s="48">
        <v>0</v>
      </c>
      <c r="BI228" s="48">
        <v>1.0000000000000001E-15</v>
      </c>
      <c r="BJ228" s="48">
        <v>5.5500000000000005E-10</v>
      </c>
      <c r="BK228" s="48">
        <v>1.4910999999999999E-9</v>
      </c>
      <c r="BL228" s="48">
        <v>2.9000000000000003E-14</v>
      </c>
      <c r="BM228" s="48">
        <v>3.4E-14</v>
      </c>
      <c r="BN228" s="48">
        <v>1.2303999999999999E-5</v>
      </c>
      <c r="BO228" s="48">
        <v>7.5409000000000001E-6</v>
      </c>
      <c r="BP228" s="48">
        <v>3.7843000000000001E-10</v>
      </c>
      <c r="BQ228" s="48">
        <v>3.6078000000000002E-11</v>
      </c>
      <c r="BR228" s="48">
        <v>2.4326999999999999E-5</v>
      </c>
      <c r="BS228" s="48">
        <v>8.5199999999999997E-6</v>
      </c>
      <c r="BT228" s="48">
        <v>7.8723000000000001E-11</v>
      </c>
      <c r="BU228" s="48">
        <v>1.2412999999999999E-10</v>
      </c>
      <c r="BV228" s="48">
        <v>3.3711999999999999E-7</v>
      </c>
      <c r="BW228" s="48">
        <v>6.4025000000000003E-7</v>
      </c>
      <c r="BX228" s="5"/>
      <c r="BY228" s="48">
        <v>6.4798</v>
      </c>
      <c r="BZ228" s="48">
        <v>4.2584999999999997</v>
      </c>
      <c r="CA228" s="48">
        <v>2.4319000000000002</v>
      </c>
      <c r="CB228" s="48">
        <v>2.1272000000000002</v>
      </c>
      <c r="CC228" s="48">
        <v>0.74209999999999998</v>
      </c>
      <c r="CD228" s="48">
        <v>0.91790000000000005</v>
      </c>
      <c r="CE228" s="48">
        <v>0.39250000000000002</v>
      </c>
      <c r="CF228" s="48">
        <v>0.29780000000000001</v>
      </c>
      <c r="CG228" s="5"/>
      <c r="CH228" s="62">
        <v>100</v>
      </c>
      <c r="CI228" s="62">
        <v>100</v>
      </c>
      <c r="CJ228" s="62">
        <v>100</v>
      </c>
      <c r="CK228" s="62">
        <v>100</v>
      </c>
      <c r="CL228" s="62">
        <v>100</v>
      </c>
      <c r="CM228" s="62">
        <v>100</v>
      </c>
      <c r="CN228" s="62">
        <v>100</v>
      </c>
      <c r="CO228" s="62">
        <v>100</v>
      </c>
      <c r="CP228" s="5"/>
      <c r="CQ228" s="10" t="s">
        <v>644</v>
      </c>
      <c r="CR228" s="10" t="s">
        <v>773</v>
      </c>
      <c r="CS228" s="10">
        <v>1097</v>
      </c>
      <c r="CT228" s="10" t="s">
        <v>785</v>
      </c>
      <c r="CU228" s="10">
        <v>588</v>
      </c>
      <c r="CV228" s="10">
        <v>579.02701000000002</v>
      </c>
    </row>
    <row r="229" spans="1:100">
      <c r="A229" s="2"/>
      <c r="B229" s="8">
        <v>1059</v>
      </c>
      <c r="C229" s="102"/>
      <c r="D229" s="102"/>
      <c r="E229" s="9" t="s">
        <v>786</v>
      </c>
      <c r="F229" s="10" t="s">
        <v>59</v>
      </c>
      <c r="G229" s="10">
        <v>15903</v>
      </c>
      <c r="H229" s="9"/>
      <c r="I229" s="9"/>
      <c r="J229" s="12"/>
      <c r="K229" s="31"/>
      <c r="L229" s="35"/>
      <c r="M229" s="28"/>
      <c r="N229" s="36"/>
      <c r="O229" s="16">
        <v>0.7</v>
      </c>
      <c r="P229" s="10">
        <v>1.24</v>
      </c>
      <c r="Q229" s="10">
        <v>1.1000000000000001</v>
      </c>
      <c r="R229" s="20"/>
      <c r="S229" s="10">
        <v>1.19</v>
      </c>
      <c r="T229" s="13">
        <v>1.56</v>
      </c>
      <c r="U229" s="14">
        <v>0.65</v>
      </c>
      <c r="V229" s="13">
        <v>3.92</v>
      </c>
      <c r="W229" s="10">
        <v>1.31</v>
      </c>
      <c r="X229" s="14">
        <v>0.54</v>
      </c>
      <c r="Y229" s="13">
        <v>4.68</v>
      </c>
      <c r="Z229" s="14">
        <v>0.41</v>
      </c>
      <c r="AA229" s="13">
        <v>6.13</v>
      </c>
      <c r="AB229" s="13">
        <v>2.54</v>
      </c>
      <c r="AC229" s="24"/>
      <c r="AD229" s="16">
        <v>0.74</v>
      </c>
      <c r="AE229" s="13">
        <v>3.87</v>
      </c>
      <c r="AF229" s="13">
        <v>2.86</v>
      </c>
      <c r="AG229" s="5"/>
      <c r="AH229" s="48">
        <v>4.2500000000000001E-13</v>
      </c>
      <c r="AI229" s="48">
        <v>1.7999999999999999E-14</v>
      </c>
      <c r="AJ229" s="48">
        <v>0.7248</v>
      </c>
      <c r="AK229" s="48">
        <v>0.76470000000000005</v>
      </c>
      <c r="AL229" s="48">
        <v>0.10920000000000001</v>
      </c>
      <c r="AM229" s="48">
        <v>0.26419999999999999</v>
      </c>
      <c r="AN229" s="48">
        <v>5.9200000000000003E-2</v>
      </c>
      <c r="AO229" s="48">
        <v>0.1716</v>
      </c>
      <c r="AP229" s="48">
        <v>0.35189999999999999</v>
      </c>
      <c r="AQ229" s="48">
        <v>1</v>
      </c>
      <c r="AR229" s="48">
        <v>0.69830000000000003</v>
      </c>
      <c r="AS229" s="48">
        <v>0.99629999999999996</v>
      </c>
      <c r="AT229" s="48">
        <v>5.7100000000000002E-11</v>
      </c>
      <c r="AU229" s="48">
        <v>4.8299999999999996E-13</v>
      </c>
      <c r="AV229" s="48">
        <v>0.25940000000000002</v>
      </c>
      <c r="AW229" s="48">
        <v>0.2863</v>
      </c>
      <c r="AX229" s="48">
        <v>1.1299999999999999E-2</v>
      </c>
      <c r="AY229" s="48">
        <v>5.3E-3</v>
      </c>
      <c r="AZ229" s="48">
        <v>7.4999999999999997E-3</v>
      </c>
      <c r="BA229" s="48">
        <v>1.2999999999999999E-3</v>
      </c>
      <c r="BB229" s="48">
        <v>1.5297000000000001E-8</v>
      </c>
      <c r="BC229" s="48">
        <v>7.1407000000000004E-9</v>
      </c>
      <c r="BD229" s="48">
        <v>0.15010000000000001</v>
      </c>
      <c r="BE229" s="48">
        <v>7.1499999999999994E-2</v>
      </c>
      <c r="BF229" s="48">
        <v>2.9999999999999997E-4</v>
      </c>
      <c r="BG229" s="48">
        <v>9.1154000000000002E-5</v>
      </c>
      <c r="BH229" s="48">
        <v>9.2453000000000001E-10</v>
      </c>
      <c r="BI229" s="48">
        <v>7.126E-10</v>
      </c>
      <c r="BJ229" s="48">
        <v>1.6110999999999999E-6</v>
      </c>
      <c r="BK229" s="48">
        <v>1.9815999999999998E-6</v>
      </c>
      <c r="BL229" s="48">
        <v>5.8519999999999997E-12</v>
      </c>
      <c r="BM229" s="48">
        <v>4.0800000000000004E-12</v>
      </c>
      <c r="BN229" s="48">
        <v>6.0175000000000004E-6</v>
      </c>
      <c r="BO229" s="48">
        <v>3.8962000000000001E-6</v>
      </c>
      <c r="BP229" s="48">
        <v>1.6633000000000002E-5</v>
      </c>
      <c r="BQ229" s="48">
        <v>4.5955000000000001E-7</v>
      </c>
      <c r="BR229" s="48">
        <v>8.3299999999999999E-2</v>
      </c>
      <c r="BS229" s="48">
        <v>1.43E-2</v>
      </c>
      <c r="BT229" s="48">
        <v>5.2426999999999998E-6</v>
      </c>
      <c r="BU229" s="48">
        <v>2.4799000000000002E-6</v>
      </c>
      <c r="BV229" s="48">
        <v>2.9999999999999997E-4</v>
      </c>
      <c r="BW229" s="48">
        <v>2.0000000000000001E-4</v>
      </c>
      <c r="BX229" s="5"/>
      <c r="BY229" s="48">
        <v>1.0065999999999999</v>
      </c>
      <c r="BZ229" s="48">
        <v>1.2009000000000001</v>
      </c>
      <c r="CA229" s="48">
        <v>1.5724</v>
      </c>
      <c r="CB229" s="48">
        <v>1.0962000000000001</v>
      </c>
      <c r="CC229" s="48">
        <v>0.65090000000000003</v>
      </c>
      <c r="CD229" s="48">
        <v>0.80879999999999996</v>
      </c>
      <c r="CE229" s="48">
        <v>0.25659999999999999</v>
      </c>
      <c r="CF229" s="48">
        <v>0.28310000000000002</v>
      </c>
      <c r="CG229" s="5"/>
      <c r="CH229" s="62">
        <v>100</v>
      </c>
      <c r="CI229" s="62">
        <v>100</v>
      </c>
      <c r="CJ229" s="62">
        <v>100</v>
      </c>
      <c r="CK229" s="62">
        <v>100</v>
      </c>
      <c r="CL229" s="62">
        <v>86</v>
      </c>
      <c r="CM229" s="62">
        <v>86</v>
      </c>
      <c r="CN229" s="62">
        <v>14</v>
      </c>
      <c r="CO229" s="62">
        <v>29</v>
      </c>
      <c r="CP229" s="5"/>
      <c r="CQ229" s="10" t="s">
        <v>644</v>
      </c>
      <c r="CR229" s="10" t="s">
        <v>773</v>
      </c>
      <c r="CS229" s="10">
        <v>335</v>
      </c>
      <c r="CT229" s="10" t="s">
        <v>787</v>
      </c>
      <c r="CU229" s="10">
        <v>4225</v>
      </c>
      <c r="CV229" s="10">
        <v>588.07497000000001</v>
      </c>
    </row>
    <row r="230" spans="1:100">
      <c r="A230" s="2"/>
      <c r="B230" s="8">
        <v>1063</v>
      </c>
      <c r="C230" s="102"/>
      <c r="D230" s="102"/>
      <c r="E230" s="9" t="s">
        <v>788</v>
      </c>
      <c r="F230" s="10" t="s">
        <v>59</v>
      </c>
      <c r="G230" s="10">
        <v>46148</v>
      </c>
      <c r="H230" s="9"/>
      <c r="I230" s="9"/>
      <c r="J230" s="12"/>
      <c r="K230" s="31"/>
      <c r="L230" s="35"/>
      <c r="M230" s="28"/>
      <c r="N230" s="37"/>
      <c r="O230" s="14">
        <v>0.85</v>
      </c>
      <c r="P230" s="10">
        <v>1.03</v>
      </c>
      <c r="Q230" s="10">
        <v>1.01</v>
      </c>
      <c r="R230" s="20"/>
      <c r="S230" s="14">
        <v>0.8</v>
      </c>
      <c r="T230" s="14">
        <v>0.63</v>
      </c>
      <c r="U230" s="14">
        <v>0.41</v>
      </c>
      <c r="V230" s="13">
        <v>5.74</v>
      </c>
      <c r="W230" s="14">
        <v>0.78</v>
      </c>
      <c r="X230" s="14">
        <v>0.51</v>
      </c>
      <c r="Y230" s="13">
        <v>4.62</v>
      </c>
      <c r="Z230" s="14">
        <v>0.66</v>
      </c>
      <c r="AA230" s="13">
        <v>3.59</v>
      </c>
      <c r="AB230" s="13">
        <v>2.36</v>
      </c>
      <c r="AC230" s="24"/>
      <c r="AD230" s="14">
        <v>0.8</v>
      </c>
      <c r="AE230" s="13">
        <v>3.01</v>
      </c>
      <c r="AF230" s="13">
        <v>2.42</v>
      </c>
      <c r="AG230" s="5"/>
      <c r="AH230" s="48">
        <v>0</v>
      </c>
      <c r="AI230" s="48">
        <v>0</v>
      </c>
      <c r="AJ230" s="48">
        <v>0.28389999999999999</v>
      </c>
      <c r="AK230" s="48">
        <v>0.69779999999999998</v>
      </c>
      <c r="AL230" s="48">
        <v>9.4899999999999998E-2</v>
      </c>
      <c r="AM230" s="48">
        <v>0.24299999999999999</v>
      </c>
      <c r="AN230" s="48">
        <v>1.9400000000000001E-2</v>
      </c>
      <c r="AO230" s="48">
        <v>0.1045</v>
      </c>
      <c r="AP230" s="48">
        <v>0.64239999999999997</v>
      </c>
      <c r="AQ230" s="48">
        <v>1</v>
      </c>
      <c r="AR230" s="48">
        <v>0.92549999999999999</v>
      </c>
      <c r="AS230" s="48">
        <v>1</v>
      </c>
      <c r="AT230" s="48">
        <v>0</v>
      </c>
      <c r="AU230" s="48">
        <v>0</v>
      </c>
      <c r="AV230" s="48">
        <v>2.64E-2</v>
      </c>
      <c r="AW230" s="48">
        <v>4.1300000000000003E-2</v>
      </c>
      <c r="AX230" s="48">
        <v>7.2219000000000003E-6</v>
      </c>
      <c r="AY230" s="48">
        <v>5.0846000000000004E-6</v>
      </c>
      <c r="AZ230" s="48">
        <v>5.3017999999999997E-11</v>
      </c>
      <c r="BA230" s="48">
        <v>2.2661000000000001E-11</v>
      </c>
      <c r="BB230" s="48">
        <v>0</v>
      </c>
      <c r="BC230" s="48">
        <v>0</v>
      </c>
      <c r="BD230" s="48">
        <v>5.3E-3</v>
      </c>
      <c r="BE230" s="48">
        <v>3.8E-3</v>
      </c>
      <c r="BF230" s="48">
        <v>1.287E-8</v>
      </c>
      <c r="BG230" s="48">
        <v>6.2283999999999997E-9</v>
      </c>
      <c r="BH230" s="48">
        <v>0</v>
      </c>
      <c r="BI230" s="48">
        <v>0</v>
      </c>
      <c r="BJ230" s="48">
        <v>7.3197999999999998E-6</v>
      </c>
      <c r="BK230" s="48">
        <v>7.4260999999999999E-6</v>
      </c>
      <c r="BL230" s="48">
        <v>1.0000000000000001E-15</v>
      </c>
      <c r="BM230" s="48">
        <v>2.9999999999999998E-15</v>
      </c>
      <c r="BN230" s="48">
        <v>1.3648E-11</v>
      </c>
      <c r="BO230" s="48">
        <v>7.3049999999999996E-11</v>
      </c>
      <c r="BP230" s="48">
        <v>1.3672000000000001E-11</v>
      </c>
      <c r="BQ230" s="48">
        <v>2.0119999999999999E-12</v>
      </c>
      <c r="BR230" s="48">
        <v>6.0000000000000001E-3</v>
      </c>
      <c r="BS230" s="48">
        <v>1.2999999999999999E-3</v>
      </c>
      <c r="BT230" s="48">
        <v>6.8059999999999999E-12</v>
      </c>
      <c r="BU230" s="48">
        <v>1.5202000000000001E-11</v>
      </c>
      <c r="BV230" s="48">
        <v>2.7088999999999998E-10</v>
      </c>
      <c r="BW230" s="48">
        <v>2.0836000000000001E-9</v>
      </c>
      <c r="BX230" s="5"/>
      <c r="BY230" s="48">
        <v>2.2149000000000001</v>
      </c>
      <c r="BZ230" s="48">
        <v>1.7819</v>
      </c>
      <c r="CA230" s="48">
        <v>1.3854</v>
      </c>
      <c r="CB230" s="48">
        <v>1.1707000000000001</v>
      </c>
      <c r="CC230" s="48">
        <v>0.91139999999999999</v>
      </c>
      <c r="CD230" s="48">
        <v>0.9415</v>
      </c>
      <c r="CE230" s="48">
        <v>0.38569999999999999</v>
      </c>
      <c r="CF230" s="48">
        <v>0.38940000000000002</v>
      </c>
      <c r="CG230" s="5"/>
      <c r="CH230" s="62">
        <v>100</v>
      </c>
      <c r="CI230" s="62">
        <v>100</v>
      </c>
      <c r="CJ230" s="62">
        <v>100</v>
      </c>
      <c r="CK230" s="62">
        <v>100</v>
      </c>
      <c r="CL230" s="62">
        <v>100</v>
      </c>
      <c r="CM230" s="62">
        <v>100</v>
      </c>
      <c r="CN230" s="62">
        <v>100</v>
      </c>
      <c r="CO230" s="62">
        <v>100</v>
      </c>
      <c r="CP230" s="5"/>
      <c r="CQ230" s="10" t="s">
        <v>644</v>
      </c>
      <c r="CR230" s="10" t="s">
        <v>773</v>
      </c>
      <c r="CS230" s="10">
        <v>100002957</v>
      </c>
      <c r="CT230" s="10"/>
      <c r="CU230" s="10">
        <v>3665</v>
      </c>
      <c r="CV230" s="10">
        <v>606.07429000000002</v>
      </c>
    </row>
    <row r="231" spans="1:100">
      <c r="A231" s="2"/>
      <c r="B231" s="8">
        <v>1064</v>
      </c>
      <c r="C231" s="102"/>
      <c r="D231" s="81"/>
      <c r="E231" s="9" t="s">
        <v>789</v>
      </c>
      <c r="F231" s="10" t="s">
        <v>59</v>
      </c>
      <c r="G231" s="10">
        <v>36831</v>
      </c>
      <c r="H231" s="11" t="s">
        <v>790</v>
      </c>
      <c r="I231" s="11" t="s">
        <v>791</v>
      </c>
      <c r="J231" s="12">
        <v>448209</v>
      </c>
      <c r="K231" s="31"/>
      <c r="L231" s="35"/>
      <c r="M231" s="28"/>
      <c r="N231" s="36"/>
      <c r="O231" s="16">
        <v>0.88</v>
      </c>
      <c r="P231" s="10">
        <v>0.95</v>
      </c>
      <c r="Q231" s="10">
        <v>1.03</v>
      </c>
      <c r="R231" s="20"/>
      <c r="S231" s="14">
        <v>0.82</v>
      </c>
      <c r="T231" s="13">
        <v>1.62</v>
      </c>
      <c r="U231" s="13">
        <v>1.85</v>
      </c>
      <c r="V231" s="10">
        <v>1.1200000000000001</v>
      </c>
      <c r="W231" s="13">
        <v>1.97</v>
      </c>
      <c r="X231" s="13">
        <v>2.25</v>
      </c>
      <c r="Y231" s="10">
        <v>0.92</v>
      </c>
      <c r="Z231" s="10">
        <v>1.1399999999999999</v>
      </c>
      <c r="AA231" s="13">
        <v>1.81</v>
      </c>
      <c r="AB231" s="13">
        <v>2.0699999999999998</v>
      </c>
      <c r="AC231" s="24"/>
      <c r="AD231" s="13">
        <v>1.24</v>
      </c>
      <c r="AE231" s="13">
        <v>1.54</v>
      </c>
      <c r="AF231" s="13">
        <v>1.91</v>
      </c>
      <c r="AG231" s="5"/>
      <c r="AH231" s="48">
        <v>0</v>
      </c>
      <c r="AI231" s="48">
        <v>0</v>
      </c>
      <c r="AJ231" s="48">
        <v>0.20330000000000001</v>
      </c>
      <c r="AK231" s="48">
        <v>0.69779999999999998</v>
      </c>
      <c r="AL231" s="48">
        <v>0.26750000000000002</v>
      </c>
      <c r="AM231" s="48">
        <v>0.38109999999999999</v>
      </c>
      <c r="AN231" s="48">
        <v>5.91E-2</v>
      </c>
      <c r="AO231" s="48">
        <v>0.1716</v>
      </c>
      <c r="AP231" s="48">
        <v>0.49880000000000002</v>
      </c>
      <c r="AQ231" s="48">
        <v>1</v>
      </c>
      <c r="AR231" s="48">
        <v>0.70040000000000002</v>
      </c>
      <c r="AS231" s="48">
        <v>0.99629999999999996</v>
      </c>
      <c r="AT231" s="48">
        <v>6.5700000000000003E-11</v>
      </c>
      <c r="AU231" s="48">
        <v>5.4999999999999998E-13</v>
      </c>
      <c r="AV231" s="48">
        <v>4.82E-2</v>
      </c>
      <c r="AW231" s="48">
        <v>6.9699999999999998E-2</v>
      </c>
      <c r="AX231" s="48">
        <v>3.8595000000000001E-6</v>
      </c>
      <c r="AY231" s="48">
        <v>2.8605E-6</v>
      </c>
      <c r="AZ231" s="48">
        <v>7.8228000000000004E-8</v>
      </c>
      <c r="BA231" s="48">
        <v>2.3215E-8</v>
      </c>
      <c r="BB231" s="48">
        <v>0.24249999999999999</v>
      </c>
      <c r="BC231" s="48">
        <v>4.7600000000000003E-2</v>
      </c>
      <c r="BD231" s="48">
        <v>1.5171999999999998E-8</v>
      </c>
      <c r="BE231" s="48">
        <v>3.3307000000000002E-8</v>
      </c>
      <c r="BF231" s="48">
        <v>4.7611000000000002E-10</v>
      </c>
      <c r="BG231" s="48">
        <v>2.8890000000000001E-10</v>
      </c>
      <c r="BH231" s="48">
        <v>0.30630000000000002</v>
      </c>
      <c r="BI231" s="48">
        <v>7.6700000000000004E-2</v>
      </c>
      <c r="BJ231" s="48">
        <v>0.1014</v>
      </c>
      <c r="BK231" s="48">
        <v>4.6300000000000001E-2</v>
      </c>
      <c r="BL231" s="48">
        <v>3.6618999999999999E-8</v>
      </c>
      <c r="BM231" s="48">
        <v>1.2543E-8</v>
      </c>
      <c r="BN231" s="48">
        <v>7.7226999999999996E-10</v>
      </c>
      <c r="BO231" s="48">
        <v>2.1379999999999999E-9</v>
      </c>
      <c r="BP231" s="48">
        <v>1.4917999999999999E-7</v>
      </c>
      <c r="BQ231" s="48">
        <v>6.8692000000000002E-9</v>
      </c>
      <c r="BR231" s="48">
        <v>7.1999999999999998E-3</v>
      </c>
      <c r="BS231" s="48">
        <v>1.5E-3</v>
      </c>
      <c r="BT231" s="48">
        <v>1.0458999999999999E-5</v>
      </c>
      <c r="BU231" s="48">
        <v>4.6465000000000003E-6</v>
      </c>
      <c r="BV231" s="48">
        <v>3.9457000000000001E-8</v>
      </c>
      <c r="BW231" s="48">
        <v>1.1747000000000001E-7</v>
      </c>
      <c r="BX231" s="5"/>
      <c r="BY231" s="48">
        <v>0.77969999999999995</v>
      </c>
      <c r="BZ231" s="48">
        <v>0.64129999999999998</v>
      </c>
      <c r="CA231" s="48">
        <v>1.2638</v>
      </c>
      <c r="CB231" s="48">
        <v>1.1072</v>
      </c>
      <c r="CC231" s="48">
        <v>1.444</v>
      </c>
      <c r="CD231" s="48">
        <v>1.3733</v>
      </c>
      <c r="CE231" s="48">
        <v>0.6966</v>
      </c>
      <c r="CF231" s="48">
        <v>0.72</v>
      </c>
      <c r="CG231" s="5"/>
      <c r="CH231" s="62">
        <v>100</v>
      </c>
      <c r="CI231" s="62">
        <v>100</v>
      </c>
      <c r="CJ231" s="62">
        <v>100</v>
      </c>
      <c r="CK231" s="62">
        <v>100</v>
      </c>
      <c r="CL231" s="62">
        <v>100</v>
      </c>
      <c r="CM231" s="62">
        <v>100</v>
      </c>
      <c r="CN231" s="62">
        <v>100</v>
      </c>
      <c r="CO231" s="62">
        <v>100</v>
      </c>
      <c r="CP231" s="5"/>
      <c r="CQ231" s="10" t="s">
        <v>644</v>
      </c>
      <c r="CR231" s="10" t="s">
        <v>773</v>
      </c>
      <c r="CS231" s="10">
        <v>1223</v>
      </c>
      <c r="CT231" s="10" t="s">
        <v>792</v>
      </c>
      <c r="CU231" s="10">
        <v>3900</v>
      </c>
      <c r="CV231" s="10">
        <v>613.13999000000001</v>
      </c>
    </row>
    <row r="232" spans="1:100">
      <c r="A232" s="2"/>
      <c r="B232" s="8">
        <v>1071</v>
      </c>
      <c r="C232" s="102"/>
      <c r="D232" s="80" t="s">
        <v>793</v>
      </c>
      <c r="E232" s="9" t="s">
        <v>794</v>
      </c>
      <c r="F232" s="10" t="s">
        <v>59</v>
      </c>
      <c r="G232" s="10">
        <v>580</v>
      </c>
      <c r="H232" s="11" t="s">
        <v>795</v>
      </c>
      <c r="I232" s="11" t="s">
        <v>796</v>
      </c>
      <c r="J232" s="12">
        <v>439217</v>
      </c>
      <c r="K232" s="31"/>
      <c r="L232" s="35"/>
      <c r="M232" s="29"/>
      <c r="N232" s="36"/>
      <c r="O232" s="16">
        <v>0.7</v>
      </c>
      <c r="P232" s="10">
        <v>0.88</v>
      </c>
      <c r="Q232" s="10">
        <v>0.86</v>
      </c>
      <c r="R232" s="20"/>
      <c r="S232" s="10">
        <v>1.27</v>
      </c>
      <c r="T232" s="13">
        <v>13.62</v>
      </c>
      <c r="U232" s="13">
        <v>14.7</v>
      </c>
      <c r="V232" s="14">
        <v>0.14000000000000001</v>
      </c>
      <c r="W232" s="13">
        <v>10.74</v>
      </c>
      <c r="X232" s="13">
        <v>11.59</v>
      </c>
      <c r="Y232" s="14">
        <v>0.17</v>
      </c>
      <c r="Z232" s="10">
        <v>1.08</v>
      </c>
      <c r="AA232" s="13">
        <v>1.86</v>
      </c>
      <c r="AB232" s="13">
        <v>2.0099999999999998</v>
      </c>
      <c r="AC232" s="24"/>
      <c r="AD232" s="10">
        <v>1.35</v>
      </c>
      <c r="AE232" s="15">
        <v>1.51</v>
      </c>
      <c r="AF232" s="13">
        <v>2.04</v>
      </c>
      <c r="AG232" s="5"/>
      <c r="AH232" s="48">
        <v>3.2509000000000003E-5</v>
      </c>
      <c r="AI232" s="48">
        <v>6.2427999999999998E-7</v>
      </c>
      <c r="AJ232" s="48">
        <v>6.59E-2</v>
      </c>
      <c r="AK232" s="48">
        <v>0.69779999999999998</v>
      </c>
      <c r="AL232" s="48">
        <v>0.69840000000000002</v>
      </c>
      <c r="AM232" s="48">
        <v>0.60419999999999996</v>
      </c>
      <c r="AN232" s="48">
        <v>9.3700000000000006E-2</v>
      </c>
      <c r="AO232" s="48">
        <v>0.20219999999999999</v>
      </c>
      <c r="AP232" s="48">
        <v>0.60580000000000001</v>
      </c>
      <c r="AQ232" s="48">
        <v>1</v>
      </c>
      <c r="AR232" s="48">
        <v>0.30380000000000001</v>
      </c>
      <c r="AS232" s="48">
        <v>0.92859999999999998</v>
      </c>
      <c r="AT232" s="48">
        <v>1.0000000000000001E-15</v>
      </c>
      <c r="AU232" s="48">
        <v>0</v>
      </c>
      <c r="AV232" s="48">
        <v>0.27800000000000002</v>
      </c>
      <c r="AW232" s="48">
        <v>0.30170000000000002</v>
      </c>
      <c r="AX232" s="48">
        <v>2.2000000000000001E-14</v>
      </c>
      <c r="AY232" s="48">
        <v>6.5000000000000001E-14</v>
      </c>
      <c r="AZ232" s="48">
        <v>1E-14</v>
      </c>
      <c r="BA232" s="48">
        <v>8.0000000000000006E-15</v>
      </c>
      <c r="BB232" s="48">
        <v>2.1108000000000001E-11</v>
      </c>
      <c r="BC232" s="48">
        <v>1.3009E-11</v>
      </c>
      <c r="BD232" s="48">
        <v>1.5099999999999999E-13</v>
      </c>
      <c r="BE232" s="48">
        <v>1.27E-12</v>
      </c>
      <c r="BF232" s="48">
        <v>6.7000000000000005E-14</v>
      </c>
      <c r="BG232" s="48">
        <v>8.9999999999999995E-14</v>
      </c>
      <c r="BH232" s="48">
        <v>2.3533E-10</v>
      </c>
      <c r="BI232" s="48">
        <v>2.0327999999999999E-10</v>
      </c>
      <c r="BJ232" s="48">
        <v>0.59360000000000002</v>
      </c>
      <c r="BK232" s="48">
        <v>0.21479999999999999</v>
      </c>
      <c r="BL232" s="48">
        <v>2.0000000000000001E-4</v>
      </c>
      <c r="BM232" s="48">
        <v>3.5868000000000003E-5</v>
      </c>
      <c r="BN232" s="48">
        <v>4.7527000000000001E-5</v>
      </c>
      <c r="BO232" s="48">
        <v>2.446E-5</v>
      </c>
      <c r="BP232" s="48">
        <v>1.49E-2</v>
      </c>
      <c r="BQ232" s="48">
        <v>2.9999999999999997E-4</v>
      </c>
      <c r="BR232" s="48">
        <v>0.2026</v>
      </c>
      <c r="BS232" s="48">
        <v>3.1800000000000002E-2</v>
      </c>
      <c r="BT232" s="48">
        <v>6.9099999999999995E-2</v>
      </c>
      <c r="BU232" s="48">
        <v>1.6400000000000001E-2</v>
      </c>
      <c r="BV232" s="48">
        <v>4.4000000000000003E-3</v>
      </c>
      <c r="BW232" s="48">
        <v>2E-3</v>
      </c>
      <c r="BX232" s="5"/>
      <c r="BY232" s="48">
        <v>9.1800000000000007E-2</v>
      </c>
      <c r="BZ232" s="48">
        <v>0.1164</v>
      </c>
      <c r="CA232" s="48">
        <v>1.2506999999999999</v>
      </c>
      <c r="CB232" s="48">
        <v>0.875</v>
      </c>
      <c r="CC232" s="48">
        <v>1.3491</v>
      </c>
      <c r="CD232" s="48">
        <v>1.1817</v>
      </c>
      <c r="CE232" s="48">
        <v>0.67179999999999995</v>
      </c>
      <c r="CF232" s="48">
        <v>0.57979999999999998</v>
      </c>
      <c r="CG232" s="5"/>
      <c r="CH232" s="62">
        <v>0</v>
      </c>
      <c r="CI232" s="62">
        <v>40</v>
      </c>
      <c r="CJ232" s="62">
        <v>100</v>
      </c>
      <c r="CK232" s="62">
        <v>100</v>
      </c>
      <c r="CL232" s="62">
        <v>100</v>
      </c>
      <c r="CM232" s="62">
        <v>100</v>
      </c>
      <c r="CN232" s="62">
        <v>100</v>
      </c>
      <c r="CO232" s="62">
        <v>100</v>
      </c>
      <c r="CP232" s="5"/>
      <c r="CQ232" s="10" t="s">
        <v>644</v>
      </c>
      <c r="CR232" s="10" t="s">
        <v>793</v>
      </c>
      <c r="CS232" s="10">
        <v>290</v>
      </c>
      <c r="CT232" s="10" t="s">
        <v>797</v>
      </c>
      <c r="CU232" s="10">
        <v>4521.5</v>
      </c>
      <c r="CV232" s="10">
        <v>258.03843000000001</v>
      </c>
    </row>
    <row r="233" spans="1:100">
      <c r="A233" s="2"/>
      <c r="B233" s="8">
        <v>1075</v>
      </c>
      <c r="C233" s="102"/>
      <c r="D233" s="102"/>
      <c r="E233" s="9" t="s">
        <v>798</v>
      </c>
      <c r="F233" s="10" t="s">
        <v>59</v>
      </c>
      <c r="G233" s="10">
        <v>15443</v>
      </c>
      <c r="H233" s="11" t="s">
        <v>799</v>
      </c>
      <c r="I233" s="11" t="s">
        <v>800</v>
      </c>
      <c r="J233" s="12">
        <v>444791</v>
      </c>
      <c r="K233" s="31"/>
      <c r="L233" s="35"/>
      <c r="M233" s="28"/>
      <c r="N233" s="36"/>
      <c r="O233" s="10">
        <v>0.91</v>
      </c>
      <c r="P233" s="10">
        <v>0.91</v>
      </c>
      <c r="Q233" s="10">
        <v>1.07</v>
      </c>
      <c r="R233" s="20"/>
      <c r="S233" s="14">
        <v>0.64</v>
      </c>
      <c r="T233" s="14">
        <v>0.31</v>
      </c>
      <c r="U233" s="14">
        <v>0.33</v>
      </c>
      <c r="V233" s="13">
        <v>6.42</v>
      </c>
      <c r="W233" s="14">
        <v>0.49</v>
      </c>
      <c r="X233" s="14">
        <v>0.51</v>
      </c>
      <c r="Y233" s="13">
        <v>4.13</v>
      </c>
      <c r="Z233" s="10">
        <v>1.05</v>
      </c>
      <c r="AA233" s="13">
        <v>2.0099999999999998</v>
      </c>
      <c r="AB233" s="13">
        <v>2.1</v>
      </c>
      <c r="AC233" s="24"/>
      <c r="AD233" s="10">
        <v>1.05</v>
      </c>
      <c r="AE233" s="13">
        <v>1.71</v>
      </c>
      <c r="AF233" s="13">
        <v>1.79</v>
      </c>
      <c r="AG233" s="5"/>
      <c r="AH233" s="48">
        <v>4.1157000000000001E-10</v>
      </c>
      <c r="AI233" s="48">
        <v>1.2464E-11</v>
      </c>
      <c r="AJ233" s="48">
        <v>0.56510000000000005</v>
      </c>
      <c r="AK233" s="48">
        <v>0.72750000000000004</v>
      </c>
      <c r="AL233" s="48">
        <v>0.49809999999999999</v>
      </c>
      <c r="AM233" s="48">
        <v>0.498</v>
      </c>
      <c r="AN233" s="48">
        <v>0.41349999999999998</v>
      </c>
      <c r="AO233" s="48">
        <v>0.47349999999999998</v>
      </c>
      <c r="AP233" s="48">
        <v>0.41959999999999997</v>
      </c>
      <c r="AQ233" s="48">
        <v>1</v>
      </c>
      <c r="AR233" s="48">
        <v>0.52739999999999998</v>
      </c>
      <c r="AS233" s="48">
        <v>0.9577</v>
      </c>
      <c r="AT233" s="48">
        <v>7.7E-14</v>
      </c>
      <c r="AU233" s="48">
        <v>1.0000000000000001E-15</v>
      </c>
      <c r="AV233" s="48">
        <v>2.5000000000000001E-3</v>
      </c>
      <c r="AW233" s="48">
        <v>5.4000000000000003E-3</v>
      </c>
      <c r="AX233" s="48">
        <v>3.3480000000000002E-10</v>
      </c>
      <c r="AY233" s="48">
        <v>4.2775E-10</v>
      </c>
      <c r="AZ233" s="48">
        <v>8.5760000000000002E-10</v>
      </c>
      <c r="BA233" s="48">
        <v>3.1690000000000001E-10</v>
      </c>
      <c r="BB233" s="48">
        <v>8.0000000000000006E-15</v>
      </c>
      <c r="BC233" s="48">
        <v>8.0000000000000006E-15</v>
      </c>
      <c r="BD233" s="48">
        <v>1.5767000000000001E-6</v>
      </c>
      <c r="BE233" s="48">
        <v>2.3586000000000002E-6</v>
      </c>
      <c r="BF233" s="48">
        <v>4.9096999999999998E-6</v>
      </c>
      <c r="BG233" s="48">
        <v>1.7137E-6</v>
      </c>
      <c r="BH233" s="48">
        <v>3.1729999999999999E-12</v>
      </c>
      <c r="BI233" s="48">
        <v>3.8299999999999996E-12</v>
      </c>
      <c r="BJ233" s="48">
        <v>0.63390000000000002</v>
      </c>
      <c r="BK233" s="48">
        <v>0.2271</v>
      </c>
      <c r="BL233" s="48">
        <v>6.0709999999999998E-7</v>
      </c>
      <c r="BM233" s="48">
        <v>1.7354E-7</v>
      </c>
      <c r="BN233" s="48">
        <v>1.8234999999999999E-7</v>
      </c>
      <c r="BO233" s="48">
        <v>1.9784999999999999E-7</v>
      </c>
      <c r="BP233" s="48">
        <v>8.0197000000000005E-5</v>
      </c>
      <c r="BQ233" s="48">
        <v>1.9456999999999999E-6</v>
      </c>
      <c r="BR233" s="48">
        <v>0.6431</v>
      </c>
      <c r="BS233" s="48">
        <v>9.0499999999999997E-2</v>
      </c>
      <c r="BT233" s="48">
        <v>2.0000000000000001E-4</v>
      </c>
      <c r="BU233" s="48">
        <v>6.1020999999999997E-5</v>
      </c>
      <c r="BV233" s="48">
        <v>5.7978E-5</v>
      </c>
      <c r="BW233" s="48">
        <v>4.7039000000000001E-5</v>
      </c>
      <c r="BX233" s="5"/>
      <c r="BY233" s="48">
        <v>3.198</v>
      </c>
      <c r="BZ233" s="48">
        <v>2.0556000000000001</v>
      </c>
      <c r="CA233" s="48">
        <v>1.0009999999999999</v>
      </c>
      <c r="CB233" s="48">
        <v>0.91010000000000002</v>
      </c>
      <c r="CC233" s="48">
        <v>1.0484</v>
      </c>
      <c r="CD233" s="48">
        <v>0.95420000000000005</v>
      </c>
      <c r="CE233" s="48">
        <v>0.49819999999999998</v>
      </c>
      <c r="CF233" s="48">
        <v>0.53159999999999996</v>
      </c>
      <c r="CG233" s="5"/>
      <c r="CH233" s="62">
        <v>100</v>
      </c>
      <c r="CI233" s="62">
        <v>100</v>
      </c>
      <c r="CJ233" s="62">
        <v>100</v>
      </c>
      <c r="CK233" s="62">
        <v>100</v>
      </c>
      <c r="CL233" s="62">
        <v>100</v>
      </c>
      <c r="CM233" s="62">
        <v>100</v>
      </c>
      <c r="CN233" s="62">
        <v>100</v>
      </c>
      <c r="CO233" s="62">
        <v>100</v>
      </c>
      <c r="CP233" s="5"/>
      <c r="CQ233" s="10" t="s">
        <v>644</v>
      </c>
      <c r="CR233" s="10" t="s">
        <v>793</v>
      </c>
      <c r="CS233" s="10">
        <v>100000257</v>
      </c>
      <c r="CT233" s="10" t="s">
        <v>801</v>
      </c>
      <c r="CU233" s="10">
        <v>3233.3</v>
      </c>
      <c r="CV233" s="10">
        <v>193.03537</v>
      </c>
    </row>
    <row r="234" spans="1:100">
      <c r="A234" s="2"/>
      <c r="B234" s="8">
        <v>1079</v>
      </c>
      <c r="C234" s="102"/>
      <c r="D234" s="102"/>
      <c r="E234" s="9" t="s">
        <v>802</v>
      </c>
      <c r="F234" s="10" t="s">
        <v>59</v>
      </c>
      <c r="G234" s="10">
        <v>15107</v>
      </c>
      <c r="H234" s="11" t="s">
        <v>803</v>
      </c>
      <c r="I234" s="11" t="s">
        <v>804</v>
      </c>
      <c r="J234" s="12">
        <v>439219</v>
      </c>
      <c r="K234" s="31"/>
      <c r="L234" s="35"/>
      <c r="M234" s="28"/>
      <c r="N234" s="36"/>
      <c r="O234" s="10">
        <v>0.88</v>
      </c>
      <c r="P234" s="10">
        <v>0.9</v>
      </c>
      <c r="Q234" s="10">
        <v>1.0900000000000001</v>
      </c>
      <c r="R234" s="20"/>
      <c r="S234" s="13">
        <v>1.32</v>
      </c>
      <c r="T234" s="13">
        <v>1.5</v>
      </c>
      <c r="U234" s="13">
        <v>3.69</v>
      </c>
      <c r="V234" s="14">
        <v>0.43</v>
      </c>
      <c r="W234" s="10">
        <v>1.1399999999999999</v>
      </c>
      <c r="X234" s="13">
        <v>2.79</v>
      </c>
      <c r="Y234" s="14">
        <v>0.56999999999999995</v>
      </c>
      <c r="Z234" s="13">
        <v>2.4500000000000002</v>
      </c>
      <c r="AA234" s="14">
        <v>0.65</v>
      </c>
      <c r="AB234" s="13">
        <v>1.6</v>
      </c>
      <c r="AC234" s="24"/>
      <c r="AD234" s="13">
        <v>2.5099999999999998</v>
      </c>
      <c r="AE234" s="14">
        <v>0.53</v>
      </c>
      <c r="AF234" s="13">
        <v>1.32</v>
      </c>
      <c r="AG234" s="5"/>
      <c r="AH234" s="48">
        <v>1.77E-13</v>
      </c>
      <c r="AI234" s="48">
        <v>8.0000000000000006E-15</v>
      </c>
      <c r="AJ234" s="48">
        <v>0.47789999999999999</v>
      </c>
      <c r="AK234" s="48">
        <v>0.70620000000000005</v>
      </c>
      <c r="AL234" s="48">
        <v>0.30669999999999997</v>
      </c>
      <c r="AM234" s="48">
        <v>0.39910000000000001</v>
      </c>
      <c r="AN234" s="48">
        <v>0.2555</v>
      </c>
      <c r="AO234" s="48">
        <v>0.35670000000000002</v>
      </c>
      <c r="AP234" s="48">
        <v>0.35199999999999998</v>
      </c>
      <c r="AQ234" s="48">
        <v>1</v>
      </c>
      <c r="AR234" s="48">
        <v>0.39750000000000002</v>
      </c>
      <c r="AS234" s="48">
        <v>0.9577</v>
      </c>
      <c r="AT234" s="48">
        <v>8.4400000000000001E-11</v>
      </c>
      <c r="AU234" s="48">
        <v>6.8999999999999999E-13</v>
      </c>
      <c r="AV234" s="48">
        <v>2.9899999999999999E-2</v>
      </c>
      <c r="AW234" s="48">
        <v>4.6300000000000001E-2</v>
      </c>
      <c r="AX234" s="48">
        <v>2E-3</v>
      </c>
      <c r="AY234" s="48">
        <v>1E-3</v>
      </c>
      <c r="AZ234" s="48">
        <v>1.8782E-11</v>
      </c>
      <c r="BA234" s="48">
        <v>8.6059999999999995E-12</v>
      </c>
      <c r="BB234" s="48">
        <v>1.5141999999999999E-7</v>
      </c>
      <c r="BC234" s="48">
        <v>6.1891999999999996E-8</v>
      </c>
      <c r="BD234" s="48">
        <v>0.34949999999999998</v>
      </c>
      <c r="BE234" s="48">
        <v>0.15040000000000001</v>
      </c>
      <c r="BF234" s="48">
        <v>3.3459999999999998E-9</v>
      </c>
      <c r="BG234" s="48">
        <v>1.7140000000000001E-9</v>
      </c>
      <c r="BH234" s="48">
        <v>9.0587999999999994E-5</v>
      </c>
      <c r="BI234" s="48">
        <v>3.7438999999999998E-5</v>
      </c>
      <c r="BJ234" s="48">
        <v>5.3901999999999999E-9</v>
      </c>
      <c r="BK234" s="48">
        <v>1.1333E-8</v>
      </c>
      <c r="BL234" s="48">
        <v>4.0000000000000002E-4</v>
      </c>
      <c r="BM234" s="48">
        <v>7.3654999999999999E-5</v>
      </c>
      <c r="BN234" s="48">
        <v>1E-4</v>
      </c>
      <c r="BO234" s="48">
        <v>5.8900999999999997E-5</v>
      </c>
      <c r="BP234" s="48">
        <v>1.2562999999999999E-7</v>
      </c>
      <c r="BQ234" s="48">
        <v>5.9053999999999999E-9</v>
      </c>
      <c r="BR234" s="48">
        <v>3.6440000000000001E-8</v>
      </c>
      <c r="BS234" s="48">
        <v>2.5234E-8</v>
      </c>
      <c r="BT234" s="48">
        <v>5.9409000000000002E-6</v>
      </c>
      <c r="BU234" s="48">
        <v>2.7615000000000002E-6</v>
      </c>
      <c r="BV234" s="48">
        <v>1.1900000000000001E-2</v>
      </c>
      <c r="BW234" s="48">
        <v>4.8999999999999998E-3</v>
      </c>
      <c r="BX234" s="5"/>
      <c r="BY234" s="48">
        <v>0.54559999999999997</v>
      </c>
      <c r="BZ234" s="48">
        <v>0.72060000000000002</v>
      </c>
      <c r="CA234" s="48">
        <v>0.8196</v>
      </c>
      <c r="CB234" s="48">
        <v>0.72270000000000001</v>
      </c>
      <c r="CC234" s="48">
        <v>2.0106000000000002</v>
      </c>
      <c r="CD234" s="48">
        <v>1.8133999999999999</v>
      </c>
      <c r="CE234" s="48">
        <v>1.2577</v>
      </c>
      <c r="CF234" s="48">
        <v>1.3702000000000001</v>
      </c>
      <c r="CG234" s="5"/>
      <c r="CH234" s="62">
        <v>100</v>
      </c>
      <c r="CI234" s="62">
        <v>100</v>
      </c>
      <c r="CJ234" s="62">
        <v>100</v>
      </c>
      <c r="CK234" s="62">
        <v>100</v>
      </c>
      <c r="CL234" s="62">
        <v>100</v>
      </c>
      <c r="CM234" s="62">
        <v>100</v>
      </c>
      <c r="CN234" s="62">
        <v>100</v>
      </c>
      <c r="CO234" s="62">
        <v>100</v>
      </c>
      <c r="CP234" s="5"/>
      <c r="CQ234" s="10" t="s">
        <v>644</v>
      </c>
      <c r="CR234" s="10" t="s">
        <v>793</v>
      </c>
      <c r="CS234" s="10">
        <v>1213</v>
      </c>
      <c r="CT234" s="10" t="s">
        <v>805</v>
      </c>
      <c r="CU234" s="10">
        <v>4114</v>
      </c>
      <c r="CV234" s="10">
        <v>300.04899</v>
      </c>
    </row>
    <row r="235" spans="1:100">
      <c r="A235" s="2"/>
      <c r="B235" s="8">
        <v>1080</v>
      </c>
      <c r="C235" s="102"/>
      <c r="D235" s="102"/>
      <c r="E235" s="9" t="s">
        <v>806</v>
      </c>
      <c r="F235" s="10" t="s">
        <v>59</v>
      </c>
      <c r="G235" s="10">
        <v>15741</v>
      </c>
      <c r="H235" s="11" t="s">
        <v>807</v>
      </c>
      <c r="I235" s="11" t="s">
        <v>808</v>
      </c>
      <c r="J235" s="12">
        <v>440364</v>
      </c>
      <c r="K235" s="31"/>
      <c r="L235" s="35"/>
      <c r="M235" s="28"/>
      <c r="N235" s="36"/>
      <c r="O235" s="10">
        <v>0.87</v>
      </c>
      <c r="P235" s="10">
        <v>0.95</v>
      </c>
      <c r="Q235" s="10">
        <v>1.05</v>
      </c>
      <c r="R235" s="20"/>
      <c r="S235" s="14">
        <v>0.56999999999999995</v>
      </c>
      <c r="T235" s="14">
        <v>0.39</v>
      </c>
      <c r="U235" s="14">
        <v>0.51</v>
      </c>
      <c r="V235" s="13">
        <v>2.99</v>
      </c>
      <c r="W235" s="14">
        <v>0.68</v>
      </c>
      <c r="X235" s="10">
        <v>0.89</v>
      </c>
      <c r="Y235" s="13">
        <v>1.7</v>
      </c>
      <c r="Z235" s="13">
        <v>1.31</v>
      </c>
      <c r="AA235" s="10">
        <v>1.1599999999999999</v>
      </c>
      <c r="AB235" s="13">
        <v>1.52</v>
      </c>
      <c r="AC235" s="24"/>
      <c r="AD235" s="13">
        <v>1.43</v>
      </c>
      <c r="AE235" s="10">
        <v>0.96</v>
      </c>
      <c r="AF235" s="13">
        <v>1.36</v>
      </c>
      <c r="AG235" s="5"/>
      <c r="AH235" s="48">
        <v>4.0000000000000002E-4</v>
      </c>
      <c r="AI235" s="48">
        <v>6.8824000000000004E-6</v>
      </c>
      <c r="AJ235" s="48">
        <v>0.5585</v>
      </c>
      <c r="AK235" s="48">
        <v>0.72140000000000004</v>
      </c>
      <c r="AL235" s="48">
        <v>0.59950000000000003</v>
      </c>
      <c r="AM235" s="48">
        <v>0.55200000000000005</v>
      </c>
      <c r="AN235" s="48">
        <v>0.31209999999999999</v>
      </c>
      <c r="AO235" s="48">
        <v>0.40639999999999998</v>
      </c>
      <c r="AP235" s="48">
        <v>0.68530000000000002</v>
      </c>
      <c r="AQ235" s="48">
        <v>1</v>
      </c>
      <c r="AR235" s="48">
        <v>0.68359999999999999</v>
      </c>
      <c r="AS235" s="48">
        <v>0.99629999999999996</v>
      </c>
      <c r="AT235" s="48">
        <v>4.0499999999999999E-8</v>
      </c>
      <c r="AU235" s="48">
        <v>2.54E-10</v>
      </c>
      <c r="AV235" s="48">
        <v>2.9999999999999997E-4</v>
      </c>
      <c r="AW235" s="48">
        <v>8.9999999999999998E-4</v>
      </c>
      <c r="AX235" s="48">
        <v>3.6037E-8</v>
      </c>
      <c r="AY235" s="48">
        <v>3.4779999999999998E-8</v>
      </c>
      <c r="AZ235" s="48">
        <v>9.9298999999999996E-6</v>
      </c>
      <c r="BA235" s="48">
        <v>2.3502E-6</v>
      </c>
      <c r="BB235" s="48">
        <v>3.3972999999999998E-9</v>
      </c>
      <c r="BC235" s="48">
        <v>1.7071E-9</v>
      </c>
      <c r="BD235" s="48">
        <v>3.3E-3</v>
      </c>
      <c r="BE235" s="48">
        <v>2.5000000000000001E-3</v>
      </c>
      <c r="BF235" s="48">
        <v>0.32800000000000001</v>
      </c>
      <c r="BG235" s="48">
        <v>6.4600000000000005E-2</v>
      </c>
      <c r="BH235" s="48">
        <v>2.0000000000000001E-4</v>
      </c>
      <c r="BI235" s="48">
        <v>9.1094000000000006E-5</v>
      </c>
      <c r="BJ235" s="48">
        <v>2.1399999999999999E-2</v>
      </c>
      <c r="BK235" s="48">
        <v>1.18E-2</v>
      </c>
      <c r="BL235" s="48">
        <v>0.2742</v>
      </c>
      <c r="BM235" s="48">
        <v>2.7699999999999999E-2</v>
      </c>
      <c r="BN235" s="48">
        <v>1.4E-3</v>
      </c>
      <c r="BO235" s="48">
        <v>5.0000000000000001E-4</v>
      </c>
      <c r="BP235" s="48">
        <v>1.4800000000000001E-2</v>
      </c>
      <c r="BQ235" s="48">
        <v>2.9999999999999997E-4</v>
      </c>
      <c r="BR235" s="48">
        <v>7.1999999999999998E-3</v>
      </c>
      <c r="BS235" s="48">
        <v>1.5E-3</v>
      </c>
      <c r="BT235" s="48">
        <v>0.66890000000000005</v>
      </c>
      <c r="BU235" s="48">
        <v>0.12540000000000001</v>
      </c>
      <c r="BV235" s="48">
        <v>1.8200000000000001E-2</v>
      </c>
      <c r="BW235" s="48">
        <v>7.1999999999999998E-3</v>
      </c>
      <c r="BX235" s="5"/>
      <c r="BY235" s="48">
        <v>2.3079000000000001</v>
      </c>
      <c r="BZ235" s="48">
        <v>1.3108</v>
      </c>
      <c r="CA235" s="48">
        <v>0.89419999999999999</v>
      </c>
      <c r="CB235" s="48">
        <v>0.7772</v>
      </c>
      <c r="CC235" s="48">
        <v>1.1714</v>
      </c>
      <c r="CD235" s="48">
        <v>1.1087</v>
      </c>
      <c r="CE235" s="48">
        <v>0.77170000000000005</v>
      </c>
      <c r="CF235" s="48">
        <v>0.81269999999999998</v>
      </c>
      <c r="CG235" s="5"/>
      <c r="CH235" s="62">
        <v>100</v>
      </c>
      <c r="CI235" s="62">
        <v>100</v>
      </c>
      <c r="CJ235" s="62">
        <v>100</v>
      </c>
      <c r="CK235" s="62">
        <v>100</v>
      </c>
      <c r="CL235" s="62">
        <v>100</v>
      </c>
      <c r="CM235" s="62">
        <v>100</v>
      </c>
      <c r="CN235" s="62">
        <v>100</v>
      </c>
      <c r="CO235" s="62">
        <v>100</v>
      </c>
      <c r="CP235" s="5"/>
      <c r="CQ235" s="10" t="s">
        <v>644</v>
      </c>
      <c r="CR235" s="10" t="s">
        <v>793</v>
      </c>
      <c r="CS235" s="10">
        <v>1212</v>
      </c>
      <c r="CT235" s="10" t="s">
        <v>809</v>
      </c>
      <c r="CU235" s="10">
        <v>4052</v>
      </c>
      <c r="CV235" s="10">
        <v>300.04899</v>
      </c>
    </row>
    <row r="236" spans="1:100">
      <c r="A236" s="2"/>
      <c r="B236" s="8">
        <v>1086</v>
      </c>
      <c r="C236" s="102"/>
      <c r="D236" s="102"/>
      <c r="E236" s="9" t="s">
        <v>810</v>
      </c>
      <c r="F236" s="10" t="s">
        <v>26</v>
      </c>
      <c r="G236" s="10">
        <v>32377</v>
      </c>
      <c r="H236" s="11" t="s">
        <v>811</v>
      </c>
      <c r="I236" s="11" t="s">
        <v>812</v>
      </c>
      <c r="J236" s="12">
        <v>439197</v>
      </c>
      <c r="K236" s="31"/>
      <c r="L236" s="35"/>
      <c r="M236" s="28"/>
      <c r="N236" s="37"/>
      <c r="O236" s="14">
        <v>0.91</v>
      </c>
      <c r="P236" s="10">
        <v>0.96</v>
      </c>
      <c r="Q236" s="10">
        <v>1.04</v>
      </c>
      <c r="R236" s="20"/>
      <c r="S236" s="13">
        <v>1.75</v>
      </c>
      <c r="T236" s="13">
        <v>4.6399999999999997</v>
      </c>
      <c r="U236" s="13">
        <v>5.5</v>
      </c>
      <c r="V236" s="14">
        <v>0.27</v>
      </c>
      <c r="W236" s="13">
        <v>2.66</v>
      </c>
      <c r="X236" s="13">
        <v>3.15</v>
      </c>
      <c r="Y236" s="14">
        <v>0.47</v>
      </c>
      <c r="Z236" s="13">
        <v>1.18</v>
      </c>
      <c r="AA236" s="13">
        <v>1.26</v>
      </c>
      <c r="AB236" s="13">
        <v>1.5</v>
      </c>
      <c r="AC236" s="24"/>
      <c r="AD236" s="13">
        <v>1.24</v>
      </c>
      <c r="AE236" s="13">
        <v>1.1100000000000001</v>
      </c>
      <c r="AF236" s="13">
        <v>1.37</v>
      </c>
      <c r="AG236" s="5"/>
      <c r="AH236" s="48">
        <v>2.96E-13</v>
      </c>
      <c r="AI236" s="48">
        <v>1.3E-14</v>
      </c>
      <c r="AJ236" s="48">
        <v>0.18579999999999999</v>
      </c>
      <c r="AK236" s="48">
        <v>0.69779999999999998</v>
      </c>
      <c r="AL236" s="48">
        <v>9.3200000000000005E-2</v>
      </c>
      <c r="AM236" s="48">
        <v>0.24260000000000001</v>
      </c>
      <c r="AN236" s="48">
        <v>3.3300000000000003E-2</v>
      </c>
      <c r="AO236" s="48">
        <v>0.12740000000000001</v>
      </c>
      <c r="AP236" s="48">
        <v>0.29670000000000002</v>
      </c>
      <c r="AQ236" s="48">
        <v>1</v>
      </c>
      <c r="AR236" s="48">
        <v>0.35580000000000001</v>
      </c>
      <c r="AS236" s="48">
        <v>0.93589999999999995</v>
      </c>
      <c r="AT236" s="48">
        <v>0</v>
      </c>
      <c r="AU236" s="48">
        <v>0</v>
      </c>
      <c r="AV236" s="48">
        <v>9.9161999999999993E-10</v>
      </c>
      <c r="AW236" s="48">
        <v>1.2073E-8</v>
      </c>
      <c r="AX236" s="48">
        <v>0</v>
      </c>
      <c r="AY236" s="48">
        <v>0</v>
      </c>
      <c r="AZ236" s="48">
        <v>0</v>
      </c>
      <c r="BA236" s="48">
        <v>0</v>
      </c>
      <c r="BB236" s="48">
        <v>0</v>
      </c>
      <c r="BC236" s="48">
        <v>0</v>
      </c>
      <c r="BD236" s="48">
        <v>1.0000000000000001E-15</v>
      </c>
      <c r="BE236" s="48">
        <v>1.3E-14</v>
      </c>
      <c r="BF236" s="48">
        <v>0</v>
      </c>
      <c r="BG236" s="48">
        <v>0</v>
      </c>
      <c r="BH236" s="48">
        <v>3.7400000000000002E-13</v>
      </c>
      <c r="BI236" s="48">
        <v>5.21E-13</v>
      </c>
      <c r="BJ236" s="48">
        <v>2.5999999999999999E-3</v>
      </c>
      <c r="BK236" s="48">
        <v>1.6000000000000001E-3</v>
      </c>
      <c r="BL236" s="48">
        <v>1E-4</v>
      </c>
      <c r="BM236" s="48">
        <v>2.0437000000000001E-5</v>
      </c>
      <c r="BN236" s="48">
        <v>2.3055E-8</v>
      </c>
      <c r="BO236" s="48">
        <v>3.6294000000000001E-8</v>
      </c>
      <c r="BP236" s="48">
        <v>3.0301999999999998E-6</v>
      </c>
      <c r="BQ236" s="48">
        <v>9.9569999999999998E-8</v>
      </c>
      <c r="BR236" s="48">
        <v>8.5660000000000003E-5</v>
      </c>
      <c r="BS236" s="48">
        <v>2.6364E-5</v>
      </c>
      <c r="BT236" s="48">
        <v>3.6200000000000003E-2</v>
      </c>
      <c r="BU236" s="48">
        <v>9.1999999999999998E-3</v>
      </c>
      <c r="BV236" s="48">
        <v>8.7896000000000003E-7</v>
      </c>
      <c r="BW236" s="48">
        <v>1.3831999999999999E-6</v>
      </c>
      <c r="BX236" s="5"/>
      <c r="BY236" s="48">
        <v>0.24490000000000001</v>
      </c>
      <c r="BZ236" s="48">
        <v>0.42749999999999999</v>
      </c>
      <c r="CA236" s="48">
        <v>1.1368</v>
      </c>
      <c r="CB236" s="48">
        <v>1.0362</v>
      </c>
      <c r="CC236" s="48">
        <v>1.3471</v>
      </c>
      <c r="CD236" s="48">
        <v>1.2868999999999999</v>
      </c>
      <c r="CE236" s="48">
        <v>0.90100000000000002</v>
      </c>
      <c r="CF236" s="48">
        <v>0.93710000000000004</v>
      </c>
      <c r="CG236" s="5"/>
      <c r="CH236" s="62">
        <v>100</v>
      </c>
      <c r="CI236" s="62">
        <v>100</v>
      </c>
      <c r="CJ236" s="62">
        <v>100</v>
      </c>
      <c r="CK236" s="62">
        <v>100</v>
      </c>
      <c r="CL236" s="62">
        <v>100</v>
      </c>
      <c r="CM236" s="62">
        <v>100</v>
      </c>
      <c r="CN236" s="62">
        <v>100</v>
      </c>
      <c r="CO236" s="62">
        <v>100</v>
      </c>
      <c r="CP236" s="5"/>
      <c r="CQ236" s="10" t="s">
        <v>644</v>
      </c>
      <c r="CR236" s="10" t="s">
        <v>793</v>
      </c>
      <c r="CS236" s="10">
        <v>1162</v>
      </c>
      <c r="CT236" s="10" t="s">
        <v>813</v>
      </c>
      <c r="CU236" s="10">
        <v>660</v>
      </c>
      <c r="CV236" s="10">
        <v>310.11326000000003</v>
      </c>
    </row>
    <row r="237" spans="1:100">
      <c r="A237" s="2"/>
      <c r="B237" s="8">
        <v>1097</v>
      </c>
      <c r="C237" s="102"/>
      <c r="D237" s="102"/>
      <c r="E237" s="9" t="s">
        <v>814</v>
      </c>
      <c r="F237" s="10" t="s">
        <v>26</v>
      </c>
      <c r="G237" s="10">
        <v>48149</v>
      </c>
      <c r="H237" s="11" t="s">
        <v>815</v>
      </c>
      <c r="I237" s="11" t="s">
        <v>816</v>
      </c>
      <c r="J237" s="12">
        <v>123826</v>
      </c>
      <c r="K237" s="31"/>
      <c r="L237" s="35"/>
      <c r="M237" s="28"/>
      <c r="N237" s="36"/>
      <c r="O237" s="16">
        <v>0.89</v>
      </c>
      <c r="P237" s="10">
        <v>1.03</v>
      </c>
      <c r="Q237" s="10">
        <v>1.04</v>
      </c>
      <c r="R237" s="20"/>
      <c r="S237" s="14">
        <v>0.67</v>
      </c>
      <c r="T237" s="14">
        <v>0.7</v>
      </c>
      <c r="U237" s="10">
        <v>1.06</v>
      </c>
      <c r="V237" s="10">
        <v>1.1100000000000001</v>
      </c>
      <c r="W237" s="10">
        <v>1.06</v>
      </c>
      <c r="X237" s="13">
        <v>1.58</v>
      </c>
      <c r="Y237" s="14">
        <v>0.74</v>
      </c>
      <c r="Z237" s="13">
        <v>1.5</v>
      </c>
      <c r="AA237" s="14">
        <v>0.78</v>
      </c>
      <c r="AB237" s="13">
        <v>1.17</v>
      </c>
      <c r="AC237" s="24"/>
      <c r="AD237" s="13">
        <v>1.73</v>
      </c>
      <c r="AE237" s="14">
        <v>0.67</v>
      </c>
      <c r="AF237" s="13">
        <v>1.1599999999999999</v>
      </c>
      <c r="AG237" s="5"/>
      <c r="AH237" s="48">
        <v>6.7600000000000005E-13</v>
      </c>
      <c r="AI237" s="48">
        <v>2.9000000000000003E-14</v>
      </c>
      <c r="AJ237" s="48">
        <v>0.72309999999999997</v>
      </c>
      <c r="AK237" s="48">
        <v>0.76470000000000005</v>
      </c>
      <c r="AL237" s="48">
        <v>0.14180000000000001</v>
      </c>
      <c r="AM237" s="48">
        <v>0.29360000000000003</v>
      </c>
      <c r="AN237" s="48">
        <v>7.1199999999999999E-2</v>
      </c>
      <c r="AO237" s="48">
        <v>0.17530000000000001</v>
      </c>
      <c r="AP237" s="48">
        <v>0.6179</v>
      </c>
      <c r="AQ237" s="48">
        <v>1</v>
      </c>
      <c r="AR237" s="48">
        <v>0.46560000000000001</v>
      </c>
      <c r="AS237" s="48">
        <v>0.9577</v>
      </c>
      <c r="AT237" s="48">
        <v>2.5399999999999998E-6</v>
      </c>
      <c r="AU237" s="48">
        <v>1.31E-8</v>
      </c>
      <c r="AV237" s="48">
        <v>6.7961999999999997E-5</v>
      </c>
      <c r="AW237" s="48">
        <v>2.0000000000000001E-4</v>
      </c>
      <c r="AX237" s="48">
        <v>2.0000000000000001E-4</v>
      </c>
      <c r="AY237" s="48">
        <v>9.8138000000000001E-5</v>
      </c>
      <c r="AZ237" s="48">
        <v>0.41760000000000003</v>
      </c>
      <c r="BA237" s="48">
        <v>5.74E-2</v>
      </c>
      <c r="BB237" s="48">
        <v>0.23280000000000001</v>
      </c>
      <c r="BC237" s="48">
        <v>4.5900000000000003E-2</v>
      </c>
      <c r="BD237" s="48">
        <v>0.4723</v>
      </c>
      <c r="BE237" s="48">
        <v>0.19450000000000001</v>
      </c>
      <c r="BF237" s="48">
        <v>2.9029000000000002E-6</v>
      </c>
      <c r="BG237" s="48">
        <v>1.0553000000000001E-6</v>
      </c>
      <c r="BH237" s="48">
        <v>5.9999999999999995E-4</v>
      </c>
      <c r="BI237" s="48">
        <v>2.0000000000000001E-4</v>
      </c>
      <c r="BJ237" s="48">
        <v>5.3037999999999999E-6</v>
      </c>
      <c r="BK237" s="48">
        <v>5.5758E-6</v>
      </c>
      <c r="BL237" s="48">
        <v>1.9E-3</v>
      </c>
      <c r="BM237" s="48">
        <v>2.9999999999999997E-4</v>
      </c>
      <c r="BN237" s="48">
        <v>3.3799999999999997E-2</v>
      </c>
      <c r="BO237" s="48">
        <v>8.6E-3</v>
      </c>
      <c r="BP237" s="48">
        <v>3.0306E-8</v>
      </c>
      <c r="BQ237" s="48">
        <v>1.6153E-9</v>
      </c>
      <c r="BR237" s="48">
        <v>1.0351E-8</v>
      </c>
      <c r="BS237" s="48">
        <v>8.5240999999999995E-9</v>
      </c>
      <c r="BT237" s="48">
        <v>9.4462000000000005E-7</v>
      </c>
      <c r="BU237" s="48">
        <v>5.5445000000000004E-7</v>
      </c>
      <c r="BV237" s="48">
        <v>1.66E-2</v>
      </c>
      <c r="BW237" s="48">
        <v>6.6E-3</v>
      </c>
      <c r="BX237" s="5"/>
      <c r="BY237" s="48">
        <v>1.1306</v>
      </c>
      <c r="BZ237" s="48">
        <v>0.75380000000000003</v>
      </c>
      <c r="CA237" s="48">
        <v>0.79649999999999999</v>
      </c>
      <c r="CB237" s="48">
        <v>0.71279999999999999</v>
      </c>
      <c r="CC237" s="48">
        <v>1.1929000000000001</v>
      </c>
      <c r="CD237" s="48">
        <v>1.2311000000000001</v>
      </c>
      <c r="CE237" s="48">
        <v>1.0207999999999999</v>
      </c>
      <c r="CF237" s="48">
        <v>1.0616000000000001</v>
      </c>
      <c r="CG237" s="5"/>
      <c r="CH237" s="62">
        <v>100</v>
      </c>
      <c r="CI237" s="62">
        <v>100</v>
      </c>
      <c r="CJ237" s="62">
        <v>100</v>
      </c>
      <c r="CK237" s="62">
        <v>100</v>
      </c>
      <c r="CL237" s="62">
        <v>100</v>
      </c>
      <c r="CM237" s="62">
        <v>100</v>
      </c>
      <c r="CN237" s="62">
        <v>100</v>
      </c>
      <c r="CO237" s="62">
        <v>100</v>
      </c>
      <c r="CP237" s="5"/>
      <c r="CQ237" s="10" t="s">
        <v>644</v>
      </c>
      <c r="CR237" s="10" t="s">
        <v>793</v>
      </c>
      <c r="CS237" s="10">
        <v>1215</v>
      </c>
      <c r="CT237" s="10" t="s">
        <v>817</v>
      </c>
      <c r="CU237" s="10">
        <v>1212</v>
      </c>
      <c r="CV237" s="10">
        <v>336.14015000000001</v>
      </c>
    </row>
    <row r="238" spans="1:100">
      <c r="A238" s="2"/>
      <c r="B238" s="8">
        <v>1098</v>
      </c>
      <c r="C238" s="102"/>
      <c r="D238" s="102"/>
      <c r="E238" s="9" t="s">
        <v>1693</v>
      </c>
      <c r="F238" s="10" t="s">
        <v>59</v>
      </c>
      <c r="G238" s="10">
        <v>42420</v>
      </c>
      <c r="H238" s="9"/>
      <c r="I238" s="11" t="s">
        <v>818</v>
      </c>
      <c r="J238" s="12">
        <v>2781043</v>
      </c>
      <c r="K238" s="31"/>
      <c r="L238" s="35"/>
      <c r="M238" s="28"/>
      <c r="N238" s="36"/>
      <c r="O238" s="14">
        <v>0.84</v>
      </c>
      <c r="P238" s="10">
        <v>0.99</v>
      </c>
      <c r="Q238" s="10">
        <v>1</v>
      </c>
      <c r="R238" s="20"/>
      <c r="S238" s="14">
        <v>0.48</v>
      </c>
      <c r="T238" s="14">
        <v>0.68</v>
      </c>
      <c r="U238" s="10">
        <v>1.1299999999999999</v>
      </c>
      <c r="V238" s="13">
        <v>1.24</v>
      </c>
      <c r="W238" s="13">
        <v>1.43</v>
      </c>
      <c r="X238" s="13">
        <v>2.37</v>
      </c>
      <c r="Y238" s="14">
        <v>0.59</v>
      </c>
      <c r="Z238" s="13">
        <v>1.65</v>
      </c>
      <c r="AA238" s="14">
        <v>0.85</v>
      </c>
      <c r="AB238" s="13">
        <v>1.4</v>
      </c>
      <c r="AC238" s="24"/>
      <c r="AD238" s="13">
        <v>1.95</v>
      </c>
      <c r="AE238" s="14">
        <v>0.71</v>
      </c>
      <c r="AF238" s="13">
        <v>1.39</v>
      </c>
      <c r="AG238" s="5"/>
      <c r="AH238" s="48">
        <v>1.78E-13</v>
      </c>
      <c r="AI238" s="48">
        <v>8.0000000000000006E-15</v>
      </c>
      <c r="AJ238" s="48">
        <v>0.11559999999999999</v>
      </c>
      <c r="AK238" s="48">
        <v>0.69779999999999998</v>
      </c>
      <c r="AL238" s="48">
        <v>0.14449999999999999</v>
      </c>
      <c r="AM238" s="48">
        <v>0.29360000000000003</v>
      </c>
      <c r="AN238" s="48">
        <v>1.41E-2</v>
      </c>
      <c r="AO238" s="48">
        <v>8.3099999999999993E-2</v>
      </c>
      <c r="AP238" s="48">
        <v>0.90169999999999995</v>
      </c>
      <c r="AQ238" s="48">
        <v>1</v>
      </c>
      <c r="AR238" s="48">
        <v>0.93089999999999995</v>
      </c>
      <c r="AS238" s="48">
        <v>1</v>
      </c>
      <c r="AT238" s="48">
        <v>7.1700000000000001E-10</v>
      </c>
      <c r="AU238" s="48">
        <v>5.2599999999999998E-12</v>
      </c>
      <c r="AV238" s="48">
        <v>8.4393E-9</v>
      </c>
      <c r="AW238" s="48">
        <v>7.0453000000000002E-8</v>
      </c>
      <c r="AX238" s="48">
        <v>1E-4</v>
      </c>
      <c r="AY238" s="48">
        <v>7.0817999999999999E-5</v>
      </c>
      <c r="AZ238" s="48">
        <v>0.1186</v>
      </c>
      <c r="BA238" s="48">
        <v>1.78E-2</v>
      </c>
      <c r="BB238" s="48">
        <v>1.8100000000000002E-2</v>
      </c>
      <c r="BC238" s="48">
        <v>4.1999999999999997E-3</v>
      </c>
      <c r="BD238" s="48">
        <v>1E-4</v>
      </c>
      <c r="BE238" s="48">
        <v>1E-4</v>
      </c>
      <c r="BF238" s="48">
        <v>6.2257E-11</v>
      </c>
      <c r="BG238" s="48">
        <v>4.5990000000000001E-11</v>
      </c>
      <c r="BH238" s="48">
        <v>7.5736E-7</v>
      </c>
      <c r="BI238" s="48">
        <v>3.8327000000000002E-7</v>
      </c>
      <c r="BJ238" s="48">
        <v>3.9863000000000002E-7</v>
      </c>
      <c r="BK238" s="48">
        <v>5.8416999999999997E-7</v>
      </c>
      <c r="BL238" s="48">
        <v>3.8300000000000001E-2</v>
      </c>
      <c r="BM238" s="48">
        <v>4.7000000000000002E-3</v>
      </c>
      <c r="BN238" s="48">
        <v>1E-4</v>
      </c>
      <c r="BO238" s="48">
        <v>5.3832000000000002E-5</v>
      </c>
      <c r="BP238" s="48">
        <v>2.0125000000000001E-7</v>
      </c>
      <c r="BQ238" s="48">
        <v>8.7884999999999996E-9</v>
      </c>
      <c r="BR238" s="48">
        <v>4.0787E-8</v>
      </c>
      <c r="BS238" s="48">
        <v>2.7616999999999998E-8</v>
      </c>
      <c r="BT238" s="48">
        <v>2.9999999999999997E-4</v>
      </c>
      <c r="BU238" s="48">
        <v>1E-4</v>
      </c>
      <c r="BV238" s="48">
        <v>2.9999999999999997E-4</v>
      </c>
      <c r="BW238" s="48">
        <v>2.0000000000000001E-4</v>
      </c>
      <c r="BX238" s="5"/>
      <c r="BY238" s="48">
        <v>1.228</v>
      </c>
      <c r="BZ238" s="48">
        <v>0.58350000000000002</v>
      </c>
      <c r="CA238" s="48">
        <v>0.83560000000000001</v>
      </c>
      <c r="CB238" s="48">
        <v>0.70340000000000003</v>
      </c>
      <c r="CC238" s="48">
        <v>1.3818999999999999</v>
      </c>
      <c r="CD238" s="48">
        <v>1.3723000000000001</v>
      </c>
      <c r="CE238" s="48">
        <v>0.98719999999999997</v>
      </c>
      <c r="CF238" s="48">
        <v>0.9839</v>
      </c>
      <c r="CG238" s="5"/>
      <c r="CH238" s="62">
        <v>100</v>
      </c>
      <c r="CI238" s="62">
        <v>100</v>
      </c>
      <c r="CJ238" s="62">
        <v>100</v>
      </c>
      <c r="CK238" s="62">
        <v>100</v>
      </c>
      <c r="CL238" s="62">
        <v>100</v>
      </c>
      <c r="CM238" s="62">
        <v>100</v>
      </c>
      <c r="CN238" s="62">
        <v>100</v>
      </c>
      <c r="CO238" s="62">
        <v>100</v>
      </c>
      <c r="CP238" s="5"/>
      <c r="CQ238" s="10" t="s">
        <v>644</v>
      </c>
      <c r="CR238" s="10" t="s">
        <v>793</v>
      </c>
      <c r="CS238" s="10">
        <v>100001320</v>
      </c>
      <c r="CT238" s="10" t="s">
        <v>819</v>
      </c>
      <c r="CU238" s="10">
        <v>2186</v>
      </c>
      <c r="CV238" s="10">
        <v>135.02988999999999</v>
      </c>
    </row>
    <row r="239" spans="1:100">
      <c r="A239" s="2"/>
      <c r="B239" s="8">
        <v>1100</v>
      </c>
      <c r="C239" s="102"/>
      <c r="D239" s="81"/>
      <c r="E239" s="9" t="s">
        <v>820</v>
      </c>
      <c r="F239" s="10" t="s">
        <v>26</v>
      </c>
      <c r="G239" s="10">
        <v>46539</v>
      </c>
      <c r="H239" s="9"/>
      <c r="I239" s="11" t="s">
        <v>821</v>
      </c>
      <c r="J239" s="12">
        <v>24139</v>
      </c>
      <c r="K239" s="31"/>
      <c r="L239" s="35"/>
      <c r="M239" s="28"/>
      <c r="N239" s="36"/>
      <c r="O239" s="14">
        <v>0.88</v>
      </c>
      <c r="P239" s="10">
        <v>1.04</v>
      </c>
      <c r="Q239" s="10">
        <v>0.94</v>
      </c>
      <c r="R239" s="20"/>
      <c r="S239" s="13">
        <v>1.55</v>
      </c>
      <c r="T239" s="13">
        <v>2.5</v>
      </c>
      <c r="U239" s="13">
        <v>2.2400000000000002</v>
      </c>
      <c r="V239" s="14">
        <v>0.66</v>
      </c>
      <c r="W239" s="13">
        <v>1.6</v>
      </c>
      <c r="X239" s="13">
        <v>1.44</v>
      </c>
      <c r="Y239" s="10">
        <v>1.02</v>
      </c>
      <c r="Z239" s="16">
        <v>0.9</v>
      </c>
      <c r="AA239" s="13">
        <v>1.63</v>
      </c>
      <c r="AB239" s="13">
        <v>1.47</v>
      </c>
      <c r="AC239" s="24"/>
      <c r="AD239" s="10">
        <v>1.05</v>
      </c>
      <c r="AE239" s="13">
        <v>1.54</v>
      </c>
      <c r="AF239" s="13">
        <v>1.62</v>
      </c>
      <c r="AG239" s="5"/>
      <c r="AH239" s="48">
        <v>1.6000000000000001E-14</v>
      </c>
      <c r="AI239" s="48">
        <v>1.0000000000000001E-15</v>
      </c>
      <c r="AJ239" s="48">
        <v>0.13170000000000001</v>
      </c>
      <c r="AK239" s="48">
        <v>0.69779999999999998</v>
      </c>
      <c r="AL239" s="48">
        <v>0.1484</v>
      </c>
      <c r="AM239" s="48">
        <v>0.29360000000000003</v>
      </c>
      <c r="AN239" s="48">
        <v>3.5000000000000003E-2</v>
      </c>
      <c r="AO239" s="48">
        <v>0.12740000000000001</v>
      </c>
      <c r="AP239" s="48">
        <v>0.53800000000000003</v>
      </c>
      <c r="AQ239" s="48">
        <v>1</v>
      </c>
      <c r="AR239" s="48">
        <v>0.27789999999999998</v>
      </c>
      <c r="AS239" s="48">
        <v>0.89410000000000001</v>
      </c>
      <c r="AT239" s="48">
        <v>8.3799999999999996E-13</v>
      </c>
      <c r="AU239" s="48">
        <v>8.9999999999999995E-15</v>
      </c>
      <c r="AV239" s="48">
        <v>1.5551999999999999E-6</v>
      </c>
      <c r="AW239" s="48">
        <v>7.7896999999999993E-6</v>
      </c>
      <c r="AX239" s="48">
        <v>1.6900000000000001E-13</v>
      </c>
      <c r="AY239" s="48">
        <v>4.1999999999999998E-13</v>
      </c>
      <c r="AZ239" s="48">
        <v>2.6570000000000001E-12</v>
      </c>
      <c r="BA239" s="48">
        <v>1.4359999999999999E-12</v>
      </c>
      <c r="BB239" s="48">
        <v>1.004E-6</v>
      </c>
      <c r="BC239" s="48">
        <v>3.6838000000000002E-7</v>
      </c>
      <c r="BD239" s="48">
        <v>1.3318000000000001E-7</v>
      </c>
      <c r="BE239" s="48">
        <v>2.5377999999999999E-7</v>
      </c>
      <c r="BF239" s="48">
        <v>7.4250000000000001E-6</v>
      </c>
      <c r="BG239" s="48">
        <v>2.5245999999999999E-6</v>
      </c>
      <c r="BH239" s="48">
        <v>0.74880000000000002</v>
      </c>
      <c r="BI239" s="48">
        <v>0.17399999999999999</v>
      </c>
      <c r="BJ239" s="48">
        <v>9.4600000000000004E-2</v>
      </c>
      <c r="BK239" s="48">
        <v>4.3999999999999997E-2</v>
      </c>
      <c r="BL239" s="48">
        <v>1.1201000000000001E-8</v>
      </c>
      <c r="BM239" s="48">
        <v>4.3206999999999998E-9</v>
      </c>
      <c r="BN239" s="48">
        <v>7.5700999999999997E-7</v>
      </c>
      <c r="BO239" s="48">
        <v>6.8289E-7</v>
      </c>
      <c r="BP239" s="48">
        <v>1.2449E-8</v>
      </c>
      <c r="BQ239" s="48">
        <v>7.3918000000000003E-10</v>
      </c>
      <c r="BR239" s="48">
        <v>0.29880000000000001</v>
      </c>
      <c r="BS239" s="48">
        <v>4.4999999999999998E-2</v>
      </c>
      <c r="BT239" s="48">
        <v>5.8700000000000003E-8</v>
      </c>
      <c r="BU239" s="48">
        <v>4.4955000000000001E-8</v>
      </c>
      <c r="BV239" s="48">
        <v>1.0467E-8</v>
      </c>
      <c r="BW239" s="48">
        <v>3.6028999999999998E-8</v>
      </c>
      <c r="BX239" s="5"/>
      <c r="BY239" s="48">
        <v>0.49230000000000002</v>
      </c>
      <c r="BZ239" s="48">
        <v>0.76529999999999998</v>
      </c>
      <c r="CA239" s="48">
        <v>1.2282999999999999</v>
      </c>
      <c r="CB239" s="48">
        <v>1.0854999999999999</v>
      </c>
      <c r="CC239" s="48">
        <v>1.1024</v>
      </c>
      <c r="CD239" s="48">
        <v>1.141</v>
      </c>
      <c r="CE239" s="48">
        <v>0.75139999999999996</v>
      </c>
      <c r="CF239" s="48">
        <v>0.70330000000000004</v>
      </c>
      <c r="CG239" s="5"/>
      <c r="CH239" s="62">
        <v>100</v>
      </c>
      <c r="CI239" s="62">
        <v>100</v>
      </c>
      <c r="CJ239" s="62">
        <v>100</v>
      </c>
      <c r="CK239" s="62">
        <v>100</v>
      </c>
      <c r="CL239" s="62">
        <v>100</v>
      </c>
      <c r="CM239" s="62">
        <v>100</v>
      </c>
      <c r="CN239" s="62">
        <v>100</v>
      </c>
      <c r="CO239" s="62">
        <v>100</v>
      </c>
      <c r="CP239" s="5"/>
      <c r="CQ239" s="10" t="s">
        <v>644</v>
      </c>
      <c r="CR239" s="10" t="s">
        <v>793</v>
      </c>
      <c r="CS239" s="10">
        <v>100006435</v>
      </c>
      <c r="CT239" s="10"/>
      <c r="CU239" s="10">
        <v>715</v>
      </c>
      <c r="CV239" s="10">
        <v>222.09719999999999</v>
      </c>
    </row>
    <row r="240" spans="1:100">
      <c r="A240" s="2"/>
      <c r="B240" s="8">
        <v>1101</v>
      </c>
      <c r="C240" s="81"/>
      <c r="D240" s="18" t="s">
        <v>822</v>
      </c>
      <c r="E240" s="9" t="s">
        <v>823</v>
      </c>
      <c r="F240" s="10" t="s">
        <v>26</v>
      </c>
      <c r="G240" s="10">
        <v>36713</v>
      </c>
      <c r="H240" s="9"/>
      <c r="I240" s="9"/>
      <c r="J240" s="12">
        <v>123800</v>
      </c>
      <c r="K240" s="31"/>
      <c r="L240" s="35"/>
      <c r="M240" s="28"/>
      <c r="N240" s="36"/>
      <c r="O240" s="10">
        <v>1</v>
      </c>
      <c r="P240" s="10">
        <v>1</v>
      </c>
      <c r="Q240" s="10">
        <v>1.1100000000000001</v>
      </c>
      <c r="R240" s="20"/>
      <c r="S240" s="14">
        <v>0.48</v>
      </c>
      <c r="T240" s="14">
        <v>0.48</v>
      </c>
      <c r="U240" s="13">
        <v>2.42</v>
      </c>
      <c r="V240" s="14">
        <v>0.31</v>
      </c>
      <c r="W240" s="10">
        <v>1</v>
      </c>
      <c r="X240" s="13">
        <v>4.99</v>
      </c>
      <c r="Y240" s="14">
        <v>0.15</v>
      </c>
      <c r="Z240" s="13">
        <v>4.99</v>
      </c>
      <c r="AA240" s="14">
        <v>0.15</v>
      </c>
      <c r="AB240" s="14">
        <v>0.75</v>
      </c>
      <c r="AC240" s="24"/>
      <c r="AD240" s="13">
        <v>4.9800000000000004</v>
      </c>
      <c r="AE240" s="14">
        <v>0.13</v>
      </c>
      <c r="AF240" s="14">
        <v>0.67</v>
      </c>
      <c r="AG240" s="5"/>
      <c r="AH240" s="48">
        <v>0</v>
      </c>
      <c r="AI240" s="48">
        <v>0</v>
      </c>
      <c r="AJ240" s="48">
        <v>0.52359999999999995</v>
      </c>
      <c r="AK240" s="48">
        <v>0.71050000000000002</v>
      </c>
      <c r="AL240" s="48">
        <v>0.82299999999999995</v>
      </c>
      <c r="AM240" s="48">
        <v>0.64800000000000002</v>
      </c>
      <c r="AN240" s="48">
        <v>1</v>
      </c>
      <c r="AO240" s="48">
        <v>0.75149999999999995</v>
      </c>
      <c r="AP240" s="48">
        <v>0.80069999999999997</v>
      </c>
      <c r="AQ240" s="48">
        <v>1</v>
      </c>
      <c r="AR240" s="48">
        <v>0.39479999999999998</v>
      </c>
      <c r="AS240" s="48">
        <v>0.9577</v>
      </c>
      <c r="AT240" s="48">
        <v>9.0199999999999999E-13</v>
      </c>
      <c r="AU240" s="48">
        <v>1E-14</v>
      </c>
      <c r="AV240" s="48">
        <v>2.5999999999999999E-3</v>
      </c>
      <c r="AW240" s="48">
        <v>5.4000000000000003E-3</v>
      </c>
      <c r="AX240" s="48">
        <v>1.2999999999999999E-3</v>
      </c>
      <c r="AY240" s="48">
        <v>6.9999999999999999E-4</v>
      </c>
      <c r="AZ240" s="48">
        <v>6.5409999999999997E-6</v>
      </c>
      <c r="BA240" s="48">
        <v>1.5874E-6</v>
      </c>
      <c r="BB240" s="48">
        <v>4.5144999999999998E-8</v>
      </c>
      <c r="BC240" s="48">
        <v>1.9677000000000001E-8</v>
      </c>
      <c r="BD240" s="48">
        <v>1</v>
      </c>
      <c r="BE240" s="48">
        <v>0.35249999999999998</v>
      </c>
      <c r="BF240" s="48">
        <v>1.1116E-9</v>
      </c>
      <c r="BG240" s="48">
        <v>6.1321999999999998E-10</v>
      </c>
      <c r="BH240" s="48">
        <v>1.8883E-11</v>
      </c>
      <c r="BI240" s="48">
        <v>1.9112E-11</v>
      </c>
      <c r="BJ240" s="48">
        <v>1.7116999999999999E-10</v>
      </c>
      <c r="BK240" s="48">
        <v>4.9666000000000002E-10</v>
      </c>
      <c r="BL240" s="48">
        <v>2.5400000000000001E-12</v>
      </c>
      <c r="BM240" s="48">
        <v>1.9699999999999999E-12</v>
      </c>
      <c r="BN240" s="48">
        <v>3.9300000000000002E-2</v>
      </c>
      <c r="BO240" s="48">
        <v>9.9000000000000008E-3</v>
      </c>
      <c r="BP240" s="48">
        <v>2.1700000000000001E-13</v>
      </c>
      <c r="BQ240" s="48">
        <v>7.0000000000000005E-14</v>
      </c>
      <c r="BR240" s="48">
        <v>5.1079999999999996E-12</v>
      </c>
      <c r="BS240" s="48">
        <v>1.4822000000000001E-11</v>
      </c>
      <c r="BT240" s="48">
        <v>1.0799999999999999E-13</v>
      </c>
      <c r="BU240" s="48">
        <v>4.5599999999999998E-13</v>
      </c>
      <c r="BV240" s="48">
        <v>8.0000000000000004E-4</v>
      </c>
      <c r="BW240" s="48">
        <v>4.0000000000000002E-4</v>
      </c>
      <c r="BX240" s="5"/>
      <c r="BY240" s="48">
        <v>0.38290000000000002</v>
      </c>
      <c r="BZ240" s="48">
        <v>0.18529999999999999</v>
      </c>
      <c r="CA240" s="48">
        <v>0.18529999999999999</v>
      </c>
      <c r="CB240" s="48">
        <v>0.18529999999999999</v>
      </c>
      <c r="CC240" s="48">
        <v>0.92490000000000006</v>
      </c>
      <c r="CD240" s="48">
        <v>0.92230000000000001</v>
      </c>
      <c r="CE240" s="48">
        <v>1.238</v>
      </c>
      <c r="CF240" s="48">
        <v>1.3762000000000001</v>
      </c>
      <c r="CG240" s="5"/>
      <c r="CH240" s="62">
        <v>80</v>
      </c>
      <c r="CI240" s="62">
        <v>0</v>
      </c>
      <c r="CJ240" s="62">
        <v>0</v>
      </c>
      <c r="CK240" s="62">
        <v>14</v>
      </c>
      <c r="CL240" s="62">
        <v>100</v>
      </c>
      <c r="CM240" s="62">
        <v>100</v>
      </c>
      <c r="CN240" s="62">
        <v>100</v>
      </c>
      <c r="CO240" s="62">
        <v>100</v>
      </c>
      <c r="CP240" s="5"/>
      <c r="CQ240" s="10" t="s">
        <v>644</v>
      </c>
      <c r="CR240" s="10" t="s">
        <v>822</v>
      </c>
      <c r="CS240" s="10">
        <v>100001768</v>
      </c>
      <c r="CT240" s="17">
        <v>1404817</v>
      </c>
      <c r="CU240" s="10">
        <v>2500</v>
      </c>
      <c r="CV240" s="10">
        <v>205.11829</v>
      </c>
    </row>
    <row r="241" spans="1:100">
      <c r="A241" s="2"/>
      <c r="B241" s="8">
        <v>1105</v>
      </c>
      <c r="C241" s="80" t="s">
        <v>824</v>
      </c>
      <c r="D241" s="80" t="s">
        <v>825</v>
      </c>
      <c r="E241" s="9" t="s">
        <v>826</v>
      </c>
      <c r="F241" s="10" t="s">
        <v>56</v>
      </c>
      <c r="G241" s="10">
        <v>1564</v>
      </c>
      <c r="H241" s="11" t="s">
        <v>827</v>
      </c>
      <c r="I241" s="11" t="s">
        <v>828</v>
      </c>
      <c r="J241" s="12">
        <v>311</v>
      </c>
      <c r="K241" s="31"/>
      <c r="L241" s="35"/>
      <c r="M241" s="28"/>
      <c r="N241" s="36"/>
      <c r="O241" s="10">
        <v>1.07</v>
      </c>
      <c r="P241" s="10">
        <v>0.98</v>
      </c>
      <c r="Q241" s="10">
        <v>1.05</v>
      </c>
      <c r="R241" s="20"/>
      <c r="S241" s="13">
        <v>1.3</v>
      </c>
      <c r="T241" s="13">
        <v>2.5499999999999998</v>
      </c>
      <c r="U241" s="13">
        <v>3.39</v>
      </c>
      <c r="V241" s="14">
        <v>0.15</v>
      </c>
      <c r="W241" s="13">
        <v>1.97</v>
      </c>
      <c r="X241" s="13">
        <v>2.61</v>
      </c>
      <c r="Y241" s="14">
        <v>0.19</v>
      </c>
      <c r="Z241" s="13">
        <v>1.33</v>
      </c>
      <c r="AA241" s="14">
        <v>0.38</v>
      </c>
      <c r="AB241" s="14">
        <v>0.5</v>
      </c>
      <c r="AC241" s="24"/>
      <c r="AD241" s="13">
        <v>1.22</v>
      </c>
      <c r="AE241" s="14">
        <v>0.38</v>
      </c>
      <c r="AF241" s="14">
        <v>0.47</v>
      </c>
      <c r="AG241" s="5"/>
      <c r="AH241" s="48">
        <v>0</v>
      </c>
      <c r="AI241" s="48">
        <v>0</v>
      </c>
      <c r="AJ241" s="48">
        <v>0.32029999999999997</v>
      </c>
      <c r="AK241" s="48">
        <v>0.69779999999999998</v>
      </c>
      <c r="AL241" s="48">
        <v>0.52439999999999998</v>
      </c>
      <c r="AM241" s="48">
        <v>0.50980000000000003</v>
      </c>
      <c r="AN241" s="48">
        <v>0.21510000000000001</v>
      </c>
      <c r="AO241" s="48">
        <v>0.3306</v>
      </c>
      <c r="AP241" s="48">
        <v>0.75429999999999997</v>
      </c>
      <c r="AQ241" s="48">
        <v>1</v>
      </c>
      <c r="AR241" s="48">
        <v>0.4294</v>
      </c>
      <c r="AS241" s="48">
        <v>0.9577</v>
      </c>
      <c r="AT241" s="48">
        <v>0</v>
      </c>
      <c r="AU241" s="48">
        <v>0</v>
      </c>
      <c r="AV241" s="48">
        <v>1.4E-3</v>
      </c>
      <c r="AW241" s="48">
        <v>3.3E-3</v>
      </c>
      <c r="AX241" s="48">
        <v>3.3499999999999999E-13</v>
      </c>
      <c r="AY241" s="48">
        <v>7.8999999999999997E-13</v>
      </c>
      <c r="AZ241" s="48">
        <v>1.0000000000000001E-15</v>
      </c>
      <c r="BA241" s="48">
        <v>1.0000000000000001E-15</v>
      </c>
      <c r="BB241" s="48">
        <v>0</v>
      </c>
      <c r="BC241" s="48">
        <v>0</v>
      </c>
      <c r="BD241" s="48">
        <v>5.2197999999999999E-10</v>
      </c>
      <c r="BE241" s="48">
        <v>1.6067E-9</v>
      </c>
      <c r="BF241" s="48">
        <v>1.7000000000000001E-13</v>
      </c>
      <c r="BG241" s="48">
        <v>2.0999999999999999E-13</v>
      </c>
      <c r="BH241" s="48">
        <v>0</v>
      </c>
      <c r="BI241" s="48">
        <v>0</v>
      </c>
      <c r="BJ241" s="48">
        <v>8.2274000000000005E-5</v>
      </c>
      <c r="BK241" s="48">
        <v>7.1049000000000004E-5</v>
      </c>
      <c r="BL241" s="48">
        <v>1.1E-14</v>
      </c>
      <c r="BM241" s="48">
        <v>1.7E-14</v>
      </c>
      <c r="BN241" s="48">
        <v>3.5568000000000002E-11</v>
      </c>
      <c r="BO241" s="48">
        <v>1.5029000000000001E-10</v>
      </c>
      <c r="BP241" s="48">
        <v>1.0680999999999999E-11</v>
      </c>
      <c r="BQ241" s="48">
        <v>1.681E-12</v>
      </c>
      <c r="BR241" s="48">
        <v>4.3E-3</v>
      </c>
      <c r="BS241" s="48">
        <v>8.9999999999999998E-4</v>
      </c>
      <c r="BT241" s="48">
        <v>5.1259999999999998E-12</v>
      </c>
      <c r="BU241" s="48">
        <v>1.1777E-11</v>
      </c>
      <c r="BV241" s="48">
        <v>2.3421000000000001E-10</v>
      </c>
      <c r="BW241" s="48">
        <v>1.9844999999999999E-9</v>
      </c>
      <c r="BX241" s="5"/>
      <c r="BY241" s="48">
        <v>0.31609999999999999</v>
      </c>
      <c r="BZ241" s="48">
        <v>0.41060000000000002</v>
      </c>
      <c r="CA241" s="48">
        <v>0.80700000000000005</v>
      </c>
      <c r="CB241" s="48">
        <v>0.8659</v>
      </c>
      <c r="CC241" s="48">
        <v>1.0723</v>
      </c>
      <c r="CD241" s="48">
        <v>1.0549999999999999</v>
      </c>
      <c r="CE241" s="48">
        <v>2.1398000000000001</v>
      </c>
      <c r="CF241" s="48">
        <v>2.2570000000000001</v>
      </c>
      <c r="CG241" s="5"/>
      <c r="CH241" s="62">
        <v>100</v>
      </c>
      <c r="CI241" s="62">
        <v>100</v>
      </c>
      <c r="CJ241" s="62">
        <v>100</v>
      </c>
      <c r="CK241" s="62">
        <v>100</v>
      </c>
      <c r="CL241" s="62">
        <v>100</v>
      </c>
      <c r="CM241" s="62">
        <v>100</v>
      </c>
      <c r="CN241" s="62">
        <v>100</v>
      </c>
      <c r="CO241" s="62">
        <v>100</v>
      </c>
      <c r="CP241" s="5"/>
      <c r="CQ241" s="10" t="s">
        <v>824</v>
      </c>
      <c r="CR241" s="10" t="s">
        <v>825</v>
      </c>
      <c r="CS241" s="10">
        <v>1124</v>
      </c>
      <c r="CT241" s="10" t="s">
        <v>829</v>
      </c>
      <c r="CU241" s="10">
        <v>582</v>
      </c>
      <c r="CV241" s="10">
        <v>191.01973000000001</v>
      </c>
    </row>
    <row r="242" spans="1:100">
      <c r="A242" s="2"/>
      <c r="B242" s="8">
        <v>1107</v>
      </c>
      <c r="C242" s="102"/>
      <c r="D242" s="102"/>
      <c r="E242" s="9" t="s">
        <v>830</v>
      </c>
      <c r="F242" s="10" t="s">
        <v>56</v>
      </c>
      <c r="G242" s="10">
        <v>46173</v>
      </c>
      <c r="H242" s="9"/>
      <c r="I242" s="9"/>
      <c r="J242" s="12"/>
      <c r="K242" s="31"/>
      <c r="L242" s="35"/>
      <c r="M242" s="28"/>
      <c r="N242" s="36"/>
      <c r="O242" s="10">
        <v>1.1000000000000001</v>
      </c>
      <c r="P242" s="10">
        <v>0.99</v>
      </c>
      <c r="Q242" s="10">
        <v>1.03</v>
      </c>
      <c r="R242" s="20"/>
      <c r="S242" s="10">
        <v>0.93</v>
      </c>
      <c r="T242" s="13">
        <v>1.6</v>
      </c>
      <c r="U242" s="13">
        <v>2.37</v>
      </c>
      <c r="V242" s="14">
        <v>0.2</v>
      </c>
      <c r="W242" s="13">
        <v>1.73</v>
      </c>
      <c r="X242" s="13">
        <v>2.56</v>
      </c>
      <c r="Y242" s="14">
        <v>0.19</v>
      </c>
      <c r="Z242" s="13">
        <v>1.48</v>
      </c>
      <c r="AA242" s="14">
        <v>0.32</v>
      </c>
      <c r="AB242" s="14">
        <v>0.48</v>
      </c>
      <c r="AC242" s="24"/>
      <c r="AD242" s="13">
        <v>1.34</v>
      </c>
      <c r="AE242" s="14">
        <v>0.34</v>
      </c>
      <c r="AF242" s="14">
        <v>0.46</v>
      </c>
      <c r="AG242" s="5"/>
      <c r="AH242" s="48">
        <v>0</v>
      </c>
      <c r="AI242" s="48">
        <v>0</v>
      </c>
      <c r="AJ242" s="48">
        <v>0.3236</v>
      </c>
      <c r="AK242" s="48">
        <v>0.69779999999999998</v>
      </c>
      <c r="AL242" s="48">
        <v>0.4657</v>
      </c>
      <c r="AM242" s="48">
        <v>0.48459999999999998</v>
      </c>
      <c r="AN242" s="48">
        <v>0.13159999999999999</v>
      </c>
      <c r="AO242" s="48">
        <v>0.24540000000000001</v>
      </c>
      <c r="AP242" s="48">
        <v>0.84930000000000005</v>
      </c>
      <c r="AQ242" s="48">
        <v>1</v>
      </c>
      <c r="AR242" s="48">
        <v>0.70469999999999999</v>
      </c>
      <c r="AS242" s="48">
        <v>0.99629999999999996</v>
      </c>
      <c r="AT242" s="48">
        <v>2.9999999999999998E-15</v>
      </c>
      <c r="AU242" s="48">
        <v>0</v>
      </c>
      <c r="AV242" s="48">
        <v>0.35759999999999997</v>
      </c>
      <c r="AW242" s="48">
        <v>0.36730000000000002</v>
      </c>
      <c r="AX242" s="48">
        <v>2.0000000000000001E-4</v>
      </c>
      <c r="AY242" s="48">
        <v>9.7230000000000003E-5</v>
      </c>
      <c r="AZ242" s="48">
        <v>6.8221999999999999E-9</v>
      </c>
      <c r="BA242" s="48">
        <v>2.2718E-9</v>
      </c>
      <c r="BB242" s="48">
        <v>1.1E-14</v>
      </c>
      <c r="BC242" s="48">
        <v>1E-14</v>
      </c>
      <c r="BD242" s="48">
        <v>1.1736000000000001E-5</v>
      </c>
      <c r="BE242" s="48">
        <v>1.4338999999999999E-5</v>
      </c>
      <c r="BF242" s="48">
        <v>7.2038000000000005E-10</v>
      </c>
      <c r="BG242" s="48">
        <v>4.2408E-10</v>
      </c>
      <c r="BH242" s="48">
        <v>2.0000000000000002E-15</v>
      </c>
      <c r="BI242" s="48">
        <v>5.9999999999999997E-15</v>
      </c>
      <c r="BJ242" s="48">
        <v>2.0000000000000001E-4</v>
      </c>
      <c r="BK242" s="48">
        <v>1E-4</v>
      </c>
      <c r="BL242" s="48">
        <v>2.7549999999999999E-12</v>
      </c>
      <c r="BM242" s="48">
        <v>2.0659999999999999E-12</v>
      </c>
      <c r="BN242" s="48">
        <v>2.6919999999999999E-8</v>
      </c>
      <c r="BO242" s="48">
        <v>4.1563E-8</v>
      </c>
      <c r="BP242" s="48">
        <v>1.8659999999999999E-12</v>
      </c>
      <c r="BQ242" s="48">
        <v>3.8299999999999998E-13</v>
      </c>
      <c r="BR242" s="48">
        <v>1E-4</v>
      </c>
      <c r="BS242" s="48">
        <v>3.6019000000000002E-5</v>
      </c>
      <c r="BT242" s="48">
        <v>6.2699999999999995E-13</v>
      </c>
      <c r="BU242" s="48">
        <v>1.9390000000000001E-12</v>
      </c>
      <c r="BV242" s="48">
        <v>1.2968000000000001E-10</v>
      </c>
      <c r="BW242" s="48">
        <v>1.3581000000000001E-9</v>
      </c>
      <c r="BX242" s="5"/>
      <c r="BY242" s="48">
        <v>0.4748</v>
      </c>
      <c r="BZ242" s="48">
        <v>0.43919999999999998</v>
      </c>
      <c r="CA242" s="48">
        <v>0.75870000000000004</v>
      </c>
      <c r="CB242" s="48">
        <v>0.83079999999999998</v>
      </c>
      <c r="CC242" s="48">
        <v>1.1243000000000001</v>
      </c>
      <c r="CD242" s="48">
        <v>1.1126</v>
      </c>
      <c r="CE242" s="48">
        <v>2.3395000000000001</v>
      </c>
      <c r="CF242" s="48">
        <v>2.4123000000000001</v>
      </c>
      <c r="CG242" s="5"/>
      <c r="CH242" s="62">
        <v>100</v>
      </c>
      <c r="CI242" s="62">
        <v>100</v>
      </c>
      <c r="CJ242" s="62">
        <v>100</v>
      </c>
      <c r="CK242" s="62">
        <v>100</v>
      </c>
      <c r="CL242" s="62">
        <v>100</v>
      </c>
      <c r="CM242" s="62">
        <v>100</v>
      </c>
      <c r="CN242" s="62">
        <v>100</v>
      </c>
      <c r="CO242" s="62">
        <v>100</v>
      </c>
      <c r="CP242" s="5"/>
      <c r="CQ242" s="10" t="s">
        <v>824</v>
      </c>
      <c r="CR242" s="10" t="s">
        <v>825</v>
      </c>
      <c r="CS242" s="10">
        <v>100001359</v>
      </c>
      <c r="CT242" s="10"/>
      <c r="CU242" s="10">
        <v>580</v>
      </c>
      <c r="CV242" s="10">
        <v>173.00916000000001</v>
      </c>
    </row>
    <row r="243" spans="1:100">
      <c r="A243" s="2"/>
      <c r="B243" s="8">
        <v>1110</v>
      </c>
      <c r="C243" s="102"/>
      <c r="D243" s="102"/>
      <c r="E243" s="9" t="s">
        <v>831</v>
      </c>
      <c r="F243" s="10" t="s">
        <v>59</v>
      </c>
      <c r="G243" s="10">
        <v>54724</v>
      </c>
      <c r="H243" s="9"/>
      <c r="I243" s="9"/>
      <c r="J243" s="12">
        <v>98259</v>
      </c>
      <c r="K243" s="31"/>
      <c r="L243" s="35"/>
      <c r="M243" s="28"/>
      <c r="N243" s="36"/>
      <c r="O243" s="16">
        <v>0.71</v>
      </c>
      <c r="P243" s="10">
        <v>0.99</v>
      </c>
      <c r="Q243" s="10">
        <v>1.05</v>
      </c>
      <c r="R243" s="20"/>
      <c r="S243" s="10">
        <v>1.21</v>
      </c>
      <c r="T243" s="13">
        <v>1.78</v>
      </c>
      <c r="U243" s="13">
        <v>1.44</v>
      </c>
      <c r="V243" s="14">
        <v>0.56000000000000005</v>
      </c>
      <c r="W243" s="13">
        <v>1.47</v>
      </c>
      <c r="X243" s="10">
        <v>1.19</v>
      </c>
      <c r="Y243" s="14">
        <v>0.68</v>
      </c>
      <c r="Z243" s="10">
        <v>0.81</v>
      </c>
      <c r="AA243" s="10">
        <v>1</v>
      </c>
      <c r="AB243" s="16">
        <v>0.81</v>
      </c>
      <c r="AC243" s="25"/>
      <c r="AD243" s="10">
        <v>1.1299999999999999</v>
      </c>
      <c r="AE243" s="16">
        <v>0.68</v>
      </c>
      <c r="AF243" s="16">
        <v>0.76</v>
      </c>
      <c r="AG243" s="5"/>
      <c r="AH243" s="48">
        <v>4.6899999999999997E-2</v>
      </c>
      <c r="AI243" s="48">
        <v>6.9999999999999999E-4</v>
      </c>
      <c r="AJ243" s="48">
        <v>0.15820000000000001</v>
      </c>
      <c r="AK243" s="48">
        <v>0.69779999999999998</v>
      </c>
      <c r="AL243" s="48">
        <v>0.30209999999999998</v>
      </c>
      <c r="AM243" s="48">
        <v>0.39639999999999997</v>
      </c>
      <c r="AN243" s="48">
        <v>5.11E-2</v>
      </c>
      <c r="AO243" s="48">
        <v>0.15679999999999999</v>
      </c>
      <c r="AP243" s="48">
        <v>0.50939999999999996</v>
      </c>
      <c r="AQ243" s="48">
        <v>1</v>
      </c>
      <c r="AR243" s="48">
        <v>0.85150000000000003</v>
      </c>
      <c r="AS243" s="48">
        <v>1</v>
      </c>
      <c r="AT243" s="48">
        <v>1.9E-3</v>
      </c>
      <c r="AU243" s="48">
        <v>7.8399999999999995E-6</v>
      </c>
      <c r="AV243" s="48">
        <v>0.28989999999999999</v>
      </c>
      <c r="AW243" s="48">
        <v>0.3135</v>
      </c>
      <c r="AX243" s="48">
        <v>8.0000000000000004E-4</v>
      </c>
      <c r="AY243" s="48">
        <v>4.0000000000000002E-4</v>
      </c>
      <c r="AZ243" s="48">
        <v>2.63E-2</v>
      </c>
      <c r="BA243" s="48">
        <v>4.3E-3</v>
      </c>
      <c r="BB243" s="48">
        <v>5.0000000000000001E-4</v>
      </c>
      <c r="BC243" s="48">
        <v>1E-4</v>
      </c>
      <c r="BD243" s="48">
        <v>1.46E-2</v>
      </c>
      <c r="BE243" s="48">
        <v>9.4000000000000004E-3</v>
      </c>
      <c r="BF243" s="48">
        <v>0.24510000000000001</v>
      </c>
      <c r="BG243" s="48">
        <v>4.9299999999999997E-2</v>
      </c>
      <c r="BH243" s="48">
        <v>9.5999999999999992E-3</v>
      </c>
      <c r="BI243" s="48">
        <v>3.0999999999999999E-3</v>
      </c>
      <c r="BJ243" s="48">
        <v>0.13009999999999999</v>
      </c>
      <c r="BK243" s="48">
        <v>5.67E-2</v>
      </c>
      <c r="BL243" s="48">
        <v>0.84460000000000002</v>
      </c>
      <c r="BM243" s="48">
        <v>7.4899999999999994E-2</v>
      </c>
      <c r="BN243" s="48">
        <v>8.9899999999999994E-2</v>
      </c>
      <c r="BO243" s="48">
        <v>2.1000000000000001E-2</v>
      </c>
      <c r="BP243" s="48">
        <v>0.1123</v>
      </c>
      <c r="BQ243" s="48">
        <v>1.8E-3</v>
      </c>
      <c r="BR243" s="48">
        <v>0.89780000000000004</v>
      </c>
      <c r="BS243" s="48">
        <v>0.1221</v>
      </c>
      <c r="BT243" s="48">
        <v>6.2199999999999998E-2</v>
      </c>
      <c r="BU243" s="48">
        <v>1.4999999999999999E-2</v>
      </c>
      <c r="BV243" s="48">
        <v>7.9500000000000001E-2</v>
      </c>
      <c r="BW243" s="48">
        <v>2.64E-2</v>
      </c>
      <c r="BX243" s="5"/>
      <c r="BY243" s="48">
        <v>0.61599999999999999</v>
      </c>
      <c r="BZ243" s="48">
        <v>0.74250000000000005</v>
      </c>
      <c r="CA243" s="48">
        <v>1.0947</v>
      </c>
      <c r="CB243" s="48">
        <v>0.77780000000000005</v>
      </c>
      <c r="CC243" s="48">
        <v>0.88629999999999998</v>
      </c>
      <c r="CD243" s="48">
        <v>0.877</v>
      </c>
      <c r="CE243" s="48">
        <v>1.097</v>
      </c>
      <c r="CF243" s="48">
        <v>1.1492</v>
      </c>
      <c r="CG243" s="5"/>
      <c r="CH243" s="62">
        <v>60</v>
      </c>
      <c r="CI243" s="62">
        <v>100</v>
      </c>
      <c r="CJ243" s="62">
        <v>100</v>
      </c>
      <c r="CK243" s="62">
        <v>86</v>
      </c>
      <c r="CL243" s="62">
        <v>86</v>
      </c>
      <c r="CM243" s="62">
        <v>57</v>
      </c>
      <c r="CN243" s="62">
        <v>100</v>
      </c>
      <c r="CO243" s="62">
        <v>100</v>
      </c>
      <c r="CP243" s="5"/>
      <c r="CQ243" s="10" t="s">
        <v>824</v>
      </c>
      <c r="CR243" s="10" t="s">
        <v>825</v>
      </c>
      <c r="CS243" s="10">
        <v>100009239</v>
      </c>
      <c r="CT243" s="10" t="s">
        <v>832</v>
      </c>
      <c r="CU243" s="10">
        <v>2970</v>
      </c>
      <c r="CV243" s="10">
        <v>173.00916000000001</v>
      </c>
    </row>
    <row r="244" spans="1:100">
      <c r="A244" s="2"/>
      <c r="B244" s="8">
        <v>1111</v>
      </c>
      <c r="C244" s="102"/>
      <c r="D244" s="102"/>
      <c r="E244" s="9" t="s">
        <v>833</v>
      </c>
      <c r="F244" s="10" t="s">
        <v>59</v>
      </c>
      <c r="G244" s="10">
        <v>528</v>
      </c>
      <c r="H244" s="11" t="s">
        <v>834</v>
      </c>
      <c r="I244" s="11" t="s">
        <v>835</v>
      </c>
      <c r="J244" s="12">
        <v>51</v>
      </c>
      <c r="K244" s="31"/>
      <c r="L244" s="35"/>
      <c r="M244" s="28"/>
      <c r="N244" s="36"/>
      <c r="O244" s="10">
        <v>1.21</v>
      </c>
      <c r="P244" s="10">
        <v>0.95</v>
      </c>
      <c r="Q244" s="10">
        <v>0.98</v>
      </c>
      <c r="R244" s="20"/>
      <c r="S244" s="10">
        <v>1.07</v>
      </c>
      <c r="T244" s="10">
        <v>1.02</v>
      </c>
      <c r="U244" s="14">
        <v>0.67</v>
      </c>
      <c r="V244" s="13">
        <v>2.17</v>
      </c>
      <c r="W244" s="10">
        <v>0.95</v>
      </c>
      <c r="X244" s="14">
        <v>0.63</v>
      </c>
      <c r="Y244" s="13">
        <v>2.31</v>
      </c>
      <c r="Z244" s="14">
        <v>0.66</v>
      </c>
      <c r="AA244" s="13">
        <v>2.2000000000000002</v>
      </c>
      <c r="AB244" s="13">
        <v>1.46</v>
      </c>
      <c r="AC244" s="24"/>
      <c r="AD244" s="14">
        <v>0.52</v>
      </c>
      <c r="AE244" s="13">
        <v>2.71</v>
      </c>
      <c r="AF244" s="13">
        <v>1.42</v>
      </c>
      <c r="AG244" s="5"/>
      <c r="AH244" s="48">
        <v>1.5923E-8</v>
      </c>
      <c r="AI244" s="48">
        <v>3.9094999999999998E-10</v>
      </c>
      <c r="AJ244" s="48">
        <v>0.67569999999999997</v>
      </c>
      <c r="AK244" s="48">
        <v>0.75229999999999997</v>
      </c>
      <c r="AL244" s="48">
        <v>0.50190000000000001</v>
      </c>
      <c r="AM244" s="48">
        <v>0.49859999999999999</v>
      </c>
      <c r="AN244" s="48">
        <v>0.23749999999999999</v>
      </c>
      <c r="AO244" s="48">
        <v>0.34489999999999998</v>
      </c>
      <c r="AP244" s="48">
        <v>0.72270000000000001</v>
      </c>
      <c r="AQ244" s="48">
        <v>1</v>
      </c>
      <c r="AR244" s="48">
        <v>0.91069999999999995</v>
      </c>
      <c r="AS244" s="48">
        <v>1</v>
      </c>
      <c r="AT244" s="48">
        <v>3.7000000000000002E-6</v>
      </c>
      <c r="AU244" s="48">
        <v>1.8699999999999999E-8</v>
      </c>
      <c r="AV244" s="48">
        <v>0.68210000000000004</v>
      </c>
      <c r="AW244" s="48">
        <v>0.59219999999999995</v>
      </c>
      <c r="AX244" s="48">
        <v>0.74529999999999996</v>
      </c>
      <c r="AY244" s="48">
        <v>0.23269999999999999</v>
      </c>
      <c r="AZ244" s="48">
        <v>9.4000000000000004E-3</v>
      </c>
      <c r="BA244" s="48">
        <v>1.6999999999999999E-3</v>
      </c>
      <c r="BB244" s="48">
        <v>8.3900999999999995E-6</v>
      </c>
      <c r="BC244" s="48">
        <v>2.8652999999999999E-6</v>
      </c>
      <c r="BD244" s="48">
        <v>0.44490000000000002</v>
      </c>
      <c r="BE244" s="48">
        <v>0.18640000000000001</v>
      </c>
      <c r="BF244" s="48">
        <v>3.0999999999999999E-3</v>
      </c>
      <c r="BG244" s="48">
        <v>8.0000000000000004E-4</v>
      </c>
      <c r="BH244" s="48">
        <v>2.6236000000000002E-6</v>
      </c>
      <c r="BI244" s="48">
        <v>1.2823E-6</v>
      </c>
      <c r="BJ244" s="48">
        <v>1.1599999999999999E-2</v>
      </c>
      <c r="BK244" s="48">
        <v>6.7000000000000002E-3</v>
      </c>
      <c r="BL244" s="48">
        <v>5.4130999999999999E-6</v>
      </c>
      <c r="BM244" s="48">
        <v>1.3035000000000001E-6</v>
      </c>
      <c r="BN244" s="48">
        <v>6.1999999999999998E-3</v>
      </c>
      <c r="BO244" s="48">
        <v>1.9E-3</v>
      </c>
      <c r="BP244" s="48">
        <v>5.1603E-5</v>
      </c>
      <c r="BQ244" s="48">
        <v>1.2937E-6</v>
      </c>
      <c r="BR244" s="48">
        <v>1.6000000000000001E-3</v>
      </c>
      <c r="BS244" s="48">
        <v>4.0000000000000002E-4</v>
      </c>
      <c r="BT244" s="48">
        <v>1.3049E-5</v>
      </c>
      <c r="BU244" s="48">
        <v>5.7338000000000001E-6</v>
      </c>
      <c r="BV244" s="48">
        <v>4.0300000000000002E-2</v>
      </c>
      <c r="BW244" s="48">
        <v>1.4200000000000001E-2</v>
      </c>
      <c r="BX244" s="5"/>
      <c r="BY244" s="48">
        <v>1.3983000000000001</v>
      </c>
      <c r="BZ244" s="48">
        <v>1.4902</v>
      </c>
      <c r="CA244" s="48">
        <v>1.4200999999999999</v>
      </c>
      <c r="CB244" s="48">
        <v>1.7185999999999999</v>
      </c>
      <c r="CC244" s="48">
        <v>0.94240000000000002</v>
      </c>
      <c r="CD244" s="48">
        <v>0.89829999999999999</v>
      </c>
      <c r="CE244" s="48">
        <v>0.64459999999999995</v>
      </c>
      <c r="CF244" s="48">
        <v>0.63429999999999997</v>
      </c>
      <c r="CG244" s="5"/>
      <c r="CH244" s="62">
        <v>100</v>
      </c>
      <c r="CI244" s="62">
        <v>100</v>
      </c>
      <c r="CJ244" s="62">
        <v>100</v>
      </c>
      <c r="CK244" s="62">
        <v>100</v>
      </c>
      <c r="CL244" s="62">
        <v>100</v>
      </c>
      <c r="CM244" s="62">
        <v>100</v>
      </c>
      <c r="CN244" s="62">
        <v>100</v>
      </c>
      <c r="CO244" s="62">
        <v>100</v>
      </c>
      <c r="CP244" s="5"/>
      <c r="CQ244" s="10" t="s">
        <v>824</v>
      </c>
      <c r="CR244" s="10" t="s">
        <v>825</v>
      </c>
      <c r="CS244" s="10">
        <v>93</v>
      </c>
      <c r="CT244" s="10" t="s">
        <v>836</v>
      </c>
      <c r="CU244" s="10">
        <v>2700</v>
      </c>
      <c r="CV244" s="10">
        <v>145.01425</v>
      </c>
    </row>
    <row r="245" spans="1:100">
      <c r="A245" s="2"/>
      <c r="B245" s="8">
        <v>1113</v>
      </c>
      <c r="C245" s="102"/>
      <c r="D245" s="102"/>
      <c r="E245" s="9" t="s">
        <v>837</v>
      </c>
      <c r="F245" s="10" t="s">
        <v>26</v>
      </c>
      <c r="G245" s="10">
        <v>37058</v>
      </c>
      <c r="H245" s="9"/>
      <c r="I245" s="11" t="s">
        <v>838</v>
      </c>
      <c r="J245" s="12">
        <v>71464481</v>
      </c>
      <c r="K245" s="31"/>
      <c r="L245" s="35"/>
      <c r="M245" s="28"/>
      <c r="N245" s="38"/>
      <c r="O245" s="10">
        <v>0.86</v>
      </c>
      <c r="P245" s="10">
        <v>1.02</v>
      </c>
      <c r="Q245" s="13">
        <v>1.24</v>
      </c>
      <c r="R245" s="20"/>
      <c r="S245" s="13">
        <v>1.39</v>
      </c>
      <c r="T245" s="13">
        <v>1.38</v>
      </c>
      <c r="U245" s="13">
        <v>1.36</v>
      </c>
      <c r="V245" s="13">
        <v>1.35</v>
      </c>
      <c r="W245" s="10">
        <v>1</v>
      </c>
      <c r="X245" s="10">
        <v>0.98</v>
      </c>
      <c r="Y245" s="13">
        <v>1.88</v>
      </c>
      <c r="Z245" s="10">
        <v>0.98</v>
      </c>
      <c r="AA245" s="13">
        <v>1.87</v>
      </c>
      <c r="AB245" s="13">
        <v>1.84</v>
      </c>
      <c r="AC245" s="24"/>
      <c r="AD245" s="10">
        <v>1.1599999999999999</v>
      </c>
      <c r="AE245" s="13">
        <v>1.31</v>
      </c>
      <c r="AF245" s="13">
        <v>1.52</v>
      </c>
      <c r="AG245" s="5"/>
      <c r="AH245" s="48">
        <v>1.13E-9</v>
      </c>
      <c r="AI245" s="48">
        <v>3.2102000000000002E-11</v>
      </c>
      <c r="AJ245" s="48">
        <v>0.55479999999999996</v>
      </c>
      <c r="AK245" s="48">
        <v>0.71970000000000001</v>
      </c>
      <c r="AL245" s="48">
        <v>3.2800000000000003E-2</v>
      </c>
      <c r="AM245" s="48">
        <v>0.1986</v>
      </c>
      <c r="AN245" s="48">
        <v>0.1226</v>
      </c>
      <c r="AO245" s="48">
        <v>0.2402</v>
      </c>
      <c r="AP245" s="48">
        <v>0.75390000000000001</v>
      </c>
      <c r="AQ245" s="48">
        <v>1</v>
      </c>
      <c r="AR245" s="48">
        <v>2.75E-2</v>
      </c>
      <c r="AS245" s="48">
        <v>0.37440000000000001</v>
      </c>
      <c r="AT245" s="48">
        <v>5.7399999999999998E-8</v>
      </c>
      <c r="AU245" s="48">
        <v>3.5700000000000001E-10</v>
      </c>
      <c r="AV245" s="48">
        <v>2.0999999999999999E-3</v>
      </c>
      <c r="AW245" s="48">
        <v>4.4999999999999997E-3</v>
      </c>
      <c r="AX245" s="48">
        <v>1.6999999999999999E-3</v>
      </c>
      <c r="AY245" s="48">
        <v>8.9999999999999998E-4</v>
      </c>
      <c r="AZ245" s="48">
        <v>2.8E-3</v>
      </c>
      <c r="BA245" s="48">
        <v>5.0000000000000001E-4</v>
      </c>
      <c r="BB245" s="48">
        <v>2.3E-3</v>
      </c>
      <c r="BC245" s="48">
        <v>5.9999999999999995E-4</v>
      </c>
      <c r="BD245" s="48">
        <v>0.84819999999999995</v>
      </c>
      <c r="BE245" s="48">
        <v>0.31469999999999998</v>
      </c>
      <c r="BF245" s="48">
        <v>0.69630000000000003</v>
      </c>
      <c r="BG245" s="48">
        <v>0.12570000000000001</v>
      </c>
      <c r="BH245" s="48">
        <v>1.5923999999999999E-7</v>
      </c>
      <c r="BI245" s="48">
        <v>8.7190000000000002E-8</v>
      </c>
      <c r="BJ245" s="48">
        <v>0.82709999999999995</v>
      </c>
      <c r="BK245" s="48">
        <v>0.27839999999999998</v>
      </c>
      <c r="BL245" s="48">
        <v>5.1453999999999999E-8</v>
      </c>
      <c r="BM245" s="48">
        <v>1.7442999999999999E-8</v>
      </c>
      <c r="BN245" s="48">
        <v>8.7695000000000005E-8</v>
      </c>
      <c r="BO245" s="48">
        <v>1.0668E-7</v>
      </c>
      <c r="BP245" s="48">
        <v>5.0000000000000001E-4</v>
      </c>
      <c r="BQ245" s="48">
        <v>1.0587E-5</v>
      </c>
      <c r="BR245" s="48">
        <v>0.1</v>
      </c>
      <c r="BS245" s="48">
        <v>1.7000000000000001E-2</v>
      </c>
      <c r="BT245" s="48">
        <v>6.3E-3</v>
      </c>
      <c r="BU245" s="48">
        <v>1.9E-3</v>
      </c>
      <c r="BV245" s="48">
        <v>1E-4</v>
      </c>
      <c r="BW245" s="48">
        <v>9.4028000000000002E-5</v>
      </c>
      <c r="BX245" s="5"/>
      <c r="BY245" s="48">
        <v>0.8206</v>
      </c>
      <c r="BZ245" s="48">
        <v>1.1402000000000001</v>
      </c>
      <c r="CA245" s="48">
        <v>1.1353</v>
      </c>
      <c r="CB245" s="48">
        <v>0.98029999999999995</v>
      </c>
      <c r="CC245" s="48">
        <v>1.1136999999999999</v>
      </c>
      <c r="CD245" s="48">
        <v>1.1403000000000001</v>
      </c>
      <c r="CE245" s="48">
        <v>0.60580000000000001</v>
      </c>
      <c r="CF245" s="48">
        <v>0.74909999999999999</v>
      </c>
      <c r="CG245" s="5"/>
      <c r="CH245" s="62">
        <v>100</v>
      </c>
      <c r="CI245" s="62">
        <v>100</v>
      </c>
      <c r="CJ245" s="62">
        <v>100</v>
      </c>
      <c r="CK245" s="62">
        <v>100</v>
      </c>
      <c r="CL245" s="62">
        <v>100</v>
      </c>
      <c r="CM245" s="62">
        <v>100</v>
      </c>
      <c r="CN245" s="62">
        <v>100</v>
      </c>
      <c r="CO245" s="62">
        <v>100</v>
      </c>
      <c r="CP245" s="5"/>
      <c r="CQ245" s="10" t="s">
        <v>824</v>
      </c>
      <c r="CR245" s="10" t="s">
        <v>825</v>
      </c>
      <c r="CS245" s="10">
        <v>100001948</v>
      </c>
      <c r="CT245" s="10" t="s">
        <v>839</v>
      </c>
      <c r="CU245" s="10">
        <v>2291</v>
      </c>
      <c r="CV245" s="10">
        <v>262.12851999999998</v>
      </c>
    </row>
    <row r="246" spans="1:100">
      <c r="A246" s="2"/>
      <c r="B246" s="8">
        <v>1114</v>
      </c>
      <c r="C246" s="102"/>
      <c r="D246" s="102"/>
      <c r="E246" s="9" t="s">
        <v>840</v>
      </c>
      <c r="F246" s="10" t="s">
        <v>26</v>
      </c>
      <c r="G246" s="10">
        <v>1437</v>
      </c>
      <c r="H246" s="11" t="s">
        <v>841</v>
      </c>
      <c r="I246" s="11" t="s">
        <v>842</v>
      </c>
      <c r="J246" s="12">
        <v>1110</v>
      </c>
      <c r="K246" s="31"/>
      <c r="L246" s="35"/>
      <c r="M246" s="28"/>
      <c r="N246" s="36"/>
      <c r="O246" s="10">
        <v>1.01</v>
      </c>
      <c r="P246" s="10">
        <v>1.06</v>
      </c>
      <c r="Q246" s="10">
        <v>1.06</v>
      </c>
      <c r="R246" s="20"/>
      <c r="S246" s="10">
        <v>0.97</v>
      </c>
      <c r="T246" s="14">
        <v>0.74</v>
      </c>
      <c r="U246" s="14">
        <v>0.33</v>
      </c>
      <c r="V246" s="13">
        <v>5.8</v>
      </c>
      <c r="W246" s="16">
        <v>0.77</v>
      </c>
      <c r="X246" s="14">
        <v>0.35</v>
      </c>
      <c r="Y246" s="13">
        <v>5.6</v>
      </c>
      <c r="Z246" s="14">
        <v>0.45</v>
      </c>
      <c r="AA246" s="13">
        <v>4.3</v>
      </c>
      <c r="AB246" s="13">
        <v>1.94</v>
      </c>
      <c r="AC246" s="24"/>
      <c r="AD246" s="14">
        <v>0.47</v>
      </c>
      <c r="AE246" s="13">
        <v>4.13</v>
      </c>
      <c r="AF246" s="13">
        <v>1.95</v>
      </c>
      <c r="AG246" s="5"/>
      <c r="AH246" s="48">
        <v>1.67E-13</v>
      </c>
      <c r="AI246" s="48">
        <v>8.0000000000000006E-15</v>
      </c>
      <c r="AJ246" s="48">
        <v>0.64510000000000001</v>
      </c>
      <c r="AK246" s="48">
        <v>0.74</v>
      </c>
      <c r="AL246" s="48">
        <v>0.97360000000000002</v>
      </c>
      <c r="AM246" s="48">
        <v>0.68710000000000004</v>
      </c>
      <c r="AN246" s="48">
        <v>0.89059999999999995</v>
      </c>
      <c r="AO246" s="48">
        <v>0.73540000000000005</v>
      </c>
      <c r="AP246" s="48">
        <v>0.83169999999999999</v>
      </c>
      <c r="AQ246" s="48">
        <v>1</v>
      </c>
      <c r="AR246" s="48">
        <v>0.65400000000000003</v>
      </c>
      <c r="AS246" s="48">
        <v>0.99550000000000005</v>
      </c>
      <c r="AT246" s="48">
        <v>7.4500000000000008E-12</v>
      </c>
      <c r="AU246" s="48">
        <v>7.1E-14</v>
      </c>
      <c r="AV246" s="48">
        <v>0.79920000000000002</v>
      </c>
      <c r="AW246" s="48">
        <v>0.65210000000000001</v>
      </c>
      <c r="AX246" s="48">
        <v>4.48E-2</v>
      </c>
      <c r="AY246" s="48">
        <v>1.8700000000000001E-2</v>
      </c>
      <c r="AZ246" s="48">
        <v>2.2247999999999999E-7</v>
      </c>
      <c r="BA246" s="48">
        <v>6.1261999999999996E-8</v>
      </c>
      <c r="BB246" s="48">
        <v>1.9437999999999999E-11</v>
      </c>
      <c r="BC246" s="48">
        <v>1.2074E-11</v>
      </c>
      <c r="BD246" s="48">
        <v>7.8700000000000006E-2</v>
      </c>
      <c r="BE246" s="48">
        <v>4.1200000000000001E-2</v>
      </c>
      <c r="BF246" s="48">
        <v>4.4456000000000001E-7</v>
      </c>
      <c r="BG246" s="48">
        <v>1.7984E-7</v>
      </c>
      <c r="BH246" s="48">
        <v>3.3443000000000003E-11</v>
      </c>
      <c r="BI246" s="48">
        <v>3.2851999999999999E-11</v>
      </c>
      <c r="BJ246" s="48">
        <v>1.509E-5</v>
      </c>
      <c r="BK246" s="48">
        <v>1.4595E-5</v>
      </c>
      <c r="BL246" s="48">
        <v>2.3644000000000001E-10</v>
      </c>
      <c r="BM246" s="48">
        <v>1.1743E-10</v>
      </c>
      <c r="BN246" s="48">
        <v>8.6100999999999994E-5</v>
      </c>
      <c r="BO246" s="48">
        <v>4.1146999999999998E-5</v>
      </c>
      <c r="BP246" s="48">
        <v>5.5209999999999997E-7</v>
      </c>
      <c r="BQ246" s="48">
        <v>2.1853999999999998E-8</v>
      </c>
      <c r="BR246" s="48">
        <v>2.0000000000000001E-4</v>
      </c>
      <c r="BS246" s="48">
        <v>6.4345999999999997E-5</v>
      </c>
      <c r="BT246" s="48">
        <v>1.1535E-7</v>
      </c>
      <c r="BU246" s="48">
        <v>8.1365000000000001E-8</v>
      </c>
      <c r="BV246" s="48">
        <v>1.1999999999999999E-3</v>
      </c>
      <c r="BW246" s="48">
        <v>5.9999999999999995E-4</v>
      </c>
      <c r="BX246" s="5"/>
      <c r="BY246" s="48">
        <v>1.8755999999999999</v>
      </c>
      <c r="BZ246" s="48">
        <v>1.8128</v>
      </c>
      <c r="CA246" s="48">
        <v>1.3905000000000001</v>
      </c>
      <c r="CB246" s="48">
        <v>1.4084000000000001</v>
      </c>
      <c r="CC246" s="48">
        <v>0.62709999999999999</v>
      </c>
      <c r="CD246" s="48">
        <v>0.66559999999999997</v>
      </c>
      <c r="CE246" s="48">
        <v>0.32350000000000001</v>
      </c>
      <c r="CF246" s="48">
        <v>0.34139999999999998</v>
      </c>
      <c r="CG246" s="5"/>
      <c r="CH246" s="62">
        <v>100</v>
      </c>
      <c r="CI246" s="62">
        <v>100</v>
      </c>
      <c r="CJ246" s="62">
        <v>100</v>
      </c>
      <c r="CK246" s="62">
        <v>100</v>
      </c>
      <c r="CL246" s="62">
        <v>100</v>
      </c>
      <c r="CM246" s="62">
        <v>100</v>
      </c>
      <c r="CN246" s="62">
        <v>43</v>
      </c>
      <c r="CO246" s="62">
        <v>57</v>
      </c>
      <c r="CP246" s="5"/>
      <c r="CQ246" s="10" t="s">
        <v>824</v>
      </c>
      <c r="CR246" s="10" t="s">
        <v>825</v>
      </c>
      <c r="CS246" s="10">
        <v>252</v>
      </c>
      <c r="CT246" s="10" t="s">
        <v>843</v>
      </c>
      <c r="CU246" s="10">
        <v>1150</v>
      </c>
      <c r="CV246" s="10">
        <v>101.02333</v>
      </c>
    </row>
    <row r="247" spans="1:100">
      <c r="A247" s="2"/>
      <c r="B247" s="8">
        <v>1115</v>
      </c>
      <c r="C247" s="102"/>
      <c r="D247" s="102"/>
      <c r="E247" s="9" t="s">
        <v>844</v>
      </c>
      <c r="F247" s="10" t="s">
        <v>59</v>
      </c>
      <c r="G247" s="10">
        <v>1643</v>
      </c>
      <c r="H247" s="11" t="s">
        <v>845</v>
      </c>
      <c r="I247" s="11" t="s">
        <v>846</v>
      </c>
      <c r="J247" s="12">
        <v>444972</v>
      </c>
      <c r="K247" s="31"/>
      <c r="L247" s="35"/>
      <c r="M247" s="29"/>
      <c r="N247" s="36"/>
      <c r="O247" s="14">
        <v>0.84</v>
      </c>
      <c r="P247" s="10">
        <v>0.95</v>
      </c>
      <c r="Q247" s="10">
        <v>1.01</v>
      </c>
      <c r="R247" s="20"/>
      <c r="S247" s="10">
        <v>1.07</v>
      </c>
      <c r="T247" s="13">
        <v>1.37</v>
      </c>
      <c r="U247" s="13">
        <v>1.66</v>
      </c>
      <c r="V247" s="10">
        <v>0.93</v>
      </c>
      <c r="W247" s="13">
        <v>1.28</v>
      </c>
      <c r="X247" s="13">
        <v>1.55</v>
      </c>
      <c r="Y247" s="10">
        <v>0.99</v>
      </c>
      <c r="Z247" s="13">
        <v>1.21</v>
      </c>
      <c r="AA247" s="13">
        <v>1.27</v>
      </c>
      <c r="AB247" s="13">
        <v>1.54</v>
      </c>
      <c r="AC247" s="24"/>
      <c r="AD247" s="13">
        <v>1.38</v>
      </c>
      <c r="AE247" s="10">
        <v>1.06</v>
      </c>
      <c r="AF247" s="13">
        <v>1.47</v>
      </c>
      <c r="AG247" s="5"/>
      <c r="AH247" s="48">
        <v>1.0138E-9</v>
      </c>
      <c r="AI247" s="48">
        <v>2.9038999999999999E-11</v>
      </c>
      <c r="AJ247" s="48">
        <v>5.3100000000000001E-2</v>
      </c>
      <c r="AK247" s="48">
        <v>0.69779999999999998</v>
      </c>
      <c r="AL247" s="48">
        <v>0.14169999999999999</v>
      </c>
      <c r="AM247" s="48">
        <v>0.29360000000000003</v>
      </c>
      <c r="AN247" s="48">
        <v>9.5999999999999992E-3</v>
      </c>
      <c r="AO247" s="48">
        <v>7.4099999999999999E-2</v>
      </c>
      <c r="AP247" s="48">
        <v>0.4335</v>
      </c>
      <c r="AQ247" s="48">
        <v>1</v>
      </c>
      <c r="AR247" s="48">
        <v>0.94740000000000002</v>
      </c>
      <c r="AS247" s="48">
        <v>1</v>
      </c>
      <c r="AT247" s="48">
        <v>3.0400000000000002E-7</v>
      </c>
      <c r="AU247" s="48">
        <v>1.73E-9</v>
      </c>
      <c r="AV247" s="48">
        <v>0.4249</v>
      </c>
      <c r="AW247" s="48">
        <v>0.41670000000000001</v>
      </c>
      <c r="AX247" s="48">
        <v>2.0000000000000001E-4</v>
      </c>
      <c r="AY247" s="48">
        <v>1E-4</v>
      </c>
      <c r="AZ247" s="48">
        <v>2.3026E-7</v>
      </c>
      <c r="BA247" s="48">
        <v>6.2801999999999996E-8</v>
      </c>
      <c r="BB247" s="48">
        <v>0.28770000000000001</v>
      </c>
      <c r="BC247" s="48">
        <v>5.5100000000000003E-2</v>
      </c>
      <c r="BD247" s="48">
        <v>2.3E-3</v>
      </c>
      <c r="BE247" s="48">
        <v>1.6999999999999999E-3</v>
      </c>
      <c r="BF247" s="48">
        <v>2.1063999999999999E-6</v>
      </c>
      <c r="BG247" s="48">
        <v>7.8011000000000002E-7</v>
      </c>
      <c r="BH247" s="48">
        <v>0.83550000000000002</v>
      </c>
      <c r="BI247" s="48">
        <v>0.19070000000000001</v>
      </c>
      <c r="BJ247" s="48">
        <v>6.8999999999999999E-3</v>
      </c>
      <c r="BK247" s="48">
        <v>4.1000000000000003E-3</v>
      </c>
      <c r="BL247" s="48">
        <v>1.8E-3</v>
      </c>
      <c r="BM247" s="48">
        <v>2.9999999999999997E-4</v>
      </c>
      <c r="BN247" s="48">
        <v>8.6380999999999995E-7</v>
      </c>
      <c r="BO247" s="48">
        <v>7.6211000000000004E-7</v>
      </c>
      <c r="BP247" s="48">
        <v>2.0000000000000001E-4</v>
      </c>
      <c r="BQ247" s="48">
        <v>3.9821000000000004E-6</v>
      </c>
      <c r="BR247" s="48">
        <v>4.0000000000000002E-4</v>
      </c>
      <c r="BS247" s="48">
        <v>1E-4</v>
      </c>
      <c r="BT247" s="48">
        <v>0.51629999999999998</v>
      </c>
      <c r="BU247" s="48">
        <v>0.10050000000000001</v>
      </c>
      <c r="BV247" s="48">
        <v>9.9753999999999994E-5</v>
      </c>
      <c r="BW247" s="48">
        <v>7.2292000000000005E-5</v>
      </c>
      <c r="BX247" s="5"/>
      <c r="BY247" s="48">
        <v>0.83809999999999996</v>
      </c>
      <c r="BZ247" s="48">
        <v>0.89470000000000005</v>
      </c>
      <c r="CA247" s="48">
        <v>1.1447000000000001</v>
      </c>
      <c r="CB247" s="48">
        <v>0.9607</v>
      </c>
      <c r="CC247" s="48">
        <v>1.3908</v>
      </c>
      <c r="CD247" s="48">
        <v>1.3281000000000001</v>
      </c>
      <c r="CE247" s="48">
        <v>0.90129999999999999</v>
      </c>
      <c r="CF247" s="48">
        <v>0.90590000000000004</v>
      </c>
      <c r="CG247" s="5"/>
      <c r="CH247" s="62">
        <v>100</v>
      </c>
      <c r="CI247" s="62">
        <v>100</v>
      </c>
      <c r="CJ247" s="62">
        <v>100</v>
      </c>
      <c r="CK247" s="62">
        <v>100</v>
      </c>
      <c r="CL247" s="62">
        <v>100</v>
      </c>
      <c r="CM247" s="62">
        <v>100</v>
      </c>
      <c r="CN247" s="62">
        <v>100</v>
      </c>
      <c r="CO247" s="62">
        <v>100</v>
      </c>
      <c r="CP247" s="5"/>
      <c r="CQ247" s="10" t="s">
        <v>824</v>
      </c>
      <c r="CR247" s="10" t="s">
        <v>825</v>
      </c>
      <c r="CS247" s="10">
        <v>330</v>
      </c>
      <c r="CT247" s="10" t="s">
        <v>847</v>
      </c>
      <c r="CU247" s="10">
        <v>3084</v>
      </c>
      <c r="CV247" s="10">
        <v>115.00368</v>
      </c>
    </row>
    <row r="248" spans="1:100">
      <c r="A248" s="2"/>
      <c r="B248" s="8">
        <v>1116</v>
      </c>
      <c r="C248" s="102"/>
      <c r="D248" s="102"/>
      <c r="E248" s="9" t="s">
        <v>848</v>
      </c>
      <c r="F248" s="10" t="s">
        <v>59</v>
      </c>
      <c r="G248" s="10">
        <v>1303</v>
      </c>
      <c r="H248" s="11" t="s">
        <v>849</v>
      </c>
      <c r="I248" s="11" t="s">
        <v>850</v>
      </c>
      <c r="J248" s="12">
        <v>525</v>
      </c>
      <c r="K248" s="31"/>
      <c r="L248" s="35"/>
      <c r="M248" s="30"/>
      <c r="N248" s="38"/>
      <c r="O248" s="14">
        <v>0.84</v>
      </c>
      <c r="P248" s="10">
        <v>0.98</v>
      </c>
      <c r="Q248" s="10">
        <v>0.99</v>
      </c>
      <c r="R248" s="20"/>
      <c r="S248" s="10">
        <v>1.01</v>
      </c>
      <c r="T248" s="13">
        <v>1.24</v>
      </c>
      <c r="U248" s="13">
        <v>1.31</v>
      </c>
      <c r="V248" s="10">
        <v>1.03</v>
      </c>
      <c r="W248" s="13">
        <v>1.23</v>
      </c>
      <c r="X248" s="13">
        <v>1.29</v>
      </c>
      <c r="Y248" s="10">
        <v>1.04</v>
      </c>
      <c r="Z248" s="10">
        <v>1.05</v>
      </c>
      <c r="AA248" s="13">
        <v>1.28</v>
      </c>
      <c r="AB248" s="13">
        <v>1.35</v>
      </c>
      <c r="AC248" s="24"/>
      <c r="AD248" s="13">
        <v>1.24</v>
      </c>
      <c r="AE248" s="10">
        <v>1.08</v>
      </c>
      <c r="AF248" s="13">
        <v>1.34</v>
      </c>
      <c r="AG248" s="5"/>
      <c r="AH248" s="48">
        <v>1.1832E-9</v>
      </c>
      <c r="AI248" s="48">
        <v>3.3201000000000001E-11</v>
      </c>
      <c r="AJ248" s="48">
        <v>1.84E-2</v>
      </c>
      <c r="AK248" s="48">
        <v>0.69779999999999998</v>
      </c>
      <c r="AL248" s="48">
        <v>2.3699999999999999E-2</v>
      </c>
      <c r="AM248" s="48">
        <v>0.18679999999999999</v>
      </c>
      <c r="AN248" s="48">
        <v>5.9999999999999995E-4</v>
      </c>
      <c r="AO248" s="48">
        <v>4.6300000000000001E-2</v>
      </c>
      <c r="AP248" s="48">
        <v>0.70789999999999997</v>
      </c>
      <c r="AQ248" s="48">
        <v>1</v>
      </c>
      <c r="AR248" s="48">
        <v>0.90229999999999999</v>
      </c>
      <c r="AS248" s="48">
        <v>1</v>
      </c>
      <c r="AT248" s="48">
        <v>2.6199999999999999E-7</v>
      </c>
      <c r="AU248" s="48">
        <v>1.51E-9</v>
      </c>
      <c r="AV248" s="48">
        <v>0.8306</v>
      </c>
      <c r="AW248" s="48">
        <v>0.66769999999999996</v>
      </c>
      <c r="AX248" s="48">
        <v>1E-4</v>
      </c>
      <c r="AY248" s="48">
        <v>7.9814000000000005E-5</v>
      </c>
      <c r="AZ248" s="48">
        <v>8.0384000000000008E-6</v>
      </c>
      <c r="BA248" s="48">
        <v>1.9344999999999999E-6</v>
      </c>
      <c r="BB248" s="48">
        <v>0.50119999999999998</v>
      </c>
      <c r="BC248" s="48">
        <v>9.2799999999999994E-2</v>
      </c>
      <c r="BD248" s="48">
        <v>2.9999999999999997E-4</v>
      </c>
      <c r="BE248" s="48">
        <v>2.0000000000000001E-4</v>
      </c>
      <c r="BF248" s="48">
        <v>1.4819E-5</v>
      </c>
      <c r="BG248" s="48">
        <v>4.7910999999999997E-6</v>
      </c>
      <c r="BH248" s="48">
        <v>0.36830000000000002</v>
      </c>
      <c r="BI248" s="48">
        <v>9.0700000000000003E-2</v>
      </c>
      <c r="BJ248" s="48">
        <v>0.24979999999999999</v>
      </c>
      <c r="BK248" s="48">
        <v>0.10009999999999999</v>
      </c>
      <c r="BL248" s="48">
        <v>6.2033999999999998E-6</v>
      </c>
      <c r="BM248" s="48">
        <v>1.4670999999999999E-6</v>
      </c>
      <c r="BN248" s="48">
        <v>3.0679000000000001E-7</v>
      </c>
      <c r="BO248" s="48">
        <v>3.1179000000000001E-7</v>
      </c>
      <c r="BP248" s="48">
        <v>1E-4</v>
      </c>
      <c r="BQ248" s="48">
        <v>3.2501999999999998E-6</v>
      </c>
      <c r="BR248" s="48">
        <v>1E-3</v>
      </c>
      <c r="BS248" s="48">
        <v>2.0000000000000001E-4</v>
      </c>
      <c r="BT248" s="48">
        <v>0.18659999999999999</v>
      </c>
      <c r="BU248" s="48">
        <v>0.04</v>
      </c>
      <c r="BV248" s="48">
        <v>4.8931999999999998E-5</v>
      </c>
      <c r="BW248" s="48">
        <v>4.1146000000000002E-5</v>
      </c>
      <c r="BX248" s="5"/>
      <c r="BY248" s="48">
        <v>0.90580000000000005</v>
      </c>
      <c r="BZ248" s="48">
        <v>0.91479999999999995</v>
      </c>
      <c r="CA248" s="48">
        <v>1.1221000000000001</v>
      </c>
      <c r="CB248" s="48">
        <v>0.94099999999999995</v>
      </c>
      <c r="CC248" s="48">
        <v>1.1820999999999999</v>
      </c>
      <c r="CD248" s="48">
        <v>1.1627000000000001</v>
      </c>
      <c r="CE248" s="48">
        <v>0.87560000000000004</v>
      </c>
      <c r="CF248" s="48">
        <v>0.87019999999999997</v>
      </c>
      <c r="CG248" s="5"/>
      <c r="CH248" s="62">
        <v>100</v>
      </c>
      <c r="CI248" s="62">
        <v>100</v>
      </c>
      <c r="CJ248" s="62">
        <v>100</v>
      </c>
      <c r="CK248" s="62">
        <v>100</v>
      </c>
      <c r="CL248" s="62">
        <v>100</v>
      </c>
      <c r="CM248" s="62">
        <v>100</v>
      </c>
      <c r="CN248" s="62">
        <v>100</v>
      </c>
      <c r="CO248" s="62">
        <v>100</v>
      </c>
      <c r="CP248" s="5"/>
      <c r="CQ248" s="10" t="s">
        <v>824</v>
      </c>
      <c r="CR248" s="10" t="s">
        <v>825</v>
      </c>
      <c r="CS248" s="10">
        <v>409</v>
      </c>
      <c r="CT248" s="10" t="s">
        <v>851</v>
      </c>
      <c r="CU248" s="10">
        <v>3343.1</v>
      </c>
      <c r="CV248" s="10">
        <v>133.01425</v>
      </c>
    </row>
    <row r="249" spans="1:100">
      <c r="A249" s="2"/>
      <c r="B249" s="8">
        <v>1126</v>
      </c>
      <c r="C249" s="102"/>
      <c r="D249" s="81"/>
      <c r="E249" s="9" t="s">
        <v>852</v>
      </c>
      <c r="F249" s="10" t="s">
        <v>56</v>
      </c>
      <c r="G249" s="10">
        <v>52282</v>
      </c>
      <c r="H249" s="9"/>
      <c r="I249" s="9"/>
      <c r="J249" s="12"/>
      <c r="K249" s="31"/>
      <c r="L249" s="35"/>
      <c r="M249" s="28"/>
      <c r="N249" s="38"/>
      <c r="O249" s="14">
        <v>0.85</v>
      </c>
      <c r="P249" s="10">
        <v>1.07</v>
      </c>
      <c r="Q249" s="10">
        <v>1.05</v>
      </c>
      <c r="R249" s="20"/>
      <c r="S249" s="13">
        <v>2.1800000000000002</v>
      </c>
      <c r="T249" s="13">
        <v>5.64</v>
      </c>
      <c r="U249" s="13">
        <v>7.74</v>
      </c>
      <c r="V249" s="14">
        <v>0.24</v>
      </c>
      <c r="W249" s="13">
        <v>2.59</v>
      </c>
      <c r="X249" s="13">
        <v>3.55</v>
      </c>
      <c r="Y249" s="14">
        <v>0.53</v>
      </c>
      <c r="Z249" s="13">
        <v>1.37</v>
      </c>
      <c r="AA249" s="13">
        <v>1.36</v>
      </c>
      <c r="AB249" s="13">
        <v>1.87</v>
      </c>
      <c r="AC249" s="24"/>
      <c r="AD249" s="13">
        <v>1.73</v>
      </c>
      <c r="AE249" s="10">
        <v>1.1100000000000001</v>
      </c>
      <c r="AF249" s="13">
        <v>1.91</v>
      </c>
      <c r="AG249" s="5"/>
      <c r="AH249" s="48">
        <v>1.7999999999999999E-14</v>
      </c>
      <c r="AI249" s="48">
        <v>1.0000000000000001E-15</v>
      </c>
      <c r="AJ249" s="48">
        <v>0.8014</v>
      </c>
      <c r="AK249" s="48">
        <v>0.79690000000000005</v>
      </c>
      <c r="AL249" s="48">
        <v>4.4999999999999998E-2</v>
      </c>
      <c r="AM249" s="48">
        <v>0.1986</v>
      </c>
      <c r="AN249" s="48">
        <v>3.0200000000000001E-2</v>
      </c>
      <c r="AO249" s="48">
        <v>0.1196</v>
      </c>
      <c r="AP249" s="48">
        <v>0.27150000000000002</v>
      </c>
      <c r="AQ249" s="48">
        <v>1</v>
      </c>
      <c r="AR249" s="48">
        <v>0.48749999999999999</v>
      </c>
      <c r="AS249" s="48">
        <v>0.9577</v>
      </c>
      <c r="AT249" s="48">
        <v>0</v>
      </c>
      <c r="AU249" s="48">
        <v>0</v>
      </c>
      <c r="AV249" s="48">
        <v>1.3598E-9</v>
      </c>
      <c r="AW249" s="48">
        <v>1.5267E-8</v>
      </c>
      <c r="AX249" s="48">
        <v>0</v>
      </c>
      <c r="AY249" s="48">
        <v>0</v>
      </c>
      <c r="AZ249" s="48">
        <v>0</v>
      </c>
      <c r="BA249" s="48">
        <v>0</v>
      </c>
      <c r="BB249" s="48">
        <v>0</v>
      </c>
      <c r="BC249" s="48">
        <v>1.0000000000000001E-15</v>
      </c>
      <c r="BD249" s="48">
        <v>5.6149999999999998E-12</v>
      </c>
      <c r="BE249" s="48">
        <v>2.7234000000000001E-11</v>
      </c>
      <c r="BF249" s="48">
        <v>8.0000000000000006E-15</v>
      </c>
      <c r="BG249" s="48">
        <v>1.3E-14</v>
      </c>
      <c r="BH249" s="48">
        <v>1.8812E-8</v>
      </c>
      <c r="BI249" s="48">
        <v>1.1781E-8</v>
      </c>
      <c r="BJ249" s="48">
        <v>2.0000000000000001E-4</v>
      </c>
      <c r="BK249" s="48">
        <v>2.0000000000000001E-4</v>
      </c>
      <c r="BL249" s="48">
        <v>2.9999999999999997E-4</v>
      </c>
      <c r="BM249" s="48">
        <v>4.409E-5</v>
      </c>
      <c r="BN249" s="48">
        <v>4.9589999999999999E-9</v>
      </c>
      <c r="BO249" s="48">
        <v>9.9535000000000004E-9</v>
      </c>
      <c r="BP249" s="48">
        <v>9.6842000000000001E-9</v>
      </c>
      <c r="BQ249" s="48">
        <v>5.9055999999999997E-10</v>
      </c>
      <c r="BR249" s="48">
        <v>7.7685999999999998E-8</v>
      </c>
      <c r="BS249" s="48">
        <v>4.9314000000000001E-8</v>
      </c>
      <c r="BT249" s="48">
        <v>0.12770000000000001</v>
      </c>
      <c r="BU249" s="48">
        <v>2.8400000000000002E-2</v>
      </c>
      <c r="BV249" s="48">
        <v>6.0237999999999998E-9</v>
      </c>
      <c r="BW249" s="48">
        <v>2.4576000000000001E-8</v>
      </c>
      <c r="BX249" s="5"/>
      <c r="BY249" s="48">
        <v>0.2117</v>
      </c>
      <c r="BZ249" s="48">
        <v>0.46189999999999998</v>
      </c>
      <c r="CA249" s="48">
        <v>1.1949000000000001</v>
      </c>
      <c r="CB249" s="48">
        <v>1.0172000000000001</v>
      </c>
      <c r="CC249" s="48">
        <v>1.6389</v>
      </c>
      <c r="CD249" s="48">
        <v>1.7617</v>
      </c>
      <c r="CE249" s="48">
        <v>0.87590000000000001</v>
      </c>
      <c r="CF249" s="48">
        <v>0.92049999999999998</v>
      </c>
      <c r="CG249" s="5"/>
      <c r="CH249" s="62">
        <v>100</v>
      </c>
      <c r="CI249" s="62">
        <v>100</v>
      </c>
      <c r="CJ249" s="62">
        <v>100</v>
      </c>
      <c r="CK249" s="62">
        <v>100</v>
      </c>
      <c r="CL249" s="62">
        <v>100</v>
      </c>
      <c r="CM249" s="62">
        <v>100</v>
      </c>
      <c r="CN249" s="62">
        <v>100</v>
      </c>
      <c r="CO249" s="62">
        <v>100</v>
      </c>
      <c r="CP249" s="5"/>
      <c r="CQ249" s="10" t="s">
        <v>824</v>
      </c>
      <c r="CR249" s="10" t="s">
        <v>825</v>
      </c>
      <c r="CS249" s="10">
        <v>100008929</v>
      </c>
      <c r="CT249" s="10"/>
      <c r="CU249" s="10">
        <v>575</v>
      </c>
      <c r="CV249" s="10">
        <v>205.03538</v>
      </c>
    </row>
    <row r="250" spans="1:100">
      <c r="A250" s="2"/>
      <c r="B250" s="8">
        <v>1128</v>
      </c>
      <c r="C250" s="102"/>
      <c r="D250" s="80" t="s">
        <v>853</v>
      </c>
      <c r="E250" s="9" t="s">
        <v>854</v>
      </c>
      <c r="F250" s="10" t="s">
        <v>59</v>
      </c>
      <c r="G250" s="10">
        <v>15488</v>
      </c>
      <c r="H250" s="11" t="s">
        <v>855</v>
      </c>
      <c r="I250" s="11" t="s">
        <v>856</v>
      </c>
      <c r="J250" s="12">
        <v>186</v>
      </c>
      <c r="K250" s="31"/>
      <c r="L250" s="35"/>
      <c r="M250" s="28"/>
      <c r="N250" s="36"/>
      <c r="O250" s="10">
        <v>1.06</v>
      </c>
      <c r="P250" s="10">
        <v>1.02</v>
      </c>
      <c r="Q250" s="10">
        <v>0.86</v>
      </c>
      <c r="R250" s="20"/>
      <c r="S250" s="10">
        <v>1.1299999999999999</v>
      </c>
      <c r="T250" s="13">
        <v>2.31</v>
      </c>
      <c r="U250" s="13">
        <v>2.31</v>
      </c>
      <c r="V250" s="14">
        <v>0.48</v>
      </c>
      <c r="W250" s="13">
        <v>2.0499999999999998</v>
      </c>
      <c r="X250" s="13">
        <v>2.06</v>
      </c>
      <c r="Y250" s="14">
        <v>0.53</v>
      </c>
      <c r="Z250" s="10">
        <v>1</v>
      </c>
      <c r="AA250" s="10">
        <v>1.1000000000000001</v>
      </c>
      <c r="AB250" s="10">
        <v>1.1000000000000001</v>
      </c>
      <c r="AC250" s="26"/>
      <c r="AD250" s="10">
        <v>0.96</v>
      </c>
      <c r="AE250" s="13">
        <v>1.36</v>
      </c>
      <c r="AF250" s="15">
        <v>1.31</v>
      </c>
      <c r="AG250" s="5"/>
      <c r="AH250" s="48">
        <v>2.9499999999999998E-2</v>
      </c>
      <c r="AI250" s="48">
        <v>5.0000000000000001E-4</v>
      </c>
      <c r="AJ250" s="48">
        <v>0.625</v>
      </c>
      <c r="AK250" s="48">
        <v>0.74</v>
      </c>
      <c r="AL250" s="48">
        <v>0.49769999999999998</v>
      </c>
      <c r="AM250" s="48">
        <v>0.498</v>
      </c>
      <c r="AN250" s="48">
        <v>0.74770000000000003</v>
      </c>
      <c r="AO250" s="48">
        <v>0.67300000000000004</v>
      </c>
      <c r="AP250" s="48">
        <v>0.94510000000000005</v>
      </c>
      <c r="AQ250" s="48">
        <v>1</v>
      </c>
      <c r="AR250" s="48">
        <v>0.2203</v>
      </c>
      <c r="AS250" s="48">
        <v>0.85129999999999995</v>
      </c>
      <c r="AT250" s="48">
        <v>6.4199999999999995E-7</v>
      </c>
      <c r="AU250" s="48">
        <v>3.5499999999999999E-9</v>
      </c>
      <c r="AV250" s="48">
        <v>0.5423</v>
      </c>
      <c r="AW250" s="48">
        <v>0.50009999999999999</v>
      </c>
      <c r="AX250" s="48">
        <v>2.8401000000000001E-6</v>
      </c>
      <c r="AY250" s="48">
        <v>2.1285E-6</v>
      </c>
      <c r="AZ250" s="48">
        <v>2.7634000000000001E-6</v>
      </c>
      <c r="BA250" s="48">
        <v>6.8815000000000003E-7</v>
      </c>
      <c r="BB250" s="48">
        <v>3.1158999999999998E-5</v>
      </c>
      <c r="BC250" s="48">
        <v>9.9922999999999992E-6</v>
      </c>
      <c r="BD250" s="48">
        <v>1.6174000000000001E-5</v>
      </c>
      <c r="BE250" s="48">
        <v>1.9318999999999999E-5</v>
      </c>
      <c r="BF250" s="48">
        <v>1.5729000000000001E-5</v>
      </c>
      <c r="BG250" s="48">
        <v>5.0644000000000002E-6</v>
      </c>
      <c r="BH250" s="48">
        <v>2.0000000000000001E-4</v>
      </c>
      <c r="BI250" s="48">
        <v>7.0350000000000002E-5</v>
      </c>
      <c r="BJ250" s="48">
        <v>0.99080000000000001</v>
      </c>
      <c r="BK250" s="48">
        <v>0.31940000000000002</v>
      </c>
      <c r="BL250" s="48">
        <v>0.32490000000000002</v>
      </c>
      <c r="BM250" s="48">
        <v>3.2099999999999997E-2</v>
      </c>
      <c r="BN250" s="48">
        <v>0.31940000000000002</v>
      </c>
      <c r="BO250" s="48">
        <v>6.6100000000000006E-2</v>
      </c>
      <c r="BP250" s="48">
        <v>6.5100000000000005E-2</v>
      </c>
      <c r="BQ250" s="48">
        <v>1.1000000000000001E-3</v>
      </c>
      <c r="BR250" s="48">
        <v>0.82940000000000003</v>
      </c>
      <c r="BS250" s="48">
        <v>0.11409999999999999</v>
      </c>
      <c r="BT250" s="48">
        <v>3.44E-2</v>
      </c>
      <c r="BU250" s="48">
        <v>8.8000000000000005E-3</v>
      </c>
      <c r="BV250" s="48">
        <v>5.3100000000000001E-2</v>
      </c>
      <c r="BW250" s="48">
        <v>1.83E-2</v>
      </c>
      <c r="BX250" s="5"/>
      <c r="BY250" s="48">
        <v>0.47839999999999999</v>
      </c>
      <c r="BZ250" s="48">
        <v>0.53859999999999997</v>
      </c>
      <c r="CA250" s="48">
        <v>1.1039000000000001</v>
      </c>
      <c r="CB250" s="48">
        <v>1.1716</v>
      </c>
      <c r="CC250" s="48">
        <v>1.1072</v>
      </c>
      <c r="CD250" s="48">
        <v>1.1251</v>
      </c>
      <c r="CE250" s="48">
        <v>1.0068999999999999</v>
      </c>
      <c r="CF250" s="48">
        <v>0.86150000000000004</v>
      </c>
      <c r="CG250" s="5"/>
      <c r="CH250" s="62">
        <v>100</v>
      </c>
      <c r="CI250" s="62">
        <v>100</v>
      </c>
      <c r="CJ250" s="62">
        <v>100</v>
      </c>
      <c r="CK250" s="62">
        <v>100</v>
      </c>
      <c r="CL250" s="62">
        <v>100</v>
      </c>
      <c r="CM250" s="62">
        <v>100</v>
      </c>
      <c r="CN250" s="62">
        <v>100</v>
      </c>
      <c r="CO250" s="62">
        <v>100</v>
      </c>
      <c r="CP250" s="5"/>
      <c r="CQ250" s="10" t="s">
        <v>824</v>
      </c>
      <c r="CR250" s="10" t="s">
        <v>853</v>
      </c>
      <c r="CS250" s="10">
        <v>1211</v>
      </c>
      <c r="CT250" s="10" t="s">
        <v>857</v>
      </c>
      <c r="CU250" s="10">
        <v>4013.9</v>
      </c>
      <c r="CV250" s="10">
        <v>138.98017999999999</v>
      </c>
    </row>
    <row r="251" spans="1:100">
      <c r="A251" s="2"/>
      <c r="B251" s="8">
        <v>1130</v>
      </c>
      <c r="C251" s="81"/>
      <c r="D251" s="81"/>
      <c r="E251" s="9" t="s">
        <v>858</v>
      </c>
      <c r="F251" s="10" t="s">
        <v>56</v>
      </c>
      <c r="G251" s="10">
        <v>42109</v>
      </c>
      <c r="H251" s="11" t="s">
        <v>859</v>
      </c>
      <c r="I251" s="11" t="s">
        <v>860</v>
      </c>
      <c r="J251" s="12">
        <v>1061</v>
      </c>
      <c r="K251" s="31"/>
      <c r="L251" s="35"/>
      <c r="M251" s="28"/>
      <c r="N251" s="36"/>
      <c r="O251" s="10">
        <v>1.01</v>
      </c>
      <c r="P251" s="10">
        <v>0.99</v>
      </c>
      <c r="Q251" s="10">
        <v>1.02</v>
      </c>
      <c r="R251" s="20"/>
      <c r="S251" s="10">
        <v>1.03</v>
      </c>
      <c r="T251" s="13">
        <v>1.26</v>
      </c>
      <c r="U251" s="13">
        <v>1.4</v>
      </c>
      <c r="V251" s="14">
        <v>0.76</v>
      </c>
      <c r="W251" s="13">
        <v>1.22</v>
      </c>
      <c r="X251" s="13">
        <v>1.36</v>
      </c>
      <c r="Y251" s="14">
        <v>0.79</v>
      </c>
      <c r="Z251" s="13">
        <v>1.1100000000000001</v>
      </c>
      <c r="AA251" s="16">
        <v>0.96</v>
      </c>
      <c r="AB251" s="13">
        <v>1.07</v>
      </c>
      <c r="AC251" s="24"/>
      <c r="AD251" s="13">
        <v>1.0900000000000001</v>
      </c>
      <c r="AE251" s="14">
        <v>0.94</v>
      </c>
      <c r="AF251" s="10">
        <v>1.03</v>
      </c>
      <c r="AG251" s="5"/>
      <c r="AH251" s="48">
        <v>1.4951E-5</v>
      </c>
      <c r="AI251" s="48">
        <v>2.9366E-7</v>
      </c>
      <c r="AJ251" s="48">
        <v>0.70330000000000004</v>
      </c>
      <c r="AK251" s="48">
        <v>0.75870000000000004</v>
      </c>
      <c r="AL251" s="48">
        <v>0.57489999999999997</v>
      </c>
      <c r="AM251" s="48">
        <v>0.53720000000000001</v>
      </c>
      <c r="AN251" s="48">
        <v>0.85499999999999998</v>
      </c>
      <c r="AO251" s="48">
        <v>0.72199999999999998</v>
      </c>
      <c r="AP251" s="48">
        <v>0.61399999999999999</v>
      </c>
      <c r="AQ251" s="48">
        <v>1</v>
      </c>
      <c r="AR251" s="48">
        <v>0.32900000000000001</v>
      </c>
      <c r="AS251" s="48">
        <v>0.93589999999999995</v>
      </c>
      <c r="AT251" s="48">
        <v>2.1100000000000001E-13</v>
      </c>
      <c r="AU251" s="48">
        <v>2.9999999999999998E-15</v>
      </c>
      <c r="AV251" s="48">
        <v>0.23780000000000001</v>
      </c>
      <c r="AW251" s="48">
        <v>0.27079999999999999</v>
      </c>
      <c r="AX251" s="48">
        <v>1.3768E-9</v>
      </c>
      <c r="AY251" s="48">
        <v>1.6345999999999999E-9</v>
      </c>
      <c r="AZ251" s="48">
        <v>4.5599999999999998E-13</v>
      </c>
      <c r="BA251" s="48">
        <v>2.5900000000000001E-13</v>
      </c>
      <c r="BB251" s="48">
        <v>4.5743999999999997E-11</v>
      </c>
      <c r="BC251" s="48">
        <v>2.7133000000000001E-11</v>
      </c>
      <c r="BD251" s="48">
        <v>2.7027999999999999E-8</v>
      </c>
      <c r="BE251" s="48">
        <v>5.7680999999999999E-8</v>
      </c>
      <c r="BF251" s="48">
        <v>4.6819999999999996E-12</v>
      </c>
      <c r="BG251" s="48">
        <v>4.3449999999999998E-12</v>
      </c>
      <c r="BH251" s="48">
        <v>6.8178E-10</v>
      </c>
      <c r="BI251" s="48">
        <v>5.4651000000000001E-10</v>
      </c>
      <c r="BJ251" s="48">
        <v>1E-4</v>
      </c>
      <c r="BK251" s="48">
        <v>9.9531999999999995E-5</v>
      </c>
      <c r="BL251" s="48">
        <v>8.6099999999999996E-2</v>
      </c>
      <c r="BM251" s="48">
        <v>0.01</v>
      </c>
      <c r="BN251" s="48">
        <v>1.12E-2</v>
      </c>
      <c r="BO251" s="48">
        <v>3.3E-3</v>
      </c>
      <c r="BP251" s="48">
        <v>4.8999999999999998E-3</v>
      </c>
      <c r="BQ251" s="48">
        <v>9.1521999999999996E-5</v>
      </c>
      <c r="BR251" s="48">
        <v>1.6000000000000001E-3</v>
      </c>
      <c r="BS251" s="48">
        <v>4.0000000000000002E-4</v>
      </c>
      <c r="BT251" s="48">
        <v>1.8599999999999998E-2</v>
      </c>
      <c r="BU251" s="48">
        <v>5.1000000000000004E-3</v>
      </c>
      <c r="BV251" s="48">
        <v>0.27660000000000001</v>
      </c>
      <c r="BW251" s="48">
        <v>7.8700000000000006E-2</v>
      </c>
      <c r="BX251" s="5"/>
      <c r="BY251" s="48">
        <v>0.76239999999999997</v>
      </c>
      <c r="BZ251" s="48">
        <v>0.78790000000000004</v>
      </c>
      <c r="CA251" s="48">
        <v>0.96160000000000001</v>
      </c>
      <c r="CB251" s="48">
        <v>0.96650000000000003</v>
      </c>
      <c r="CC251" s="48">
        <v>1.0682</v>
      </c>
      <c r="CD251" s="48">
        <v>1.0543</v>
      </c>
      <c r="CE251" s="48">
        <v>1.0024</v>
      </c>
      <c r="CF251" s="48">
        <v>1.0267999999999999</v>
      </c>
      <c r="CG251" s="5"/>
      <c r="CH251" s="62">
        <v>100</v>
      </c>
      <c r="CI251" s="62">
        <v>100</v>
      </c>
      <c r="CJ251" s="62">
        <v>100</v>
      </c>
      <c r="CK251" s="62">
        <v>100</v>
      </c>
      <c r="CL251" s="62">
        <v>100</v>
      </c>
      <c r="CM251" s="62">
        <v>100</v>
      </c>
      <c r="CN251" s="62">
        <v>100</v>
      </c>
      <c r="CO251" s="62">
        <v>100</v>
      </c>
      <c r="CP251" s="5"/>
      <c r="CQ251" s="10" t="s">
        <v>824</v>
      </c>
      <c r="CR251" s="10" t="s">
        <v>853</v>
      </c>
      <c r="CS251" s="10">
        <v>461</v>
      </c>
      <c r="CT251" s="10" t="s">
        <v>861</v>
      </c>
      <c r="CU251" s="10">
        <v>608</v>
      </c>
      <c r="CV251" s="10">
        <v>96.969620000000006</v>
      </c>
    </row>
    <row r="252" spans="1:100">
      <c r="A252" s="1"/>
      <c r="B252" s="8">
        <v>1132</v>
      </c>
      <c r="C252" s="80" t="s">
        <v>862</v>
      </c>
      <c r="D252" s="80" t="s">
        <v>863</v>
      </c>
      <c r="E252" s="9" t="s">
        <v>864</v>
      </c>
      <c r="F252" s="10" t="s">
        <v>26</v>
      </c>
      <c r="G252" s="10">
        <v>37059</v>
      </c>
      <c r="H252" s="9"/>
      <c r="I252" s="11" t="s">
        <v>865</v>
      </c>
      <c r="J252" s="12">
        <v>22833583</v>
      </c>
      <c r="K252" s="31"/>
      <c r="L252" s="35"/>
      <c r="M252" s="28"/>
      <c r="N252" s="36"/>
      <c r="O252" s="10">
        <v>1</v>
      </c>
      <c r="P252" s="10">
        <v>1.06</v>
      </c>
      <c r="Q252" s="10">
        <v>1.1100000000000001</v>
      </c>
      <c r="R252" s="20"/>
      <c r="S252" s="13">
        <v>1.41</v>
      </c>
      <c r="T252" s="13">
        <v>2.57</v>
      </c>
      <c r="U252" s="13">
        <v>3.65</v>
      </c>
      <c r="V252" s="14">
        <v>0.6</v>
      </c>
      <c r="W252" s="13">
        <v>1.82</v>
      </c>
      <c r="X252" s="13">
        <v>2.59</v>
      </c>
      <c r="Y252" s="16">
        <v>0.84</v>
      </c>
      <c r="Z252" s="13">
        <v>1.42</v>
      </c>
      <c r="AA252" s="13">
        <v>1.54</v>
      </c>
      <c r="AB252" s="13">
        <v>2.1800000000000002</v>
      </c>
      <c r="AC252" s="24"/>
      <c r="AD252" s="13">
        <v>1.51</v>
      </c>
      <c r="AE252" s="13">
        <v>1.38</v>
      </c>
      <c r="AF252" s="13">
        <v>2.0699999999999998</v>
      </c>
      <c r="AG252" s="5"/>
      <c r="AH252" s="48">
        <v>8.9999999999999995E-15</v>
      </c>
      <c r="AI252" s="48">
        <v>0</v>
      </c>
      <c r="AJ252" s="48">
        <v>0.3044</v>
      </c>
      <c r="AK252" s="48">
        <v>0.69779999999999998</v>
      </c>
      <c r="AL252" s="48">
        <v>0.63439999999999996</v>
      </c>
      <c r="AM252" s="48">
        <v>0.57089999999999996</v>
      </c>
      <c r="AN252" s="48">
        <v>0.87219999999999998</v>
      </c>
      <c r="AO252" s="48">
        <v>0.72929999999999995</v>
      </c>
      <c r="AP252" s="48">
        <v>0.41199999999999998</v>
      </c>
      <c r="AQ252" s="48">
        <v>1</v>
      </c>
      <c r="AR252" s="48">
        <v>0.2631</v>
      </c>
      <c r="AS252" s="48">
        <v>0.87970000000000004</v>
      </c>
      <c r="AT252" s="48">
        <v>1.24E-12</v>
      </c>
      <c r="AU252" s="48">
        <v>1.3E-14</v>
      </c>
      <c r="AV252" s="48">
        <v>1.2999999999999999E-3</v>
      </c>
      <c r="AW252" s="48">
        <v>3.0999999999999999E-3</v>
      </c>
      <c r="AX252" s="48">
        <v>1.5629000000000001E-10</v>
      </c>
      <c r="AY252" s="48">
        <v>2.2545000000000001E-10</v>
      </c>
      <c r="AZ252" s="48">
        <v>2.2099999999999999E-13</v>
      </c>
      <c r="BA252" s="48">
        <v>1.2900000000000001E-13</v>
      </c>
      <c r="BB252" s="48">
        <v>5.5710999999999999E-6</v>
      </c>
      <c r="BC252" s="48">
        <v>1.9533E-6</v>
      </c>
      <c r="BD252" s="48">
        <v>1.2612000000000001E-6</v>
      </c>
      <c r="BE252" s="48">
        <v>1.9043999999999999E-6</v>
      </c>
      <c r="BF252" s="48">
        <v>3.3181000000000002E-10</v>
      </c>
      <c r="BG252" s="48">
        <v>2.0774E-10</v>
      </c>
      <c r="BH252" s="48">
        <v>8.3699999999999997E-2</v>
      </c>
      <c r="BI252" s="48">
        <v>2.3400000000000001E-2</v>
      </c>
      <c r="BJ252" s="48">
        <v>6.9999999999999999E-4</v>
      </c>
      <c r="BK252" s="48">
        <v>5.0000000000000001E-4</v>
      </c>
      <c r="BL252" s="48">
        <v>4.5154999999999997E-5</v>
      </c>
      <c r="BM252" s="48">
        <v>9.4427000000000002E-6</v>
      </c>
      <c r="BN252" s="48">
        <v>3.1641999999999999E-9</v>
      </c>
      <c r="BO252" s="48">
        <v>7.0567000000000003E-9</v>
      </c>
      <c r="BP252" s="48">
        <v>4.7095999999999998E-7</v>
      </c>
      <c r="BQ252" s="48">
        <v>1.8976000000000001E-8</v>
      </c>
      <c r="BR252" s="48">
        <v>1E-4</v>
      </c>
      <c r="BS252" s="48">
        <v>4.3566999999999998E-5</v>
      </c>
      <c r="BT252" s="48">
        <v>1.5E-3</v>
      </c>
      <c r="BU252" s="48">
        <v>5.0000000000000001E-4</v>
      </c>
      <c r="BV252" s="48">
        <v>9.9999999999999995E-8</v>
      </c>
      <c r="BW252" s="48">
        <v>2.5618000000000001E-7</v>
      </c>
      <c r="BX252" s="5"/>
      <c r="BY252" s="48">
        <v>0.4289</v>
      </c>
      <c r="BZ252" s="48">
        <v>0.60370000000000001</v>
      </c>
      <c r="CA252" s="48">
        <v>1.1013999999999999</v>
      </c>
      <c r="CB252" s="48">
        <v>1.0966</v>
      </c>
      <c r="CC252" s="48">
        <v>1.5660000000000001</v>
      </c>
      <c r="CD252" s="48">
        <v>1.6529</v>
      </c>
      <c r="CE252" s="48">
        <v>0.71709999999999996</v>
      </c>
      <c r="CF252" s="48">
        <v>0.79659999999999997</v>
      </c>
      <c r="CG252" s="5"/>
      <c r="CH252" s="62">
        <v>100</v>
      </c>
      <c r="CI252" s="62">
        <v>100</v>
      </c>
      <c r="CJ252" s="62">
        <v>100</v>
      </c>
      <c r="CK252" s="62">
        <v>100</v>
      </c>
      <c r="CL252" s="62">
        <v>100</v>
      </c>
      <c r="CM252" s="62">
        <v>100</v>
      </c>
      <c r="CN252" s="62">
        <v>100</v>
      </c>
      <c r="CO252" s="62">
        <v>100</v>
      </c>
      <c r="CP252" s="5"/>
      <c r="CQ252" s="10" t="s">
        <v>862</v>
      </c>
      <c r="CR252" s="10" t="s">
        <v>863</v>
      </c>
      <c r="CS252" s="10">
        <v>100001526</v>
      </c>
      <c r="CT252" s="10" t="s">
        <v>866</v>
      </c>
      <c r="CU252" s="10">
        <v>2086</v>
      </c>
      <c r="CV252" s="10">
        <v>248.11286999999999</v>
      </c>
    </row>
    <row r="253" spans="1:100">
      <c r="A253" s="1"/>
      <c r="B253" s="8">
        <v>1133</v>
      </c>
      <c r="C253" s="102"/>
      <c r="D253" s="81"/>
      <c r="E253" s="9" t="s">
        <v>867</v>
      </c>
      <c r="F253" s="10" t="s">
        <v>59</v>
      </c>
      <c r="G253" s="10">
        <v>15872</v>
      </c>
      <c r="H253" s="11" t="s">
        <v>868</v>
      </c>
      <c r="I253" s="11" t="s">
        <v>869</v>
      </c>
      <c r="J253" s="12">
        <v>867</v>
      </c>
      <c r="K253" s="31"/>
      <c r="L253" s="35"/>
      <c r="M253" s="28"/>
      <c r="N253" s="36"/>
      <c r="O253" s="10">
        <v>0.98</v>
      </c>
      <c r="P253" s="10">
        <v>0.99</v>
      </c>
      <c r="Q253" s="10">
        <v>1.0900000000000001</v>
      </c>
      <c r="R253" s="20"/>
      <c r="S253" s="10">
        <v>0.92</v>
      </c>
      <c r="T253" s="10">
        <v>0.88</v>
      </c>
      <c r="U253" s="14">
        <v>0.8</v>
      </c>
      <c r="V253" s="13">
        <v>1.55</v>
      </c>
      <c r="W253" s="10">
        <v>0.96</v>
      </c>
      <c r="X253" s="16">
        <v>0.87</v>
      </c>
      <c r="Y253" s="13">
        <v>1.42</v>
      </c>
      <c r="Z253" s="10">
        <v>0.91</v>
      </c>
      <c r="AA253" s="13">
        <v>1.37</v>
      </c>
      <c r="AB253" s="13">
        <v>1.24</v>
      </c>
      <c r="AC253" s="24"/>
      <c r="AD253" s="10">
        <v>0.91</v>
      </c>
      <c r="AE253" s="13">
        <v>1.24</v>
      </c>
      <c r="AF253" s="15">
        <v>1.1200000000000001</v>
      </c>
      <c r="AG253" s="5"/>
      <c r="AH253" s="48">
        <v>5.6122999999999996E-6</v>
      </c>
      <c r="AI253" s="48">
        <v>1.1517E-7</v>
      </c>
      <c r="AJ253" s="48">
        <v>0.65259999999999996</v>
      </c>
      <c r="AK253" s="48">
        <v>0.74</v>
      </c>
      <c r="AL253" s="48">
        <v>0.41689999999999999</v>
      </c>
      <c r="AM253" s="48">
        <v>0.45910000000000001</v>
      </c>
      <c r="AN253" s="48">
        <v>0.79039999999999999</v>
      </c>
      <c r="AO253" s="48">
        <v>0.68710000000000004</v>
      </c>
      <c r="AP253" s="48">
        <v>0.76500000000000001</v>
      </c>
      <c r="AQ253" s="48">
        <v>1</v>
      </c>
      <c r="AR253" s="48">
        <v>0.18379999999999999</v>
      </c>
      <c r="AS253" s="48">
        <v>0.82940000000000003</v>
      </c>
      <c r="AT253" s="48">
        <v>1E-4</v>
      </c>
      <c r="AU253" s="48">
        <v>4.4000000000000002E-7</v>
      </c>
      <c r="AV253" s="48">
        <v>0.41010000000000002</v>
      </c>
      <c r="AW253" s="48">
        <v>0.41020000000000001</v>
      </c>
      <c r="AX253" s="48">
        <v>0.16350000000000001</v>
      </c>
      <c r="AY253" s="48">
        <v>6.1800000000000001E-2</v>
      </c>
      <c r="AZ253" s="48">
        <v>1.4200000000000001E-2</v>
      </c>
      <c r="BA253" s="48">
        <v>2.3999999999999998E-3</v>
      </c>
      <c r="BB253" s="48">
        <v>1.4938E-5</v>
      </c>
      <c r="BC253" s="48">
        <v>4.9724E-6</v>
      </c>
      <c r="BD253" s="48">
        <v>0.6008</v>
      </c>
      <c r="BE253" s="48">
        <v>0.2374</v>
      </c>
      <c r="BF253" s="48">
        <v>9.6199999999999994E-2</v>
      </c>
      <c r="BG253" s="48">
        <v>2.0400000000000001E-2</v>
      </c>
      <c r="BH253" s="48">
        <v>2.0000000000000001E-4</v>
      </c>
      <c r="BI253" s="48">
        <v>6.3479000000000007E-5</v>
      </c>
      <c r="BJ253" s="48">
        <v>0.2016</v>
      </c>
      <c r="BK253" s="48">
        <v>8.48E-2</v>
      </c>
      <c r="BL253" s="48">
        <v>2.0000000000000001E-4</v>
      </c>
      <c r="BM253" s="48">
        <v>4.3630000000000001E-5</v>
      </c>
      <c r="BN253" s="48">
        <v>6.8999999999999999E-3</v>
      </c>
      <c r="BO253" s="48">
        <v>2.0999999999999999E-3</v>
      </c>
      <c r="BP253" s="48">
        <v>1.2699999999999999E-2</v>
      </c>
      <c r="BQ253" s="48">
        <v>2.0000000000000001E-4</v>
      </c>
      <c r="BR253" s="48">
        <v>0.13189999999999999</v>
      </c>
      <c r="BS253" s="48">
        <v>2.1700000000000001E-2</v>
      </c>
      <c r="BT253" s="48">
        <v>3.5999999999999999E-3</v>
      </c>
      <c r="BU253" s="48">
        <v>1.1000000000000001E-3</v>
      </c>
      <c r="BV253" s="48">
        <v>9.3100000000000002E-2</v>
      </c>
      <c r="BW253" s="48">
        <v>3.0200000000000001E-2</v>
      </c>
      <c r="BX253" s="5"/>
      <c r="BY253" s="48">
        <v>1.2834000000000001</v>
      </c>
      <c r="BZ253" s="48">
        <v>1.1758</v>
      </c>
      <c r="CA253" s="48">
        <v>1.1306</v>
      </c>
      <c r="CB253" s="48">
        <v>1.1101000000000001</v>
      </c>
      <c r="CC253" s="48">
        <v>1.0234000000000001</v>
      </c>
      <c r="CD253" s="48">
        <v>1.0082</v>
      </c>
      <c r="CE253" s="48">
        <v>0.82620000000000005</v>
      </c>
      <c r="CF253" s="48">
        <v>0.89729999999999999</v>
      </c>
      <c r="CG253" s="5"/>
      <c r="CH253" s="62">
        <v>100</v>
      </c>
      <c r="CI253" s="62">
        <v>100</v>
      </c>
      <c r="CJ253" s="62">
        <v>100</v>
      </c>
      <c r="CK253" s="62">
        <v>100</v>
      </c>
      <c r="CL253" s="62">
        <v>100</v>
      </c>
      <c r="CM253" s="62">
        <v>100</v>
      </c>
      <c r="CN253" s="62">
        <v>100</v>
      </c>
      <c r="CO253" s="62">
        <v>100</v>
      </c>
      <c r="CP253" s="5"/>
      <c r="CQ253" s="10" t="s">
        <v>862</v>
      </c>
      <c r="CR253" s="10" t="s">
        <v>863</v>
      </c>
      <c r="CS253" s="10">
        <v>818</v>
      </c>
      <c r="CT253" s="10" t="s">
        <v>870</v>
      </c>
      <c r="CU253" s="10">
        <v>3447</v>
      </c>
      <c r="CV253" s="10">
        <v>103.00368</v>
      </c>
    </row>
    <row r="254" spans="1:100">
      <c r="A254" s="2"/>
      <c r="B254" s="8">
        <v>1135</v>
      </c>
      <c r="C254" s="102"/>
      <c r="D254" s="18" t="s">
        <v>871</v>
      </c>
      <c r="E254" s="9" t="s">
        <v>872</v>
      </c>
      <c r="F254" s="10" t="s">
        <v>56</v>
      </c>
      <c r="G254" s="10">
        <v>43840</v>
      </c>
      <c r="H254" s="11" t="s">
        <v>873</v>
      </c>
      <c r="I254" s="11" t="s">
        <v>874</v>
      </c>
      <c r="J254" s="12">
        <v>444493</v>
      </c>
      <c r="K254" s="31"/>
      <c r="L254" s="35"/>
      <c r="M254" s="28"/>
      <c r="N254" s="36"/>
      <c r="O254" s="10">
        <v>1</v>
      </c>
      <c r="P254" s="10">
        <v>1.04</v>
      </c>
      <c r="Q254" s="10">
        <v>1.01</v>
      </c>
      <c r="R254" s="20"/>
      <c r="S254" s="10">
        <v>1</v>
      </c>
      <c r="T254" s="10">
        <v>1</v>
      </c>
      <c r="U254" s="10">
        <v>1</v>
      </c>
      <c r="V254" s="14">
        <v>0.75</v>
      </c>
      <c r="W254" s="10">
        <v>1</v>
      </c>
      <c r="X254" s="10">
        <v>1</v>
      </c>
      <c r="Y254" s="14">
        <v>0.75</v>
      </c>
      <c r="Z254" s="10">
        <v>1</v>
      </c>
      <c r="AA254" s="14">
        <v>0.75</v>
      </c>
      <c r="AB254" s="14">
        <v>0.75</v>
      </c>
      <c r="AC254" s="24"/>
      <c r="AD254" s="10">
        <v>1.04</v>
      </c>
      <c r="AE254" s="14">
        <v>0.74</v>
      </c>
      <c r="AF254" s="14">
        <v>0.77</v>
      </c>
      <c r="AG254" s="5"/>
      <c r="AH254" s="48">
        <v>1.4591E-8</v>
      </c>
      <c r="AI254" s="48">
        <v>3.6082999999999998E-10</v>
      </c>
      <c r="AJ254" s="48">
        <v>0.72019999999999995</v>
      </c>
      <c r="AK254" s="48">
        <v>0.76470000000000005</v>
      </c>
      <c r="AL254" s="48">
        <v>0.87380000000000002</v>
      </c>
      <c r="AM254" s="48">
        <v>0.66790000000000005</v>
      </c>
      <c r="AN254" s="48">
        <v>1</v>
      </c>
      <c r="AO254" s="48">
        <v>0.75149999999999995</v>
      </c>
      <c r="AP254" s="48">
        <v>0.53049999999999997</v>
      </c>
      <c r="AQ254" s="48">
        <v>1</v>
      </c>
      <c r="AR254" s="48">
        <v>0.99350000000000005</v>
      </c>
      <c r="AS254" s="48">
        <v>1</v>
      </c>
      <c r="AT254" s="48">
        <v>1.6899999999999999E-8</v>
      </c>
      <c r="AU254" s="48">
        <v>1.09E-10</v>
      </c>
      <c r="AV254" s="48">
        <v>1</v>
      </c>
      <c r="AW254" s="48">
        <v>0.71709999999999996</v>
      </c>
      <c r="AX254" s="48">
        <v>1</v>
      </c>
      <c r="AY254" s="48">
        <v>0.29549999999999998</v>
      </c>
      <c r="AZ254" s="48">
        <v>1</v>
      </c>
      <c r="BA254" s="48">
        <v>0.12620000000000001</v>
      </c>
      <c r="BB254" s="48">
        <v>1.0216E-7</v>
      </c>
      <c r="BC254" s="48">
        <v>4.3099000000000001E-8</v>
      </c>
      <c r="BD254" s="48">
        <v>1</v>
      </c>
      <c r="BE254" s="48">
        <v>0.35249999999999998</v>
      </c>
      <c r="BF254" s="48">
        <v>1</v>
      </c>
      <c r="BG254" s="48">
        <v>0.17380000000000001</v>
      </c>
      <c r="BH254" s="48">
        <v>1.0216E-7</v>
      </c>
      <c r="BI254" s="48">
        <v>5.8496000000000003E-8</v>
      </c>
      <c r="BJ254" s="48">
        <v>1</v>
      </c>
      <c r="BK254" s="48">
        <v>0.3196</v>
      </c>
      <c r="BL254" s="48">
        <v>1.9416E-8</v>
      </c>
      <c r="BM254" s="48">
        <v>6.9580999999999998E-9</v>
      </c>
      <c r="BN254" s="48">
        <v>1.9416E-8</v>
      </c>
      <c r="BO254" s="48">
        <v>3.1813000000000002E-8</v>
      </c>
      <c r="BP254" s="48">
        <v>1.1000000000000001E-3</v>
      </c>
      <c r="BQ254" s="48">
        <v>2.2042999999999999E-5</v>
      </c>
      <c r="BR254" s="48">
        <v>0.60340000000000005</v>
      </c>
      <c r="BS254" s="48">
        <v>8.5900000000000004E-2</v>
      </c>
      <c r="BT254" s="48">
        <v>5.9999999999999995E-4</v>
      </c>
      <c r="BU254" s="48">
        <v>2.0000000000000001E-4</v>
      </c>
      <c r="BV254" s="48">
        <v>1.9E-3</v>
      </c>
      <c r="BW254" s="48">
        <v>1E-3</v>
      </c>
      <c r="BX254" s="5"/>
      <c r="BY254" s="48">
        <v>0.7218</v>
      </c>
      <c r="BZ254" s="48">
        <v>0.7218</v>
      </c>
      <c r="CA254" s="48">
        <v>0.7218</v>
      </c>
      <c r="CB254" s="48">
        <v>0.7218</v>
      </c>
      <c r="CC254" s="48">
        <v>0.7218</v>
      </c>
      <c r="CD254" s="48">
        <v>0.75129999999999997</v>
      </c>
      <c r="CE254" s="48">
        <v>0.96560000000000001</v>
      </c>
      <c r="CF254" s="48">
        <v>0.97309999999999997</v>
      </c>
      <c r="CG254" s="5"/>
      <c r="CH254" s="62">
        <v>0</v>
      </c>
      <c r="CI254" s="62">
        <v>0</v>
      </c>
      <c r="CJ254" s="62">
        <v>0</v>
      </c>
      <c r="CK254" s="62">
        <v>0</v>
      </c>
      <c r="CL254" s="62">
        <v>0</v>
      </c>
      <c r="CM254" s="62">
        <v>29</v>
      </c>
      <c r="CN254" s="62">
        <v>100</v>
      </c>
      <c r="CO254" s="62">
        <v>86</v>
      </c>
      <c r="CP254" s="5"/>
      <c r="CQ254" s="10" t="s">
        <v>862</v>
      </c>
      <c r="CR254" s="10" t="s">
        <v>871</v>
      </c>
      <c r="CS254" s="10">
        <v>1830</v>
      </c>
      <c r="CT254" s="10" t="s">
        <v>875</v>
      </c>
      <c r="CU254" s="10">
        <v>1691</v>
      </c>
      <c r="CV254" s="10">
        <v>403.55561</v>
      </c>
    </row>
    <row r="255" spans="1:100">
      <c r="A255" s="2"/>
      <c r="B255" s="8">
        <v>1148</v>
      </c>
      <c r="C255" s="102"/>
      <c r="D255" s="80" t="s">
        <v>876</v>
      </c>
      <c r="E255" s="9" t="s">
        <v>877</v>
      </c>
      <c r="F255" s="10" t="s">
        <v>56</v>
      </c>
      <c r="G255" s="10">
        <v>32489</v>
      </c>
      <c r="H255" s="11" t="s">
        <v>878</v>
      </c>
      <c r="I255" s="11" t="s">
        <v>879</v>
      </c>
      <c r="J255" s="12">
        <v>8892</v>
      </c>
      <c r="K255" s="31"/>
      <c r="L255" s="35"/>
      <c r="M255" s="28"/>
      <c r="N255" s="36"/>
      <c r="O255" s="10">
        <v>0.92</v>
      </c>
      <c r="P255" s="10">
        <v>0.99</v>
      </c>
      <c r="Q255" s="10">
        <v>0.99</v>
      </c>
      <c r="R255" s="20"/>
      <c r="S255" s="10">
        <v>0.81</v>
      </c>
      <c r="T255" s="10">
        <v>0.88</v>
      </c>
      <c r="U255" s="10">
        <v>0.84</v>
      </c>
      <c r="V255" s="13">
        <v>2.92</v>
      </c>
      <c r="W255" s="10">
        <v>1.08</v>
      </c>
      <c r="X255" s="10">
        <v>1.04</v>
      </c>
      <c r="Y255" s="13">
        <v>2.37</v>
      </c>
      <c r="Z255" s="10">
        <v>0.96</v>
      </c>
      <c r="AA255" s="13">
        <v>2.57</v>
      </c>
      <c r="AB255" s="13">
        <v>2.4700000000000002</v>
      </c>
      <c r="AC255" s="24"/>
      <c r="AD255" s="10">
        <v>1.03</v>
      </c>
      <c r="AE255" s="13">
        <v>2.41</v>
      </c>
      <c r="AF255" s="13">
        <v>2.4700000000000002</v>
      </c>
      <c r="AG255" s="5"/>
      <c r="AH255" s="48">
        <v>1.159E-11</v>
      </c>
      <c r="AI255" s="48">
        <v>4.3500000000000001E-13</v>
      </c>
      <c r="AJ255" s="48">
        <v>0.74939999999999996</v>
      </c>
      <c r="AK255" s="48">
        <v>0.77390000000000003</v>
      </c>
      <c r="AL255" s="48">
        <v>0.98680000000000001</v>
      </c>
      <c r="AM255" s="48">
        <v>0.6875</v>
      </c>
      <c r="AN255" s="48">
        <v>0.7651</v>
      </c>
      <c r="AO255" s="48">
        <v>0.68149999999999999</v>
      </c>
      <c r="AP255" s="48">
        <v>0.94450000000000001</v>
      </c>
      <c r="AQ255" s="48">
        <v>1</v>
      </c>
      <c r="AR255" s="48">
        <v>0.85329999999999995</v>
      </c>
      <c r="AS255" s="48">
        <v>1</v>
      </c>
      <c r="AT255" s="48">
        <v>8.0400000000000005E-7</v>
      </c>
      <c r="AU255" s="48">
        <v>4.3800000000000002E-9</v>
      </c>
      <c r="AV255" s="48">
        <v>0.26500000000000001</v>
      </c>
      <c r="AW255" s="48">
        <v>0.2898</v>
      </c>
      <c r="AX255" s="48">
        <v>0.30840000000000001</v>
      </c>
      <c r="AY255" s="48">
        <v>0.1106</v>
      </c>
      <c r="AZ255" s="48">
        <v>0.32519999999999999</v>
      </c>
      <c r="BA255" s="48">
        <v>4.58E-2</v>
      </c>
      <c r="BB255" s="48">
        <v>3.9647E-7</v>
      </c>
      <c r="BC255" s="48">
        <v>1.5561E-7</v>
      </c>
      <c r="BD255" s="48">
        <v>0.84950000000000003</v>
      </c>
      <c r="BE255" s="48">
        <v>0.31469999999999998</v>
      </c>
      <c r="BF255" s="48">
        <v>0.8216</v>
      </c>
      <c r="BG255" s="48">
        <v>0.14699999999999999</v>
      </c>
      <c r="BH255" s="48">
        <v>9.3252000000000001E-6</v>
      </c>
      <c r="BI255" s="48">
        <v>4.3460000000000004E-6</v>
      </c>
      <c r="BJ255" s="48">
        <v>0.96879999999999999</v>
      </c>
      <c r="BK255" s="48">
        <v>0.31540000000000001</v>
      </c>
      <c r="BL255" s="48">
        <v>1.3946E-6</v>
      </c>
      <c r="BM255" s="48">
        <v>3.5980999999999999E-7</v>
      </c>
      <c r="BN255" s="48">
        <v>1.2608000000000001E-6</v>
      </c>
      <c r="BO255" s="48">
        <v>1.0373E-6</v>
      </c>
      <c r="BP255" s="48">
        <v>5.0740999999999996E-7</v>
      </c>
      <c r="BQ255" s="48">
        <v>2.0322999999999999E-8</v>
      </c>
      <c r="BR255" s="48">
        <v>0.75939999999999996</v>
      </c>
      <c r="BS255" s="48">
        <v>0.10539999999999999</v>
      </c>
      <c r="BT255" s="48">
        <v>1.0771E-6</v>
      </c>
      <c r="BU255" s="48">
        <v>6.1865999999999996E-7</v>
      </c>
      <c r="BV255" s="48">
        <v>6.0276999999999999E-7</v>
      </c>
      <c r="BW255" s="48">
        <v>1.0215000000000001E-6</v>
      </c>
      <c r="BX255" s="5"/>
      <c r="BY255" s="48">
        <v>1.2957000000000001</v>
      </c>
      <c r="BZ255" s="48">
        <v>1.0528999999999999</v>
      </c>
      <c r="CA255" s="48">
        <v>1.1394</v>
      </c>
      <c r="CB255" s="48">
        <v>1.0531999999999999</v>
      </c>
      <c r="CC255" s="48">
        <v>1.0943000000000001</v>
      </c>
      <c r="CD255" s="48">
        <v>1.0827</v>
      </c>
      <c r="CE255" s="48">
        <v>0.44379999999999997</v>
      </c>
      <c r="CF255" s="48">
        <v>0.43759999999999999</v>
      </c>
      <c r="CG255" s="5"/>
      <c r="CH255" s="62">
        <v>100</v>
      </c>
      <c r="CI255" s="62">
        <v>100</v>
      </c>
      <c r="CJ255" s="62">
        <v>100</v>
      </c>
      <c r="CK255" s="62">
        <v>100</v>
      </c>
      <c r="CL255" s="62">
        <v>100</v>
      </c>
      <c r="CM255" s="62">
        <v>100</v>
      </c>
      <c r="CN255" s="62">
        <v>100</v>
      </c>
      <c r="CO255" s="62">
        <v>100</v>
      </c>
      <c r="CP255" s="5"/>
      <c r="CQ255" s="10" t="s">
        <v>862</v>
      </c>
      <c r="CR255" s="10" t="s">
        <v>876</v>
      </c>
      <c r="CS255" s="10">
        <v>926</v>
      </c>
      <c r="CT255" s="10" t="s">
        <v>880</v>
      </c>
      <c r="CU255" s="10">
        <v>2713.7</v>
      </c>
      <c r="CV255" s="10">
        <v>115.07644999999999</v>
      </c>
    </row>
    <row r="256" spans="1:100">
      <c r="A256" s="2"/>
      <c r="B256" s="8">
        <v>1149</v>
      </c>
      <c r="C256" s="102"/>
      <c r="D256" s="102"/>
      <c r="E256" s="9" t="s">
        <v>881</v>
      </c>
      <c r="F256" s="10" t="s">
        <v>56</v>
      </c>
      <c r="G256" s="10">
        <v>1644</v>
      </c>
      <c r="H256" s="11" t="s">
        <v>882</v>
      </c>
      <c r="I256" s="11" t="s">
        <v>883</v>
      </c>
      <c r="J256" s="12">
        <v>8094</v>
      </c>
      <c r="K256" s="31"/>
      <c r="L256" s="35"/>
      <c r="M256" s="28"/>
      <c r="N256" s="36"/>
      <c r="O256" s="10">
        <v>0.64</v>
      </c>
      <c r="P256" s="15">
        <v>1.97</v>
      </c>
      <c r="Q256" s="10">
        <v>1.1100000000000001</v>
      </c>
      <c r="R256" s="22"/>
      <c r="S256" s="10">
        <v>1.21</v>
      </c>
      <c r="T256" s="10">
        <v>1.1000000000000001</v>
      </c>
      <c r="U256" s="10">
        <v>0.66</v>
      </c>
      <c r="V256" s="15">
        <v>2.0099999999999998</v>
      </c>
      <c r="W256" s="10">
        <v>0.92</v>
      </c>
      <c r="X256" s="10">
        <v>0.55000000000000004</v>
      </c>
      <c r="Y256" s="15">
        <v>2.4300000000000002</v>
      </c>
      <c r="Z256" s="10">
        <v>0.6</v>
      </c>
      <c r="AA256" s="15">
        <v>2.2200000000000002</v>
      </c>
      <c r="AB256" s="10">
        <v>1.34</v>
      </c>
      <c r="AC256" s="26"/>
      <c r="AD256" s="10">
        <v>1.85</v>
      </c>
      <c r="AE256" s="10">
        <v>1.28</v>
      </c>
      <c r="AF256" s="13">
        <v>2.37</v>
      </c>
      <c r="AG256" s="5"/>
      <c r="AH256" s="48">
        <v>2.3400000000000001E-2</v>
      </c>
      <c r="AI256" s="48">
        <v>4.0000000000000002E-4</v>
      </c>
      <c r="AJ256" s="48">
        <v>0.46489999999999998</v>
      </c>
      <c r="AK256" s="48">
        <v>0.70620000000000005</v>
      </c>
      <c r="AL256" s="48">
        <v>0.20019999999999999</v>
      </c>
      <c r="AM256" s="48">
        <v>0.33479999999999999</v>
      </c>
      <c r="AN256" s="48">
        <v>0.38379999999999997</v>
      </c>
      <c r="AO256" s="48">
        <v>0.45590000000000003</v>
      </c>
      <c r="AP256" s="48">
        <v>9.5500000000000002E-2</v>
      </c>
      <c r="AQ256" s="48">
        <v>1</v>
      </c>
      <c r="AR256" s="48">
        <v>0.65600000000000003</v>
      </c>
      <c r="AS256" s="48">
        <v>0.99550000000000005</v>
      </c>
      <c r="AT256" s="48">
        <v>0.21709999999999999</v>
      </c>
      <c r="AU256" s="48">
        <v>8.0000000000000004E-4</v>
      </c>
      <c r="AV256" s="48">
        <v>0.9577</v>
      </c>
      <c r="AW256" s="48">
        <v>0.71709999999999996</v>
      </c>
      <c r="AX256" s="48">
        <v>0.996</v>
      </c>
      <c r="AY256" s="48">
        <v>0.29549999999999998</v>
      </c>
      <c r="AZ256" s="48">
        <v>0.35670000000000002</v>
      </c>
      <c r="BA256" s="48">
        <v>4.9799999999999997E-2</v>
      </c>
      <c r="BB256" s="48">
        <v>7.6399999999999996E-2</v>
      </c>
      <c r="BC256" s="48">
        <v>1.61E-2</v>
      </c>
      <c r="BD256" s="48">
        <v>0.95030000000000003</v>
      </c>
      <c r="BE256" s="48">
        <v>0.34810000000000002</v>
      </c>
      <c r="BF256" s="48">
        <v>0.32840000000000003</v>
      </c>
      <c r="BG256" s="48">
        <v>6.4600000000000005E-2</v>
      </c>
      <c r="BH256" s="48">
        <v>6.8099999999999994E-2</v>
      </c>
      <c r="BI256" s="48">
        <v>1.9599999999999999E-2</v>
      </c>
      <c r="BJ256" s="48">
        <v>0.31609999999999999</v>
      </c>
      <c r="BK256" s="48">
        <v>0.1216</v>
      </c>
      <c r="BL256" s="48">
        <v>5.4199999999999998E-2</v>
      </c>
      <c r="BM256" s="48">
        <v>6.4999999999999997E-3</v>
      </c>
      <c r="BN256" s="48">
        <v>0.32940000000000003</v>
      </c>
      <c r="BO256" s="48">
        <v>6.8000000000000005E-2</v>
      </c>
      <c r="BP256" s="48">
        <v>7.3800000000000004E-2</v>
      </c>
      <c r="BQ256" s="48">
        <v>1.1999999999999999E-3</v>
      </c>
      <c r="BR256" s="48">
        <v>0.18229999999999999</v>
      </c>
      <c r="BS256" s="48">
        <v>2.8799999999999999E-2</v>
      </c>
      <c r="BT256" s="48">
        <v>0.3014</v>
      </c>
      <c r="BU256" s="48">
        <v>6.2100000000000002E-2</v>
      </c>
      <c r="BV256" s="48">
        <v>2.47E-2</v>
      </c>
      <c r="BW256" s="48">
        <v>9.4999999999999998E-3</v>
      </c>
      <c r="BX256" s="5"/>
      <c r="BY256" s="48">
        <v>1.3815</v>
      </c>
      <c r="BZ256" s="48">
        <v>1.6667000000000001</v>
      </c>
      <c r="CA256" s="48">
        <v>1.5262</v>
      </c>
      <c r="CB256" s="48">
        <v>0.97550000000000003</v>
      </c>
      <c r="CC256" s="48">
        <v>0.91739999999999999</v>
      </c>
      <c r="CD256" s="48">
        <v>1.8037000000000001</v>
      </c>
      <c r="CE256" s="48">
        <v>0.68620000000000003</v>
      </c>
      <c r="CF256" s="48">
        <v>0.76190000000000002</v>
      </c>
      <c r="CG256" s="5"/>
      <c r="CH256" s="62">
        <v>100</v>
      </c>
      <c r="CI256" s="62">
        <v>100</v>
      </c>
      <c r="CJ256" s="62">
        <v>100</v>
      </c>
      <c r="CK256" s="62">
        <v>86</v>
      </c>
      <c r="CL256" s="62">
        <v>86</v>
      </c>
      <c r="CM256" s="62">
        <v>100</v>
      </c>
      <c r="CN256" s="62">
        <v>29</v>
      </c>
      <c r="CO256" s="62">
        <v>57</v>
      </c>
      <c r="CP256" s="5"/>
      <c r="CQ256" s="10" t="s">
        <v>862</v>
      </c>
      <c r="CR256" s="10" t="s">
        <v>876</v>
      </c>
      <c r="CS256" s="10">
        <v>925</v>
      </c>
      <c r="CT256" s="10" t="s">
        <v>884</v>
      </c>
      <c r="CU256" s="10">
        <v>3670</v>
      </c>
      <c r="CV256" s="10">
        <v>129.09209999999999</v>
      </c>
    </row>
    <row r="257" spans="1:100">
      <c r="A257" s="2"/>
      <c r="B257" s="8">
        <v>1150</v>
      </c>
      <c r="C257" s="102"/>
      <c r="D257" s="102"/>
      <c r="E257" s="9" t="s">
        <v>885</v>
      </c>
      <c r="F257" s="10" t="s">
        <v>56</v>
      </c>
      <c r="G257" s="10">
        <v>32492</v>
      </c>
      <c r="H257" s="11" t="s">
        <v>886</v>
      </c>
      <c r="I257" s="11" t="s">
        <v>887</v>
      </c>
      <c r="J257" s="12">
        <v>379</v>
      </c>
      <c r="K257" s="31"/>
      <c r="L257" s="35"/>
      <c r="M257" s="28"/>
      <c r="N257" s="38"/>
      <c r="O257" s="10">
        <v>0.73</v>
      </c>
      <c r="P257" s="10">
        <v>0.78</v>
      </c>
      <c r="Q257" s="13">
        <v>4.43</v>
      </c>
      <c r="R257" s="20"/>
      <c r="S257" s="10">
        <v>0.9</v>
      </c>
      <c r="T257" s="10">
        <v>0.74</v>
      </c>
      <c r="U257" s="10">
        <v>0.96</v>
      </c>
      <c r="V257" s="13">
        <v>6.32</v>
      </c>
      <c r="W257" s="10">
        <v>0.82</v>
      </c>
      <c r="X257" s="10">
        <v>1.06</v>
      </c>
      <c r="Y257" s="13">
        <v>5.72</v>
      </c>
      <c r="Z257" s="10">
        <v>1.29</v>
      </c>
      <c r="AA257" s="13">
        <v>4.7</v>
      </c>
      <c r="AB257" s="13">
        <v>6.07</v>
      </c>
      <c r="AC257" s="25"/>
      <c r="AD257" s="10">
        <v>1.39</v>
      </c>
      <c r="AE257" s="10">
        <v>0.77</v>
      </c>
      <c r="AF257" s="10">
        <v>1.07</v>
      </c>
      <c r="AG257" s="5"/>
      <c r="AH257" s="48">
        <v>5.5999999999999999E-3</v>
      </c>
      <c r="AI257" s="48">
        <v>9.2326999999999999E-5</v>
      </c>
      <c r="AJ257" s="48">
        <v>0.45669999999999999</v>
      </c>
      <c r="AK257" s="48">
        <v>0.70620000000000005</v>
      </c>
      <c r="AL257" s="48">
        <v>1.3899999999999999E-2</v>
      </c>
      <c r="AM257" s="48">
        <v>0.18679999999999999</v>
      </c>
      <c r="AN257" s="48">
        <v>0.1988</v>
      </c>
      <c r="AO257" s="48">
        <v>0.31769999999999998</v>
      </c>
      <c r="AP257" s="48">
        <v>0.77370000000000005</v>
      </c>
      <c r="AQ257" s="48">
        <v>1</v>
      </c>
      <c r="AR257" s="48">
        <v>6.3E-3</v>
      </c>
      <c r="AS257" s="48">
        <v>0.2198</v>
      </c>
      <c r="AT257" s="48">
        <v>1E-4</v>
      </c>
      <c r="AU257" s="48">
        <v>4.4000000000000002E-7</v>
      </c>
      <c r="AV257" s="48">
        <v>0.67079999999999995</v>
      </c>
      <c r="AW257" s="48">
        <v>0.58550000000000002</v>
      </c>
      <c r="AX257" s="48">
        <v>0.1951</v>
      </c>
      <c r="AY257" s="48">
        <v>7.2700000000000001E-2</v>
      </c>
      <c r="AZ257" s="48">
        <v>0.68559999999999999</v>
      </c>
      <c r="BA257" s="48">
        <v>8.8999999999999996E-2</v>
      </c>
      <c r="BB257" s="48">
        <v>4.5537000000000001E-5</v>
      </c>
      <c r="BC257" s="48">
        <v>1.4312E-5</v>
      </c>
      <c r="BD257" s="48">
        <v>0.3947</v>
      </c>
      <c r="BE257" s="48">
        <v>0.1676</v>
      </c>
      <c r="BF257" s="48">
        <v>0.95660000000000001</v>
      </c>
      <c r="BG257" s="48">
        <v>0.16830000000000001</v>
      </c>
      <c r="BH257" s="48">
        <v>2.0000000000000001E-4</v>
      </c>
      <c r="BI257" s="48">
        <v>6.0956999999999999E-5</v>
      </c>
      <c r="BJ257" s="48">
        <v>0.3226</v>
      </c>
      <c r="BK257" s="48">
        <v>0.12379999999999999</v>
      </c>
      <c r="BL257" s="48">
        <v>5.9999999999999995E-4</v>
      </c>
      <c r="BM257" s="48">
        <v>1E-4</v>
      </c>
      <c r="BN257" s="48">
        <v>4.3458999999999998E-5</v>
      </c>
      <c r="BO257" s="48">
        <v>2.2804999999999999E-5</v>
      </c>
      <c r="BP257" s="48">
        <v>0.26529999999999998</v>
      </c>
      <c r="BQ257" s="48">
        <v>4.1000000000000003E-3</v>
      </c>
      <c r="BR257" s="48">
        <v>0.1084</v>
      </c>
      <c r="BS257" s="48">
        <v>1.8200000000000001E-2</v>
      </c>
      <c r="BT257" s="48">
        <v>0.37390000000000001</v>
      </c>
      <c r="BU257" s="48">
        <v>7.5499999999999998E-2</v>
      </c>
      <c r="BV257" s="48">
        <v>0.44700000000000001</v>
      </c>
      <c r="BW257" s="48">
        <v>0.1207</v>
      </c>
      <c r="BX257" s="5"/>
      <c r="BY257" s="48">
        <v>1.3504</v>
      </c>
      <c r="BZ257" s="48">
        <v>1.2221</v>
      </c>
      <c r="CA257" s="48">
        <v>1.0049999999999999</v>
      </c>
      <c r="CB257" s="48">
        <v>0.73160000000000003</v>
      </c>
      <c r="CC257" s="48">
        <v>1.2976000000000001</v>
      </c>
      <c r="CD257" s="48">
        <v>1.0162</v>
      </c>
      <c r="CE257" s="48">
        <v>0.21379999999999999</v>
      </c>
      <c r="CF257" s="48">
        <v>0.94730000000000003</v>
      </c>
      <c r="CG257" s="5"/>
      <c r="CH257" s="62">
        <v>100</v>
      </c>
      <c r="CI257" s="62">
        <v>100</v>
      </c>
      <c r="CJ257" s="62">
        <v>86</v>
      </c>
      <c r="CK257" s="62">
        <v>71</v>
      </c>
      <c r="CL257" s="62">
        <v>100</v>
      </c>
      <c r="CM257" s="62">
        <v>100</v>
      </c>
      <c r="CN257" s="62">
        <v>29</v>
      </c>
      <c r="CO257" s="62">
        <v>100</v>
      </c>
      <c r="CP257" s="5"/>
      <c r="CQ257" s="10" t="s">
        <v>862</v>
      </c>
      <c r="CR257" s="10" t="s">
        <v>876</v>
      </c>
      <c r="CS257" s="10">
        <v>932</v>
      </c>
      <c r="CT257" s="10" t="s">
        <v>888</v>
      </c>
      <c r="CU257" s="10">
        <v>4362</v>
      </c>
      <c r="CV257" s="10">
        <v>143.10775000000001</v>
      </c>
    </row>
    <row r="258" spans="1:100">
      <c r="A258" s="2"/>
      <c r="B258" s="8">
        <v>1152</v>
      </c>
      <c r="C258" s="102"/>
      <c r="D258" s="81"/>
      <c r="E258" s="9" t="s">
        <v>889</v>
      </c>
      <c r="F258" s="10" t="s">
        <v>56</v>
      </c>
      <c r="G258" s="10">
        <v>1642</v>
      </c>
      <c r="H258" s="11" t="s">
        <v>890</v>
      </c>
      <c r="I258" s="11" t="s">
        <v>891</v>
      </c>
      <c r="J258" s="12">
        <v>2969</v>
      </c>
      <c r="K258" s="31"/>
      <c r="L258" s="35"/>
      <c r="M258" s="28"/>
      <c r="N258" s="36"/>
      <c r="O258" s="10">
        <v>0.88</v>
      </c>
      <c r="P258" s="10">
        <v>0.96</v>
      </c>
      <c r="Q258" s="10">
        <v>1.17</v>
      </c>
      <c r="R258" s="20"/>
      <c r="S258" s="10">
        <v>1.05</v>
      </c>
      <c r="T258" s="10">
        <v>0.95</v>
      </c>
      <c r="U258" s="10">
        <v>1.03</v>
      </c>
      <c r="V258" s="13">
        <v>1.34</v>
      </c>
      <c r="W258" s="10">
        <v>0.91</v>
      </c>
      <c r="X258" s="10">
        <v>0.99</v>
      </c>
      <c r="Y258" s="13">
        <v>1.4</v>
      </c>
      <c r="Z258" s="10">
        <v>1.0900000000000001</v>
      </c>
      <c r="AA258" s="13">
        <v>1.27</v>
      </c>
      <c r="AB258" s="13">
        <v>1.38</v>
      </c>
      <c r="AC258" s="25"/>
      <c r="AD258" s="10">
        <v>1.19</v>
      </c>
      <c r="AE258" s="10">
        <v>0.96</v>
      </c>
      <c r="AF258" s="10">
        <v>1.1399999999999999</v>
      </c>
      <c r="AG258" s="5"/>
      <c r="AH258" s="48">
        <v>3.7000000000000002E-3</v>
      </c>
      <c r="AI258" s="48">
        <v>6.2736000000000004E-5</v>
      </c>
      <c r="AJ258" s="48">
        <v>0.6845</v>
      </c>
      <c r="AK258" s="48">
        <v>0.75229999999999997</v>
      </c>
      <c r="AL258" s="48">
        <v>0.30070000000000002</v>
      </c>
      <c r="AM258" s="48">
        <v>0.39639999999999997</v>
      </c>
      <c r="AN258" s="48">
        <v>0.22009999999999999</v>
      </c>
      <c r="AO258" s="48">
        <v>0.3352</v>
      </c>
      <c r="AP258" s="48">
        <v>0.67679999999999996</v>
      </c>
      <c r="AQ258" s="48">
        <v>1</v>
      </c>
      <c r="AR258" s="48">
        <v>0.34410000000000002</v>
      </c>
      <c r="AS258" s="48">
        <v>0.93589999999999995</v>
      </c>
      <c r="AT258" s="48">
        <v>8.9999999999999998E-4</v>
      </c>
      <c r="AU258" s="48">
        <v>3.7799999999999998E-6</v>
      </c>
      <c r="AV258" s="48">
        <v>0.57320000000000004</v>
      </c>
      <c r="AW258" s="48">
        <v>0.51980000000000004</v>
      </c>
      <c r="AX258" s="48">
        <v>0.58660000000000001</v>
      </c>
      <c r="AY258" s="48">
        <v>0.1938</v>
      </c>
      <c r="AZ258" s="48">
        <v>0.63970000000000005</v>
      </c>
      <c r="BA258" s="48">
        <v>8.3799999999999999E-2</v>
      </c>
      <c r="BB258" s="48">
        <v>1.6999999999999999E-3</v>
      </c>
      <c r="BC258" s="48">
        <v>5.0000000000000001E-4</v>
      </c>
      <c r="BD258" s="48">
        <v>0.25390000000000001</v>
      </c>
      <c r="BE258" s="48">
        <v>0.1132</v>
      </c>
      <c r="BF258" s="48">
        <v>0.88759999999999994</v>
      </c>
      <c r="BG258" s="48">
        <v>0.15770000000000001</v>
      </c>
      <c r="BH258" s="48">
        <v>2.9999999999999997E-4</v>
      </c>
      <c r="BI258" s="48">
        <v>1E-4</v>
      </c>
      <c r="BJ258" s="48">
        <v>0.2722</v>
      </c>
      <c r="BK258" s="48">
        <v>0.1067</v>
      </c>
      <c r="BL258" s="48">
        <v>3.3999999999999998E-3</v>
      </c>
      <c r="BM258" s="48">
        <v>5.0000000000000001E-4</v>
      </c>
      <c r="BN258" s="48">
        <v>2.0000000000000001E-4</v>
      </c>
      <c r="BO258" s="48">
        <v>8.2045000000000005E-5</v>
      </c>
      <c r="BP258" s="48">
        <v>0.26679999999999998</v>
      </c>
      <c r="BQ258" s="48">
        <v>4.1000000000000003E-3</v>
      </c>
      <c r="BR258" s="48">
        <v>0.18770000000000001</v>
      </c>
      <c r="BS258" s="48">
        <v>2.9600000000000001E-2</v>
      </c>
      <c r="BT258" s="48">
        <v>0.86809999999999998</v>
      </c>
      <c r="BU258" s="48">
        <v>0.15720000000000001</v>
      </c>
      <c r="BV258" s="48">
        <v>0.1414</v>
      </c>
      <c r="BW258" s="48">
        <v>4.41E-2</v>
      </c>
      <c r="BX258" s="5"/>
      <c r="BY258" s="48">
        <v>1.1097999999999999</v>
      </c>
      <c r="BZ258" s="48">
        <v>1.1627000000000001</v>
      </c>
      <c r="CA258" s="48">
        <v>1.0575000000000001</v>
      </c>
      <c r="CB258" s="48">
        <v>0.92679999999999996</v>
      </c>
      <c r="CC258" s="48">
        <v>1.1475</v>
      </c>
      <c r="CD258" s="48">
        <v>1.0995999999999999</v>
      </c>
      <c r="CE258" s="48">
        <v>0.82969999999999999</v>
      </c>
      <c r="CF258" s="48">
        <v>0.96879999999999999</v>
      </c>
      <c r="CG258" s="5"/>
      <c r="CH258" s="62">
        <v>100</v>
      </c>
      <c r="CI258" s="62">
        <v>100</v>
      </c>
      <c r="CJ258" s="62">
        <v>100</v>
      </c>
      <c r="CK258" s="62">
        <v>100</v>
      </c>
      <c r="CL258" s="62">
        <v>100</v>
      </c>
      <c r="CM258" s="62">
        <v>100</v>
      </c>
      <c r="CN258" s="62">
        <v>100</v>
      </c>
      <c r="CO258" s="62">
        <v>100</v>
      </c>
      <c r="CP258" s="5"/>
      <c r="CQ258" s="10" t="s">
        <v>862</v>
      </c>
      <c r="CR258" s="10" t="s">
        <v>876</v>
      </c>
      <c r="CS258" s="10">
        <v>888</v>
      </c>
      <c r="CT258" s="10" t="s">
        <v>892</v>
      </c>
      <c r="CU258" s="10">
        <v>5090.7</v>
      </c>
      <c r="CV258" s="10">
        <v>171.13905</v>
      </c>
    </row>
    <row r="259" spans="1:100">
      <c r="A259" s="2"/>
      <c r="B259" s="8">
        <v>1288</v>
      </c>
      <c r="C259" s="102"/>
      <c r="D259" s="80" t="s">
        <v>893</v>
      </c>
      <c r="E259" s="9" t="s">
        <v>894</v>
      </c>
      <c r="F259" s="10" t="s">
        <v>59</v>
      </c>
      <c r="G259" s="10">
        <v>396</v>
      </c>
      <c r="H259" s="11" t="s">
        <v>895</v>
      </c>
      <c r="I259" s="11" t="s">
        <v>896</v>
      </c>
      <c r="J259" s="12">
        <v>743</v>
      </c>
      <c r="K259" s="31"/>
      <c r="L259" s="35"/>
      <c r="M259" s="28"/>
      <c r="N259" s="36"/>
      <c r="O259" s="10">
        <v>0.94</v>
      </c>
      <c r="P259" s="10">
        <v>0.93</v>
      </c>
      <c r="Q259" s="10">
        <v>0.99</v>
      </c>
      <c r="R259" s="20"/>
      <c r="S259" s="14">
        <v>0.52</v>
      </c>
      <c r="T259" s="14">
        <v>0.71</v>
      </c>
      <c r="U259" s="10">
        <v>1.0900000000000001</v>
      </c>
      <c r="V259" s="10">
        <v>1.28</v>
      </c>
      <c r="W259" s="13">
        <v>1.38</v>
      </c>
      <c r="X259" s="13">
        <v>2.1</v>
      </c>
      <c r="Y259" s="14">
        <v>0.66</v>
      </c>
      <c r="Z259" s="13">
        <v>1.52</v>
      </c>
      <c r="AA259" s="10">
        <v>0.91</v>
      </c>
      <c r="AB259" s="13">
        <v>1.39</v>
      </c>
      <c r="AC259" s="24"/>
      <c r="AD259" s="13">
        <v>1.51</v>
      </c>
      <c r="AE259" s="10">
        <v>0.86</v>
      </c>
      <c r="AF259" s="13">
        <v>1.3</v>
      </c>
      <c r="AG259" s="5"/>
      <c r="AH259" s="48">
        <v>9.2422999999999996E-6</v>
      </c>
      <c r="AI259" s="48">
        <v>1.8416999999999999E-7</v>
      </c>
      <c r="AJ259" s="48">
        <v>0.50080000000000002</v>
      </c>
      <c r="AK259" s="48">
        <v>0.70620000000000005</v>
      </c>
      <c r="AL259" s="48">
        <v>0.93310000000000004</v>
      </c>
      <c r="AM259" s="48">
        <v>0.68049999999999999</v>
      </c>
      <c r="AN259" s="48">
        <v>0.70499999999999996</v>
      </c>
      <c r="AO259" s="48">
        <v>0.65190000000000003</v>
      </c>
      <c r="AP259" s="48">
        <v>0.51249999999999996</v>
      </c>
      <c r="AQ259" s="48">
        <v>1</v>
      </c>
      <c r="AR259" s="48">
        <v>0.89349999999999996</v>
      </c>
      <c r="AS259" s="48">
        <v>1</v>
      </c>
      <c r="AT259" s="48">
        <v>1E-4</v>
      </c>
      <c r="AU259" s="48">
        <v>4.4000000000000002E-7</v>
      </c>
      <c r="AV259" s="48">
        <v>2.0000000000000001E-4</v>
      </c>
      <c r="AW259" s="48">
        <v>6.9999999999999999E-4</v>
      </c>
      <c r="AX259" s="48">
        <v>2.06E-2</v>
      </c>
      <c r="AY259" s="48">
        <v>9.1999999999999998E-3</v>
      </c>
      <c r="AZ259" s="48">
        <v>0.44929999999999998</v>
      </c>
      <c r="BA259" s="48">
        <v>6.13E-2</v>
      </c>
      <c r="BB259" s="48">
        <v>0.13100000000000001</v>
      </c>
      <c r="BC259" s="48">
        <v>2.6800000000000001E-2</v>
      </c>
      <c r="BD259" s="48">
        <v>4.2599999999999999E-2</v>
      </c>
      <c r="BE259" s="48">
        <v>2.4299999999999999E-2</v>
      </c>
      <c r="BF259" s="48">
        <v>1.2824E-5</v>
      </c>
      <c r="BG259" s="48">
        <v>4.1802000000000002E-6</v>
      </c>
      <c r="BH259" s="48">
        <v>5.4000000000000003E-3</v>
      </c>
      <c r="BI259" s="48">
        <v>1.6999999999999999E-3</v>
      </c>
      <c r="BJ259" s="48">
        <v>1.5E-3</v>
      </c>
      <c r="BK259" s="48">
        <v>1E-3</v>
      </c>
      <c r="BL259" s="48">
        <v>0.33029999999999998</v>
      </c>
      <c r="BM259" s="48">
        <v>3.2599999999999997E-2</v>
      </c>
      <c r="BN259" s="48">
        <v>1.7000000000000001E-2</v>
      </c>
      <c r="BO259" s="48">
        <v>4.7000000000000002E-3</v>
      </c>
      <c r="BP259" s="48">
        <v>1.9E-3</v>
      </c>
      <c r="BQ259" s="48">
        <v>3.7049999999999999E-5</v>
      </c>
      <c r="BR259" s="48">
        <v>5.0000000000000001E-4</v>
      </c>
      <c r="BS259" s="48">
        <v>1E-4</v>
      </c>
      <c r="BT259" s="48">
        <v>0.14119999999999999</v>
      </c>
      <c r="BU259" s="48">
        <v>3.1E-2</v>
      </c>
      <c r="BV259" s="48">
        <v>1.55E-2</v>
      </c>
      <c r="BW259" s="48">
        <v>6.3E-3</v>
      </c>
      <c r="BX259" s="5"/>
      <c r="BY259" s="48">
        <v>1.2353000000000001</v>
      </c>
      <c r="BZ259" s="48">
        <v>0.63939999999999997</v>
      </c>
      <c r="CA259" s="48">
        <v>0.88109999999999999</v>
      </c>
      <c r="CB259" s="48">
        <v>0.82599999999999996</v>
      </c>
      <c r="CC259" s="48">
        <v>1.3406</v>
      </c>
      <c r="CD259" s="48">
        <v>1.2484</v>
      </c>
      <c r="CE259" s="48">
        <v>0.96550000000000002</v>
      </c>
      <c r="CF259" s="48">
        <v>0.95850000000000002</v>
      </c>
      <c r="CG259" s="5"/>
      <c r="CH259" s="62">
        <v>100</v>
      </c>
      <c r="CI259" s="62">
        <v>100</v>
      </c>
      <c r="CJ259" s="62">
        <v>100</v>
      </c>
      <c r="CK259" s="62">
        <v>100</v>
      </c>
      <c r="CL259" s="62">
        <v>100</v>
      </c>
      <c r="CM259" s="62">
        <v>100</v>
      </c>
      <c r="CN259" s="62">
        <v>100</v>
      </c>
      <c r="CO259" s="62">
        <v>100</v>
      </c>
      <c r="CP259" s="5"/>
      <c r="CQ259" s="10" t="s">
        <v>862</v>
      </c>
      <c r="CR259" s="10" t="s">
        <v>893</v>
      </c>
      <c r="CS259" s="10">
        <v>339</v>
      </c>
      <c r="CT259" s="10" t="s">
        <v>897</v>
      </c>
      <c r="CU259" s="10">
        <v>2900</v>
      </c>
      <c r="CV259" s="10">
        <v>131.03497999999999</v>
      </c>
    </row>
    <row r="260" spans="1:100">
      <c r="A260" s="2"/>
      <c r="B260" s="8">
        <v>1291</v>
      </c>
      <c r="C260" s="102"/>
      <c r="D260" s="102"/>
      <c r="E260" s="9" t="s">
        <v>898</v>
      </c>
      <c r="F260" s="10" t="s">
        <v>59</v>
      </c>
      <c r="G260" s="10">
        <v>54676</v>
      </c>
      <c r="H260" s="9"/>
      <c r="I260" s="11" t="s">
        <v>899</v>
      </c>
      <c r="J260" s="12"/>
      <c r="K260" s="31"/>
      <c r="L260" s="35"/>
      <c r="M260" s="28"/>
      <c r="N260" s="36"/>
      <c r="O260" s="10">
        <v>0.81</v>
      </c>
      <c r="P260" s="10">
        <v>0.93</v>
      </c>
      <c r="Q260" s="10">
        <v>1.29</v>
      </c>
      <c r="R260" s="21"/>
      <c r="S260" s="10">
        <v>0.71</v>
      </c>
      <c r="T260" s="10">
        <v>1.18</v>
      </c>
      <c r="U260" s="10">
        <v>1.17</v>
      </c>
      <c r="V260" s="15">
        <v>1.66</v>
      </c>
      <c r="W260" s="15">
        <v>1.68</v>
      </c>
      <c r="X260" s="10">
        <v>1.66</v>
      </c>
      <c r="Y260" s="10">
        <v>1.17</v>
      </c>
      <c r="Z260" s="10">
        <v>0.99</v>
      </c>
      <c r="AA260" s="13">
        <v>1.96</v>
      </c>
      <c r="AB260" s="13">
        <v>1.94</v>
      </c>
      <c r="AC260" s="25"/>
      <c r="AD260" s="10">
        <v>1.1299999999999999</v>
      </c>
      <c r="AE260" s="10">
        <v>1.24</v>
      </c>
      <c r="AF260" s="10">
        <v>1.4</v>
      </c>
      <c r="AG260" s="5"/>
      <c r="AH260" s="48">
        <v>2.8400000000000002E-2</v>
      </c>
      <c r="AI260" s="48">
        <v>5.0000000000000001E-4</v>
      </c>
      <c r="AJ260" s="48">
        <v>0.99080000000000001</v>
      </c>
      <c r="AK260" s="48">
        <v>0.82499999999999996</v>
      </c>
      <c r="AL260" s="48">
        <v>0.47589999999999999</v>
      </c>
      <c r="AM260" s="48">
        <v>0.48659999999999998</v>
      </c>
      <c r="AN260" s="48">
        <v>0.39050000000000001</v>
      </c>
      <c r="AO260" s="48">
        <v>0.45779999999999998</v>
      </c>
      <c r="AP260" s="48">
        <v>0.98629999999999995</v>
      </c>
      <c r="AQ260" s="48">
        <v>1</v>
      </c>
      <c r="AR260" s="48">
        <v>0.38890000000000002</v>
      </c>
      <c r="AS260" s="48">
        <v>0.9577</v>
      </c>
      <c r="AT260" s="48">
        <v>8.09E-2</v>
      </c>
      <c r="AU260" s="48">
        <v>2.9999999999999997E-4</v>
      </c>
      <c r="AV260" s="48">
        <v>0.24690000000000001</v>
      </c>
      <c r="AW260" s="48">
        <v>0.27810000000000001</v>
      </c>
      <c r="AX260" s="48">
        <v>0.54849999999999999</v>
      </c>
      <c r="AY260" s="48">
        <v>0.184</v>
      </c>
      <c r="AZ260" s="48">
        <v>0.84760000000000002</v>
      </c>
      <c r="BA260" s="48">
        <v>0.1091</v>
      </c>
      <c r="BB260" s="48">
        <v>8.8400000000000006E-2</v>
      </c>
      <c r="BC260" s="48">
        <v>1.8499999999999999E-2</v>
      </c>
      <c r="BD260" s="48">
        <v>7.0300000000000001E-2</v>
      </c>
      <c r="BE260" s="48">
        <v>3.7499999999999999E-2</v>
      </c>
      <c r="BF260" s="48">
        <v>0.15260000000000001</v>
      </c>
      <c r="BG260" s="48">
        <v>3.1800000000000002E-2</v>
      </c>
      <c r="BH260" s="48">
        <v>0.62770000000000004</v>
      </c>
      <c r="BI260" s="48">
        <v>0.14760000000000001</v>
      </c>
      <c r="BJ260" s="48">
        <v>0.65400000000000003</v>
      </c>
      <c r="BK260" s="48">
        <v>0.23139999999999999</v>
      </c>
      <c r="BL260" s="48">
        <v>1.4999999999999999E-2</v>
      </c>
      <c r="BM260" s="48">
        <v>2E-3</v>
      </c>
      <c r="BN260" s="48">
        <v>4.0899999999999999E-2</v>
      </c>
      <c r="BO260" s="48">
        <v>1.03E-2</v>
      </c>
      <c r="BP260" s="48">
        <v>0.43080000000000002</v>
      </c>
      <c r="BQ260" s="48">
        <v>6.4999999999999997E-3</v>
      </c>
      <c r="BR260" s="48">
        <v>0.66390000000000005</v>
      </c>
      <c r="BS260" s="48">
        <v>9.2999999999999999E-2</v>
      </c>
      <c r="BT260" s="48">
        <v>0.39879999999999999</v>
      </c>
      <c r="BU260" s="48">
        <v>7.9600000000000004E-2</v>
      </c>
      <c r="BV260" s="48">
        <v>0.20799999999999999</v>
      </c>
      <c r="BW260" s="48">
        <v>6.1699999999999998E-2</v>
      </c>
      <c r="BX260" s="5"/>
      <c r="BY260" s="48">
        <v>0.97060000000000002</v>
      </c>
      <c r="BZ260" s="48">
        <v>0.68589999999999995</v>
      </c>
      <c r="CA260" s="48">
        <v>1.1499999999999999</v>
      </c>
      <c r="CB260" s="48">
        <v>0.93659999999999999</v>
      </c>
      <c r="CC260" s="48">
        <v>1.1393</v>
      </c>
      <c r="CD260" s="48">
        <v>1.0552999999999999</v>
      </c>
      <c r="CE260" s="48">
        <v>0.58579999999999999</v>
      </c>
      <c r="CF260" s="48">
        <v>0.75560000000000005</v>
      </c>
      <c r="CG260" s="5"/>
      <c r="CH260" s="62">
        <v>80</v>
      </c>
      <c r="CI260" s="62">
        <v>40</v>
      </c>
      <c r="CJ260" s="62">
        <v>100</v>
      </c>
      <c r="CK260" s="62">
        <v>71</v>
      </c>
      <c r="CL260" s="62">
        <v>71</v>
      </c>
      <c r="CM260" s="62">
        <v>86</v>
      </c>
      <c r="CN260" s="62">
        <v>43</v>
      </c>
      <c r="CO260" s="62">
        <v>57</v>
      </c>
      <c r="CP260" s="5"/>
      <c r="CQ260" s="10" t="s">
        <v>862</v>
      </c>
      <c r="CR260" s="10" t="s">
        <v>893</v>
      </c>
      <c r="CS260" s="10">
        <v>100010834</v>
      </c>
      <c r="CT260" s="10"/>
      <c r="CU260" s="10">
        <v>2832</v>
      </c>
      <c r="CV260" s="10">
        <v>145.05063000000001</v>
      </c>
    </row>
    <row r="261" spans="1:100">
      <c r="A261" s="2"/>
      <c r="B261" s="8">
        <v>1292</v>
      </c>
      <c r="C261" s="102"/>
      <c r="D261" s="102"/>
      <c r="E261" s="9" t="s">
        <v>900</v>
      </c>
      <c r="F261" s="10" t="s">
        <v>59</v>
      </c>
      <c r="G261" s="10">
        <v>37253</v>
      </c>
      <c r="H261" s="11" t="s">
        <v>901</v>
      </c>
      <c r="I261" s="11" t="s">
        <v>902</v>
      </c>
      <c r="J261" s="12">
        <v>43</v>
      </c>
      <c r="K261" s="31"/>
      <c r="L261" s="35"/>
      <c r="M261" s="28"/>
      <c r="N261" s="36"/>
      <c r="O261" s="10">
        <v>0.96</v>
      </c>
      <c r="P261" s="10">
        <v>0.92</v>
      </c>
      <c r="Q261" s="10">
        <v>1.01</v>
      </c>
      <c r="R261" s="20"/>
      <c r="S261" s="13">
        <v>1.19</v>
      </c>
      <c r="T261" s="13">
        <v>1.47</v>
      </c>
      <c r="U261" s="13">
        <v>1.21</v>
      </c>
      <c r="V261" s="13">
        <v>1.23</v>
      </c>
      <c r="W261" s="13">
        <v>1.23</v>
      </c>
      <c r="X261" s="10">
        <v>1.02</v>
      </c>
      <c r="Y261" s="13">
        <v>1.46</v>
      </c>
      <c r="Z261" s="14">
        <v>0.83</v>
      </c>
      <c r="AA261" s="13">
        <v>1.8</v>
      </c>
      <c r="AB261" s="13">
        <v>1.49</v>
      </c>
      <c r="AC261" s="24"/>
      <c r="AD261" s="14">
        <v>0.79</v>
      </c>
      <c r="AE261" s="13">
        <v>1.73</v>
      </c>
      <c r="AF261" s="13">
        <v>1.36</v>
      </c>
      <c r="AG261" s="5"/>
      <c r="AH261" s="48">
        <v>4.2999999999999999E-13</v>
      </c>
      <c r="AI261" s="48">
        <v>1.7999999999999999E-14</v>
      </c>
      <c r="AJ261" s="48">
        <v>0.32969999999999999</v>
      </c>
      <c r="AK261" s="48">
        <v>0.69779999999999998</v>
      </c>
      <c r="AL261" s="48">
        <v>0.65410000000000001</v>
      </c>
      <c r="AM261" s="48">
        <v>0.58199999999999996</v>
      </c>
      <c r="AN261" s="48">
        <v>0.61460000000000004</v>
      </c>
      <c r="AO261" s="48">
        <v>0.59860000000000002</v>
      </c>
      <c r="AP261" s="48">
        <v>0.21759999999999999</v>
      </c>
      <c r="AQ261" s="48">
        <v>1</v>
      </c>
      <c r="AR261" s="48">
        <v>0.95930000000000004</v>
      </c>
      <c r="AS261" s="48">
        <v>1</v>
      </c>
      <c r="AT261" s="48">
        <v>6.5299999999999996E-8</v>
      </c>
      <c r="AU261" s="48">
        <v>3.9900000000000002E-10</v>
      </c>
      <c r="AV261" s="48">
        <v>3.4099999999999998E-2</v>
      </c>
      <c r="AW261" s="48">
        <v>5.1700000000000003E-2</v>
      </c>
      <c r="AX261" s="48">
        <v>1.5994999999999998E-5</v>
      </c>
      <c r="AY261" s="48">
        <v>1.0676000000000001E-5</v>
      </c>
      <c r="AZ261" s="48">
        <v>1.3599999999999999E-2</v>
      </c>
      <c r="BA261" s="48">
        <v>2.3E-3</v>
      </c>
      <c r="BB261" s="48">
        <v>1.1299999999999999E-2</v>
      </c>
      <c r="BC261" s="48">
        <v>2.7000000000000001E-3</v>
      </c>
      <c r="BD261" s="48">
        <v>8.0999999999999996E-3</v>
      </c>
      <c r="BE261" s="48">
        <v>5.4999999999999997E-3</v>
      </c>
      <c r="BF261" s="48">
        <v>0.81940000000000002</v>
      </c>
      <c r="BG261" s="48">
        <v>0.1469</v>
      </c>
      <c r="BH261" s="48">
        <v>2.3093000000000001E-5</v>
      </c>
      <c r="BI261" s="48">
        <v>1.0376E-5</v>
      </c>
      <c r="BJ261" s="48">
        <v>7.7000000000000002E-3</v>
      </c>
      <c r="BK261" s="48">
        <v>4.4999999999999997E-3</v>
      </c>
      <c r="BL261" s="48">
        <v>3.0075999999999998E-9</v>
      </c>
      <c r="BM261" s="48">
        <v>1.2448000000000001E-9</v>
      </c>
      <c r="BN261" s="48">
        <v>3.3065999999999998E-6</v>
      </c>
      <c r="BO261" s="48">
        <v>2.3286999999999998E-6</v>
      </c>
      <c r="BP261" s="48">
        <v>3.4554E-6</v>
      </c>
      <c r="BQ261" s="48">
        <v>1.1033E-7</v>
      </c>
      <c r="BR261" s="48">
        <v>4.0000000000000001E-3</v>
      </c>
      <c r="BS261" s="48">
        <v>8.9999999999999998E-4</v>
      </c>
      <c r="BT261" s="48">
        <v>7.4697999999999998E-7</v>
      </c>
      <c r="BU261" s="48">
        <v>4.4826999999999998E-7</v>
      </c>
      <c r="BV261" s="48">
        <v>6.9999999999999999E-4</v>
      </c>
      <c r="BW261" s="48">
        <v>4.0000000000000002E-4</v>
      </c>
      <c r="BX261" s="5"/>
      <c r="BY261" s="48">
        <v>0.89510000000000001</v>
      </c>
      <c r="BZ261" s="48">
        <v>1.0657000000000001</v>
      </c>
      <c r="CA261" s="48">
        <v>1.3142</v>
      </c>
      <c r="CB261" s="48">
        <v>1.2666999999999999</v>
      </c>
      <c r="CC261" s="48">
        <v>1.0847</v>
      </c>
      <c r="CD261" s="48">
        <v>1.0006999999999999</v>
      </c>
      <c r="CE261" s="48">
        <v>0.72860000000000003</v>
      </c>
      <c r="CF261" s="48">
        <v>0.73409999999999997</v>
      </c>
      <c r="CG261" s="5"/>
      <c r="CH261" s="62">
        <v>100</v>
      </c>
      <c r="CI261" s="62">
        <v>100</v>
      </c>
      <c r="CJ261" s="62">
        <v>100</v>
      </c>
      <c r="CK261" s="62">
        <v>100</v>
      </c>
      <c r="CL261" s="62">
        <v>100</v>
      </c>
      <c r="CM261" s="62">
        <v>100</v>
      </c>
      <c r="CN261" s="62">
        <v>100</v>
      </c>
      <c r="CO261" s="62">
        <v>100</v>
      </c>
      <c r="CP261" s="5"/>
      <c r="CQ261" s="10" t="s">
        <v>862</v>
      </c>
      <c r="CR261" s="10" t="s">
        <v>893</v>
      </c>
      <c r="CS261" s="10">
        <v>100002070</v>
      </c>
      <c r="CT261" s="10" t="s">
        <v>903</v>
      </c>
      <c r="CU261" s="10">
        <v>3352.8</v>
      </c>
      <c r="CV261" s="10">
        <v>147.02988999999999</v>
      </c>
    </row>
    <row r="262" spans="1:100">
      <c r="A262" s="2"/>
      <c r="B262" s="8">
        <v>1294</v>
      </c>
      <c r="C262" s="102"/>
      <c r="D262" s="102"/>
      <c r="E262" s="9" t="s">
        <v>904</v>
      </c>
      <c r="F262" s="10" t="s">
        <v>59</v>
      </c>
      <c r="G262" s="10">
        <v>21134</v>
      </c>
      <c r="H262" s="11" t="s">
        <v>905</v>
      </c>
      <c r="I262" s="11" t="s">
        <v>906</v>
      </c>
      <c r="J262" s="12">
        <v>196</v>
      </c>
      <c r="K262" s="31"/>
      <c r="L262" s="35"/>
      <c r="M262" s="28"/>
      <c r="N262" s="36"/>
      <c r="O262" s="10">
        <v>1.01</v>
      </c>
      <c r="P262" s="10">
        <v>0.83</v>
      </c>
      <c r="Q262" s="15">
        <v>1.39</v>
      </c>
      <c r="R262" s="20"/>
      <c r="S262" s="14">
        <v>0.26</v>
      </c>
      <c r="T262" s="14">
        <v>0.18</v>
      </c>
      <c r="U262" s="14">
        <v>0.14000000000000001</v>
      </c>
      <c r="V262" s="13">
        <v>10.14</v>
      </c>
      <c r="W262" s="10">
        <v>0.68</v>
      </c>
      <c r="X262" s="14">
        <v>0.55000000000000004</v>
      </c>
      <c r="Y262" s="13">
        <v>2.63</v>
      </c>
      <c r="Z262" s="10">
        <v>0.81</v>
      </c>
      <c r="AA262" s="13">
        <v>1.78</v>
      </c>
      <c r="AB262" s="10">
        <v>1.45</v>
      </c>
      <c r="AC262" s="26"/>
      <c r="AD262" s="14">
        <v>0.67</v>
      </c>
      <c r="AE262" s="10">
        <v>1.29</v>
      </c>
      <c r="AF262" s="10">
        <v>0.86</v>
      </c>
      <c r="AG262" s="5"/>
      <c r="AH262" s="48">
        <v>1.35E-2</v>
      </c>
      <c r="AI262" s="48">
        <v>2.0000000000000001E-4</v>
      </c>
      <c r="AJ262" s="48">
        <v>0.58509999999999995</v>
      </c>
      <c r="AK262" s="48">
        <v>0.73829999999999996</v>
      </c>
      <c r="AL262" s="48">
        <v>0.1807</v>
      </c>
      <c r="AM262" s="48">
        <v>0.31580000000000003</v>
      </c>
      <c r="AN262" s="48">
        <v>0.85470000000000002</v>
      </c>
      <c r="AO262" s="48">
        <v>0.72199999999999998</v>
      </c>
      <c r="AP262" s="48">
        <v>0.34849999999999998</v>
      </c>
      <c r="AQ262" s="48">
        <v>1</v>
      </c>
      <c r="AR262" s="48">
        <v>9.4100000000000003E-2</v>
      </c>
      <c r="AS262" s="48">
        <v>0.66739999999999999</v>
      </c>
      <c r="AT262" s="48">
        <v>1.1600000000000001E-7</v>
      </c>
      <c r="AU262" s="48">
        <v>6.88E-10</v>
      </c>
      <c r="AV262" s="48">
        <v>2.0000000000000001E-4</v>
      </c>
      <c r="AW262" s="48">
        <v>6.9999999999999999E-4</v>
      </c>
      <c r="AX262" s="48">
        <v>1.155E-6</v>
      </c>
      <c r="AY262" s="48">
        <v>9.1684E-7</v>
      </c>
      <c r="AZ262" s="48">
        <v>1.4786E-7</v>
      </c>
      <c r="BA262" s="48">
        <v>4.1513999999999997E-8</v>
      </c>
      <c r="BB262" s="48">
        <v>7.3192999999999997E-9</v>
      </c>
      <c r="BC262" s="48">
        <v>3.5424000000000001E-9</v>
      </c>
      <c r="BD262" s="48">
        <v>0.1018</v>
      </c>
      <c r="BE262" s="48">
        <v>5.1200000000000002E-2</v>
      </c>
      <c r="BF262" s="48">
        <v>1.84E-2</v>
      </c>
      <c r="BG262" s="48">
        <v>4.3E-3</v>
      </c>
      <c r="BH262" s="48">
        <v>8.0000000000000004E-4</v>
      </c>
      <c r="BI262" s="48">
        <v>2.9999999999999997E-4</v>
      </c>
      <c r="BJ262" s="48">
        <v>0.377</v>
      </c>
      <c r="BK262" s="48">
        <v>0.1424</v>
      </c>
      <c r="BL262" s="48">
        <v>3.0700000000000002E-2</v>
      </c>
      <c r="BM262" s="48">
        <v>3.8E-3</v>
      </c>
      <c r="BN262" s="48">
        <v>0.17760000000000001</v>
      </c>
      <c r="BO262" s="48">
        <v>3.8899999999999997E-2</v>
      </c>
      <c r="BP262" s="48">
        <v>7.46E-2</v>
      </c>
      <c r="BQ262" s="48">
        <v>1.1999999999999999E-3</v>
      </c>
      <c r="BR262" s="48">
        <v>2.5100000000000001E-2</v>
      </c>
      <c r="BS262" s="48">
        <v>4.7999999999999996E-3</v>
      </c>
      <c r="BT262" s="48">
        <v>0.17369999999999999</v>
      </c>
      <c r="BU262" s="48">
        <v>3.7699999999999997E-2</v>
      </c>
      <c r="BV262" s="48">
        <v>0.31819999999999998</v>
      </c>
      <c r="BW262" s="48">
        <v>8.9700000000000002E-2</v>
      </c>
      <c r="BX262" s="5"/>
      <c r="BY262" s="48">
        <v>5.8929</v>
      </c>
      <c r="BZ262" s="48">
        <v>1.528</v>
      </c>
      <c r="CA262" s="48">
        <v>1.0353000000000001</v>
      </c>
      <c r="CB262" s="48">
        <v>1.0423</v>
      </c>
      <c r="CC262" s="48">
        <v>0.84289999999999998</v>
      </c>
      <c r="CD262" s="48">
        <v>0.69920000000000004</v>
      </c>
      <c r="CE262" s="48">
        <v>0.58140000000000003</v>
      </c>
      <c r="CF262" s="48">
        <v>0.8095</v>
      </c>
      <c r="CG262" s="5"/>
      <c r="CH262" s="62">
        <v>100</v>
      </c>
      <c r="CI262" s="62">
        <v>100</v>
      </c>
      <c r="CJ262" s="62">
        <v>86</v>
      </c>
      <c r="CK262" s="62">
        <v>100</v>
      </c>
      <c r="CL262" s="62">
        <v>86</v>
      </c>
      <c r="CM262" s="62">
        <v>86</v>
      </c>
      <c r="CN262" s="62">
        <v>71</v>
      </c>
      <c r="CO262" s="62">
        <v>100</v>
      </c>
      <c r="CP262" s="5"/>
      <c r="CQ262" s="10" t="s">
        <v>862</v>
      </c>
      <c r="CR262" s="10" t="s">
        <v>893</v>
      </c>
      <c r="CS262" s="10">
        <v>100000863</v>
      </c>
      <c r="CT262" s="10" t="s">
        <v>907</v>
      </c>
      <c r="CU262" s="10">
        <v>3000</v>
      </c>
      <c r="CV262" s="10">
        <v>145.05063000000001</v>
      </c>
    </row>
    <row r="263" spans="1:100">
      <c r="A263" s="2"/>
      <c r="B263" s="8">
        <v>1296</v>
      </c>
      <c r="C263" s="102"/>
      <c r="D263" s="102"/>
      <c r="E263" s="9" t="s">
        <v>908</v>
      </c>
      <c r="F263" s="10" t="s">
        <v>59</v>
      </c>
      <c r="G263" s="10">
        <v>31934</v>
      </c>
      <c r="H263" s="11" t="s">
        <v>909</v>
      </c>
      <c r="I263" s="11" t="s">
        <v>910</v>
      </c>
      <c r="J263" s="12">
        <v>193530</v>
      </c>
      <c r="K263" s="31"/>
      <c r="L263" s="40"/>
      <c r="M263" s="29"/>
      <c r="N263" s="36"/>
      <c r="O263" s="16">
        <v>0.5</v>
      </c>
      <c r="P263" s="16">
        <v>0.64</v>
      </c>
      <c r="Q263" s="10">
        <v>1.1599999999999999</v>
      </c>
      <c r="R263" s="22"/>
      <c r="S263" s="10">
        <v>0.95</v>
      </c>
      <c r="T263" s="10">
        <v>1.56</v>
      </c>
      <c r="U263" s="15">
        <v>1.83</v>
      </c>
      <c r="V263" s="10">
        <v>0.79</v>
      </c>
      <c r="W263" s="10">
        <v>1.65</v>
      </c>
      <c r="X263" s="13">
        <v>1.94</v>
      </c>
      <c r="Y263" s="10">
        <v>0.75</v>
      </c>
      <c r="Z263" s="10">
        <v>1.17</v>
      </c>
      <c r="AA263" s="10">
        <v>1.24</v>
      </c>
      <c r="AB263" s="10">
        <v>1.45</v>
      </c>
      <c r="AC263" s="24"/>
      <c r="AD263" s="10">
        <v>1.52</v>
      </c>
      <c r="AE263" s="14">
        <v>0.53</v>
      </c>
      <c r="AF263" s="10">
        <v>0.8</v>
      </c>
      <c r="AG263" s="5"/>
      <c r="AH263" s="48">
        <v>5.8599999999999999E-2</v>
      </c>
      <c r="AI263" s="48">
        <v>8.9999999999999998E-4</v>
      </c>
      <c r="AJ263" s="48">
        <v>7.5499999999999998E-2</v>
      </c>
      <c r="AK263" s="48">
        <v>0.69779999999999998</v>
      </c>
      <c r="AL263" s="48">
        <v>0.18</v>
      </c>
      <c r="AM263" s="48">
        <v>0.31580000000000003</v>
      </c>
      <c r="AN263" s="48">
        <v>7.2700000000000001E-2</v>
      </c>
      <c r="AO263" s="48">
        <v>0.17699999999999999</v>
      </c>
      <c r="AP263" s="48">
        <v>7.8200000000000006E-2</v>
      </c>
      <c r="AQ263" s="48">
        <v>1</v>
      </c>
      <c r="AR263" s="48">
        <v>0.62570000000000003</v>
      </c>
      <c r="AS263" s="48">
        <v>0.99550000000000005</v>
      </c>
      <c r="AT263" s="48">
        <v>0.16520000000000001</v>
      </c>
      <c r="AU263" s="48">
        <v>5.9999999999999995E-4</v>
      </c>
      <c r="AV263" s="48">
        <v>0.79410000000000003</v>
      </c>
      <c r="AW263" s="48">
        <v>0.6512</v>
      </c>
      <c r="AX263" s="48">
        <v>0.40570000000000001</v>
      </c>
      <c r="AY263" s="48">
        <v>0.14099999999999999</v>
      </c>
      <c r="AZ263" s="48">
        <v>5.0099999999999999E-2</v>
      </c>
      <c r="BA263" s="48">
        <v>8.0000000000000002E-3</v>
      </c>
      <c r="BB263" s="48">
        <v>0.28060000000000002</v>
      </c>
      <c r="BC263" s="48">
        <v>5.3999999999999999E-2</v>
      </c>
      <c r="BD263" s="48">
        <v>0.26879999999999998</v>
      </c>
      <c r="BE263" s="48">
        <v>0.1192</v>
      </c>
      <c r="BF263" s="48">
        <v>2.7300000000000001E-2</v>
      </c>
      <c r="BG263" s="48">
        <v>6.1999999999999998E-3</v>
      </c>
      <c r="BH263" s="48">
        <v>0.17730000000000001</v>
      </c>
      <c r="BI263" s="48">
        <v>4.6600000000000003E-2</v>
      </c>
      <c r="BJ263" s="48">
        <v>0.19670000000000001</v>
      </c>
      <c r="BK263" s="48">
        <v>8.3199999999999996E-2</v>
      </c>
      <c r="BL263" s="48">
        <v>0.78080000000000005</v>
      </c>
      <c r="BM263" s="48">
        <v>6.9900000000000004E-2</v>
      </c>
      <c r="BN263" s="48">
        <v>0.30620000000000003</v>
      </c>
      <c r="BO263" s="48">
        <v>6.3500000000000001E-2</v>
      </c>
      <c r="BP263" s="48">
        <v>3.6400000000000002E-2</v>
      </c>
      <c r="BQ263" s="48">
        <v>5.9999999999999995E-4</v>
      </c>
      <c r="BR263" s="48">
        <v>0.11650000000000001</v>
      </c>
      <c r="BS263" s="48">
        <v>1.9400000000000001E-2</v>
      </c>
      <c r="BT263" s="48">
        <v>1.14E-2</v>
      </c>
      <c r="BU263" s="48">
        <v>3.2000000000000002E-3</v>
      </c>
      <c r="BV263" s="48">
        <v>0.2581</v>
      </c>
      <c r="BW263" s="48">
        <v>7.3999999999999996E-2</v>
      </c>
      <c r="BX263" s="5"/>
      <c r="BY263" s="48">
        <v>0.7087</v>
      </c>
      <c r="BZ263" s="48">
        <v>0.67159999999999997</v>
      </c>
      <c r="CA263" s="48">
        <v>1.1091</v>
      </c>
      <c r="CB263" s="48">
        <v>0.55210000000000004</v>
      </c>
      <c r="CC263" s="48">
        <v>1.2997000000000001</v>
      </c>
      <c r="CD263" s="48">
        <v>0.83660000000000001</v>
      </c>
      <c r="CE263" s="48">
        <v>0.89510000000000001</v>
      </c>
      <c r="CF263" s="48">
        <v>1.0412999999999999</v>
      </c>
      <c r="CG263" s="5"/>
      <c r="CH263" s="62">
        <v>80</v>
      </c>
      <c r="CI263" s="62">
        <v>60</v>
      </c>
      <c r="CJ263" s="62">
        <v>86</v>
      </c>
      <c r="CK263" s="62">
        <v>43</v>
      </c>
      <c r="CL263" s="62">
        <v>100</v>
      </c>
      <c r="CM263" s="62">
        <v>100</v>
      </c>
      <c r="CN263" s="62">
        <v>100</v>
      </c>
      <c r="CO263" s="62">
        <v>100</v>
      </c>
      <c r="CP263" s="5"/>
      <c r="CQ263" s="10" t="s">
        <v>862</v>
      </c>
      <c r="CR263" s="10" t="s">
        <v>893</v>
      </c>
      <c r="CS263" s="10">
        <v>100001153</v>
      </c>
      <c r="CT263" s="10" t="s">
        <v>911</v>
      </c>
      <c r="CU263" s="10">
        <v>3000</v>
      </c>
      <c r="CV263" s="10">
        <v>161.04553999999999</v>
      </c>
    </row>
    <row r="264" spans="1:100">
      <c r="A264" s="2"/>
      <c r="B264" s="8">
        <v>1297</v>
      </c>
      <c r="C264" s="102"/>
      <c r="D264" s="102"/>
      <c r="E264" s="9" t="s">
        <v>1705</v>
      </c>
      <c r="F264" s="10" t="s">
        <v>59</v>
      </c>
      <c r="G264" s="10">
        <v>62069</v>
      </c>
      <c r="H264" s="9"/>
      <c r="I264" s="11" t="s">
        <v>912</v>
      </c>
      <c r="J264" s="12">
        <v>151913</v>
      </c>
      <c r="K264" s="31"/>
      <c r="L264" s="35"/>
      <c r="M264" s="28"/>
      <c r="N264" s="36"/>
      <c r="O264" s="10">
        <v>0.89</v>
      </c>
      <c r="P264" s="10">
        <v>0.96</v>
      </c>
      <c r="Q264" s="10">
        <v>1.07</v>
      </c>
      <c r="R264" s="20"/>
      <c r="S264" s="15">
        <v>1.51</v>
      </c>
      <c r="T264" s="13">
        <v>2.87</v>
      </c>
      <c r="U264" s="14">
        <v>0.46</v>
      </c>
      <c r="V264" s="13">
        <v>3.38</v>
      </c>
      <c r="W264" s="13">
        <v>1.89</v>
      </c>
      <c r="X264" s="14">
        <v>0.3</v>
      </c>
      <c r="Y264" s="13">
        <v>5.12</v>
      </c>
      <c r="Z264" s="14">
        <v>0.16</v>
      </c>
      <c r="AA264" s="13">
        <v>9.69</v>
      </c>
      <c r="AB264" s="15">
        <v>1.54</v>
      </c>
      <c r="AC264" s="24"/>
      <c r="AD264" s="14">
        <v>0.17</v>
      </c>
      <c r="AE264" s="13">
        <v>8.0500000000000007</v>
      </c>
      <c r="AF264" s="10">
        <v>1.38</v>
      </c>
      <c r="AG264" s="5"/>
      <c r="AH264" s="48">
        <v>0</v>
      </c>
      <c r="AI264" s="48">
        <v>0</v>
      </c>
      <c r="AJ264" s="48">
        <v>0.78400000000000003</v>
      </c>
      <c r="AK264" s="48">
        <v>0.79</v>
      </c>
      <c r="AL264" s="48">
        <v>0.82520000000000004</v>
      </c>
      <c r="AM264" s="48">
        <v>0.64800000000000002</v>
      </c>
      <c r="AN264" s="48">
        <v>0.55720000000000003</v>
      </c>
      <c r="AO264" s="48">
        <v>0.57110000000000005</v>
      </c>
      <c r="AP264" s="48">
        <v>0.86460000000000004</v>
      </c>
      <c r="AQ264" s="48">
        <v>1</v>
      </c>
      <c r="AR264" s="48">
        <v>0.77639999999999998</v>
      </c>
      <c r="AS264" s="48">
        <v>1</v>
      </c>
      <c r="AT264" s="48">
        <v>1.21E-10</v>
      </c>
      <c r="AU264" s="48">
        <v>9.7400000000000009E-13</v>
      </c>
      <c r="AV264" s="48">
        <v>5.4399999999999997E-2</v>
      </c>
      <c r="AW264" s="48">
        <v>7.7399999999999997E-2</v>
      </c>
      <c r="AX264" s="48">
        <v>3.5213999999999999E-5</v>
      </c>
      <c r="AY264" s="48">
        <v>2.2283E-5</v>
      </c>
      <c r="AZ264" s="48">
        <v>2.0999999999999999E-3</v>
      </c>
      <c r="BA264" s="48">
        <v>4.0000000000000002E-4</v>
      </c>
      <c r="BB264" s="48">
        <v>2.3958E-5</v>
      </c>
      <c r="BC264" s="48">
        <v>7.7461000000000003E-6</v>
      </c>
      <c r="BD264" s="48">
        <v>9.4000000000000004E-3</v>
      </c>
      <c r="BE264" s="48">
        <v>6.3E-3</v>
      </c>
      <c r="BF264" s="48">
        <v>7.2740000000000002E-6</v>
      </c>
      <c r="BG264" s="48">
        <v>2.4839999999999998E-6</v>
      </c>
      <c r="BH264" s="48">
        <v>9.3250000000000005E-8</v>
      </c>
      <c r="BI264" s="48">
        <v>5.3699000000000003E-8</v>
      </c>
      <c r="BJ264" s="48">
        <v>1.1949999999999999E-9</v>
      </c>
      <c r="BK264" s="48">
        <v>2.9385000000000001E-9</v>
      </c>
      <c r="BL264" s="48">
        <v>2.4241999999999999E-11</v>
      </c>
      <c r="BM264" s="48">
        <v>1.4878999999999999E-11</v>
      </c>
      <c r="BN264" s="48">
        <v>7.0499999999999993E-2</v>
      </c>
      <c r="BO264" s="48">
        <v>1.6899999999999998E-2</v>
      </c>
      <c r="BP264" s="48">
        <v>8.1606999999999997E-9</v>
      </c>
      <c r="BQ264" s="48">
        <v>5.1146999999999999E-10</v>
      </c>
      <c r="BR264" s="48">
        <v>5.5810000000000001E-8</v>
      </c>
      <c r="BS264" s="48">
        <v>3.6570000000000003E-8</v>
      </c>
      <c r="BT264" s="48">
        <v>5.5845000000000003E-9</v>
      </c>
      <c r="BU264" s="48">
        <v>5.2832000000000001E-9</v>
      </c>
      <c r="BV264" s="48">
        <v>0.16400000000000001</v>
      </c>
      <c r="BW264" s="48">
        <v>5.0200000000000002E-2</v>
      </c>
      <c r="BX264" s="5"/>
      <c r="BY264" s="48">
        <v>1.5294000000000001</v>
      </c>
      <c r="BZ264" s="48">
        <v>2.3148</v>
      </c>
      <c r="CA264" s="48">
        <v>4.3853999999999997</v>
      </c>
      <c r="CB264" s="48">
        <v>3.9081999999999999</v>
      </c>
      <c r="CC264" s="48">
        <v>0.69779999999999998</v>
      </c>
      <c r="CD264" s="48">
        <v>0.67190000000000005</v>
      </c>
      <c r="CE264" s="48">
        <v>0.45250000000000001</v>
      </c>
      <c r="CF264" s="48">
        <v>0.48549999999999999</v>
      </c>
      <c r="CG264" s="5"/>
      <c r="CH264" s="62">
        <v>100</v>
      </c>
      <c r="CI264" s="62">
        <v>100</v>
      </c>
      <c r="CJ264" s="62">
        <v>100</v>
      </c>
      <c r="CK264" s="62">
        <v>100</v>
      </c>
      <c r="CL264" s="62">
        <v>100</v>
      </c>
      <c r="CM264" s="62">
        <v>100</v>
      </c>
      <c r="CN264" s="62">
        <v>100</v>
      </c>
      <c r="CO264" s="62">
        <v>100</v>
      </c>
      <c r="CP264" s="5"/>
      <c r="CQ264" s="10" t="s">
        <v>862</v>
      </c>
      <c r="CR264" s="10" t="s">
        <v>893</v>
      </c>
      <c r="CS264" s="10">
        <v>100004396</v>
      </c>
      <c r="CT264" s="10"/>
      <c r="CU264" s="10">
        <v>3131</v>
      </c>
      <c r="CV264" s="10">
        <v>161.04553999999999</v>
      </c>
    </row>
    <row r="265" spans="1:100">
      <c r="A265" s="2"/>
      <c r="B265" s="8">
        <v>1301</v>
      </c>
      <c r="C265" s="102"/>
      <c r="D265" s="102"/>
      <c r="E265" s="9" t="s">
        <v>913</v>
      </c>
      <c r="F265" s="10" t="s">
        <v>59</v>
      </c>
      <c r="G265" s="10">
        <v>15704</v>
      </c>
      <c r="H265" s="11" t="s">
        <v>914</v>
      </c>
      <c r="I265" s="11" t="s">
        <v>915</v>
      </c>
      <c r="J265" s="12">
        <v>385</v>
      </c>
      <c r="K265" s="31"/>
      <c r="L265" s="35"/>
      <c r="M265" s="28"/>
      <c r="N265" s="36"/>
      <c r="O265" s="10">
        <v>1.01</v>
      </c>
      <c r="P265" s="10">
        <v>0.97</v>
      </c>
      <c r="Q265" s="10">
        <v>0.85</v>
      </c>
      <c r="R265" s="20"/>
      <c r="S265" s="14">
        <v>0.44</v>
      </c>
      <c r="T265" s="14">
        <v>0.62</v>
      </c>
      <c r="U265" s="10">
        <v>0.77</v>
      </c>
      <c r="V265" s="10">
        <v>1</v>
      </c>
      <c r="W265" s="15">
        <v>1.39</v>
      </c>
      <c r="X265" s="13">
        <v>1.73</v>
      </c>
      <c r="Y265" s="14">
        <v>0.45</v>
      </c>
      <c r="Z265" s="10">
        <v>1.24</v>
      </c>
      <c r="AA265" s="14">
        <v>0.62</v>
      </c>
      <c r="AB265" s="16">
        <v>0.77</v>
      </c>
      <c r="AC265" s="25"/>
      <c r="AD265" s="10">
        <v>1.19</v>
      </c>
      <c r="AE265" s="16">
        <v>0.73</v>
      </c>
      <c r="AF265" s="10">
        <v>0.87</v>
      </c>
      <c r="AG265" s="5"/>
      <c r="AH265" s="48">
        <v>3.5000000000000001E-3</v>
      </c>
      <c r="AI265" s="48">
        <v>5.8650000000000003E-5</v>
      </c>
      <c r="AJ265" s="48">
        <v>0.45939999999999998</v>
      </c>
      <c r="AK265" s="48">
        <v>0.70620000000000005</v>
      </c>
      <c r="AL265" s="48">
        <v>0.74960000000000004</v>
      </c>
      <c r="AM265" s="48">
        <v>0.62570000000000003</v>
      </c>
      <c r="AN265" s="48">
        <v>0.94479999999999997</v>
      </c>
      <c r="AO265" s="48">
        <v>0.74619999999999997</v>
      </c>
      <c r="AP265" s="48">
        <v>0.71850000000000003</v>
      </c>
      <c r="AQ265" s="48">
        <v>1</v>
      </c>
      <c r="AR265" s="48">
        <v>0.32319999999999999</v>
      </c>
      <c r="AS265" s="48">
        <v>0.93489999999999995</v>
      </c>
      <c r="AT265" s="48">
        <v>1.5E-3</v>
      </c>
      <c r="AU265" s="48">
        <v>6.2199999999999997E-6</v>
      </c>
      <c r="AV265" s="48">
        <v>1.4E-3</v>
      </c>
      <c r="AW265" s="48">
        <v>3.2000000000000002E-3</v>
      </c>
      <c r="AX265" s="48">
        <v>4.1200000000000001E-2</v>
      </c>
      <c r="AY265" s="48">
        <v>1.7299999999999999E-2</v>
      </c>
      <c r="AZ265" s="48">
        <v>0.22450000000000001</v>
      </c>
      <c r="BA265" s="48">
        <v>3.2899999999999999E-2</v>
      </c>
      <c r="BB265" s="48">
        <v>0.60829999999999995</v>
      </c>
      <c r="BC265" s="48">
        <v>0.1111</v>
      </c>
      <c r="BD265" s="48">
        <v>9.64E-2</v>
      </c>
      <c r="BE265" s="48">
        <v>4.9299999999999997E-2</v>
      </c>
      <c r="BF265" s="48">
        <v>1.4200000000000001E-2</v>
      </c>
      <c r="BG265" s="48">
        <v>3.3E-3</v>
      </c>
      <c r="BH265" s="48">
        <v>2.0000000000000001E-4</v>
      </c>
      <c r="BI265" s="48">
        <v>6.5239000000000003E-5</v>
      </c>
      <c r="BJ265" s="48">
        <v>0.33129999999999998</v>
      </c>
      <c r="BK265" s="48">
        <v>0.1265</v>
      </c>
      <c r="BL265" s="48">
        <v>7.1000000000000004E-3</v>
      </c>
      <c r="BM265" s="48">
        <v>1E-3</v>
      </c>
      <c r="BN265" s="48">
        <v>6.4399999999999999E-2</v>
      </c>
      <c r="BO265" s="48">
        <v>1.54E-2</v>
      </c>
      <c r="BP265" s="48">
        <v>0.17219999999999999</v>
      </c>
      <c r="BQ265" s="48">
        <v>2.7000000000000001E-3</v>
      </c>
      <c r="BR265" s="48">
        <v>0.56640000000000001</v>
      </c>
      <c r="BS265" s="48">
        <v>8.1100000000000005E-2</v>
      </c>
      <c r="BT265" s="48">
        <v>7.0499999999999993E-2</v>
      </c>
      <c r="BU265" s="48">
        <v>1.67E-2</v>
      </c>
      <c r="BV265" s="48">
        <v>0.19739999999999999</v>
      </c>
      <c r="BW265" s="48">
        <v>5.8900000000000001E-2</v>
      </c>
      <c r="BX265" s="5"/>
      <c r="BY265" s="48">
        <v>1.2749999999999999</v>
      </c>
      <c r="BZ265" s="48">
        <v>0.56620000000000004</v>
      </c>
      <c r="CA265" s="48">
        <v>0.78649999999999998</v>
      </c>
      <c r="CB265" s="48">
        <v>0.7923</v>
      </c>
      <c r="CC265" s="48">
        <v>0.97670000000000001</v>
      </c>
      <c r="CD265" s="48">
        <v>0.94440000000000002</v>
      </c>
      <c r="CE265" s="48">
        <v>1.2702</v>
      </c>
      <c r="CF265" s="48">
        <v>1.0835999999999999</v>
      </c>
      <c r="CG265" s="5"/>
      <c r="CH265" s="62">
        <v>100</v>
      </c>
      <c r="CI265" s="62">
        <v>60</v>
      </c>
      <c r="CJ265" s="62">
        <v>86</v>
      </c>
      <c r="CK265" s="62">
        <v>100</v>
      </c>
      <c r="CL265" s="62">
        <v>86</v>
      </c>
      <c r="CM265" s="62">
        <v>71</v>
      </c>
      <c r="CN265" s="62">
        <v>100</v>
      </c>
      <c r="CO265" s="62">
        <v>100</v>
      </c>
      <c r="CP265" s="5"/>
      <c r="CQ265" s="10" t="s">
        <v>862</v>
      </c>
      <c r="CR265" s="10" t="s">
        <v>893</v>
      </c>
      <c r="CS265" s="10">
        <v>100000101</v>
      </c>
      <c r="CT265" s="10" t="s">
        <v>916</v>
      </c>
      <c r="CU265" s="10">
        <v>2745</v>
      </c>
      <c r="CV265" s="10">
        <v>159.06628000000001</v>
      </c>
    </row>
    <row r="266" spans="1:100">
      <c r="A266" s="2"/>
      <c r="B266" s="8">
        <v>1307</v>
      </c>
      <c r="C266" s="102"/>
      <c r="D266" s="81"/>
      <c r="E266" s="9" t="s">
        <v>917</v>
      </c>
      <c r="F266" s="10" t="s">
        <v>59</v>
      </c>
      <c r="G266" s="10">
        <v>18362</v>
      </c>
      <c r="H266" s="11" t="s">
        <v>918</v>
      </c>
      <c r="I266" s="11" t="s">
        <v>919</v>
      </c>
      <c r="J266" s="12">
        <v>2266</v>
      </c>
      <c r="K266" s="31"/>
      <c r="L266" s="35"/>
      <c r="M266" s="28"/>
      <c r="N266" s="36"/>
      <c r="O266" s="10">
        <v>1.07</v>
      </c>
      <c r="P266" s="10">
        <v>1.18</v>
      </c>
      <c r="Q266" s="10">
        <v>0.85</v>
      </c>
      <c r="R266" s="20"/>
      <c r="S266" s="16">
        <v>0.44</v>
      </c>
      <c r="T266" s="14">
        <v>0.28999999999999998</v>
      </c>
      <c r="U266" s="16">
        <v>0.43</v>
      </c>
      <c r="V266" s="13">
        <v>2.82</v>
      </c>
      <c r="W266" s="16">
        <v>0.65</v>
      </c>
      <c r="X266" s="10">
        <v>0.99</v>
      </c>
      <c r="Y266" s="10">
        <v>1.24</v>
      </c>
      <c r="Z266" s="15">
        <v>1.51</v>
      </c>
      <c r="AA266" s="10">
        <v>0.81</v>
      </c>
      <c r="AB266" s="10">
        <v>1.22</v>
      </c>
      <c r="AC266" s="24"/>
      <c r="AD266" s="13">
        <v>1.66</v>
      </c>
      <c r="AE266" s="10">
        <v>1.02</v>
      </c>
      <c r="AF266" s="13">
        <v>1.69</v>
      </c>
      <c r="AG266" s="5"/>
      <c r="AH266" s="48">
        <v>1.0974E-5</v>
      </c>
      <c r="AI266" s="48">
        <v>2.174E-7</v>
      </c>
      <c r="AJ266" s="48">
        <v>0.95630000000000004</v>
      </c>
      <c r="AK266" s="48">
        <v>0.81630000000000003</v>
      </c>
      <c r="AL266" s="48">
        <v>0.16739999999999999</v>
      </c>
      <c r="AM266" s="48">
        <v>0.30499999999999999</v>
      </c>
      <c r="AN266" s="48">
        <v>0.61580000000000001</v>
      </c>
      <c r="AO266" s="48">
        <v>0.59860000000000002</v>
      </c>
      <c r="AP266" s="48">
        <v>0.27750000000000002</v>
      </c>
      <c r="AQ266" s="48">
        <v>1</v>
      </c>
      <c r="AR266" s="48">
        <v>0.13900000000000001</v>
      </c>
      <c r="AS266" s="48">
        <v>0.77629999999999999</v>
      </c>
      <c r="AT266" s="48">
        <v>1.11E-2</v>
      </c>
      <c r="AU266" s="48">
        <v>4.3600000000000003E-5</v>
      </c>
      <c r="AV266" s="48">
        <v>7.0199999999999999E-2</v>
      </c>
      <c r="AW266" s="48">
        <v>9.7199999999999995E-2</v>
      </c>
      <c r="AX266" s="48">
        <v>5.9999999999999995E-4</v>
      </c>
      <c r="AY266" s="48">
        <v>2.9999999999999997E-4</v>
      </c>
      <c r="AZ266" s="48">
        <v>5.0099999999999999E-2</v>
      </c>
      <c r="BA266" s="48">
        <v>8.0000000000000002E-3</v>
      </c>
      <c r="BB266" s="48">
        <v>7.4000000000000003E-3</v>
      </c>
      <c r="BC266" s="48">
        <v>1.8E-3</v>
      </c>
      <c r="BD266" s="48">
        <v>7.7100000000000002E-2</v>
      </c>
      <c r="BE266" s="48">
        <v>4.07E-2</v>
      </c>
      <c r="BF266" s="48">
        <v>0.98809999999999998</v>
      </c>
      <c r="BG266" s="48">
        <v>0.17249999999999999</v>
      </c>
      <c r="BH266" s="48">
        <v>0.39529999999999998</v>
      </c>
      <c r="BI266" s="48">
        <v>9.7100000000000006E-2</v>
      </c>
      <c r="BJ266" s="48">
        <v>5.6000000000000001E-2</v>
      </c>
      <c r="BK266" s="48">
        <v>2.7799999999999998E-2</v>
      </c>
      <c r="BL266" s="48">
        <v>0.29459999999999997</v>
      </c>
      <c r="BM266" s="48">
        <v>2.9499999999999998E-2</v>
      </c>
      <c r="BN266" s="48">
        <v>0.36070000000000002</v>
      </c>
      <c r="BO266" s="48">
        <v>7.3700000000000002E-2</v>
      </c>
      <c r="BP266" s="48">
        <v>3.5000000000000001E-3</v>
      </c>
      <c r="BQ266" s="48">
        <v>6.5652000000000001E-5</v>
      </c>
      <c r="BR266" s="48">
        <v>3.3E-3</v>
      </c>
      <c r="BS266" s="48">
        <v>6.9999999999999999E-4</v>
      </c>
      <c r="BT266" s="48">
        <v>0.90869999999999995</v>
      </c>
      <c r="BU266" s="48">
        <v>0.1638</v>
      </c>
      <c r="BV266" s="48">
        <v>2.5999999999999999E-3</v>
      </c>
      <c r="BW266" s="48">
        <v>1.1999999999999999E-3</v>
      </c>
      <c r="BX266" s="5"/>
      <c r="BY266" s="48">
        <v>2.7907000000000002</v>
      </c>
      <c r="BZ266" s="48">
        <v>1.2276</v>
      </c>
      <c r="CA266" s="48">
        <v>0.80259999999999998</v>
      </c>
      <c r="CB266" s="48">
        <v>0.85970000000000002</v>
      </c>
      <c r="CC266" s="48">
        <v>1.2097</v>
      </c>
      <c r="CD266" s="48">
        <v>1.4240999999999999</v>
      </c>
      <c r="CE266" s="48">
        <v>0.99</v>
      </c>
      <c r="CF266" s="48">
        <v>0.84040000000000004</v>
      </c>
      <c r="CG266" s="5"/>
      <c r="CH266" s="62">
        <v>100</v>
      </c>
      <c r="CI266" s="62">
        <v>100</v>
      </c>
      <c r="CJ266" s="62">
        <v>100</v>
      </c>
      <c r="CK266" s="62">
        <v>100</v>
      </c>
      <c r="CL266" s="62">
        <v>100</v>
      </c>
      <c r="CM266" s="62">
        <v>100</v>
      </c>
      <c r="CN266" s="62">
        <v>100</v>
      </c>
      <c r="CO266" s="62">
        <v>100</v>
      </c>
      <c r="CP266" s="5"/>
      <c r="CQ266" s="10" t="s">
        <v>862</v>
      </c>
      <c r="CR266" s="10" t="s">
        <v>893</v>
      </c>
      <c r="CS266" s="10">
        <v>2029</v>
      </c>
      <c r="CT266" s="10" t="s">
        <v>920</v>
      </c>
      <c r="CU266" s="10">
        <v>2520</v>
      </c>
      <c r="CV266" s="10">
        <v>187.09757999999999</v>
      </c>
    </row>
    <row r="267" spans="1:100">
      <c r="A267" s="2"/>
      <c r="B267" s="8">
        <v>1356</v>
      </c>
      <c r="C267" s="102"/>
      <c r="D267" s="18" t="s">
        <v>921</v>
      </c>
      <c r="E267" s="9" t="s">
        <v>922</v>
      </c>
      <c r="F267" s="10" t="s">
        <v>26</v>
      </c>
      <c r="G267" s="10">
        <v>43761</v>
      </c>
      <c r="H267" s="9"/>
      <c r="I267" s="9"/>
      <c r="J267" s="12">
        <v>227939</v>
      </c>
      <c r="K267" s="31"/>
      <c r="L267" s="35"/>
      <c r="M267" s="28"/>
      <c r="N267" s="36"/>
      <c r="O267" s="10">
        <v>1</v>
      </c>
      <c r="P267" s="10">
        <v>0.92</v>
      </c>
      <c r="Q267" s="10">
        <v>0.88</v>
      </c>
      <c r="R267" s="20"/>
      <c r="S267" s="16">
        <v>0.69</v>
      </c>
      <c r="T267" s="10">
        <v>0.77</v>
      </c>
      <c r="U267" s="15">
        <v>1.28</v>
      </c>
      <c r="V267" s="10">
        <v>1.23</v>
      </c>
      <c r="W267" s="10">
        <v>1.1100000000000001</v>
      </c>
      <c r="X267" s="13">
        <v>1.86</v>
      </c>
      <c r="Y267" s="10">
        <v>0.85</v>
      </c>
      <c r="Z267" s="13">
        <v>1.68</v>
      </c>
      <c r="AA267" s="10">
        <v>0.94</v>
      </c>
      <c r="AB267" s="13">
        <v>1.58</v>
      </c>
      <c r="AC267" s="24"/>
      <c r="AD267" s="13">
        <v>1.54</v>
      </c>
      <c r="AE267" s="10">
        <v>1.07</v>
      </c>
      <c r="AF267" s="13">
        <v>1.65</v>
      </c>
      <c r="AG267" s="5"/>
      <c r="AH267" s="48">
        <v>1.2797E-6</v>
      </c>
      <c r="AI267" s="48">
        <v>2.7751999999999999E-8</v>
      </c>
      <c r="AJ267" s="48">
        <v>0.37809999999999999</v>
      </c>
      <c r="AK267" s="48">
        <v>0.69779999999999998</v>
      </c>
      <c r="AL267" s="48">
        <v>0.82340000000000002</v>
      </c>
      <c r="AM267" s="48">
        <v>0.64800000000000002</v>
      </c>
      <c r="AN267" s="48">
        <v>0.98580000000000001</v>
      </c>
      <c r="AO267" s="48">
        <v>0.75149999999999995</v>
      </c>
      <c r="AP267" s="48">
        <v>0.51070000000000004</v>
      </c>
      <c r="AQ267" s="48">
        <v>1</v>
      </c>
      <c r="AR267" s="48">
        <v>0.39350000000000002</v>
      </c>
      <c r="AS267" s="48">
        <v>0.9577</v>
      </c>
      <c r="AT267" s="48">
        <v>3.0999999999999999E-3</v>
      </c>
      <c r="AU267" s="48">
        <v>1.2500000000000001E-5</v>
      </c>
      <c r="AV267" s="48">
        <v>6.0600000000000001E-2</v>
      </c>
      <c r="AW267" s="48">
        <v>8.4599999999999995E-2</v>
      </c>
      <c r="AX267" s="48">
        <v>0.13400000000000001</v>
      </c>
      <c r="AY267" s="48">
        <v>5.1400000000000001E-2</v>
      </c>
      <c r="AZ267" s="48">
        <v>8.9200000000000002E-2</v>
      </c>
      <c r="BA267" s="48">
        <v>1.37E-2</v>
      </c>
      <c r="BB267" s="48">
        <v>0.24610000000000001</v>
      </c>
      <c r="BC267" s="48">
        <v>4.82E-2</v>
      </c>
      <c r="BD267" s="48">
        <v>0.57199999999999995</v>
      </c>
      <c r="BE267" s="48">
        <v>0.22939999999999999</v>
      </c>
      <c r="BF267" s="48">
        <v>5.9999999999999995E-4</v>
      </c>
      <c r="BG267" s="48">
        <v>2.0000000000000001E-4</v>
      </c>
      <c r="BH267" s="48">
        <v>0.35959999999999998</v>
      </c>
      <c r="BI267" s="48">
        <v>8.8999999999999996E-2</v>
      </c>
      <c r="BJ267" s="48">
        <v>1.1999999999999999E-3</v>
      </c>
      <c r="BK267" s="48">
        <v>8.0000000000000004E-4</v>
      </c>
      <c r="BL267" s="48">
        <v>0.69640000000000002</v>
      </c>
      <c r="BM267" s="48">
        <v>6.3200000000000006E-2</v>
      </c>
      <c r="BN267" s="48">
        <v>3.3E-3</v>
      </c>
      <c r="BO267" s="48">
        <v>1.1000000000000001E-3</v>
      </c>
      <c r="BP267" s="48">
        <v>4.0000000000000002E-4</v>
      </c>
      <c r="BQ267" s="48">
        <v>9.3362000000000005E-6</v>
      </c>
      <c r="BR267" s="48">
        <v>6.9999999999999999E-4</v>
      </c>
      <c r="BS267" s="48">
        <v>2.0000000000000001E-4</v>
      </c>
      <c r="BT267" s="48">
        <v>0.6694</v>
      </c>
      <c r="BU267" s="48">
        <v>0.12540000000000001</v>
      </c>
      <c r="BV267" s="48">
        <v>2.9999999999999997E-4</v>
      </c>
      <c r="BW267" s="48">
        <v>2.0000000000000001E-4</v>
      </c>
      <c r="BX267" s="5"/>
      <c r="BY267" s="48">
        <v>1.1316999999999999</v>
      </c>
      <c r="BZ267" s="48">
        <v>0.78059999999999996</v>
      </c>
      <c r="CA267" s="48">
        <v>0.86739999999999995</v>
      </c>
      <c r="CB267" s="48">
        <v>0.86539999999999995</v>
      </c>
      <c r="CC267" s="48">
        <v>1.454</v>
      </c>
      <c r="CD267" s="48">
        <v>1.331</v>
      </c>
      <c r="CE267" s="48">
        <v>0.92059999999999997</v>
      </c>
      <c r="CF267" s="48">
        <v>0.80649999999999999</v>
      </c>
      <c r="CG267" s="5"/>
      <c r="CH267" s="62">
        <v>80</v>
      </c>
      <c r="CI267" s="62">
        <v>60</v>
      </c>
      <c r="CJ267" s="62">
        <v>71</v>
      </c>
      <c r="CK267" s="62">
        <v>71</v>
      </c>
      <c r="CL267" s="62">
        <v>100</v>
      </c>
      <c r="CM267" s="62">
        <v>100</v>
      </c>
      <c r="CN267" s="62">
        <v>86</v>
      </c>
      <c r="CO267" s="62">
        <v>100</v>
      </c>
      <c r="CP267" s="5"/>
      <c r="CQ267" s="10" t="s">
        <v>862</v>
      </c>
      <c r="CR267" s="10" t="s">
        <v>921</v>
      </c>
      <c r="CS267" s="10">
        <v>100004542</v>
      </c>
      <c r="CT267" s="10" t="s">
        <v>923</v>
      </c>
      <c r="CU267" s="10">
        <v>3160</v>
      </c>
      <c r="CV267" s="10">
        <v>146.11756</v>
      </c>
    </row>
    <row r="268" spans="1:100">
      <c r="A268" s="2"/>
      <c r="B268" s="8">
        <v>1373</v>
      </c>
      <c r="C268" s="102"/>
      <c r="D268" s="80" t="s">
        <v>924</v>
      </c>
      <c r="E268" s="9" t="s">
        <v>925</v>
      </c>
      <c r="F268" s="10" t="s">
        <v>26</v>
      </c>
      <c r="G268" s="10">
        <v>32412</v>
      </c>
      <c r="H268" s="11" t="s">
        <v>926</v>
      </c>
      <c r="I268" s="11" t="s">
        <v>927</v>
      </c>
      <c r="J268" s="12">
        <v>439829</v>
      </c>
      <c r="K268" s="31"/>
      <c r="L268" s="35"/>
      <c r="M268" s="28"/>
      <c r="N268" s="36"/>
      <c r="O268" s="10">
        <v>0.99</v>
      </c>
      <c r="P268" s="10">
        <v>1</v>
      </c>
      <c r="Q268" s="10">
        <v>0.97</v>
      </c>
      <c r="R268" s="20"/>
      <c r="S268" s="13">
        <v>3.64</v>
      </c>
      <c r="T268" s="10">
        <v>1.59</v>
      </c>
      <c r="U268" s="14">
        <v>0.28000000000000003</v>
      </c>
      <c r="V268" s="13">
        <v>7.15</v>
      </c>
      <c r="W268" s="14">
        <v>0.44</v>
      </c>
      <c r="X268" s="14">
        <v>0.08</v>
      </c>
      <c r="Y268" s="13">
        <v>26.04</v>
      </c>
      <c r="Z268" s="14">
        <v>0.18</v>
      </c>
      <c r="AA268" s="13">
        <v>11.38</v>
      </c>
      <c r="AB268" s="13">
        <v>1.99</v>
      </c>
      <c r="AC268" s="24"/>
      <c r="AD268" s="14">
        <v>0.18</v>
      </c>
      <c r="AE268" s="13">
        <v>11.58</v>
      </c>
      <c r="AF268" s="13">
        <v>2.0499999999999998</v>
      </c>
      <c r="AG268" s="5"/>
      <c r="AH268" s="48">
        <v>7.0000000000000001E-15</v>
      </c>
      <c r="AI268" s="48">
        <v>0</v>
      </c>
      <c r="AJ268" s="48">
        <v>0.84670000000000001</v>
      </c>
      <c r="AK268" s="48">
        <v>0.80769999999999997</v>
      </c>
      <c r="AL268" s="48">
        <v>0.9153</v>
      </c>
      <c r="AM268" s="48">
        <v>0.67930000000000001</v>
      </c>
      <c r="AN268" s="48">
        <v>0.96970000000000001</v>
      </c>
      <c r="AO268" s="48">
        <v>0.75149999999999995</v>
      </c>
      <c r="AP268" s="48">
        <v>0.93669999999999998</v>
      </c>
      <c r="AQ268" s="48">
        <v>1</v>
      </c>
      <c r="AR268" s="48">
        <v>0.65139999999999998</v>
      </c>
      <c r="AS268" s="48">
        <v>0.99550000000000005</v>
      </c>
      <c r="AT268" s="48">
        <v>9.9999999999999994E-12</v>
      </c>
      <c r="AU268" s="48">
        <v>9.1999999999999999E-14</v>
      </c>
      <c r="AV268" s="48">
        <v>4.0000000000000002E-4</v>
      </c>
      <c r="AW268" s="48">
        <v>1.1000000000000001E-3</v>
      </c>
      <c r="AX268" s="48">
        <v>0.1187</v>
      </c>
      <c r="AY268" s="48">
        <v>4.58E-2</v>
      </c>
      <c r="AZ268" s="48">
        <v>2.0000000000000001E-4</v>
      </c>
      <c r="BA268" s="48">
        <v>3.9328E-5</v>
      </c>
      <c r="BB268" s="48">
        <v>4.0871999999999997E-8</v>
      </c>
      <c r="BC268" s="48">
        <v>1.7913E-8</v>
      </c>
      <c r="BD268" s="48">
        <v>1.14E-2</v>
      </c>
      <c r="BE268" s="48">
        <v>7.4999999999999997E-3</v>
      </c>
      <c r="BF268" s="48">
        <v>3.6051999999999999E-9</v>
      </c>
      <c r="BG268" s="48">
        <v>1.8347999999999999E-9</v>
      </c>
      <c r="BH268" s="48">
        <v>4.3170000000000003E-12</v>
      </c>
      <c r="BI268" s="48">
        <v>4.9720000000000002E-12</v>
      </c>
      <c r="BJ268" s="48">
        <v>6.2463E-7</v>
      </c>
      <c r="BK268" s="48">
        <v>8.5489999999999996E-7</v>
      </c>
      <c r="BL268" s="48">
        <v>1.5745000000000001E-10</v>
      </c>
      <c r="BM268" s="48">
        <v>8.3056E-11</v>
      </c>
      <c r="BN268" s="48">
        <v>1.2999999999999999E-3</v>
      </c>
      <c r="BO268" s="48">
        <v>5.0000000000000001E-4</v>
      </c>
      <c r="BP268" s="48">
        <v>1.5704E-8</v>
      </c>
      <c r="BQ268" s="48">
        <v>8.9329000000000002E-10</v>
      </c>
      <c r="BR268" s="48">
        <v>1.1485000000000001E-6</v>
      </c>
      <c r="BS268" s="48">
        <v>5.3425999999999997E-7</v>
      </c>
      <c r="BT268" s="48">
        <v>4.3863999999999997E-9</v>
      </c>
      <c r="BU268" s="48">
        <v>4.2497000000000003E-9</v>
      </c>
      <c r="BV268" s="48">
        <v>3.8999999999999998E-3</v>
      </c>
      <c r="BW268" s="48">
        <v>1.8E-3</v>
      </c>
      <c r="BX268" s="5"/>
      <c r="BY268" s="48">
        <v>2.4636999999999998</v>
      </c>
      <c r="BZ268" s="48">
        <v>8.9675999999999991</v>
      </c>
      <c r="CA268" s="48">
        <v>3.9188999999999998</v>
      </c>
      <c r="CB268" s="48">
        <v>3.8794</v>
      </c>
      <c r="CC268" s="48">
        <v>0.68679999999999997</v>
      </c>
      <c r="CD268" s="48">
        <v>0.68810000000000004</v>
      </c>
      <c r="CE268" s="48">
        <v>0.34439999999999998</v>
      </c>
      <c r="CF268" s="48">
        <v>0.33510000000000001</v>
      </c>
      <c r="CG268" s="5"/>
      <c r="CH268" s="62">
        <v>100</v>
      </c>
      <c r="CI268" s="62">
        <v>100</v>
      </c>
      <c r="CJ268" s="62">
        <v>100</v>
      </c>
      <c r="CK268" s="62">
        <v>100</v>
      </c>
      <c r="CL268" s="62">
        <v>100</v>
      </c>
      <c r="CM268" s="62">
        <v>100</v>
      </c>
      <c r="CN268" s="62">
        <v>71</v>
      </c>
      <c r="CO268" s="62">
        <v>86</v>
      </c>
      <c r="CP268" s="5"/>
      <c r="CQ268" s="10" t="s">
        <v>862</v>
      </c>
      <c r="CR268" s="10" t="s">
        <v>924</v>
      </c>
      <c r="CS268" s="10">
        <v>100001054</v>
      </c>
      <c r="CT268" s="10" t="s">
        <v>928</v>
      </c>
      <c r="CU268" s="10">
        <v>2860</v>
      </c>
      <c r="CV268" s="10">
        <v>232.15433999999999</v>
      </c>
    </row>
    <row r="269" spans="1:100">
      <c r="A269" s="2"/>
      <c r="B269" s="8">
        <v>1376</v>
      </c>
      <c r="C269" s="102"/>
      <c r="D269" s="102"/>
      <c r="E269" s="9" t="s">
        <v>929</v>
      </c>
      <c r="F269" s="10" t="s">
        <v>26</v>
      </c>
      <c r="G269" s="10">
        <v>32452</v>
      </c>
      <c r="H269" s="11" t="s">
        <v>930</v>
      </c>
      <c r="I269" s="11" t="s">
        <v>931</v>
      </c>
      <c r="J269" s="12">
        <v>107738</v>
      </c>
      <c r="K269" s="31"/>
      <c r="L269" s="35"/>
      <c r="M269" s="28"/>
      <c r="N269" s="36"/>
      <c r="O269" s="10">
        <v>1.08</v>
      </c>
      <c r="P269" s="10">
        <v>0.94</v>
      </c>
      <c r="Q269" s="10">
        <v>0.98</v>
      </c>
      <c r="R269" s="20"/>
      <c r="S269" s="13">
        <v>1.97</v>
      </c>
      <c r="T269" s="13">
        <v>1.55</v>
      </c>
      <c r="U269" s="13">
        <v>1.85</v>
      </c>
      <c r="V269" s="16">
        <v>0.77</v>
      </c>
      <c r="W269" s="10">
        <v>0.79</v>
      </c>
      <c r="X269" s="10">
        <v>0.94</v>
      </c>
      <c r="Y269" s="13">
        <v>1.51</v>
      </c>
      <c r="Z269" s="10">
        <v>1.19</v>
      </c>
      <c r="AA269" s="10">
        <v>1.19</v>
      </c>
      <c r="AB269" s="13">
        <v>1.42</v>
      </c>
      <c r="AC269" s="24"/>
      <c r="AD269" s="10">
        <v>1.03</v>
      </c>
      <c r="AE269" s="13">
        <v>1.32</v>
      </c>
      <c r="AF269" s="13">
        <v>1.36</v>
      </c>
      <c r="AG269" s="5"/>
      <c r="AH269" s="48">
        <v>1E-4</v>
      </c>
      <c r="AI269" s="48">
        <v>2.3302000000000002E-6</v>
      </c>
      <c r="AJ269" s="48">
        <v>0.82440000000000002</v>
      </c>
      <c r="AK269" s="48">
        <v>0.80020000000000002</v>
      </c>
      <c r="AL269" s="48">
        <v>0.61499999999999999</v>
      </c>
      <c r="AM269" s="48">
        <v>0.56140000000000001</v>
      </c>
      <c r="AN269" s="48">
        <v>0.43609999999999999</v>
      </c>
      <c r="AO269" s="48">
        <v>0.49009999999999998</v>
      </c>
      <c r="AP269" s="48">
        <v>0.54590000000000005</v>
      </c>
      <c r="AQ269" s="48">
        <v>1</v>
      </c>
      <c r="AR269" s="48">
        <v>0.83550000000000002</v>
      </c>
      <c r="AS269" s="48">
        <v>1</v>
      </c>
      <c r="AT269" s="48">
        <v>2.9999999999999997E-4</v>
      </c>
      <c r="AU269" s="48">
        <v>1.3E-6</v>
      </c>
      <c r="AV269" s="48">
        <v>9.1836000000000006E-5</v>
      </c>
      <c r="AW269" s="48">
        <v>2.9999999999999997E-4</v>
      </c>
      <c r="AX269" s="48">
        <v>2.7000000000000001E-3</v>
      </c>
      <c r="AY269" s="48">
        <v>1.4E-3</v>
      </c>
      <c r="AZ269" s="48">
        <v>1E-4</v>
      </c>
      <c r="BA269" s="48">
        <v>2.2768999999999998E-5</v>
      </c>
      <c r="BB269" s="48">
        <v>7.3099999999999998E-2</v>
      </c>
      <c r="BC269" s="48">
        <v>1.55E-2</v>
      </c>
      <c r="BD269" s="48">
        <v>0.1072</v>
      </c>
      <c r="BE269" s="48">
        <v>5.3100000000000001E-2</v>
      </c>
      <c r="BF269" s="48">
        <v>0.68059999999999998</v>
      </c>
      <c r="BG269" s="48">
        <v>0.1234</v>
      </c>
      <c r="BH269" s="48">
        <v>4.4000000000000003E-3</v>
      </c>
      <c r="BI269" s="48">
        <v>1.4E-3</v>
      </c>
      <c r="BJ269" s="48">
        <v>0.18179999999999999</v>
      </c>
      <c r="BK269" s="48">
        <v>7.7100000000000002E-2</v>
      </c>
      <c r="BL269" s="48">
        <v>0.1235</v>
      </c>
      <c r="BM269" s="48">
        <v>1.3899999999999999E-2</v>
      </c>
      <c r="BN269" s="48">
        <v>6.4000000000000003E-3</v>
      </c>
      <c r="BO269" s="48">
        <v>2E-3</v>
      </c>
      <c r="BP269" s="48">
        <v>1.6999999999999999E-3</v>
      </c>
      <c r="BQ269" s="48">
        <v>3.3967999999999997E-5</v>
      </c>
      <c r="BR269" s="48">
        <v>0.65680000000000005</v>
      </c>
      <c r="BS269" s="48">
        <v>9.2200000000000004E-2</v>
      </c>
      <c r="BT269" s="48">
        <v>2.7000000000000001E-3</v>
      </c>
      <c r="BU269" s="48">
        <v>8.9999999999999998E-4</v>
      </c>
      <c r="BV269" s="48">
        <v>1E-3</v>
      </c>
      <c r="BW269" s="48">
        <v>5.0000000000000001E-4</v>
      </c>
      <c r="BX269" s="5"/>
      <c r="BY269" s="48">
        <v>0.65090000000000003</v>
      </c>
      <c r="BZ269" s="48">
        <v>1.2819</v>
      </c>
      <c r="CA269" s="48">
        <v>1.0103</v>
      </c>
      <c r="CB269" s="48">
        <v>1.0943000000000001</v>
      </c>
      <c r="CC269" s="48">
        <v>1.2063999999999999</v>
      </c>
      <c r="CD269" s="48">
        <v>1.1283000000000001</v>
      </c>
      <c r="CE269" s="48">
        <v>0.84760000000000002</v>
      </c>
      <c r="CF269" s="48">
        <v>0.83189999999999997</v>
      </c>
      <c r="CG269" s="5"/>
      <c r="CH269" s="62">
        <v>100</v>
      </c>
      <c r="CI269" s="62">
        <v>100</v>
      </c>
      <c r="CJ269" s="62">
        <v>100</v>
      </c>
      <c r="CK269" s="62">
        <v>100</v>
      </c>
      <c r="CL269" s="62">
        <v>100</v>
      </c>
      <c r="CM269" s="62">
        <v>100</v>
      </c>
      <c r="CN269" s="62">
        <v>100</v>
      </c>
      <c r="CO269" s="62">
        <v>100</v>
      </c>
      <c r="CP269" s="5"/>
      <c r="CQ269" s="10" t="s">
        <v>862</v>
      </c>
      <c r="CR269" s="10" t="s">
        <v>924</v>
      </c>
      <c r="CS269" s="10">
        <v>100001162</v>
      </c>
      <c r="CT269" s="10" t="s">
        <v>932</v>
      </c>
      <c r="CU269" s="10">
        <v>2590</v>
      </c>
      <c r="CV269" s="10">
        <v>218.13869</v>
      </c>
    </row>
    <row r="270" spans="1:100">
      <c r="A270" s="2"/>
      <c r="B270" s="8">
        <v>1379</v>
      </c>
      <c r="C270" s="102"/>
      <c r="D270" s="81"/>
      <c r="E270" s="9" t="s">
        <v>933</v>
      </c>
      <c r="F270" s="10" t="s">
        <v>59</v>
      </c>
      <c r="G270" s="10">
        <v>1496</v>
      </c>
      <c r="H270" s="11" t="s">
        <v>934</v>
      </c>
      <c r="I270" s="11" t="s">
        <v>935</v>
      </c>
      <c r="J270" s="12">
        <v>487</v>
      </c>
      <c r="K270" s="31"/>
      <c r="L270" s="35"/>
      <c r="M270" s="28"/>
      <c r="N270" s="36"/>
      <c r="O270" s="14">
        <v>0.83</v>
      </c>
      <c r="P270" s="10">
        <v>0.97</v>
      </c>
      <c r="Q270" s="10">
        <v>1.04</v>
      </c>
      <c r="R270" s="20"/>
      <c r="S270" s="14">
        <v>0.56999999999999995</v>
      </c>
      <c r="T270" s="14">
        <v>0.65</v>
      </c>
      <c r="U270" s="14">
        <v>0.75</v>
      </c>
      <c r="V270" s="13">
        <v>1.82</v>
      </c>
      <c r="W270" s="15">
        <v>1.1499999999999999</v>
      </c>
      <c r="X270" s="13">
        <v>1.31</v>
      </c>
      <c r="Y270" s="10">
        <v>1.04</v>
      </c>
      <c r="Z270" s="15">
        <v>1.1399999999999999</v>
      </c>
      <c r="AA270" s="13">
        <v>1.19</v>
      </c>
      <c r="AB270" s="13">
        <v>1.36</v>
      </c>
      <c r="AC270" s="26"/>
      <c r="AD270" s="13">
        <v>1.34</v>
      </c>
      <c r="AE270" s="10">
        <v>0.95</v>
      </c>
      <c r="AF270" s="15">
        <v>1.27</v>
      </c>
      <c r="AG270" s="5"/>
      <c r="AH270" s="48">
        <v>6.9999999999999999E-4</v>
      </c>
      <c r="AI270" s="48">
        <v>1.3372E-5</v>
      </c>
      <c r="AJ270" s="48">
        <v>0.18629999999999999</v>
      </c>
      <c r="AK270" s="48">
        <v>0.69779999999999998</v>
      </c>
      <c r="AL270" s="48">
        <v>0.21820000000000001</v>
      </c>
      <c r="AM270" s="48">
        <v>0.3488</v>
      </c>
      <c r="AN270" s="48">
        <v>3.8800000000000001E-2</v>
      </c>
      <c r="AO270" s="48">
        <v>0.13650000000000001</v>
      </c>
      <c r="AP270" s="48">
        <v>0.60050000000000003</v>
      </c>
      <c r="AQ270" s="48">
        <v>1</v>
      </c>
      <c r="AR270" s="48">
        <v>0.73640000000000005</v>
      </c>
      <c r="AS270" s="48">
        <v>1</v>
      </c>
      <c r="AT270" s="48">
        <v>2.7300000000000002E-7</v>
      </c>
      <c r="AU270" s="48">
        <v>1.57E-9</v>
      </c>
      <c r="AV270" s="48">
        <v>4.0759000000000001E-7</v>
      </c>
      <c r="AW270" s="48">
        <v>2.2116999999999999E-6</v>
      </c>
      <c r="AX270" s="48">
        <v>9.7304999999999994E-6</v>
      </c>
      <c r="AY270" s="48">
        <v>6.7286000000000003E-6</v>
      </c>
      <c r="AZ270" s="48">
        <v>1E-3</v>
      </c>
      <c r="BA270" s="48">
        <v>2.0000000000000001E-4</v>
      </c>
      <c r="BB270" s="48">
        <v>3.5530000000000001E-8</v>
      </c>
      <c r="BC270" s="48">
        <v>1.5746999999999999E-8</v>
      </c>
      <c r="BD270" s="48">
        <v>8.7900000000000006E-2</v>
      </c>
      <c r="BE270" s="48">
        <v>4.5199999999999997E-2</v>
      </c>
      <c r="BF270" s="48">
        <v>1.5E-3</v>
      </c>
      <c r="BG270" s="48">
        <v>4.0000000000000002E-4</v>
      </c>
      <c r="BH270" s="48">
        <v>0.64910000000000001</v>
      </c>
      <c r="BI270" s="48">
        <v>0.152</v>
      </c>
      <c r="BJ270" s="48">
        <v>6.1600000000000002E-2</v>
      </c>
      <c r="BK270" s="48">
        <v>3.0200000000000001E-2</v>
      </c>
      <c r="BL270" s="48">
        <v>2.1499999999999998E-2</v>
      </c>
      <c r="BM270" s="48">
        <v>2.7000000000000001E-3</v>
      </c>
      <c r="BN270" s="48">
        <v>2.0000000000000001E-4</v>
      </c>
      <c r="BO270" s="48">
        <v>7.3335000000000002E-5</v>
      </c>
      <c r="BP270" s="48">
        <v>5.8700000000000002E-2</v>
      </c>
      <c r="BQ270" s="48">
        <v>1E-3</v>
      </c>
      <c r="BR270" s="48">
        <v>2.4299999999999999E-2</v>
      </c>
      <c r="BS270" s="48">
        <v>4.7000000000000002E-3</v>
      </c>
      <c r="BT270" s="48">
        <v>0.59209999999999996</v>
      </c>
      <c r="BU270" s="48">
        <v>0.1128</v>
      </c>
      <c r="BV270" s="48">
        <v>7.1800000000000003E-2</v>
      </c>
      <c r="BW270" s="48">
        <v>2.41E-2</v>
      </c>
      <c r="BX270" s="5"/>
      <c r="BY270" s="48">
        <v>1.5709</v>
      </c>
      <c r="BZ270" s="48">
        <v>0.89180000000000004</v>
      </c>
      <c r="CA270" s="48">
        <v>1.0241</v>
      </c>
      <c r="CB270" s="48">
        <v>0.84909999999999997</v>
      </c>
      <c r="CC270" s="48">
        <v>1.1706000000000001</v>
      </c>
      <c r="CD270" s="48">
        <v>1.1354</v>
      </c>
      <c r="CE270" s="48">
        <v>0.8609</v>
      </c>
      <c r="CF270" s="48">
        <v>0.89539999999999997</v>
      </c>
      <c r="CG270" s="5"/>
      <c r="CH270" s="62">
        <v>100</v>
      </c>
      <c r="CI270" s="62">
        <v>100</v>
      </c>
      <c r="CJ270" s="62">
        <v>100</v>
      </c>
      <c r="CK270" s="62">
        <v>100</v>
      </c>
      <c r="CL270" s="62">
        <v>100</v>
      </c>
      <c r="CM270" s="62">
        <v>100</v>
      </c>
      <c r="CN270" s="62">
        <v>100</v>
      </c>
      <c r="CO270" s="62">
        <v>100</v>
      </c>
      <c r="CP270" s="5"/>
      <c r="CQ270" s="10" t="s">
        <v>862</v>
      </c>
      <c r="CR270" s="10" t="s">
        <v>924</v>
      </c>
      <c r="CS270" s="10">
        <v>418</v>
      </c>
      <c r="CT270" s="10" t="s">
        <v>936</v>
      </c>
      <c r="CU270" s="10">
        <v>3078.4</v>
      </c>
      <c r="CV270" s="10">
        <v>117.01933</v>
      </c>
    </row>
    <row r="271" spans="1:100">
      <c r="A271" s="2"/>
      <c r="B271" s="8">
        <v>1401</v>
      </c>
      <c r="C271" s="102"/>
      <c r="D271" s="80" t="s">
        <v>937</v>
      </c>
      <c r="E271" s="9" t="s">
        <v>938</v>
      </c>
      <c r="F271" s="10" t="s">
        <v>26</v>
      </c>
      <c r="G271" s="10">
        <v>32198</v>
      </c>
      <c r="H271" s="11" t="s">
        <v>939</v>
      </c>
      <c r="I271" s="11" t="s">
        <v>940</v>
      </c>
      <c r="J271" s="12">
        <v>1</v>
      </c>
      <c r="K271" s="31"/>
      <c r="L271" s="35"/>
      <c r="M271" s="28"/>
      <c r="N271" s="36"/>
      <c r="O271" s="10">
        <v>0.96</v>
      </c>
      <c r="P271" s="10">
        <v>1.01</v>
      </c>
      <c r="Q271" s="10">
        <v>1.07</v>
      </c>
      <c r="R271" s="20"/>
      <c r="S271" s="13">
        <v>2.34</v>
      </c>
      <c r="T271" s="13">
        <v>1.89</v>
      </c>
      <c r="U271" s="16">
        <v>0.84</v>
      </c>
      <c r="V271" s="10">
        <v>1.17</v>
      </c>
      <c r="W271" s="14">
        <v>0.81</v>
      </c>
      <c r="X271" s="14">
        <v>0.36</v>
      </c>
      <c r="Y271" s="13">
        <v>2.73</v>
      </c>
      <c r="Z271" s="14">
        <v>0.44</v>
      </c>
      <c r="AA271" s="13">
        <v>2.21</v>
      </c>
      <c r="AB271" s="10">
        <v>0.97</v>
      </c>
      <c r="AC271" s="24"/>
      <c r="AD271" s="14">
        <v>0.47</v>
      </c>
      <c r="AE271" s="13">
        <v>1.98</v>
      </c>
      <c r="AF271" s="10">
        <v>0.92</v>
      </c>
      <c r="AG271" s="5"/>
      <c r="AH271" s="48">
        <v>1.0000000000000001E-15</v>
      </c>
      <c r="AI271" s="48">
        <v>0</v>
      </c>
      <c r="AJ271" s="48">
        <v>0.92430000000000001</v>
      </c>
      <c r="AK271" s="48">
        <v>0.8115</v>
      </c>
      <c r="AL271" s="48">
        <v>0.70079999999999998</v>
      </c>
      <c r="AM271" s="48">
        <v>0.60419999999999996</v>
      </c>
      <c r="AN271" s="48">
        <v>0.61339999999999995</v>
      </c>
      <c r="AO271" s="48">
        <v>0.59860000000000002</v>
      </c>
      <c r="AP271" s="48">
        <v>0.99339999999999995</v>
      </c>
      <c r="AQ271" s="48">
        <v>1</v>
      </c>
      <c r="AR271" s="48">
        <v>0.4985</v>
      </c>
      <c r="AS271" s="48">
        <v>0.9577</v>
      </c>
      <c r="AT271" s="48">
        <v>3.8099999999999999E-13</v>
      </c>
      <c r="AU271" s="48">
        <v>4.0000000000000003E-15</v>
      </c>
      <c r="AV271" s="48">
        <v>1.0012E-9</v>
      </c>
      <c r="AW271" s="48">
        <v>1.2073E-8</v>
      </c>
      <c r="AX271" s="48">
        <v>4.8143999999999998E-8</v>
      </c>
      <c r="AY271" s="48">
        <v>4.5806E-8</v>
      </c>
      <c r="AZ271" s="48">
        <v>5.4399999999999997E-2</v>
      </c>
      <c r="BA271" s="48">
        <v>8.5000000000000006E-3</v>
      </c>
      <c r="BB271" s="48">
        <v>0.11310000000000001</v>
      </c>
      <c r="BC271" s="48">
        <v>2.3300000000000001E-2</v>
      </c>
      <c r="BD271" s="48">
        <v>2.1999999999999999E-2</v>
      </c>
      <c r="BE271" s="48">
        <v>1.37E-2</v>
      </c>
      <c r="BF271" s="48">
        <v>3.9819999999999998E-12</v>
      </c>
      <c r="BG271" s="48">
        <v>3.784E-12</v>
      </c>
      <c r="BH271" s="48">
        <v>8.0029999999999997E-12</v>
      </c>
      <c r="BI271" s="48">
        <v>8.6229999999999999E-12</v>
      </c>
      <c r="BJ271" s="48">
        <v>7.4878999999999995E-11</v>
      </c>
      <c r="BK271" s="48">
        <v>2.4689000000000001E-10</v>
      </c>
      <c r="BL271" s="48">
        <v>1.7320999999999999E-10</v>
      </c>
      <c r="BM271" s="48">
        <v>8.8232000000000006E-11</v>
      </c>
      <c r="BN271" s="48">
        <v>0.68500000000000005</v>
      </c>
      <c r="BO271" s="48">
        <v>0.12939999999999999</v>
      </c>
      <c r="BP271" s="48">
        <v>4.3500999999999998E-7</v>
      </c>
      <c r="BQ271" s="48">
        <v>1.7846E-8</v>
      </c>
      <c r="BR271" s="48">
        <v>3.1744999999999997E-7</v>
      </c>
      <c r="BS271" s="48">
        <v>1.7272E-7</v>
      </c>
      <c r="BT271" s="48">
        <v>1.8121E-6</v>
      </c>
      <c r="BU271" s="48">
        <v>9.7142000000000005E-7</v>
      </c>
      <c r="BV271" s="48">
        <v>0.3619</v>
      </c>
      <c r="BW271" s="48">
        <v>9.9900000000000003E-2</v>
      </c>
      <c r="BX271" s="5"/>
      <c r="BY271" s="48">
        <v>0.99670000000000003</v>
      </c>
      <c r="BZ271" s="48">
        <v>2.3323999999999998</v>
      </c>
      <c r="CA271" s="48">
        <v>1.8884000000000001</v>
      </c>
      <c r="CB271" s="48">
        <v>1.8082</v>
      </c>
      <c r="CC271" s="48">
        <v>0.83250000000000002</v>
      </c>
      <c r="CD271" s="48">
        <v>0.84089999999999998</v>
      </c>
      <c r="CE271" s="48">
        <v>0.85429999999999995</v>
      </c>
      <c r="CF271" s="48">
        <v>0.91190000000000004</v>
      </c>
      <c r="CG271" s="5"/>
      <c r="CH271" s="62">
        <v>100</v>
      </c>
      <c r="CI271" s="62">
        <v>100</v>
      </c>
      <c r="CJ271" s="62">
        <v>100</v>
      </c>
      <c r="CK271" s="62">
        <v>100</v>
      </c>
      <c r="CL271" s="62">
        <v>100</v>
      </c>
      <c r="CM271" s="62">
        <v>100</v>
      </c>
      <c r="CN271" s="62">
        <v>100</v>
      </c>
      <c r="CO271" s="62">
        <v>100</v>
      </c>
      <c r="CP271" s="5"/>
      <c r="CQ271" s="10" t="s">
        <v>862</v>
      </c>
      <c r="CR271" s="10" t="s">
        <v>937</v>
      </c>
      <c r="CS271" s="10">
        <v>100000802</v>
      </c>
      <c r="CT271" s="10" t="s">
        <v>941</v>
      </c>
      <c r="CU271" s="10">
        <v>2282</v>
      </c>
      <c r="CV271" s="10">
        <v>204.12304</v>
      </c>
    </row>
    <row r="272" spans="1:100">
      <c r="A272" s="2"/>
      <c r="B272" s="8">
        <v>1403</v>
      </c>
      <c r="C272" s="102"/>
      <c r="D272" s="102"/>
      <c r="E272" s="9" t="s">
        <v>942</v>
      </c>
      <c r="F272" s="10" t="s">
        <v>26</v>
      </c>
      <c r="G272" s="10">
        <v>43264</v>
      </c>
      <c r="H272" s="9"/>
      <c r="I272" s="11" t="s">
        <v>943</v>
      </c>
      <c r="J272" s="12">
        <v>53481617</v>
      </c>
      <c r="K272" s="31"/>
      <c r="L272" s="35"/>
      <c r="M272" s="29"/>
      <c r="N272" s="36"/>
      <c r="O272" s="10">
        <v>1.03</v>
      </c>
      <c r="P272" s="10">
        <v>1.05</v>
      </c>
      <c r="Q272" s="13">
        <v>1.22</v>
      </c>
      <c r="R272" s="20"/>
      <c r="S272" s="13">
        <v>2.65</v>
      </c>
      <c r="T272" s="13">
        <v>4.6100000000000003</v>
      </c>
      <c r="U272" s="14">
        <v>0.75</v>
      </c>
      <c r="V272" s="13">
        <v>2.68</v>
      </c>
      <c r="W272" s="13">
        <v>1.74</v>
      </c>
      <c r="X272" s="14">
        <v>0.28000000000000003</v>
      </c>
      <c r="Y272" s="13">
        <v>7.09</v>
      </c>
      <c r="Z272" s="14">
        <v>0.16</v>
      </c>
      <c r="AA272" s="13">
        <v>12.34</v>
      </c>
      <c r="AB272" s="13">
        <v>2.0099999999999998</v>
      </c>
      <c r="AC272" s="24"/>
      <c r="AD272" s="14">
        <v>0.16</v>
      </c>
      <c r="AE272" s="13">
        <v>10.42</v>
      </c>
      <c r="AF272" s="13">
        <v>1.72</v>
      </c>
      <c r="AG272" s="5"/>
      <c r="AH272" s="48">
        <v>0</v>
      </c>
      <c r="AI272" s="48">
        <v>0</v>
      </c>
      <c r="AJ272" s="48">
        <v>7.9799999999999996E-2</v>
      </c>
      <c r="AK272" s="48">
        <v>0.69779999999999998</v>
      </c>
      <c r="AL272" s="48">
        <v>0.28449999999999998</v>
      </c>
      <c r="AM272" s="48">
        <v>0.39119999999999999</v>
      </c>
      <c r="AN272" s="48">
        <v>0.67090000000000005</v>
      </c>
      <c r="AO272" s="48">
        <v>0.63570000000000004</v>
      </c>
      <c r="AP272" s="48">
        <v>0.73850000000000005</v>
      </c>
      <c r="AQ272" s="48">
        <v>1</v>
      </c>
      <c r="AR272" s="48">
        <v>2.4E-2</v>
      </c>
      <c r="AS272" s="48">
        <v>0.37440000000000001</v>
      </c>
      <c r="AT272" s="48">
        <v>0</v>
      </c>
      <c r="AU272" s="48">
        <v>0</v>
      </c>
      <c r="AV272" s="48">
        <v>1.9052E-10</v>
      </c>
      <c r="AW272" s="48">
        <v>2.8194E-9</v>
      </c>
      <c r="AX272" s="48">
        <v>2.0000000000000002E-15</v>
      </c>
      <c r="AY272" s="48">
        <v>5.9999999999999997E-15</v>
      </c>
      <c r="AZ272" s="48">
        <v>4.4000000000000003E-3</v>
      </c>
      <c r="BA272" s="48">
        <v>8.0000000000000004E-4</v>
      </c>
      <c r="BB272" s="48">
        <v>3.5810999999999999E-11</v>
      </c>
      <c r="BC272" s="48">
        <v>2.1566000000000001E-11</v>
      </c>
      <c r="BD272" s="48">
        <v>2.3344E-6</v>
      </c>
      <c r="BE272" s="48">
        <v>3.3361000000000001E-6</v>
      </c>
      <c r="BF272" s="48">
        <v>1.3400000000000001E-13</v>
      </c>
      <c r="BG272" s="48">
        <v>1.6799999999999999E-13</v>
      </c>
      <c r="BH272" s="48">
        <v>0</v>
      </c>
      <c r="BI272" s="48">
        <v>0</v>
      </c>
      <c r="BJ272" s="48">
        <v>0</v>
      </c>
      <c r="BK272" s="48">
        <v>0</v>
      </c>
      <c r="BL272" s="48">
        <v>0</v>
      </c>
      <c r="BM272" s="48">
        <v>0</v>
      </c>
      <c r="BN272" s="48">
        <v>5.5472999999999997E-9</v>
      </c>
      <c r="BO272" s="48">
        <v>1.0604E-8</v>
      </c>
      <c r="BP272" s="48">
        <v>2.0000000000000002E-15</v>
      </c>
      <c r="BQ272" s="48">
        <v>2.9999999999999998E-15</v>
      </c>
      <c r="BR272" s="48">
        <v>7.7999999999999996E-14</v>
      </c>
      <c r="BS272" s="48">
        <v>6.7800000000000004E-13</v>
      </c>
      <c r="BT272" s="48">
        <v>1.0000000000000001E-15</v>
      </c>
      <c r="BU272" s="48">
        <v>1.7E-14</v>
      </c>
      <c r="BV272" s="48">
        <v>1.5145E-5</v>
      </c>
      <c r="BW272" s="48">
        <v>1.5591E-5</v>
      </c>
      <c r="BX272" s="5"/>
      <c r="BY272" s="48">
        <v>1.1967000000000001</v>
      </c>
      <c r="BZ272" s="48">
        <v>3.1688000000000001</v>
      </c>
      <c r="CA272" s="48">
        <v>5.5164999999999997</v>
      </c>
      <c r="CB272" s="48">
        <v>5.6947999999999999</v>
      </c>
      <c r="CC272" s="48">
        <v>0.89710000000000001</v>
      </c>
      <c r="CD272" s="48">
        <v>0.93930000000000002</v>
      </c>
      <c r="CE272" s="48">
        <v>0.4471</v>
      </c>
      <c r="CF272" s="48">
        <v>0.54659999999999997</v>
      </c>
      <c r="CG272" s="5"/>
      <c r="CH272" s="62">
        <v>100</v>
      </c>
      <c r="CI272" s="62">
        <v>100</v>
      </c>
      <c r="CJ272" s="62">
        <v>100</v>
      </c>
      <c r="CK272" s="62">
        <v>100</v>
      </c>
      <c r="CL272" s="62">
        <v>100</v>
      </c>
      <c r="CM272" s="62">
        <v>100</v>
      </c>
      <c r="CN272" s="62">
        <v>100</v>
      </c>
      <c r="CO272" s="62">
        <v>100</v>
      </c>
      <c r="CP272" s="5"/>
      <c r="CQ272" s="10" t="s">
        <v>862</v>
      </c>
      <c r="CR272" s="10" t="s">
        <v>937</v>
      </c>
      <c r="CS272" s="10">
        <v>100003926</v>
      </c>
      <c r="CT272" s="10"/>
      <c r="CU272" s="10">
        <v>2400</v>
      </c>
      <c r="CV272" s="10">
        <v>248.14924999999999</v>
      </c>
    </row>
    <row r="273" spans="1:100">
      <c r="A273" s="2"/>
      <c r="B273" s="8">
        <v>1404</v>
      </c>
      <c r="C273" s="102"/>
      <c r="D273" s="102"/>
      <c r="E273" s="9" t="s">
        <v>944</v>
      </c>
      <c r="F273" s="10" t="s">
        <v>26</v>
      </c>
      <c r="G273" s="10">
        <v>52984</v>
      </c>
      <c r="H273" s="9"/>
      <c r="I273" s="11" t="s">
        <v>943</v>
      </c>
      <c r="J273" s="12"/>
      <c r="K273" s="31"/>
      <c r="L273" s="35"/>
      <c r="M273" s="28"/>
      <c r="N273" s="36"/>
      <c r="O273" s="10">
        <v>0.98</v>
      </c>
      <c r="P273" s="10">
        <v>1.0900000000000001</v>
      </c>
      <c r="Q273" s="13">
        <v>1.25</v>
      </c>
      <c r="R273" s="20"/>
      <c r="S273" s="13">
        <v>2.6</v>
      </c>
      <c r="T273" s="13">
        <v>2.35</v>
      </c>
      <c r="U273" s="10">
        <v>1.1000000000000001</v>
      </c>
      <c r="V273" s="15">
        <v>1.1599999999999999</v>
      </c>
      <c r="W273" s="10">
        <v>0.9</v>
      </c>
      <c r="X273" s="14">
        <v>0.42</v>
      </c>
      <c r="Y273" s="13">
        <v>3.03</v>
      </c>
      <c r="Z273" s="14">
        <v>0.47</v>
      </c>
      <c r="AA273" s="13">
        <v>2.73</v>
      </c>
      <c r="AB273" s="13">
        <v>1.28</v>
      </c>
      <c r="AC273" s="24"/>
      <c r="AD273" s="14">
        <v>0.52</v>
      </c>
      <c r="AE273" s="13">
        <v>2.16</v>
      </c>
      <c r="AF273" s="10">
        <v>1.1200000000000001</v>
      </c>
      <c r="AG273" s="5"/>
      <c r="AH273" s="48">
        <v>1.0000000000000001E-15</v>
      </c>
      <c r="AI273" s="48">
        <v>0</v>
      </c>
      <c r="AJ273" s="48">
        <v>0.11169999999999999</v>
      </c>
      <c r="AK273" s="48">
        <v>0.69779999999999998</v>
      </c>
      <c r="AL273" s="48">
        <v>0.21429999999999999</v>
      </c>
      <c r="AM273" s="48">
        <v>0.34489999999999998</v>
      </c>
      <c r="AN273" s="48">
        <v>0.89849999999999997</v>
      </c>
      <c r="AO273" s="48">
        <v>0.73540000000000005</v>
      </c>
      <c r="AP273" s="48">
        <v>0.5454</v>
      </c>
      <c r="AQ273" s="48">
        <v>1</v>
      </c>
      <c r="AR273" s="48">
        <v>2.4799999999999999E-2</v>
      </c>
      <c r="AS273" s="48">
        <v>0.37440000000000001</v>
      </c>
      <c r="AT273" s="48">
        <v>7.7999999999999996E-14</v>
      </c>
      <c r="AU273" s="48">
        <v>1.0000000000000001E-15</v>
      </c>
      <c r="AV273" s="48">
        <v>1.1162E-10</v>
      </c>
      <c r="AW273" s="48">
        <v>1.7305E-9</v>
      </c>
      <c r="AX273" s="48">
        <v>2.6325E-10</v>
      </c>
      <c r="AY273" s="48">
        <v>3.4622000000000002E-10</v>
      </c>
      <c r="AZ273" s="48">
        <v>0.27339999999999998</v>
      </c>
      <c r="BA273" s="48">
        <v>3.9199999999999999E-2</v>
      </c>
      <c r="BB273" s="48">
        <v>9.6100000000000005E-2</v>
      </c>
      <c r="BC273" s="48">
        <v>0.02</v>
      </c>
      <c r="BD273" s="48">
        <v>0.2258</v>
      </c>
      <c r="BE273" s="48">
        <v>0.10299999999999999</v>
      </c>
      <c r="BF273" s="48">
        <v>2.0417E-10</v>
      </c>
      <c r="BG273" s="48">
        <v>1.3492000000000001E-10</v>
      </c>
      <c r="BH273" s="48">
        <v>8.8499999999999997E-13</v>
      </c>
      <c r="BI273" s="48">
        <v>1.151E-12</v>
      </c>
      <c r="BJ273" s="48">
        <v>4.7701999999999997E-10</v>
      </c>
      <c r="BK273" s="48">
        <v>1.3056999999999999E-9</v>
      </c>
      <c r="BL273" s="48">
        <v>1.115E-12</v>
      </c>
      <c r="BM273" s="48">
        <v>9.2300000000000001E-13</v>
      </c>
      <c r="BN273" s="48">
        <v>4.4000000000000003E-3</v>
      </c>
      <c r="BO273" s="48">
        <v>1.4E-3</v>
      </c>
      <c r="BP273" s="48">
        <v>1.0274999999999999E-6</v>
      </c>
      <c r="BQ273" s="48">
        <v>3.7596000000000001E-8</v>
      </c>
      <c r="BR273" s="48">
        <v>3.6235999999999999E-6</v>
      </c>
      <c r="BS273" s="48">
        <v>1.482E-6</v>
      </c>
      <c r="BT273" s="48">
        <v>7.8207000000000001E-7</v>
      </c>
      <c r="BU273" s="48">
        <v>4.6583999999999999E-7</v>
      </c>
      <c r="BV273" s="48">
        <v>0.43469999999999998</v>
      </c>
      <c r="BW273" s="48">
        <v>0.1179</v>
      </c>
      <c r="BX273" s="5"/>
      <c r="BY273" s="48">
        <v>0.83789999999999998</v>
      </c>
      <c r="BZ273" s="48">
        <v>2.1800999999999999</v>
      </c>
      <c r="CA273" s="48">
        <v>1.9678</v>
      </c>
      <c r="CB273" s="48">
        <v>1.9362999999999999</v>
      </c>
      <c r="CC273" s="48">
        <v>0.92159999999999997</v>
      </c>
      <c r="CD273" s="48">
        <v>1.0035000000000001</v>
      </c>
      <c r="CE273" s="48">
        <v>0.72009999999999996</v>
      </c>
      <c r="CF273" s="48">
        <v>0.89659999999999995</v>
      </c>
      <c r="CG273" s="5"/>
      <c r="CH273" s="62">
        <v>100</v>
      </c>
      <c r="CI273" s="62">
        <v>100</v>
      </c>
      <c r="CJ273" s="62">
        <v>100</v>
      </c>
      <c r="CK273" s="62">
        <v>100</v>
      </c>
      <c r="CL273" s="62">
        <v>100</v>
      </c>
      <c r="CM273" s="62">
        <v>100</v>
      </c>
      <c r="CN273" s="62">
        <v>100</v>
      </c>
      <c r="CO273" s="62">
        <v>100</v>
      </c>
      <c r="CP273" s="5"/>
      <c r="CQ273" s="10" t="s">
        <v>862</v>
      </c>
      <c r="CR273" s="10" t="s">
        <v>937</v>
      </c>
      <c r="CS273" s="10">
        <v>100009271</v>
      </c>
      <c r="CT273" s="10"/>
      <c r="CU273" s="10">
        <v>2340</v>
      </c>
      <c r="CV273" s="10">
        <v>248.14924999999999</v>
      </c>
    </row>
    <row r="274" spans="1:100">
      <c r="A274" s="2"/>
      <c r="B274" s="8">
        <v>1406</v>
      </c>
      <c r="C274" s="102"/>
      <c r="D274" s="102"/>
      <c r="E274" s="9" t="s">
        <v>945</v>
      </c>
      <c r="F274" s="10" t="s">
        <v>26</v>
      </c>
      <c r="G274" s="10">
        <v>32328</v>
      </c>
      <c r="H274" s="9"/>
      <c r="I274" s="11" t="s">
        <v>946</v>
      </c>
      <c r="J274" s="12">
        <v>6426853</v>
      </c>
      <c r="K274" s="31"/>
      <c r="L274" s="35"/>
      <c r="M274" s="28"/>
      <c r="N274" s="36"/>
      <c r="O274" s="10">
        <v>1.22</v>
      </c>
      <c r="P274" s="10">
        <v>0.88</v>
      </c>
      <c r="Q274" s="10">
        <v>0.92</v>
      </c>
      <c r="R274" s="20"/>
      <c r="S274" s="13">
        <v>2.23</v>
      </c>
      <c r="T274" s="13">
        <v>2.4900000000000002</v>
      </c>
      <c r="U274" s="13">
        <v>1.99</v>
      </c>
      <c r="V274" s="10">
        <v>0.68</v>
      </c>
      <c r="W274" s="10">
        <v>1.1200000000000001</v>
      </c>
      <c r="X274" s="10">
        <v>0.89</v>
      </c>
      <c r="Y274" s="15">
        <v>1.51</v>
      </c>
      <c r="Z274" s="10">
        <v>0.8</v>
      </c>
      <c r="AA274" s="13">
        <v>1.69</v>
      </c>
      <c r="AB274" s="10">
        <v>1.35</v>
      </c>
      <c r="AC274" s="24"/>
      <c r="AD274" s="14">
        <v>0.57999999999999996</v>
      </c>
      <c r="AE274" s="13">
        <v>2.2400000000000002</v>
      </c>
      <c r="AF274" s="10">
        <v>1.29</v>
      </c>
      <c r="AG274" s="5"/>
      <c r="AH274" s="48">
        <v>1.5E-3</v>
      </c>
      <c r="AI274" s="48">
        <v>2.6431000000000002E-5</v>
      </c>
      <c r="AJ274" s="48">
        <v>0.93149999999999999</v>
      </c>
      <c r="AK274" s="48">
        <v>0.8115</v>
      </c>
      <c r="AL274" s="48">
        <v>0.53369999999999995</v>
      </c>
      <c r="AM274" s="48">
        <v>0.51239999999999997</v>
      </c>
      <c r="AN274" s="48">
        <v>0.38840000000000002</v>
      </c>
      <c r="AO274" s="48">
        <v>0.45689999999999997</v>
      </c>
      <c r="AP274" s="48">
        <v>0.61429999999999996</v>
      </c>
      <c r="AQ274" s="48">
        <v>1</v>
      </c>
      <c r="AR274" s="48">
        <v>0.61</v>
      </c>
      <c r="AS274" s="48">
        <v>0.99550000000000005</v>
      </c>
      <c r="AT274" s="48">
        <v>8.0000000000000002E-3</v>
      </c>
      <c r="AU274" s="48">
        <v>3.1699999999999998E-5</v>
      </c>
      <c r="AV274" s="48">
        <v>3.8999999999999998E-3</v>
      </c>
      <c r="AW274" s="48">
        <v>7.7000000000000002E-3</v>
      </c>
      <c r="AX274" s="48">
        <v>1.1000000000000001E-3</v>
      </c>
      <c r="AY274" s="48">
        <v>5.9999999999999995E-4</v>
      </c>
      <c r="AZ274" s="48">
        <v>1.67E-2</v>
      </c>
      <c r="BA274" s="48">
        <v>2.8E-3</v>
      </c>
      <c r="BB274" s="48">
        <v>0.14630000000000001</v>
      </c>
      <c r="BC274" s="48">
        <v>2.9700000000000001E-2</v>
      </c>
      <c r="BD274" s="48">
        <v>0.81069999999999998</v>
      </c>
      <c r="BE274" s="48">
        <v>0.30609999999999998</v>
      </c>
      <c r="BF274" s="48">
        <v>0.39660000000000001</v>
      </c>
      <c r="BG274" s="48">
        <v>7.5399999999999995E-2</v>
      </c>
      <c r="BH274" s="48">
        <v>6.5500000000000003E-2</v>
      </c>
      <c r="BI274" s="48">
        <v>1.9E-2</v>
      </c>
      <c r="BJ274" s="48">
        <v>0.2374</v>
      </c>
      <c r="BK274" s="48">
        <v>9.6299999999999997E-2</v>
      </c>
      <c r="BL274" s="48">
        <v>2.5399999999999999E-2</v>
      </c>
      <c r="BM274" s="48">
        <v>3.2000000000000002E-3</v>
      </c>
      <c r="BN274" s="48">
        <v>0.25569999999999998</v>
      </c>
      <c r="BO274" s="48">
        <v>5.3900000000000003E-2</v>
      </c>
      <c r="BP274" s="48">
        <v>9.9000000000000008E-3</v>
      </c>
      <c r="BQ274" s="48">
        <v>2.0000000000000001E-4</v>
      </c>
      <c r="BR274" s="48">
        <v>2.8400000000000002E-2</v>
      </c>
      <c r="BS274" s="48">
        <v>5.4000000000000003E-3</v>
      </c>
      <c r="BT274" s="48">
        <v>3.3E-3</v>
      </c>
      <c r="BU274" s="48">
        <v>1.1000000000000001E-3</v>
      </c>
      <c r="BV274" s="48">
        <v>0.33119999999999999</v>
      </c>
      <c r="BW274" s="48">
        <v>9.2799999999999994E-2</v>
      </c>
      <c r="BX274" s="5"/>
      <c r="BY274" s="48">
        <v>0.51490000000000002</v>
      </c>
      <c r="BZ274" s="48">
        <v>1.1457999999999999</v>
      </c>
      <c r="CA274" s="48">
        <v>1.2803</v>
      </c>
      <c r="CB274" s="48">
        <v>1.5604</v>
      </c>
      <c r="CC274" s="48">
        <v>1.0236000000000001</v>
      </c>
      <c r="CD274" s="48">
        <v>0.89849999999999997</v>
      </c>
      <c r="CE274" s="48">
        <v>0.75749999999999995</v>
      </c>
      <c r="CF274" s="48">
        <v>0.69569999999999999</v>
      </c>
      <c r="CG274" s="5"/>
      <c r="CH274" s="62">
        <v>100</v>
      </c>
      <c r="CI274" s="62">
        <v>100</v>
      </c>
      <c r="CJ274" s="62">
        <v>100</v>
      </c>
      <c r="CK274" s="62">
        <v>100</v>
      </c>
      <c r="CL274" s="62">
        <v>86</v>
      </c>
      <c r="CM274" s="62">
        <v>86</v>
      </c>
      <c r="CN274" s="62">
        <v>86</v>
      </c>
      <c r="CO274" s="62">
        <v>71</v>
      </c>
      <c r="CP274" s="5"/>
      <c r="CQ274" s="10" t="s">
        <v>862</v>
      </c>
      <c r="CR274" s="10" t="s">
        <v>937</v>
      </c>
      <c r="CS274" s="10">
        <v>100000781</v>
      </c>
      <c r="CT274" s="10" t="s">
        <v>947</v>
      </c>
      <c r="CU274" s="10">
        <v>3308</v>
      </c>
      <c r="CV274" s="10">
        <v>260.18563999999998</v>
      </c>
    </row>
    <row r="275" spans="1:100">
      <c r="A275" s="2"/>
      <c r="B275" s="8">
        <v>1413</v>
      </c>
      <c r="C275" s="102"/>
      <c r="D275" s="102"/>
      <c r="E275" s="9" t="s">
        <v>948</v>
      </c>
      <c r="F275" s="10" t="s">
        <v>485</v>
      </c>
      <c r="G275" s="10">
        <v>34534</v>
      </c>
      <c r="H275" s="9"/>
      <c r="I275" s="11" t="s">
        <v>949</v>
      </c>
      <c r="J275" s="12">
        <v>10427569</v>
      </c>
      <c r="K275" s="31"/>
      <c r="L275" s="35"/>
      <c r="M275" s="29"/>
      <c r="N275" s="36"/>
      <c r="O275" s="10">
        <v>1.0900000000000001</v>
      </c>
      <c r="P275" s="10">
        <v>0.97</v>
      </c>
      <c r="Q275" s="13">
        <v>1.33</v>
      </c>
      <c r="R275" s="20"/>
      <c r="S275" s="10">
        <v>1</v>
      </c>
      <c r="T275" s="13">
        <v>1.83</v>
      </c>
      <c r="U275" s="13">
        <v>1.67</v>
      </c>
      <c r="V275" s="16">
        <v>0.8</v>
      </c>
      <c r="W275" s="13">
        <v>1.83</v>
      </c>
      <c r="X275" s="13">
        <v>1.67</v>
      </c>
      <c r="Y275" s="16">
        <v>0.8</v>
      </c>
      <c r="Z275" s="10">
        <v>0.91</v>
      </c>
      <c r="AA275" s="13">
        <v>1.47</v>
      </c>
      <c r="AB275" s="13">
        <v>1.34</v>
      </c>
      <c r="AC275" s="25"/>
      <c r="AD275" s="16">
        <v>0.82</v>
      </c>
      <c r="AE275" s="15">
        <v>1.2</v>
      </c>
      <c r="AF275" s="10">
        <v>0.98</v>
      </c>
      <c r="AG275" s="5"/>
      <c r="AH275" s="48">
        <v>4.0000000000000001E-3</v>
      </c>
      <c r="AI275" s="48">
        <v>6.6619999999999996E-5</v>
      </c>
      <c r="AJ275" s="48">
        <v>8.6199999999999999E-2</v>
      </c>
      <c r="AK275" s="48">
        <v>0.69779999999999998</v>
      </c>
      <c r="AL275" s="48">
        <v>0.18529999999999999</v>
      </c>
      <c r="AM275" s="48">
        <v>0.31709999999999999</v>
      </c>
      <c r="AN275" s="48">
        <v>0.38379999999999997</v>
      </c>
      <c r="AO275" s="48">
        <v>0.45590000000000003</v>
      </c>
      <c r="AP275" s="48">
        <v>0.81379999999999997</v>
      </c>
      <c r="AQ275" s="48">
        <v>1</v>
      </c>
      <c r="AR275" s="48">
        <v>2.1100000000000001E-2</v>
      </c>
      <c r="AS275" s="48">
        <v>0.37440000000000001</v>
      </c>
      <c r="AT275" s="48">
        <v>2.9900000000000002E-6</v>
      </c>
      <c r="AU275" s="48">
        <v>1.52E-8</v>
      </c>
      <c r="AV275" s="48">
        <v>1</v>
      </c>
      <c r="AW275" s="48">
        <v>0.71709999999999996</v>
      </c>
      <c r="AX275" s="48">
        <v>6.3246999999999998E-6</v>
      </c>
      <c r="AY275" s="48">
        <v>4.5863999999999998E-6</v>
      </c>
      <c r="AZ275" s="48">
        <v>6.8683000000000006E-5</v>
      </c>
      <c r="BA275" s="48">
        <v>1.5549E-5</v>
      </c>
      <c r="BB275" s="48">
        <v>5.1700000000000003E-2</v>
      </c>
      <c r="BC275" s="48">
        <v>1.1299999999999999E-2</v>
      </c>
      <c r="BD275" s="48">
        <v>6.3246999999999998E-6</v>
      </c>
      <c r="BE275" s="48">
        <v>8.2977000000000002E-6</v>
      </c>
      <c r="BF275" s="48">
        <v>6.8683000000000006E-5</v>
      </c>
      <c r="BG275" s="48">
        <v>2.0601000000000001E-5</v>
      </c>
      <c r="BH275" s="48">
        <v>5.1700000000000003E-2</v>
      </c>
      <c r="BI275" s="48">
        <v>1.55E-2</v>
      </c>
      <c r="BJ275" s="48">
        <v>0.3296</v>
      </c>
      <c r="BK275" s="48">
        <v>0.12620000000000001</v>
      </c>
      <c r="BL275" s="48">
        <v>5.0000000000000001E-4</v>
      </c>
      <c r="BM275" s="48">
        <v>8.9801000000000003E-5</v>
      </c>
      <c r="BN275" s="48">
        <v>6.7000000000000002E-3</v>
      </c>
      <c r="BO275" s="48">
        <v>2.0999999999999999E-3</v>
      </c>
      <c r="BP275" s="48">
        <v>0.12180000000000001</v>
      </c>
      <c r="BQ275" s="48">
        <v>1.9E-3</v>
      </c>
      <c r="BR275" s="48">
        <v>6.4600000000000005E-2</v>
      </c>
      <c r="BS275" s="48">
        <v>1.1299999999999999E-2</v>
      </c>
      <c r="BT275" s="48">
        <v>9.0200000000000002E-2</v>
      </c>
      <c r="BU275" s="48">
        <v>2.1000000000000001E-2</v>
      </c>
      <c r="BV275" s="48">
        <v>0.86070000000000002</v>
      </c>
      <c r="BW275" s="48">
        <v>0.21560000000000001</v>
      </c>
      <c r="BX275" s="5"/>
      <c r="BY275" s="48">
        <v>0.59970000000000001</v>
      </c>
      <c r="BZ275" s="48">
        <v>0.59970000000000001</v>
      </c>
      <c r="CA275" s="48">
        <v>1.0958000000000001</v>
      </c>
      <c r="CB275" s="48">
        <v>1.1954</v>
      </c>
      <c r="CC275" s="48">
        <v>1.0014000000000001</v>
      </c>
      <c r="CD275" s="48">
        <v>0.97489999999999999</v>
      </c>
      <c r="CE275" s="48">
        <v>0.74719999999999998</v>
      </c>
      <c r="CF275" s="48">
        <v>0.99409999999999998</v>
      </c>
      <c r="CG275" s="5"/>
      <c r="CH275" s="62">
        <v>0</v>
      </c>
      <c r="CI275" s="62">
        <v>0</v>
      </c>
      <c r="CJ275" s="62">
        <v>100</v>
      </c>
      <c r="CK275" s="62">
        <v>100</v>
      </c>
      <c r="CL275" s="62">
        <v>100</v>
      </c>
      <c r="CM275" s="62">
        <v>100</v>
      </c>
      <c r="CN275" s="62">
        <v>100</v>
      </c>
      <c r="CO275" s="62">
        <v>100</v>
      </c>
      <c r="CP275" s="5"/>
      <c r="CQ275" s="10" t="s">
        <v>862</v>
      </c>
      <c r="CR275" s="10" t="s">
        <v>937</v>
      </c>
      <c r="CS275" s="10">
        <v>100001392</v>
      </c>
      <c r="CT275" s="10" t="s">
        <v>950</v>
      </c>
      <c r="CU275" s="10">
        <v>1235</v>
      </c>
      <c r="CV275" s="10">
        <v>344.27954</v>
      </c>
    </row>
    <row r="276" spans="1:100">
      <c r="A276" s="2"/>
      <c r="B276" s="8">
        <v>1414</v>
      </c>
      <c r="C276" s="102"/>
      <c r="D276" s="102"/>
      <c r="E276" s="9" t="s">
        <v>951</v>
      </c>
      <c r="F276" s="10" t="s">
        <v>485</v>
      </c>
      <c r="G276" s="10">
        <v>33952</v>
      </c>
      <c r="H276" s="9"/>
      <c r="I276" s="11" t="s">
        <v>952</v>
      </c>
      <c r="J276" s="12">
        <v>6426854</v>
      </c>
      <c r="K276" s="31"/>
      <c r="L276" s="35"/>
      <c r="M276" s="30"/>
      <c r="N276" s="37"/>
      <c r="O276" s="10">
        <v>1.04</v>
      </c>
      <c r="P276" s="10">
        <v>1</v>
      </c>
      <c r="Q276" s="13">
        <v>1.33</v>
      </c>
      <c r="R276" s="20"/>
      <c r="S276" s="13">
        <v>4.21</v>
      </c>
      <c r="T276" s="13">
        <v>19</v>
      </c>
      <c r="U276" s="13">
        <v>24.17</v>
      </c>
      <c r="V276" s="14">
        <v>0.06</v>
      </c>
      <c r="W276" s="13">
        <v>4.5199999999999996</v>
      </c>
      <c r="X276" s="13">
        <v>5.74</v>
      </c>
      <c r="Y276" s="14">
        <v>0.26</v>
      </c>
      <c r="Z276" s="13">
        <v>1.27</v>
      </c>
      <c r="AA276" s="10">
        <v>1.17</v>
      </c>
      <c r="AB276" s="13">
        <v>1.48</v>
      </c>
      <c r="AC276" s="24"/>
      <c r="AD276" s="13">
        <v>1.22</v>
      </c>
      <c r="AE276" s="10">
        <v>0.91</v>
      </c>
      <c r="AF276" s="15">
        <v>1.1200000000000001</v>
      </c>
      <c r="AG276" s="5"/>
      <c r="AH276" s="48">
        <v>1E-4</v>
      </c>
      <c r="AI276" s="48">
        <v>2.2829000000000002E-6</v>
      </c>
      <c r="AJ276" s="48">
        <v>1.44E-2</v>
      </c>
      <c r="AK276" s="48">
        <v>0.69779999999999998</v>
      </c>
      <c r="AL276" s="48">
        <v>5.2499999999999998E-2</v>
      </c>
      <c r="AM276" s="48">
        <v>0.2036</v>
      </c>
      <c r="AN276" s="48">
        <v>0.56559999999999999</v>
      </c>
      <c r="AO276" s="48">
        <v>0.57769999999999999</v>
      </c>
      <c r="AP276" s="48">
        <v>0.74399999999999999</v>
      </c>
      <c r="AQ276" s="48">
        <v>1</v>
      </c>
      <c r="AR276" s="48">
        <v>1.1000000000000001E-3</v>
      </c>
      <c r="AS276" s="48">
        <v>0.1159</v>
      </c>
      <c r="AT276" s="48">
        <v>0</v>
      </c>
      <c r="AU276" s="48">
        <v>0</v>
      </c>
      <c r="AV276" s="48">
        <v>7.7500000000000003E-13</v>
      </c>
      <c r="AW276" s="48">
        <v>2.8052E-11</v>
      </c>
      <c r="AX276" s="48">
        <v>0</v>
      </c>
      <c r="AY276" s="48">
        <v>0</v>
      </c>
      <c r="AZ276" s="48">
        <v>0</v>
      </c>
      <c r="BA276" s="48">
        <v>0</v>
      </c>
      <c r="BB276" s="48">
        <v>0</v>
      </c>
      <c r="BC276" s="48">
        <v>0</v>
      </c>
      <c r="BD276" s="48">
        <v>5.9000000000000001E-14</v>
      </c>
      <c r="BE276" s="48">
        <v>5.9399999999999999E-13</v>
      </c>
      <c r="BF276" s="48">
        <v>2.0000000000000002E-15</v>
      </c>
      <c r="BG276" s="48">
        <v>4.0000000000000003E-15</v>
      </c>
      <c r="BH276" s="48">
        <v>6.5099999999999995E-13</v>
      </c>
      <c r="BI276" s="48">
        <v>8.7000000000000003E-13</v>
      </c>
      <c r="BJ276" s="48">
        <v>2.4899999999999999E-2</v>
      </c>
      <c r="BK276" s="48">
        <v>1.35E-2</v>
      </c>
      <c r="BL276" s="48">
        <v>0.1285</v>
      </c>
      <c r="BM276" s="48">
        <v>1.44E-2</v>
      </c>
      <c r="BN276" s="48">
        <v>5.0000000000000001E-4</v>
      </c>
      <c r="BO276" s="48">
        <v>2.0000000000000001E-4</v>
      </c>
      <c r="BP276" s="48">
        <v>1.95E-2</v>
      </c>
      <c r="BQ276" s="48">
        <v>2.9999999999999997E-4</v>
      </c>
      <c r="BR276" s="48">
        <v>5.7999999999999996E-3</v>
      </c>
      <c r="BS276" s="48">
        <v>1.1999999999999999E-3</v>
      </c>
      <c r="BT276" s="48">
        <v>0.2132</v>
      </c>
      <c r="BU276" s="48">
        <v>4.5199999999999997E-2</v>
      </c>
      <c r="BV276" s="48">
        <v>8.3000000000000004E-2</v>
      </c>
      <c r="BW276" s="48">
        <v>2.7400000000000001E-2</v>
      </c>
      <c r="BX276" s="5"/>
      <c r="BY276" s="48">
        <v>5.4399999999999997E-2</v>
      </c>
      <c r="BZ276" s="48">
        <v>0.22889999999999999</v>
      </c>
      <c r="CA276" s="48">
        <v>1.0336000000000001</v>
      </c>
      <c r="CB276" s="48">
        <v>1.0795999999999999</v>
      </c>
      <c r="CC276" s="48">
        <v>1.3149999999999999</v>
      </c>
      <c r="CD276" s="48">
        <v>1.3208</v>
      </c>
      <c r="CE276" s="48">
        <v>0.88590000000000002</v>
      </c>
      <c r="CF276" s="48">
        <v>1.1813</v>
      </c>
      <c r="CG276" s="5"/>
      <c r="CH276" s="62">
        <v>100</v>
      </c>
      <c r="CI276" s="62">
        <v>100</v>
      </c>
      <c r="CJ276" s="62">
        <v>100</v>
      </c>
      <c r="CK276" s="62">
        <v>100</v>
      </c>
      <c r="CL276" s="62">
        <v>100</v>
      </c>
      <c r="CM276" s="62">
        <v>100</v>
      </c>
      <c r="CN276" s="62">
        <v>100</v>
      </c>
      <c r="CO276" s="62">
        <v>100</v>
      </c>
      <c r="CP276" s="5"/>
      <c r="CQ276" s="10" t="s">
        <v>862</v>
      </c>
      <c r="CR276" s="10" t="s">
        <v>937</v>
      </c>
      <c r="CS276" s="10">
        <v>100001270</v>
      </c>
      <c r="CT276" s="10" t="s">
        <v>953</v>
      </c>
      <c r="CU276" s="10">
        <v>1350</v>
      </c>
      <c r="CV276" s="10">
        <v>372.31083999999998</v>
      </c>
    </row>
    <row r="277" spans="1:100">
      <c r="A277" s="2"/>
      <c r="B277" s="8">
        <v>1416</v>
      </c>
      <c r="C277" s="102"/>
      <c r="D277" s="102"/>
      <c r="E277" s="9" t="s">
        <v>954</v>
      </c>
      <c r="F277" s="10" t="s">
        <v>485</v>
      </c>
      <c r="G277" s="10">
        <v>44681</v>
      </c>
      <c r="H277" s="11" t="s">
        <v>955</v>
      </c>
      <c r="I277" s="11" t="s">
        <v>956</v>
      </c>
      <c r="J277" s="12">
        <v>461</v>
      </c>
      <c r="K277" s="31"/>
      <c r="L277" s="35"/>
      <c r="M277" s="29"/>
      <c r="N277" s="38"/>
      <c r="O277" s="10">
        <v>0.98</v>
      </c>
      <c r="P277" s="10">
        <v>1.01</v>
      </c>
      <c r="Q277" s="13">
        <v>1.21</v>
      </c>
      <c r="R277" s="20"/>
      <c r="S277" s="13">
        <v>3.08</v>
      </c>
      <c r="T277" s="13">
        <v>6.02</v>
      </c>
      <c r="U277" s="13">
        <v>9.74</v>
      </c>
      <c r="V277" s="14">
        <v>0.09</v>
      </c>
      <c r="W277" s="13">
        <v>1.96</v>
      </c>
      <c r="X277" s="13">
        <v>3.16</v>
      </c>
      <c r="Y277" s="14">
        <v>0.27</v>
      </c>
      <c r="Z277" s="13">
        <v>1.62</v>
      </c>
      <c r="AA277" s="14">
        <v>0.53</v>
      </c>
      <c r="AB277" s="14">
        <v>0.85</v>
      </c>
      <c r="AC277" s="24"/>
      <c r="AD277" s="13">
        <v>1.66</v>
      </c>
      <c r="AE277" s="14">
        <v>0.42</v>
      </c>
      <c r="AF277" s="14">
        <v>0.71</v>
      </c>
      <c r="AG277" s="5"/>
      <c r="AH277" s="48">
        <v>0</v>
      </c>
      <c r="AI277" s="48">
        <v>0</v>
      </c>
      <c r="AJ277" s="48">
        <v>9.5399999999999999E-2</v>
      </c>
      <c r="AK277" s="48">
        <v>0.69779999999999998</v>
      </c>
      <c r="AL277" s="48">
        <v>3.3500000000000002E-2</v>
      </c>
      <c r="AM277" s="48">
        <v>0.1986</v>
      </c>
      <c r="AN277" s="48">
        <v>0.69810000000000005</v>
      </c>
      <c r="AO277" s="48">
        <v>0.64900000000000002</v>
      </c>
      <c r="AP277" s="48">
        <v>0.87470000000000003</v>
      </c>
      <c r="AQ277" s="48">
        <v>1</v>
      </c>
      <c r="AR277" s="48">
        <v>2.8999999999999998E-3</v>
      </c>
      <c r="AS277" s="48">
        <v>0.12889999999999999</v>
      </c>
      <c r="AT277" s="48">
        <v>0</v>
      </c>
      <c r="AU277" s="48">
        <v>0</v>
      </c>
      <c r="AV277" s="48">
        <v>4.5699999999999997E-13</v>
      </c>
      <c r="AW277" s="48">
        <v>1.8582E-11</v>
      </c>
      <c r="AX277" s="48">
        <v>0</v>
      </c>
      <c r="AY277" s="48">
        <v>0</v>
      </c>
      <c r="AZ277" s="48">
        <v>0</v>
      </c>
      <c r="BA277" s="48">
        <v>0</v>
      </c>
      <c r="BB277" s="48">
        <v>0</v>
      </c>
      <c r="BC277" s="48">
        <v>0</v>
      </c>
      <c r="BD277" s="48">
        <v>3.9508999999999997E-9</v>
      </c>
      <c r="BE277" s="48">
        <v>1.0188E-8</v>
      </c>
      <c r="BF277" s="48">
        <v>4.3E-14</v>
      </c>
      <c r="BG277" s="48">
        <v>6.1000000000000005E-14</v>
      </c>
      <c r="BH277" s="48">
        <v>2.0000000000000002E-15</v>
      </c>
      <c r="BI277" s="48">
        <v>4.0000000000000003E-15</v>
      </c>
      <c r="BJ277" s="48">
        <v>5.397E-7</v>
      </c>
      <c r="BK277" s="48">
        <v>7.6763000000000005E-7</v>
      </c>
      <c r="BL277" s="48">
        <v>2.1085999999999999E-9</v>
      </c>
      <c r="BM277" s="48">
        <v>9.0086000000000003E-10</v>
      </c>
      <c r="BN277" s="48">
        <v>2.7400000000000001E-2</v>
      </c>
      <c r="BO277" s="48">
        <v>7.1000000000000004E-3</v>
      </c>
      <c r="BP277" s="48">
        <v>6.8596000000000005E-11</v>
      </c>
      <c r="BQ277" s="48">
        <v>8.1460000000000002E-12</v>
      </c>
      <c r="BR277" s="48">
        <v>6.0958999999999997E-8</v>
      </c>
      <c r="BS277" s="48">
        <v>3.9103000000000003E-8</v>
      </c>
      <c r="BT277" s="48">
        <v>1.4437000000000001E-11</v>
      </c>
      <c r="BU277" s="48">
        <v>2.8315000000000001E-11</v>
      </c>
      <c r="BV277" s="48">
        <v>9.3049999999999998E-6</v>
      </c>
      <c r="BW277" s="48">
        <v>1.025E-5</v>
      </c>
      <c r="BX277" s="5"/>
      <c r="BY277" s="48">
        <v>0.1168</v>
      </c>
      <c r="BZ277" s="48">
        <v>0.35959999999999998</v>
      </c>
      <c r="CA277" s="48">
        <v>0.7036</v>
      </c>
      <c r="CB277" s="48">
        <v>0.68730000000000002</v>
      </c>
      <c r="CC277" s="48">
        <v>1.1380999999999999</v>
      </c>
      <c r="CD277" s="48">
        <v>1.1437999999999999</v>
      </c>
      <c r="CE277" s="48">
        <v>1.3348</v>
      </c>
      <c r="CF277" s="48">
        <v>1.621</v>
      </c>
      <c r="CG277" s="5"/>
      <c r="CH277" s="62">
        <v>100</v>
      </c>
      <c r="CI277" s="62">
        <v>100</v>
      </c>
      <c r="CJ277" s="62">
        <v>100</v>
      </c>
      <c r="CK277" s="62">
        <v>100</v>
      </c>
      <c r="CL277" s="62">
        <v>100</v>
      </c>
      <c r="CM277" s="62">
        <v>100</v>
      </c>
      <c r="CN277" s="62">
        <v>100</v>
      </c>
      <c r="CO277" s="62">
        <v>100</v>
      </c>
      <c r="CP277" s="5"/>
      <c r="CQ277" s="10" t="s">
        <v>862</v>
      </c>
      <c r="CR277" s="10" t="s">
        <v>937</v>
      </c>
      <c r="CS277" s="10">
        <v>100000776</v>
      </c>
      <c r="CT277" s="10" t="s">
        <v>957</v>
      </c>
      <c r="CU277" s="10">
        <v>1425</v>
      </c>
      <c r="CV277" s="10">
        <v>400.34213999999997</v>
      </c>
    </row>
    <row r="278" spans="1:100">
      <c r="A278" s="2"/>
      <c r="B278" s="8">
        <v>1417</v>
      </c>
      <c r="C278" s="102"/>
      <c r="D278" s="102"/>
      <c r="E278" s="9" t="s">
        <v>1695</v>
      </c>
      <c r="F278" s="10" t="s">
        <v>485</v>
      </c>
      <c r="G278" s="10">
        <v>53223</v>
      </c>
      <c r="H278" s="9"/>
      <c r="I278" s="9"/>
      <c r="J278" s="12">
        <v>71464547</v>
      </c>
      <c r="K278" s="31"/>
      <c r="L278" s="35"/>
      <c r="M278" s="30"/>
      <c r="N278" s="38"/>
      <c r="O278" s="10">
        <v>1.04</v>
      </c>
      <c r="P278" s="10">
        <v>0.98</v>
      </c>
      <c r="Q278" s="13">
        <v>1.36</v>
      </c>
      <c r="R278" s="20"/>
      <c r="S278" s="13">
        <v>3.56</v>
      </c>
      <c r="T278" s="13">
        <v>14.89</v>
      </c>
      <c r="U278" s="13">
        <v>29.47</v>
      </c>
      <c r="V278" s="14">
        <v>0.04</v>
      </c>
      <c r="W278" s="13">
        <v>4.18</v>
      </c>
      <c r="X278" s="13">
        <v>8.27</v>
      </c>
      <c r="Y278" s="14">
        <v>0.13</v>
      </c>
      <c r="Z278" s="13">
        <v>1.98</v>
      </c>
      <c r="AA278" s="14">
        <v>0.53</v>
      </c>
      <c r="AB278" s="10">
        <v>1.05</v>
      </c>
      <c r="AC278" s="24"/>
      <c r="AD278" s="13">
        <v>1.86</v>
      </c>
      <c r="AE278" s="14">
        <v>0.41</v>
      </c>
      <c r="AF278" s="14">
        <v>0.76</v>
      </c>
      <c r="AG278" s="5"/>
      <c r="AH278" s="48">
        <v>2.9000000000000003E-14</v>
      </c>
      <c r="AI278" s="48">
        <v>1.0000000000000001E-15</v>
      </c>
      <c r="AJ278" s="48">
        <v>4.0099999999999997E-2</v>
      </c>
      <c r="AK278" s="48">
        <v>0.69779999999999998</v>
      </c>
      <c r="AL278" s="48">
        <v>4.6399999999999997E-2</v>
      </c>
      <c r="AM278" s="48">
        <v>0.1986</v>
      </c>
      <c r="AN278" s="48">
        <v>0.71430000000000005</v>
      </c>
      <c r="AO278" s="48">
        <v>0.65869999999999995</v>
      </c>
      <c r="AP278" s="48">
        <v>0.99170000000000003</v>
      </c>
      <c r="AQ278" s="48">
        <v>1</v>
      </c>
      <c r="AR278" s="48">
        <v>2E-3</v>
      </c>
      <c r="AS278" s="48">
        <v>0.11849999999999999</v>
      </c>
      <c r="AT278" s="48">
        <v>0</v>
      </c>
      <c r="AU278" s="48">
        <v>0</v>
      </c>
      <c r="AV278" s="48">
        <v>3.6426999999999997E-11</v>
      </c>
      <c r="AW278" s="48">
        <v>7.4125E-10</v>
      </c>
      <c r="AX278" s="48">
        <v>0</v>
      </c>
      <c r="AY278" s="48">
        <v>0</v>
      </c>
      <c r="AZ278" s="48">
        <v>0</v>
      </c>
      <c r="BA278" s="48">
        <v>0</v>
      </c>
      <c r="BB278" s="48">
        <v>0</v>
      </c>
      <c r="BC278" s="48">
        <v>0</v>
      </c>
      <c r="BD278" s="48">
        <v>5.6500000000000002E-13</v>
      </c>
      <c r="BE278" s="48">
        <v>3.6180000000000001E-12</v>
      </c>
      <c r="BF278" s="48">
        <v>0</v>
      </c>
      <c r="BG278" s="48">
        <v>0</v>
      </c>
      <c r="BH278" s="48">
        <v>0</v>
      </c>
      <c r="BI278" s="48">
        <v>0</v>
      </c>
      <c r="BJ278" s="48">
        <v>5.5832000000000004E-7</v>
      </c>
      <c r="BK278" s="48">
        <v>7.864E-7</v>
      </c>
      <c r="BL278" s="48">
        <v>1.0976000000000001E-6</v>
      </c>
      <c r="BM278" s="48">
        <v>2.9666000000000001E-7</v>
      </c>
      <c r="BN278" s="48">
        <v>0.79179999999999995</v>
      </c>
      <c r="BO278" s="48">
        <v>0.1452</v>
      </c>
      <c r="BP278" s="48">
        <v>5.8733000000000004E-9</v>
      </c>
      <c r="BQ278" s="48">
        <v>3.8976000000000001E-10</v>
      </c>
      <c r="BR278" s="48">
        <v>3.9680000000000001E-7</v>
      </c>
      <c r="BS278" s="48">
        <v>2.1211000000000001E-7</v>
      </c>
      <c r="BT278" s="48">
        <v>1.7134000000000001E-9</v>
      </c>
      <c r="BU278" s="48">
        <v>1.837E-9</v>
      </c>
      <c r="BV278" s="48">
        <v>3.3E-3</v>
      </c>
      <c r="BW278" s="48">
        <v>1.5E-3</v>
      </c>
      <c r="BX278" s="5"/>
      <c r="BY278" s="48">
        <v>4.1000000000000002E-2</v>
      </c>
      <c r="BZ278" s="48">
        <v>0.14599999999999999</v>
      </c>
      <c r="CA278" s="48">
        <v>0.61060000000000003</v>
      </c>
      <c r="CB278" s="48">
        <v>0.63419999999999999</v>
      </c>
      <c r="CC278" s="48">
        <v>1.2081</v>
      </c>
      <c r="CD278" s="48">
        <v>1.181</v>
      </c>
      <c r="CE278" s="48">
        <v>1.1458999999999999</v>
      </c>
      <c r="CF278" s="48">
        <v>1.5532999999999999</v>
      </c>
      <c r="CG278" s="5"/>
      <c r="CH278" s="62">
        <v>100</v>
      </c>
      <c r="CI278" s="62">
        <v>100</v>
      </c>
      <c r="CJ278" s="62">
        <v>100</v>
      </c>
      <c r="CK278" s="62">
        <v>100</v>
      </c>
      <c r="CL278" s="62">
        <v>100</v>
      </c>
      <c r="CM278" s="62">
        <v>100</v>
      </c>
      <c r="CN278" s="62">
        <v>100</v>
      </c>
      <c r="CO278" s="62">
        <v>100</v>
      </c>
      <c r="CP278" s="5"/>
      <c r="CQ278" s="10" t="s">
        <v>862</v>
      </c>
      <c r="CR278" s="10" t="s">
        <v>937</v>
      </c>
      <c r="CS278" s="10">
        <v>100009406</v>
      </c>
      <c r="CT278" s="10"/>
      <c r="CU278" s="10">
        <v>1357</v>
      </c>
      <c r="CV278" s="10">
        <v>398.32648999999998</v>
      </c>
    </row>
    <row r="279" spans="1:100">
      <c r="A279" s="2"/>
      <c r="B279" s="8">
        <v>1418</v>
      </c>
      <c r="C279" s="102"/>
      <c r="D279" s="102"/>
      <c r="E279" s="9" t="s">
        <v>958</v>
      </c>
      <c r="F279" s="10" t="s">
        <v>485</v>
      </c>
      <c r="G279" s="10">
        <v>34409</v>
      </c>
      <c r="H279" s="9"/>
      <c r="I279" s="11" t="s">
        <v>959</v>
      </c>
      <c r="J279" s="12">
        <v>6426855</v>
      </c>
      <c r="K279" s="31"/>
      <c r="L279" s="35"/>
      <c r="M279" s="28"/>
      <c r="N279" s="37"/>
      <c r="O279" s="10">
        <v>0.92</v>
      </c>
      <c r="P279" s="10">
        <v>1.06</v>
      </c>
      <c r="Q279" s="13">
        <v>1.22</v>
      </c>
      <c r="R279" s="20"/>
      <c r="S279" s="13">
        <v>2.29</v>
      </c>
      <c r="T279" s="13">
        <v>4.51</v>
      </c>
      <c r="U279" s="13">
        <v>7.88</v>
      </c>
      <c r="V279" s="14">
        <v>0.15</v>
      </c>
      <c r="W279" s="13">
        <v>1.97</v>
      </c>
      <c r="X279" s="13">
        <v>3.44</v>
      </c>
      <c r="Y279" s="14">
        <v>0.35</v>
      </c>
      <c r="Z279" s="13">
        <v>1.75</v>
      </c>
      <c r="AA279" s="14">
        <v>0.7</v>
      </c>
      <c r="AB279" s="15">
        <v>1.22</v>
      </c>
      <c r="AC279" s="24"/>
      <c r="AD279" s="13">
        <v>2.02</v>
      </c>
      <c r="AE279" s="14">
        <v>0.52</v>
      </c>
      <c r="AF279" s="10">
        <v>1.06</v>
      </c>
      <c r="AG279" s="5"/>
      <c r="AH279" s="48">
        <v>1.2616E-11</v>
      </c>
      <c r="AI279" s="48">
        <v>4.6700000000000003E-13</v>
      </c>
      <c r="AJ279" s="48">
        <v>0.31719999999999998</v>
      </c>
      <c r="AK279" s="48">
        <v>0.69779999999999998</v>
      </c>
      <c r="AL279" s="48">
        <v>8.7499999999999994E-2</v>
      </c>
      <c r="AM279" s="48">
        <v>0.2354</v>
      </c>
      <c r="AN279" s="48">
        <v>0.30659999999999998</v>
      </c>
      <c r="AO279" s="48">
        <v>0.40229999999999999</v>
      </c>
      <c r="AP279" s="48">
        <v>0.55169999999999997</v>
      </c>
      <c r="AQ279" s="48">
        <v>1</v>
      </c>
      <c r="AR279" s="48">
        <v>3.4799999999999998E-2</v>
      </c>
      <c r="AS279" s="48">
        <v>0.41660000000000003</v>
      </c>
      <c r="AT279" s="48">
        <v>0</v>
      </c>
      <c r="AU279" s="48">
        <v>0</v>
      </c>
      <c r="AV279" s="48">
        <v>2.2393999999999999E-8</v>
      </c>
      <c r="AW279" s="48">
        <v>1.7359000000000001E-7</v>
      </c>
      <c r="AX279" s="48">
        <v>1E-14</v>
      </c>
      <c r="AY279" s="48">
        <v>3.2999999999999998E-14</v>
      </c>
      <c r="AZ279" s="48">
        <v>0</v>
      </c>
      <c r="BA279" s="48">
        <v>0</v>
      </c>
      <c r="BB279" s="48">
        <v>0</v>
      </c>
      <c r="BC279" s="48">
        <v>0</v>
      </c>
      <c r="BD279" s="48">
        <v>1.5627999999999999E-7</v>
      </c>
      <c r="BE279" s="48">
        <v>2.9428000000000001E-7</v>
      </c>
      <c r="BF279" s="48">
        <v>1.1450000000000001E-12</v>
      </c>
      <c r="BG279" s="48">
        <v>1.2039999999999999E-12</v>
      </c>
      <c r="BH279" s="48">
        <v>3.6747000000000002E-11</v>
      </c>
      <c r="BI279" s="48">
        <v>3.5403999999999997E-11</v>
      </c>
      <c r="BJ279" s="48">
        <v>1.6272000000000001E-6</v>
      </c>
      <c r="BK279" s="48">
        <v>1.9838E-6</v>
      </c>
      <c r="BL279" s="48">
        <v>2.9999999999999997E-4</v>
      </c>
      <c r="BM279" s="48">
        <v>5.6922999999999997E-5</v>
      </c>
      <c r="BN279" s="48">
        <v>5.2600000000000001E-2</v>
      </c>
      <c r="BO279" s="48">
        <v>1.2800000000000001E-2</v>
      </c>
      <c r="BP279" s="48">
        <v>7.4023E-7</v>
      </c>
      <c r="BQ279" s="48">
        <v>2.8632000000000001E-8</v>
      </c>
      <c r="BR279" s="48">
        <v>7.9884999999999998E-7</v>
      </c>
      <c r="BS279" s="48">
        <v>3.9901999999999998E-7</v>
      </c>
      <c r="BT279" s="48">
        <v>1.6927999999999999E-6</v>
      </c>
      <c r="BU279" s="48">
        <v>9.2602999999999999E-7</v>
      </c>
      <c r="BV279" s="48">
        <v>0.69630000000000003</v>
      </c>
      <c r="BW279" s="48">
        <v>0.18090000000000001</v>
      </c>
      <c r="BX279" s="5"/>
      <c r="BY279" s="48">
        <v>0.1678</v>
      </c>
      <c r="BZ279" s="48">
        <v>0.38400000000000001</v>
      </c>
      <c r="CA279" s="48">
        <v>0.75639999999999996</v>
      </c>
      <c r="CB279" s="48">
        <v>0.69269999999999998</v>
      </c>
      <c r="CC279" s="48">
        <v>1.3221000000000001</v>
      </c>
      <c r="CD279" s="48">
        <v>1.3976</v>
      </c>
      <c r="CE279" s="48">
        <v>1.0861000000000001</v>
      </c>
      <c r="CF279" s="48">
        <v>1.3246</v>
      </c>
      <c r="CG279" s="5"/>
      <c r="CH279" s="62">
        <v>100</v>
      </c>
      <c r="CI279" s="62">
        <v>100</v>
      </c>
      <c r="CJ279" s="62">
        <v>100</v>
      </c>
      <c r="CK279" s="62">
        <v>100</v>
      </c>
      <c r="CL279" s="62">
        <v>100</v>
      </c>
      <c r="CM279" s="62">
        <v>100</v>
      </c>
      <c r="CN279" s="62">
        <v>100</v>
      </c>
      <c r="CO279" s="62">
        <v>100</v>
      </c>
      <c r="CP279" s="5"/>
      <c r="CQ279" s="10" t="s">
        <v>862</v>
      </c>
      <c r="CR279" s="10" t="s">
        <v>937</v>
      </c>
      <c r="CS279" s="10">
        <v>100001391</v>
      </c>
      <c r="CT279" s="10" t="s">
        <v>960</v>
      </c>
      <c r="CU279" s="10">
        <v>1485</v>
      </c>
      <c r="CV279" s="10">
        <v>428.37344000000002</v>
      </c>
    </row>
    <row r="280" spans="1:100">
      <c r="A280" s="2"/>
      <c r="B280" s="8">
        <v>1419</v>
      </c>
      <c r="C280" s="102"/>
      <c r="D280" s="102"/>
      <c r="E280" s="9" t="s">
        <v>1683</v>
      </c>
      <c r="F280" s="10" t="s">
        <v>485</v>
      </c>
      <c r="G280" s="10">
        <v>46223</v>
      </c>
      <c r="H280" s="9"/>
      <c r="I280" s="11" t="s">
        <v>961</v>
      </c>
      <c r="J280" s="12">
        <v>6450015</v>
      </c>
      <c r="K280" s="31"/>
      <c r="L280" s="35"/>
      <c r="M280" s="30"/>
      <c r="N280" s="36"/>
      <c r="O280" s="10">
        <v>1.07</v>
      </c>
      <c r="P280" s="10">
        <v>1.0900000000000001</v>
      </c>
      <c r="Q280" s="13">
        <v>1.27</v>
      </c>
      <c r="R280" s="20"/>
      <c r="S280" s="13">
        <v>7.91</v>
      </c>
      <c r="T280" s="13">
        <v>14.66</v>
      </c>
      <c r="U280" s="13">
        <v>11.93</v>
      </c>
      <c r="V280" s="14">
        <v>0.11</v>
      </c>
      <c r="W280" s="13">
        <v>1.85</v>
      </c>
      <c r="X280" s="13">
        <v>1.51</v>
      </c>
      <c r="Y280" s="10">
        <v>0.85</v>
      </c>
      <c r="Z280" s="14">
        <v>0.81</v>
      </c>
      <c r="AA280" s="13">
        <v>1.58</v>
      </c>
      <c r="AB280" s="13">
        <v>1.29</v>
      </c>
      <c r="AC280" s="24"/>
      <c r="AD280" s="14">
        <v>0.83</v>
      </c>
      <c r="AE280" s="13">
        <v>1.33</v>
      </c>
      <c r="AF280" s="10">
        <v>1.1000000000000001</v>
      </c>
      <c r="AG280" s="5"/>
      <c r="AH280" s="48">
        <v>1.0907E-6</v>
      </c>
      <c r="AI280" s="48">
        <v>2.3730000000000001E-8</v>
      </c>
      <c r="AJ280" s="48">
        <v>1.12E-2</v>
      </c>
      <c r="AK280" s="48">
        <v>0.69779999999999998</v>
      </c>
      <c r="AL280" s="48">
        <v>0.30120000000000002</v>
      </c>
      <c r="AM280" s="48">
        <v>0.39639999999999997</v>
      </c>
      <c r="AN280" s="48">
        <v>0.45479999999999998</v>
      </c>
      <c r="AO280" s="48">
        <v>0.502</v>
      </c>
      <c r="AP280" s="48">
        <v>0.29780000000000001</v>
      </c>
      <c r="AQ280" s="48">
        <v>1</v>
      </c>
      <c r="AR280" s="48">
        <v>7.7999999999999996E-3</v>
      </c>
      <c r="AS280" s="48">
        <v>0.24990000000000001</v>
      </c>
      <c r="AT280" s="48">
        <v>0</v>
      </c>
      <c r="AU280" s="48">
        <v>0</v>
      </c>
      <c r="AV280" s="48">
        <v>0</v>
      </c>
      <c r="AW280" s="48">
        <v>7.0000000000000001E-15</v>
      </c>
      <c r="AX280" s="48">
        <v>0</v>
      </c>
      <c r="AY280" s="48">
        <v>0</v>
      </c>
      <c r="AZ280" s="48">
        <v>0</v>
      </c>
      <c r="BA280" s="48">
        <v>0</v>
      </c>
      <c r="BB280" s="48">
        <v>0</v>
      </c>
      <c r="BC280" s="48">
        <v>0</v>
      </c>
      <c r="BD280" s="48">
        <v>1.1094999999999999E-6</v>
      </c>
      <c r="BE280" s="48">
        <v>1.7240999999999999E-6</v>
      </c>
      <c r="BF280" s="48">
        <v>2.9999999999999997E-4</v>
      </c>
      <c r="BG280" s="48">
        <v>8.9759000000000006E-5</v>
      </c>
      <c r="BH280" s="48">
        <v>0.1074</v>
      </c>
      <c r="BI280" s="48">
        <v>2.9399999999999999E-2</v>
      </c>
      <c r="BJ280" s="48">
        <v>2.58E-2</v>
      </c>
      <c r="BK280" s="48">
        <v>1.4E-2</v>
      </c>
      <c r="BL280" s="48">
        <v>2.6764E-5</v>
      </c>
      <c r="BM280" s="48">
        <v>5.8109999999999999E-6</v>
      </c>
      <c r="BN280" s="48">
        <v>1.14E-2</v>
      </c>
      <c r="BO280" s="48">
        <v>3.3E-3</v>
      </c>
      <c r="BP280" s="48">
        <v>1.06E-2</v>
      </c>
      <c r="BQ280" s="48">
        <v>2.0000000000000001E-4</v>
      </c>
      <c r="BR280" s="48">
        <v>4.0300000000000002E-2</v>
      </c>
      <c r="BS280" s="48">
        <v>7.4000000000000003E-3</v>
      </c>
      <c r="BT280" s="48">
        <v>3.3E-3</v>
      </c>
      <c r="BU280" s="48">
        <v>1.1000000000000001E-3</v>
      </c>
      <c r="BV280" s="48">
        <v>0.25509999999999999</v>
      </c>
      <c r="BW280" s="48">
        <v>7.3400000000000007E-2</v>
      </c>
      <c r="BX280" s="5"/>
      <c r="BY280" s="48">
        <v>8.3699999999999997E-2</v>
      </c>
      <c r="BZ280" s="48">
        <v>0.6623</v>
      </c>
      <c r="CA280" s="48">
        <v>1.2272000000000001</v>
      </c>
      <c r="CB280" s="48">
        <v>1.3086</v>
      </c>
      <c r="CC280" s="48">
        <v>0.99880000000000002</v>
      </c>
      <c r="CD280" s="48">
        <v>1.0862000000000001</v>
      </c>
      <c r="CE280" s="48">
        <v>0.77580000000000005</v>
      </c>
      <c r="CF280" s="48">
        <v>0.98370000000000002</v>
      </c>
      <c r="CG280" s="5"/>
      <c r="CH280" s="62">
        <v>60</v>
      </c>
      <c r="CI280" s="62">
        <v>100</v>
      </c>
      <c r="CJ280" s="62">
        <v>100</v>
      </c>
      <c r="CK280" s="62">
        <v>100</v>
      </c>
      <c r="CL280" s="62">
        <v>100</v>
      </c>
      <c r="CM280" s="62">
        <v>100</v>
      </c>
      <c r="CN280" s="62">
        <v>100</v>
      </c>
      <c r="CO280" s="62">
        <v>100</v>
      </c>
      <c r="CP280" s="5"/>
      <c r="CQ280" s="10" t="s">
        <v>862</v>
      </c>
      <c r="CR280" s="10" t="s">
        <v>937</v>
      </c>
      <c r="CS280" s="10">
        <v>100003151</v>
      </c>
      <c r="CT280" s="10" t="s">
        <v>962</v>
      </c>
      <c r="CU280" s="10">
        <v>1430</v>
      </c>
      <c r="CV280" s="10">
        <v>424.34213999999997</v>
      </c>
    </row>
    <row r="281" spans="1:100">
      <c r="A281" s="2"/>
      <c r="B281" s="8">
        <v>1422</v>
      </c>
      <c r="C281" s="102"/>
      <c r="D281" s="102"/>
      <c r="E281" s="9" t="s">
        <v>963</v>
      </c>
      <c r="F281" s="10" t="s">
        <v>485</v>
      </c>
      <c r="G281" s="10">
        <v>35160</v>
      </c>
      <c r="H281" s="9"/>
      <c r="I281" s="11" t="s">
        <v>964</v>
      </c>
      <c r="J281" s="12">
        <v>6441392</v>
      </c>
      <c r="K281" s="31"/>
      <c r="L281" s="35"/>
      <c r="M281" s="30"/>
      <c r="N281" s="38"/>
      <c r="O281" s="10">
        <v>1.02</v>
      </c>
      <c r="P281" s="10">
        <v>1</v>
      </c>
      <c r="Q281" s="13">
        <v>1.28</v>
      </c>
      <c r="R281" s="20"/>
      <c r="S281" s="13">
        <v>2.4500000000000002</v>
      </c>
      <c r="T281" s="13">
        <v>6.14</v>
      </c>
      <c r="U281" s="13">
        <v>14.6</v>
      </c>
      <c r="V281" s="14">
        <v>7.0000000000000007E-2</v>
      </c>
      <c r="W281" s="13">
        <v>2.5</v>
      </c>
      <c r="X281" s="13">
        <v>5.96</v>
      </c>
      <c r="Y281" s="14">
        <v>0.18</v>
      </c>
      <c r="Z281" s="13">
        <v>2.38</v>
      </c>
      <c r="AA281" s="14">
        <v>0.45</v>
      </c>
      <c r="AB281" s="10">
        <v>1.07</v>
      </c>
      <c r="AC281" s="24"/>
      <c r="AD281" s="13">
        <v>2.34</v>
      </c>
      <c r="AE281" s="14">
        <v>0.36</v>
      </c>
      <c r="AF281" s="14">
        <v>0.84</v>
      </c>
      <c r="AG281" s="5"/>
      <c r="AH281" s="48">
        <v>0</v>
      </c>
      <c r="AI281" s="48">
        <v>0</v>
      </c>
      <c r="AJ281" s="48">
        <v>3.49E-2</v>
      </c>
      <c r="AK281" s="48">
        <v>0.69779999999999998</v>
      </c>
      <c r="AL281" s="48">
        <v>4.58E-2</v>
      </c>
      <c r="AM281" s="48">
        <v>0.1986</v>
      </c>
      <c r="AN281" s="48">
        <v>0.76</v>
      </c>
      <c r="AO281" s="48">
        <v>0.67879999999999996</v>
      </c>
      <c r="AP281" s="48">
        <v>0.9133</v>
      </c>
      <c r="AQ281" s="48">
        <v>1</v>
      </c>
      <c r="AR281" s="48">
        <v>1.8E-3</v>
      </c>
      <c r="AS281" s="48">
        <v>0.11849999999999999</v>
      </c>
      <c r="AT281" s="48">
        <v>0</v>
      </c>
      <c r="AU281" s="48">
        <v>0</v>
      </c>
      <c r="AV281" s="48">
        <v>2.1069E-10</v>
      </c>
      <c r="AW281" s="48">
        <v>2.9824E-9</v>
      </c>
      <c r="AX281" s="48">
        <v>0</v>
      </c>
      <c r="AY281" s="48">
        <v>0</v>
      </c>
      <c r="AZ281" s="48">
        <v>0</v>
      </c>
      <c r="BA281" s="48">
        <v>0</v>
      </c>
      <c r="BB281" s="48">
        <v>0</v>
      </c>
      <c r="BC281" s="48">
        <v>0</v>
      </c>
      <c r="BD281" s="48">
        <v>3.3938999999999999E-11</v>
      </c>
      <c r="BE281" s="48">
        <v>1.3928999999999999E-10</v>
      </c>
      <c r="BF281" s="48">
        <v>0</v>
      </c>
      <c r="BG281" s="48">
        <v>0</v>
      </c>
      <c r="BH281" s="48">
        <v>0</v>
      </c>
      <c r="BI281" s="48">
        <v>0</v>
      </c>
      <c r="BJ281" s="48">
        <v>1.6197E-11</v>
      </c>
      <c r="BK281" s="48">
        <v>6.1835999999999995E-11</v>
      </c>
      <c r="BL281" s="48">
        <v>6.8019000000000006E-11</v>
      </c>
      <c r="BM281" s="48">
        <v>3.9743999999999999E-11</v>
      </c>
      <c r="BN281" s="48">
        <v>0.47289999999999999</v>
      </c>
      <c r="BO281" s="48">
        <v>9.3700000000000006E-2</v>
      </c>
      <c r="BP281" s="48">
        <v>4.3684E-11</v>
      </c>
      <c r="BQ281" s="48">
        <v>5.7350000000000001E-12</v>
      </c>
      <c r="BR281" s="48">
        <v>5.4497000000000003E-10</v>
      </c>
      <c r="BS281" s="48">
        <v>6.2659999999999999E-10</v>
      </c>
      <c r="BT281" s="48">
        <v>2.6088E-11</v>
      </c>
      <c r="BU281" s="48">
        <v>4.4635000000000003E-11</v>
      </c>
      <c r="BV281" s="48">
        <v>2.5399999999999999E-2</v>
      </c>
      <c r="BW281" s="48">
        <v>9.7000000000000003E-3</v>
      </c>
      <c r="BX281" s="5"/>
      <c r="BY281" s="48">
        <v>8.1900000000000001E-2</v>
      </c>
      <c r="BZ281" s="48">
        <v>0.2006</v>
      </c>
      <c r="CA281" s="48">
        <v>0.50249999999999995</v>
      </c>
      <c r="CB281" s="48">
        <v>0.51270000000000004</v>
      </c>
      <c r="CC281" s="48">
        <v>1.1957</v>
      </c>
      <c r="CD281" s="48">
        <v>1.2009000000000001</v>
      </c>
      <c r="CE281" s="48">
        <v>1.1207</v>
      </c>
      <c r="CF281" s="48">
        <v>1.4296</v>
      </c>
      <c r="CG281" s="5"/>
      <c r="CH281" s="62">
        <v>100</v>
      </c>
      <c r="CI281" s="62">
        <v>100</v>
      </c>
      <c r="CJ281" s="62">
        <v>100</v>
      </c>
      <c r="CK281" s="62">
        <v>100</v>
      </c>
      <c r="CL281" s="62">
        <v>100</v>
      </c>
      <c r="CM281" s="62">
        <v>100</v>
      </c>
      <c r="CN281" s="62">
        <v>100</v>
      </c>
      <c r="CO281" s="62">
        <v>100</v>
      </c>
      <c r="CP281" s="5"/>
      <c r="CQ281" s="10" t="s">
        <v>862</v>
      </c>
      <c r="CR281" s="10" t="s">
        <v>937</v>
      </c>
      <c r="CS281" s="10">
        <v>100001501</v>
      </c>
      <c r="CT281" s="10" t="s">
        <v>965</v>
      </c>
      <c r="CU281" s="10">
        <v>1423</v>
      </c>
      <c r="CV281" s="10">
        <v>426.35779000000002</v>
      </c>
    </row>
    <row r="282" spans="1:100">
      <c r="A282" s="2"/>
      <c r="B282" s="8">
        <v>1424</v>
      </c>
      <c r="C282" s="102"/>
      <c r="D282" s="102"/>
      <c r="E282" s="9" t="s">
        <v>1706</v>
      </c>
      <c r="F282" s="10" t="s">
        <v>485</v>
      </c>
      <c r="G282" s="10">
        <v>48182</v>
      </c>
      <c r="H282" s="9"/>
      <c r="I282" s="9"/>
      <c r="J282" s="12">
        <v>90659872</v>
      </c>
      <c r="K282" s="31"/>
      <c r="L282" s="35"/>
      <c r="M282" s="29"/>
      <c r="N282" s="36"/>
      <c r="O282" s="10">
        <v>1.1000000000000001</v>
      </c>
      <c r="P282" s="10">
        <v>1</v>
      </c>
      <c r="Q282" s="13">
        <v>1.56</v>
      </c>
      <c r="R282" s="20"/>
      <c r="S282" s="10">
        <v>1</v>
      </c>
      <c r="T282" s="15">
        <v>1.25</v>
      </c>
      <c r="U282" s="13">
        <v>2.5299999999999998</v>
      </c>
      <c r="V282" s="14">
        <v>0.53</v>
      </c>
      <c r="W282" s="15">
        <v>1.25</v>
      </c>
      <c r="X282" s="13">
        <v>2.5299999999999998</v>
      </c>
      <c r="Y282" s="14">
        <v>0.53</v>
      </c>
      <c r="Z282" s="13">
        <v>2.02</v>
      </c>
      <c r="AA282" s="14">
        <v>0.66</v>
      </c>
      <c r="AB282" s="13">
        <v>1.34</v>
      </c>
      <c r="AC282" s="24"/>
      <c r="AD282" s="13">
        <v>1.85</v>
      </c>
      <c r="AE282" s="14">
        <v>0.47</v>
      </c>
      <c r="AF282" s="10">
        <v>0.86</v>
      </c>
      <c r="AG282" s="5"/>
      <c r="AH282" s="48">
        <v>5.3514999999999997E-7</v>
      </c>
      <c r="AI282" s="48">
        <v>1.1984E-8</v>
      </c>
      <c r="AJ282" s="48">
        <v>5.5399999999999998E-2</v>
      </c>
      <c r="AK282" s="48">
        <v>0.69779999999999998</v>
      </c>
      <c r="AL282" s="48">
        <v>0.1459</v>
      </c>
      <c r="AM282" s="48">
        <v>0.29360000000000003</v>
      </c>
      <c r="AN282" s="48">
        <v>0.58940000000000003</v>
      </c>
      <c r="AO282" s="48">
        <v>0.58509999999999995</v>
      </c>
      <c r="AP282" s="48">
        <v>0.90959999999999996</v>
      </c>
      <c r="AQ282" s="48">
        <v>1</v>
      </c>
      <c r="AR282" s="48">
        <v>8.8000000000000005E-3</v>
      </c>
      <c r="AS282" s="48">
        <v>0.24990000000000001</v>
      </c>
      <c r="AT282" s="48">
        <v>1.01E-7</v>
      </c>
      <c r="AU282" s="48">
        <v>6.0299999999999999E-10</v>
      </c>
      <c r="AV282" s="48">
        <v>1</v>
      </c>
      <c r="AW282" s="48">
        <v>0.71709999999999996</v>
      </c>
      <c r="AX282" s="48">
        <v>9.8799999999999999E-2</v>
      </c>
      <c r="AY282" s="48">
        <v>3.8899999999999997E-2</v>
      </c>
      <c r="AZ282" s="48">
        <v>2.2786E-7</v>
      </c>
      <c r="BA282" s="48">
        <v>6.2442999999999999E-8</v>
      </c>
      <c r="BB282" s="48">
        <v>3.1399999999999998E-5</v>
      </c>
      <c r="BC282" s="48">
        <v>1.0029E-5</v>
      </c>
      <c r="BD282" s="48">
        <v>9.8799999999999999E-2</v>
      </c>
      <c r="BE282" s="48">
        <v>5.0099999999999999E-2</v>
      </c>
      <c r="BF282" s="48">
        <v>2.2786E-7</v>
      </c>
      <c r="BG282" s="48">
        <v>9.5103000000000001E-8</v>
      </c>
      <c r="BH282" s="48">
        <v>3.1399999999999998E-5</v>
      </c>
      <c r="BI282" s="48">
        <v>1.3508E-5</v>
      </c>
      <c r="BJ282" s="48">
        <v>4.9829000000000002E-6</v>
      </c>
      <c r="BK282" s="48">
        <v>5.2765999999999996E-6</v>
      </c>
      <c r="BL282" s="48">
        <v>1.1999999999999999E-3</v>
      </c>
      <c r="BM282" s="48">
        <v>2.0000000000000001E-4</v>
      </c>
      <c r="BN282" s="48">
        <v>4.58E-2</v>
      </c>
      <c r="BO282" s="48">
        <v>1.1299999999999999E-2</v>
      </c>
      <c r="BP282" s="48">
        <v>4.0000000000000002E-4</v>
      </c>
      <c r="BQ282" s="48">
        <v>8.7381000000000002E-6</v>
      </c>
      <c r="BR282" s="48">
        <v>1.5E-3</v>
      </c>
      <c r="BS282" s="48">
        <v>4.0000000000000002E-4</v>
      </c>
      <c r="BT282" s="48">
        <v>2.0000000000000001E-4</v>
      </c>
      <c r="BU282" s="48">
        <v>6.3192000000000001E-5</v>
      </c>
      <c r="BV282" s="48">
        <v>0.34510000000000002</v>
      </c>
      <c r="BW282" s="48">
        <v>9.6199999999999994E-2</v>
      </c>
      <c r="BX282" s="5"/>
      <c r="BY282" s="48">
        <v>0.53710000000000002</v>
      </c>
      <c r="BZ282" s="48">
        <v>0.53710000000000002</v>
      </c>
      <c r="CA282" s="48">
        <v>0.67069999999999996</v>
      </c>
      <c r="CB282" s="48">
        <v>0.73729999999999996</v>
      </c>
      <c r="CC282" s="48">
        <v>1.3573</v>
      </c>
      <c r="CD282" s="48">
        <v>1.3627</v>
      </c>
      <c r="CE282" s="48">
        <v>1.0159</v>
      </c>
      <c r="CF282" s="48">
        <v>1.5840000000000001</v>
      </c>
      <c r="CG282" s="5"/>
      <c r="CH282" s="62">
        <v>0</v>
      </c>
      <c r="CI282" s="62">
        <v>0</v>
      </c>
      <c r="CJ282" s="62">
        <v>100</v>
      </c>
      <c r="CK282" s="62">
        <v>100</v>
      </c>
      <c r="CL282" s="62">
        <v>100</v>
      </c>
      <c r="CM282" s="62">
        <v>100</v>
      </c>
      <c r="CN282" s="62">
        <v>100</v>
      </c>
      <c r="CO282" s="62">
        <v>100</v>
      </c>
      <c r="CP282" s="5"/>
      <c r="CQ282" s="10" t="s">
        <v>862</v>
      </c>
      <c r="CR282" s="10" t="s">
        <v>937</v>
      </c>
      <c r="CS282" s="10">
        <v>100006051</v>
      </c>
      <c r="CT282" s="10" t="s">
        <v>966</v>
      </c>
      <c r="CU282" s="10">
        <v>1316</v>
      </c>
      <c r="CV282" s="10">
        <v>370.29471000000001</v>
      </c>
    </row>
    <row r="283" spans="1:100">
      <c r="A283" s="2"/>
      <c r="B283" s="8">
        <v>1434</v>
      </c>
      <c r="C283" s="102"/>
      <c r="D283" s="102"/>
      <c r="E283" s="9" t="s">
        <v>1707</v>
      </c>
      <c r="F283" s="10" t="s">
        <v>485</v>
      </c>
      <c r="G283" s="10">
        <v>57513</v>
      </c>
      <c r="H283" s="9"/>
      <c r="I283" s="11" t="s">
        <v>967</v>
      </c>
      <c r="J283" s="12"/>
      <c r="K283" s="31"/>
      <c r="L283" s="35"/>
      <c r="M283" s="28"/>
      <c r="N283" s="37"/>
      <c r="O283" s="10">
        <v>0.94</v>
      </c>
      <c r="P283" s="10">
        <v>1.06</v>
      </c>
      <c r="Q283" s="13">
        <v>1.35</v>
      </c>
      <c r="R283" s="20"/>
      <c r="S283" s="13">
        <v>1.58</v>
      </c>
      <c r="T283" s="13">
        <v>5.26</v>
      </c>
      <c r="U283" s="13">
        <v>10.32</v>
      </c>
      <c r="V283" s="14">
        <v>0.13</v>
      </c>
      <c r="W283" s="13">
        <v>3.33</v>
      </c>
      <c r="X283" s="13">
        <v>6.54</v>
      </c>
      <c r="Y283" s="14">
        <v>0.21</v>
      </c>
      <c r="Z283" s="13">
        <v>1.96</v>
      </c>
      <c r="AA283" s="14">
        <v>0.71</v>
      </c>
      <c r="AB283" s="13">
        <v>1.39</v>
      </c>
      <c r="AC283" s="24"/>
      <c r="AD283" s="13">
        <v>2.21</v>
      </c>
      <c r="AE283" s="14">
        <v>0.49</v>
      </c>
      <c r="AF283" s="10">
        <v>1.0900000000000001</v>
      </c>
      <c r="AG283" s="5"/>
      <c r="AH283" s="48">
        <v>1.1104E-10</v>
      </c>
      <c r="AI283" s="48">
        <v>3.6010000000000001E-12</v>
      </c>
      <c r="AJ283" s="48">
        <v>0.1235</v>
      </c>
      <c r="AK283" s="48">
        <v>0.69779999999999998</v>
      </c>
      <c r="AL283" s="48">
        <v>7.8700000000000006E-2</v>
      </c>
      <c r="AM283" s="48">
        <v>0.22520000000000001</v>
      </c>
      <c r="AN283" s="48">
        <v>0.54530000000000001</v>
      </c>
      <c r="AO283" s="48">
        <v>0.56569999999999998</v>
      </c>
      <c r="AP283" s="48">
        <v>0.50480000000000003</v>
      </c>
      <c r="AQ283" s="48">
        <v>1</v>
      </c>
      <c r="AR283" s="48">
        <v>1.1299999999999999E-2</v>
      </c>
      <c r="AS283" s="48">
        <v>0.3029</v>
      </c>
      <c r="AT283" s="48">
        <v>0</v>
      </c>
      <c r="AU283" s="48">
        <v>0</v>
      </c>
      <c r="AV283" s="48">
        <v>4.1999999999999997E-3</v>
      </c>
      <c r="AW283" s="48">
        <v>8.0999999999999996E-3</v>
      </c>
      <c r="AX283" s="48">
        <v>4.4399999999999998E-13</v>
      </c>
      <c r="AY283" s="48">
        <v>1.0099999999999999E-12</v>
      </c>
      <c r="AZ283" s="48">
        <v>0</v>
      </c>
      <c r="BA283" s="48">
        <v>0</v>
      </c>
      <c r="BB283" s="48">
        <v>5.9999999999999997E-15</v>
      </c>
      <c r="BC283" s="48">
        <v>5.9999999999999997E-15</v>
      </c>
      <c r="BD283" s="48">
        <v>2.7866E-10</v>
      </c>
      <c r="BE283" s="48">
        <v>8.9860999999999996E-10</v>
      </c>
      <c r="BF283" s="48">
        <v>2E-14</v>
      </c>
      <c r="BG283" s="48">
        <v>3.1E-14</v>
      </c>
      <c r="BH283" s="48">
        <v>1.366E-12</v>
      </c>
      <c r="BI283" s="48">
        <v>1.733E-12</v>
      </c>
      <c r="BJ283" s="48">
        <v>4.2325999999999999E-6</v>
      </c>
      <c r="BK283" s="48">
        <v>4.7234999999999998E-6</v>
      </c>
      <c r="BL283" s="48">
        <v>5.7000000000000002E-3</v>
      </c>
      <c r="BM283" s="48">
        <v>8.0000000000000004E-4</v>
      </c>
      <c r="BN283" s="48">
        <v>0.01</v>
      </c>
      <c r="BO283" s="48">
        <v>2.8999999999999998E-3</v>
      </c>
      <c r="BP283" s="48">
        <v>8.6036000000000001E-7</v>
      </c>
      <c r="BQ283" s="48">
        <v>3.2002999999999999E-8</v>
      </c>
      <c r="BR283" s="48">
        <v>6.1691000000000004E-7</v>
      </c>
      <c r="BS283" s="48">
        <v>3.1590999999999997E-7</v>
      </c>
      <c r="BT283" s="48">
        <v>3.3975000000000001E-6</v>
      </c>
      <c r="BU283" s="48">
        <v>1.6969E-6</v>
      </c>
      <c r="BV283" s="48">
        <v>0.3831</v>
      </c>
      <c r="BW283" s="48">
        <v>0.1055</v>
      </c>
      <c r="BX283" s="5"/>
      <c r="BY283" s="48">
        <v>0.1386</v>
      </c>
      <c r="BZ283" s="48">
        <v>0.21870000000000001</v>
      </c>
      <c r="CA283" s="48">
        <v>0.72929999999999995</v>
      </c>
      <c r="CB283" s="48">
        <v>0.68559999999999999</v>
      </c>
      <c r="CC283" s="48">
        <v>1.4298999999999999</v>
      </c>
      <c r="CD283" s="48">
        <v>1.5149999999999999</v>
      </c>
      <c r="CE283" s="48">
        <v>1.0295000000000001</v>
      </c>
      <c r="CF283" s="48">
        <v>1.3896999999999999</v>
      </c>
      <c r="CG283" s="5"/>
      <c r="CH283" s="62">
        <v>20</v>
      </c>
      <c r="CI283" s="62">
        <v>100</v>
      </c>
      <c r="CJ283" s="62">
        <v>100</v>
      </c>
      <c r="CK283" s="62">
        <v>100</v>
      </c>
      <c r="CL283" s="62">
        <v>100</v>
      </c>
      <c r="CM283" s="62">
        <v>100</v>
      </c>
      <c r="CN283" s="62">
        <v>100</v>
      </c>
      <c r="CO283" s="62">
        <v>100</v>
      </c>
      <c r="CP283" s="5"/>
      <c r="CQ283" s="10" t="s">
        <v>862</v>
      </c>
      <c r="CR283" s="10" t="s">
        <v>937</v>
      </c>
      <c r="CS283" s="10">
        <v>100015833</v>
      </c>
      <c r="CT283" s="10"/>
      <c r="CU283" s="10">
        <v>1512</v>
      </c>
      <c r="CV283" s="10">
        <v>456.40474</v>
      </c>
    </row>
    <row r="284" spans="1:100">
      <c r="A284" s="2"/>
      <c r="B284" s="8">
        <v>1435</v>
      </c>
      <c r="C284" s="102"/>
      <c r="D284" s="102"/>
      <c r="E284" s="9" t="s">
        <v>968</v>
      </c>
      <c r="F284" s="10" t="s">
        <v>485</v>
      </c>
      <c r="G284" s="10">
        <v>57518</v>
      </c>
      <c r="H284" s="9"/>
      <c r="I284" s="9"/>
      <c r="J284" s="12"/>
      <c r="K284" s="31"/>
      <c r="L284" s="35"/>
      <c r="M284" s="28"/>
      <c r="N284" s="37"/>
      <c r="O284" s="16">
        <v>0.81</v>
      </c>
      <c r="P284" s="10">
        <v>1.0900000000000001</v>
      </c>
      <c r="Q284" s="10">
        <v>1.21</v>
      </c>
      <c r="R284" s="20"/>
      <c r="S284" s="13">
        <v>4.13</v>
      </c>
      <c r="T284" s="13">
        <v>19.29</v>
      </c>
      <c r="U284" s="13">
        <v>26.65</v>
      </c>
      <c r="V284" s="14">
        <v>0.06</v>
      </c>
      <c r="W284" s="13">
        <v>4.67</v>
      </c>
      <c r="X284" s="13">
        <v>6.45</v>
      </c>
      <c r="Y284" s="14">
        <v>0.25</v>
      </c>
      <c r="Z284" s="13">
        <v>1.38</v>
      </c>
      <c r="AA284" s="10">
        <v>1.18</v>
      </c>
      <c r="AB284" s="13">
        <v>1.63</v>
      </c>
      <c r="AC284" s="24"/>
      <c r="AD284" s="13">
        <v>1.86</v>
      </c>
      <c r="AE284" s="16">
        <v>0.79</v>
      </c>
      <c r="AF284" s="13">
        <v>1.47</v>
      </c>
      <c r="AG284" s="5"/>
      <c r="AH284" s="48">
        <v>9.3775000000000004E-7</v>
      </c>
      <c r="AI284" s="48">
        <v>2.0531E-8</v>
      </c>
      <c r="AJ284" s="48">
        <v>0.90669999999999995</v>
      </c>
      <c r="AK284" s="48">
        <v>0.8095</v>
      </c>
      <c r="AL284" s="48">
        <v>5.9200000000000003E-2</v>
      </c>
      <c r="AM284" s="48">
        <v>0.20499999999999999</v>
      </c>
      <c r="AN284" s="48">
        <v>6.7199999999999996E-2</v>
      </c>
      <c r="AO284" s="48">
        <v>0.17380000000000001</v>
      </c>
      <c r="AP284" s="48">
        <v>0.54869999999999997</v>
      </c>
      <c r="AQ284" s="48">
        <v>1</v>
      </c>
      <c r="AR284" s="48">
        <v>0.14599999999999999</v>
      </c>
      <c r="AS284" s="48">
        <v>0.77629999999999999</v>
      </c>
      <c r="AT284" s="48">
        <v>0</v>
      </c>
      <c r="AU284" s="48">
        <v>0</v>
      </c>
      <c r="AV284" s="48">
        <v>5.9697999999999994E-11</v>
      </c>
      <c r="AW284" s="48">
        <v>1.0797999999999999E-9</v>
      </c>
      <c r="AX284" s="48">
        <v>0</v>
      </c>
      <c r="AY284" s="48">
        <v>0</v>
      </c>
      <c r="AZ284" s="48">
        <v>0</v>
      </c>
      <c r="BA284" s="48">
        <v>0</v>
      </c>
      <c r="BB284" s="48">
        <v>0</v>
      </c>
      <c r="BC284" s="48">
        <v>0</v>
      </c>
      <c r="BD284" s="48">
        <v>4.5839999999999999E-12</v>
      </c>
      <c r="BE284" s="48">
        <v>2.2929999999999999E-11</v>
      </c>
      <c r="BF284" s="48">
        <v>4E-14</v>
      </c>
      <c r="BG284" s="48">
        <v>5.8000000000000005E-14</v>
      </c>
      <c r="BH284" s="48">
        <v>3.7996999999999998E-11</v>
      </c>
      <c r="BI284" s="48">
        <v>3.6259999999999999E-11</v>
      </c>
      <c r="BJ284" s="48">
        <v>5.4999999999999997E-3</v>
      </c>
      <c r="BK284" s="48">
        <v>3.3E-3</v>
      </c>
      <c r="BL284" s="48">
        <v>0.23710000000000001</v>
      </c>
      <c r="BM284" s="48">
        <v>2.47E-2</v>
      </c>
      <c r="BN284" s="48">
        <v>2.0000000000000001E-4</v>
      </c>
      <c r="BO284" s="48">
        <v>1E-4</v>
      </c>
      <c r="BP284" s="48">
        <v>5.9999999999999995E-4</v>
      </c>
      <c r="BQ284" s="48">
        <v>1.2274E-5</v>
      </c>
      <c r="BR284" s="48">
        <v>1E-4</v>
      </c>
      <c r="BS284" s="48">
        <v>4.3077000000000001E-5</v>
      </c>
      <c r="BT284" s="48">
        <v>6.8900000000000003E-2</v>
      </c>
      <c r="BU284" s="48">
        <v>1.6400000000000001E-2</v>
      </c>
      <c r="BV284" s="48">
        <v>1.0500000000000001E-2</v>
      </c>
      <c r="BW284" s="48">
        <v>4.4000000000000003E-3</v>
      </c>
      <c r="BX284" s="5"/>
      <c r="BY284" s="48">
        <v>5.6800000000000003E-2</v>
      </c>
      <c r="BZ284" s="48">
        <v>0.23469999999999999</v>
      </c>
      <c r="CA284" s="48">
        <v>1.0958000000000001</v>
      </c>
      <c r="CB284" s="48">
        <v>0.88300000000000001</v>
      </c>
      <c r="CC284" s="48">
        <v>1.5135000000000001</v>
      </c>
      <c r="CD284" s="48">
        <v>1.6462000000000001</v>
      </c>
      <c r="CE284" s="48">
        <v>0.92749999999999999</v>
      </c>
      <c r="CF284" s="48">
        <v>1.1220000000000001</v>
      </c>
      <c r="CG284" s="5"/>
      <c r="CH284" s="62">
        <v>100</v>
      </c>
      <c r="CI284" s="62">
        <v>100</v>
      </c>
      <c r="CJ284" s="62">
        <v>100</v>
      </c>
      <c r="CK284" s="62">
        <v>100</v>
      </c>
      <c r="CL284" s="62">
        <v>100</v>
      </c>
      <c r="CM284" s="62">
        <v>100</v>
      </c>
      <c r="CN284" s="62">
        <v>100</v>
      </c>
      <c r="CO284" s="62">
        <v>100</v>
      </c>
      <c r="CP284" s="5"/>
      <c r="CQ284" s="10" t="s">
        <v>862</v>
      </c>
      <c r="CR284" s="10" t="s">
        <v>937</v>
      </c>
      <c r="CS284" s="10">
        <v>100015837</v>
      </c>
      <c r="CT284" s="10"/>
      <c r="CU284" s="10">
        <v>1353</v>
      </c>
      <c r="CV284" s="10">
        <v>448.34215</v>
      </c>
    </row>
    <row r="285" spans="1:100">
      <c r="A285" s="2"/>
      <c r="B285" s="8">
        <v>1436</v>
      </c>
      <c r="C285" s="102"/>
      <c r="D285" s="102"/>
      <c r="E285" s="9" t="s">
        <v>1708</v>
      </c>
      <c r="F285" s="10" t="s">
        <v>485</v>
      </c>
      <c r="G285" s="10">
        <v>57528</v>
      </c>
      <c r="H285" s="9"/>
      <c r="I285" s="9"/>
      <c r="J285" s="12"/>
      <c r="K285" s="31"/>
      <c r="L285" s="35"/>
      <c r="M285" s="28"/>
      <c r="N285" s="36"/>
      <c r="O285" s="10">
        <v>0.86</v>
      </c>
      <c r="P285" s="10">
        <v>1.24</v>
      </c>
      <c r="Q285" s="10">
        <v>1.3</v>
      </c>
      <c r="R285" s="20"/>
      <c r="S285" s="13">
        <v>1.67</v>
      </c>
      <c r="T285" s="13">
        <v>2.0499999999999998</v>
      </c>
      <c r="U285" s="13">
        <v>2.73</v>
      </c>
      <c r="V285" s="14">
        <v>0.41</v>
      </c>
      <c r="W285" s="10">
        <v>1.23</v>
      </c>
      <c r="X285" s="13">
        <v>1.64</v>
      </c>
      <c r="Y285" s="14">
        <v>0.68</v>
      </c>
      <c r="Z285" s="10">
        <v>1.33</v>
      </c>
      <c r="AA285" s="10">
        <v>0.83</v>
      </c>
      <c r="AB285" s="10">
        <v>1.1100000000000001</v>
      </c>
      <c r="AC285" s="24"/>
      <c r="AD285" s="13">
        <v>1.93</v>
      </c>
      <c r="AE285" s="14">
        <v>0.55000000000000004</v>
      </c>
      <c r="AF285" s="10">
        <v>1.06</v>
      </c>
      <c r="AG285" s="5"/>
      <c r="AH285" s="48">
        <v>1.6000000000000001E-3</v>
      </c>
      <c r="AI285" s="48">
        <v>2.7861999999999999E-5</v>
      </c>
      <c r="AJ285" s="48">
        <v>0.3962</v>
      </c>
      <c r="AK285" s="48">
        <v>0.70250000000000001</v>
      </c>
      <c r="AL285" s="48">
        <v>0.1825</v>
      </c>
      <c r="AM285" s="48">
        <v>0.31580000000000003</v>
      </c>
      <c r="AN285" s="48">
        <v>0.32619999999999999</v>
      </c>
      <c r="AO285" s="48">
        <v>0.41620000000000001</v>
      </c>
      <c r="AP285" s="48">
        <v>0.37409999999999999</v>
      </c>
      <c r="AQ285" s="48">
        <v>1</v>
      </c>
      <c r="AR285" s="48">
        <v>0.12230000000000001</v>
      </c>
      <c r="AS285" s="48">
        <v>0.74009999999999998</v>
      </c>
      <c r="AT285" s="48">
        <v>8.6199999999999995E-5</v>
      </c>
      <c r="AU285" s="48">
        <v>3.9400000000000001E-7</v>
      </c>
      <c r="AV285" s="48">
        <v>2.1700000000000001E-2</v>
      </c>
      <c r="AW285" s="48">
        <v>3.5000000000000003E-2</v>
      </c>
      <c r="AX285" s="48">
        <v>4.0000000000000002E-4</v>
      </c>
      <c r="AY285" s="48">
        <v>2.0000000000000001E-4</v>
      </c>
      <c r="AZ285" s="48">
        <v>8.4911000000000007E-6</v>
      </c>
      <c r="BA285" s="48">
        <v>2.0348E-6</v>
      </c>
      <c r="BB285" s="48">
        <v>4.4666000000000002E-5</v>
      </c>
      <c r="BC285" s="48">
        <v>1.4148000000000001E-5</v>
      </c>
      <c r="BD285" s="48">
        <v>0.1772</v>
      </c>
      <c r="BE285" s="48">
        <v>8.3400000000000002E-2</v>
      </c>
      <c r="BF285" s="48">
        <v>7.7999999999999996E-3</v>
      </c>
      <c r="BG285" s="48">
        <v>1.9E-3</v>
      </c>
      <c r="BH285" s="48">
        <v>3.2800000000000003E-2</v>
      </c>
      <c r="BI285" s="48">
        <v>1.01E-2</v>
      </c>
      <c r="BJ285" s="48">
        <v>0.11269999999999999</v>
      </c>
      <c r="BK285" s="48">
        <v>5.0200000000000002E-2</v>
      </c>
      <c r="BL285" s="48">
        <v>0.3508</v>
      </c>
      <c r="BM285" s="48">
        <v>3.4500000000000003E-2</v>
      </c>
      <c r="BN285" s="48">
        <v>0.49540000000000001</v>
      </c>
      <c r="BO285" s="48">
        <v>9.7500000000000003E-2</v>
      </c>
      <c r="BP285" s="48">
        <v>6.4999999999999997E-3</v>
      </c>
      <c r="BQ285" s="48">
        <v>1E-4</v>
      </c>
      <c r="BR285" s="48">
        <v>5.1000000000000004E-3</v>
      </c>
      <c r="BS285" s="48">
        <v>1.1000000000000001E-3</v>
      </c>
      <c r="BT285" s="48">
        <v>5.1000000000000004E-3</v>
      </c>
      <c r="BU285" s="48">
        <v>1.6000000000000001E-3</v>
      </c>
      <c r="BV285" s="48">
        <v>0.99809999999999999</v>
      </c>
      <c r="BW285" s="48">
        <v>0.24260000000000001</v>
      </c>
      <c r="BX285" s="5"/>
      <c r="BY285" s="48">
        <v>0.443</v>
      </c>
      <c r="BZ285" s="48">
        <v>0.73929999999999996</v>
      </c>
      <c r="CA285" s="48">
        <v>0.90669999999999995</v>
      </c>
      <c r="CB285" s="48">
        <v>0.77759999999999996</v>
      </c>
      <c r="CC285" s="48">
        <v>1.2101999999999999</v>
      </c>
      <c r="CD285" s="48">
        <v>1.502</v>
      </c>
      <c r="CE285" s="48">
        <v>1.0872999999999999</v>
      </c>
      <c r="CF285" s="48">
        <v>1.4116</v>
      </c>
      <c r="CG285" s="5"/>
      <c r="CH285" s="62">
        <v>60</v>
      </c>
      <c r="CI285" s="62">
        <v>100</v>
      </c>
      <c r="CJ285" s="62">
        <v>100</v>
      </c>
      <c r="CK285" s="62">
        <v>100</v>
      </c>
      <c r="CL285" s="62">
        <v>100</v>
      </c>
      <c r="CM285" s="62">
        <v>100</v>
      </c>
      <c r="CN285" s="62">
        <v>100</v>
      </c>
      <c r="CO285" s="62">
        <v>100</v>
      </c>
      <c r="CP285" s="5"/>
      <c r="CQ285" s="10" t="s">
        <v>862</v>
      </c>
      <c r="CR285" s="10" t="s">
        <v>937</v>
      </c>
      <c r="CS285" s="10">
        <v>100015850</v>
      </c>
      <c r="CT285" s="10"/>
      <c r="CU285" s="10">
        <v>1415</v>
      </c>
      <c r="CV285" s="10">
        <v>476.37342999999998</v>
      </c>
    </row>
    <row r="286" spans="1:100">
      <c r="A286" s="2"/>
      <c r="B286" s="8">
        <v>1437</v>
      </c>
      <c r="C286" s="102"/>
      <c r="D286" s="102"/>
      <c r="E286" s="9" t="s">
        <v>1709</v>
      </c>
      <c r="F286" s="10" t="s">
        <v>485</v>
      </c>
      <c r="G286" s="10">
        <v>57514</v>
      </c>
      <c r="H286" s="9"/>
      <c r="I286" s="9"/>
      <c r="J286" s="12"/>
      <c r="K286" s="31"/>
      <c r="L286" s="35"/>
      <c r="M286" s="28"/>
      <c r="N286" s="36"/>
      <c r="O286" s="14">
        <v>0.76</v>
      </c>
      <c r="P286" s="10">
        <v>1.02</v>
      </c>
      <c r="Q286" s="10">
        <v>1</v>
      </c>
      <c r="R286" s="20"/>
      <c r="S286" s="10">
        <v>1</v>
      </c>
      <c r="T286" s="13">
        <v>1.58</v>
      </c>
      <c r="U286" s="13">
        <v>2.7</v>
      </c>
      <c r="V286" s="16">
        <v>0.76</v>
      </c>
      <c r="W286" s="13">
        <v>1.58</v>
      </c>
      <c r="X286" s="13">
        <v>2.7</v>
      </c>
      <c r="Y286" s="16">
        <v>0.76</v>
      </c>
      <c r="Z286" s="13">
        <v>1.7</v>
      </c>
      <c r="AA286" s="10">
        <v>1.21</v>
      </c>
      <c r="AB286" s="13">
        <v>2.06</v>
      </c>
      <c r="AC286" s="24"/>
      <c r="AD286" s="13">
        <v>2.2999999999999998</v>
      </c>
      <c r="AE286" s="10">
        <v>0.92</v>
      </c>
      <c r="AF286" s="13">
        <v>2.11</v>
      </c>
      <c r="AG286" s="5"/>
      <c r="AH286" s="48">
        <v>4.3211000000000002E-10</v>
      </c>
      <c r="AI286" s="48">
        <v>1.3029E-11</v>
      </c>
      <c r="AJ286" s="48">
        <v>0.29110000000000003</v>
      </c>
      <c r="AK286" s="48">
        <v>0.69779999999999998</v>
      </c>
      <c r="AL286" s="48">
        <v>0.2286</v>
      </c>
      <c r="AM286" s="48">
        <v>0.35820000000000002</v>
      </c>
      <c r="AN286" s="48">
        <v>4.9000000000000002E-2</v>
      </c>
      <c r="AO286" s="48">
        <v>0.15640000000000001</v>
      </c>
      <c r="AP286" s="48">
        <v>0.80030000000000001</v>
      </c>
      <c r="AQ286" s="48">
        <v>1</v>
      </c>
      <c r="AR286" s="48">
        <v>0.9425</v>
      </c>
      <c r="AS286" s="48">
        <v>1</v>
      </c>
      <c r="AT286" s="48">
        <v>8.4100000000000005E-8</v>
      </c>
      <c r="AU286" s="48">
        <v>5.1E-10</v>
      </c>
      <c r="AV286" s="48">
        <v>1</v>
      </c>
      <c r="AW286" s="48">
        <v>0.71709999999999996</v>
      </c>
      <c r="AX286" s="48">
        <v>2.5000000000000001E-3</v>
      </c>
      <c r="AY286" s="48">
        <v>1.2999999999999999E-3</v>
      </c>
      <c r="AZ286" s="48">
        <v>5.2007999999999998E-8</v>
      </c>
      <c r="BA286" s="48">
        <v>1.5843999999999999E-8</v>
      </c>
      <c r="BB286" s="48">
        <v>6.6199999999999995E-2</v>
      </c>
      <c r="BC286" s="48">
        <v>1.4200000000000001E-2</v>
      </c>
      <c r="BD286" s="48">
        <v>2.5000000000000001E-3</v>
      </c>
      <c r="BE286" s="48">
        <v>1.9E-3</v>
      </c>
      <c r="BF286" s="48">
        <v>5.2007999999999998E-8</v>
      </c>
      <c r="BG286" s="48">
        <v>2.2939000000000001E-8</v>
      </c>
      <c r="BH286" s="48">
        <v>6.6199999999999995E-2</v>
      </c>
      <c r="BI286" s="48">
        <v>1.9099999999999999E-2</v>
      </c>
      <c r="BJ286" s="48">
        <v>9.5225999999999999E-5</v>
      </c>
      <c r="BK286" s="48">
        <v>7.9856000000000003E-5</v>
      </c>
      <c r="BL286" s="48">
        <v>0.13100000000000001</v>
      </c>
      <c r="BM286" s="48">
        <v>1.46E-2</v>
      </c>
      <c r="BN286" s="48">
        <v>1.6108999999999999E-6</v>
      </c>
      <c r="BO286" s="48">
        <v>1.2436E-6</v>
      </c>
      <c r="BP286" s="48">
        <v>1.0033E-6</v>
      </c>
      <c r="BQ286" s="48">
        <v>3.7112000000000002E-8</v>
      </c>
      <c r="BR286" s="48">
        <v>8.9115000000000004E-7</v>
      </c>
      <c r="BS286" s="48">
        <v>4.2584000000000001E-7</v>
      </c>
      <c r="BT286" s="48">
        <v>0.55179999999999996</v>
      </c>
      <c r="BU286" s="48">
        <v>0.1061</v>
      </c>
      <c r="BV286" s="48">
        <v>2.8476000000000001E-6</v>
      </c>
      <c r="BW286" s="48">
        <v>3.6474E-6</v>
      </c>
      <c r="BX286" s="5"/>
      <c r="BY286" s="48">
        <v>0.5343</v>
      </c>
      <c r="BZ286" s="48">
        <v>0.5343</v>
      </c>
      <c r="CA286" s="48">
        <v>0.84640000000000004</v>
      </c>
      <c r="CB286" s="48">
        <v>0.63919999999999999</v>
      </c>
      <c r="CC286" s="48">
        <v>1.4402999999999999</v>
      </c>
      <c r="CD286" s="48">
        <v>1.4685999999999999</v>
      </c>
      <c r="CE286" s="48">
        <v>0.69899999999999995</v>
      </c>
      <c r="CF286" s="48">
        <v>0.69620000000000004</v>
      </c>
      <c r="CG286" s="5"/>
      <c r="CH286" s="62">
        <v>0</v>
      </c>
      <c r="CI286" s="62">
        <v>0</v>
      </c>
      <c r="CJ286" s="62">
        <v>86</v>
      </c>
      <c r="CK286" s="62">
        <v>71</v>
      </c>
      <c r="CL286" s="62">
        <v>100</v>
      </c>
      <c r="CM286" s="62">
        <v>100</v>
      </c>
      <c r="CN286" s="62">
        <v>71</v>
      </c>
      <c r="CO286" s="62">
        <v>71</v>
      </c>
      <c r="CP286" s="5"/>
      <c r="CQ286" s="10" t="s">
        <v>862</v>
      </c>
      <c r="CR286" s="10" t="s">
        <v>937</v>
      </c>
      <c r="CS286" s="10">
        <v>100015832</v>
      </c>
      <c r="CT286" s="10"/>
      <c r="CU286" s="10">
        <v>1561</v>
      </c>
      <c r="CV286" s="10">
        <v>484.43603999999999</v>
      </c>
    </row>
    <row r="287" spans="1:100">
      <c r="A287" s="2"/>
      <c r="B287" s="8">
        <v>1438</v>
      </c>
      <c r="C287" s="102"/>
      <c r="D287" s="102"/>
      <c r="E287" s="9" t="s">
        <v>1710</v>
      </c>
      <c r="F287" s="10" t="s">
        <v>485</v>
      </c>
      <c r="G287" s="10">
        <v>57521</v>
      </c>
      <c r="H287" s="9"/>
      <c r="I287" s="9"/>
      <c r="J287" s="12"/>
      <c r="K287" s="31"/>
      <c r="L287" s="35"/>
      <c r="M287" s="28"/>
      <c r="N287" s="37"/>
      <c r="O287" s="10">
        <v>0.88</v>
      </c>
      <c r="P287" s="10">
        <v>1.08</v>
      </c>
      <c r="Q287" s="13">
        <v>1.36</v>
      </c>
      <c r="R287" s="20"/>
      <c r="S287" s="13">
        <v>3.76</v>
      </c>
      <c r="T287" s="13">
        <v>4.67</v>
      </c>
      <c r="U287" s="13">
        <v>5.07</v>
      </c>
      <c r="V287" s="14">
        <v>0.47</v>
      </c>
      <c r="W287" s="10">
        <v>1.24</v>
      </c>
      <c r="X287" s="15">
        <v>1.35</v>
      </c>
      <c r="Y287" s="13">
        <v>1.79</v>
      </c>
      <c r="Z287" s="10">
        <v>1.08</v>
      </c>
      <c r="AA287" s="13">
        <v>2.2200000000000002</v>
      </c>
      <c r="AB287" s="13">
        <v>2.41</v>
      </c>
      <c r="AC287" s="24"/>
      <c r="AD287" s="13">
        <v>1.32</v>
      </c>
      <c r="AE287" s="13">
        <v>1.45</v>
      </c>
      <c r="AF287" s="13">
        <v>1.91</v>
      </c>
      <c r="AG287" s="5"/>
      <c r="AH287" s="48">
        <v>2.5237999999999999E-9</v>
      </c>
      <c r="AI287" s="48">
        <v>6.9123999999999998E-11</v>
      </c>
      <c r="AJ287" s="48">
        <v>0.27460000000000001</v>
      </c>
      <c r="AK287" s="48">
        <v>0.69779999999999998</v>
      </c>
      <c r="AL287" s="48">
        <v>5.4699999999999999E-2</v>
      </c>
      <c r="AM287" s="48">
        <v>0.2036</v>
      </c>
      <c r="AN287" s="48">
        <v>0.32700000000000001</v>
      </c>
      <c r="AO287" s="48">
        <v>0.41620000000000001</v>
      </c>
      <c r="AP287" s="48">
        <v>0.70269999999999999</v>
      </c>
      <c r="AQ287" s="48">
        <v>1</v>
      </c>
      <c r="AR287" s="48">
        <v>1.5900000000000001E-2</v>
      </c>
      <c r="AS287" s="48">
        <v>0.35489999999999999</v>
      </c>
      <c r="AT287" s="48">
        <v>1.34E-10</v>
      </c>
      <c r="AU287" s="48">
        <v>1.0700000000000001E-12</v>
      </c>
      <c r="AV287" s="48">
        <v>1.9848E-8</v>
      </c>
      <c r="AW287" s="48">
        <v>1.5760999999999999E-7</v>
      </c>
      <c r="AX287" s="48">
        <v>1.9541E-10</v>
      </c>
      <c r="AY287" s="48">
        <v>2.7307000000000002E-10</v>
      </c>
      <c r="AZ287" s="48">
        <v>6.3824000000000001E-11</v>
      </c>
      <c r="BA287" s="48">
        <v>2.6879E-11</v>
      </c>
      <c r="BB287" s="48">
        <v>9.5904999999999997E-5</v>
      </c>
      <c r="BC287" s="48">
        <v>2.8659000000000001E-5</v>
      </c>
      <c r="BD287" s="48">
        <v>0.15870000000000001</v>
      </c>
      <c r="BE287" s="48">
        <v>7.5399999999999995E-2</v>
      </c>
      <c r="BF287" s="48">
        <v>5.62E-2</v>
      </c>
      <c r="BG287" s="48">
        <v>1.23E-2</v>
      </c>
      <c r="BH287" s="48">
        <v>5.0000000000000001E-4</v>
      </c>
      <c r="BI287" s="48">
        <v>2.0000000000000001E-4</v>
      </c>
      <c r="BJ287" s="48">
        <v>0.55379999999999996</v>
      </c>
      <c r="BK287" s="48">
        <v>0.2016</v>
      </c>
      <c r="BL287" s="48">
        <v>2.7634000000000001E-6</v>
      </c>
      <c r="BM287" s="48">
        <v>6.8622999999999997E-7</v>
      </c>
      <c r="BN287" s="48">
        <v>5.9727999999999996E-7</v>
      </c>
      <c r="BO287" s="48">
        <v>5.5759999999999996E-7</v>
      </c>
      <c r="BP287" s="48">
        <v>4.0000000000000002E-4</v>
      </c>
      <c r="BQ287" s="48">
        <v>8.7150000000000004E-6</v>
      </c>
      <c r="BR287" s="48">
        <v>4.6600000000000003E-2</v>
      </c>
      <c r="BS287" s="48">
        <v>8.3999999999999995E-3</v>
      </c>
      <c r="BT287" s="48">
        <v>1.09E-2</v>
      </c>
      <c r="BU287" s="48">
        <v>3.0999999999999999E-3</v>
      </c>
      <c r="BV287" s="48">
        <v>9.7974999999999996E-5</v>
      </c>
      <c r="BW287" s="48">
        <v>7.1471999999999996E-5</v>
      </c>
      <c r="BX287" s="5"/>
      <c r="BY287" s="48">
        <v>0.24859999999999999</v>
      </c>
      <c r="BZ287" s="48">
        <v>0.9355</v>
      </c>
      <c r="CA287" s="48">
        <v>1.1612</v>
      </c>
      <c r="CB287" s="48">
        <v>1.0274000000000001</v>
      </c>
      <c r="CC287" s="48">
        <v>1.2596000000000001</v>
      </c>
      <c r="CD287" s="48">
        <v>1.355</v>
      </c>
      <c r="CE287" s="48">
        <v>0.52359999999999995</v>
      </c>
      <c r="CF287" s="48">
        <v>0.7107</v>
      </c>
      <c r="CG287" s="5"/>
      <c r="CH287" s="62">
        <v>20</v>
      </c>
      <c r="CI287" s="62">
        <v>100</v>
      </c>
      <c r="CJ287" s="62">
        <v>100</v>
      </c>
      <c r="CK287" s="62">
        <v>100</v>
      </c>
      <c r="CL287" s="62">
        <v>100</v>
      </c>
      <c r="CM287" s="62">
        <v>100</v>
      </c>
      <c r="CN287" s="62">
        <v>100</v>
      </c>
      <c r="CO287" s="62">
        <v>100</v>
      </c>
      <c r="CP287" s="5"/>
      <c r="CQ287" s="10" t="s">
        <v>862</v>
      </c>
      <c r="CR287" s="10" t="s">
        <v>937</v>
      </c>
      <c r="CS287" s="10">
        <v>100015840</v>
      </c>
      <c r="CT287" s="10"/>
      <c r="CU287" s="10">
        <v>1392</v>
      </c>
      <c r="CV287" s="10">
        <v>450.35777000000002</v>
      </c>
    </row>
    <row r="288" spans="1:100">
      <c r="A288" s="2"/>
      <c r="B288" s="8">
        <v>1439</v>
      </c>
      <c r="C288" s="102"/>
      <c r="D288" s="102"/>
      <c r="E288" s="9" t="s">
        <v>1711</v>
      </c>
      <c r="F288" s="10" t="s">
        <v>485</v>
      </c>
      <c r="G288" s="10">
        <v>57520</v>
      </c>
      <c r="H288" s="9"/>
      <c r="I288" s="9"/>
      <c r="J288" s="12"/>
      <c r="K288" s="31"/>
      <c r="L288" s="39"/>
      <c r="M288" s="28"/>
      <c r="N288" s="37"/>
      <c r="O288" s="10">
        <v>0.87</v>
      </c>
      <c r="P288" s="10">
        <v>1.04</v>
      </c>
      <c r="Q288" s="13">
        <v>1.32</v>
      </c>
      <c r="R288" s="20"/>
      <c r="S288" s="13">
        <v>2.33</v>
      </c>
      <c r="T288" s="13">
        <v>4.7699999999999996</v>
      </c>
      <c r="U288" s="13">
        <v>4.75</v>
      </c>
      <c r="V288" s="14">
        <v>0.25</v>
      </c>
      <c r="W288" s="13">
        <v>2.04</v>
      </c>
      <c r="X288" s="13">
        <v>2.0299999999999998</v>
      </c>
      <c r="Y288" s="14">
        <v>0.59</v>
      </c>
      <c r="Z288" s="10">
        <v>1</v>
      </c>
      <c r="AA288" s="10">
        <v>1.21</v>
      </c>
      <c r="AB288" s="10">
        <v>1.2</v>
      </c>
      <c r="AC288" s="25"/>
      <c r="AD288" s="10">
        <v>1.19</v>
      </c>
      <c r="AE288" s="16">
        <v>0.8</v>
      </c>
      <c r="AF288" s="10">
        <v>0.95</v>
      </c>
      <c r="AG288" s="5"/>
      <c r="AH288" s="48">
        <v>0.57650000000000001</v>
      </c>
      <c r="AI288" s="48">
        <v>8.8000000000000005E-3</v>
      </c>
      <c r="AJ288" s="48">
        <v>0.40989999999999999</v>
      </c>
      <c r="AK288" s="48">
        <v>0.70479999999999998</v>
      </c>
      <c r="AL288" s="48">
        <v>5.9900000000000002E-2</v>
      </c>
      <c r="AM288" s="48">
        <v>0.20499999999999999</v>
      </c>
      <c r="AN288" s="48">
        <v>0.26400000000000001</v>
      </c>
      <c r="AO288" s="48">
        <v>0.36620000000000003</v>
      </c>
      <c r="AP288" s="48">
        <v>0.80700000000000005</v>
      </c>
      <c r="AQ288" s="48">
        <v>1</v>
      </c>
      <c r="AR288" s="48">
        <v>2.5399999999999999E-2</v>
      </c>
      <c r="AS288" s="48">
        <v>0.37440000000000001</v>
      </c>
      <c r="AT288" s="48">
        <v>1.6500000000000001E-11</v>
      </c>
      <c r="AU288" s="48">
        <v>1.4600000000000001E-13</v>
      </c>
      <c r="AV288" s="48">
        <v>1.0348E-5</v>
      </c>
      <c r="AW288" s="48">
        <v>4.3755999999999999E-5</v>
      </c>
      <c r="AX288" s="48">
        <v>1.0286999999999999E-11</v>
      </c>
      <c r="AY288" s="48">
        <v>2.0294000000000001E-11</v>
      </c>
      <c r="AZ288" s="48">
        <v>9.6210000000000003E-12</v>
      </c>
      <c r="BA288" s="48">
        <v>4.8759999999999998E-12</v>
      </c>
      <c r="BB288" s="48">
        <v>1.3112999999999999E-10</v>
      </c>
      <c r="BC288" s="48">
        <v>7.3367999999999997E-11</v>
      </c>
      <c r="BD288" s="48">
        <v>6.3206000000000001E-6</v>
      </c>
      <c r="BE288" s="48">
        <v>8.2977000000000002E-6</v>
      </c>
      <c r="BF288" s="48">
        <v>5.7653999999999999E-6</v>
      </c>
      <c r="BG288" s="48">
        <v>1.9947000000000001E-6</v>
      </c>
      <c r="BH288" s="48">
        <v>2.0000000000000001E-4</v>
      </c>
      <c r="BI288" s="48">
        <v>7.2642E-5</v>
      </c>
      <c r="BJ288" s="48">
        <v>0.96950000000000003</v>
      </c>
      <c r="BK288" s="48">
        <v>0.31540000000000001</v>
      </c>
      <c r="BL288" s="48">
        <v>0.17</v>
      </c>
      <c r="BM288" s="48">
        <v>1.8499999999999999E-2</v>
      </c>
      <c r="BN288" s="48">
        <v>0.159</v>
      </c>
      <c r="BO288" s="48">
        <v>3.5299999999999998E-2</v>
      </c>
      <c r="BP288" s="48">
        <v>0.2009</v>
      </c>
      <c r="BQ288" s="48">
        <v>3.0999999999999999E-3</v>
      </c>
      <c r="BR288" s="48">
        <v>0.20549999999999999</v>
      </c>
      <c r="BS288" s="48">
        <v>3.2199999999999999E-2</v>
      </c>
      <c r="BT288" s="48">
        <v>8.6199999999999999E-2</v>
      </c>
      <c r="BU288" s="48">
        <v>2.0199999999999999E-2</v>
      </c>
      <c r="BV288" s="48">
        <v>0.62209999999999999</v>
      </c>
      <c r="BW288" s="48">
        <v>0.16239999999999999</v>
      </c>
      <c r="BX288" s="5"/>
      <c r="BY288" s="48">
        <v>0.23300000000000001</v>
      </c>
      <c r="BZ288" s="48">
        <v>0.54400000000000004</v>
      </c>
      <c r="CA288" s="48">
        <v>1.1115999999999999</v>
      </c>
      <c r="CB288" s="48">
        <v>0.97140000000000004</v>
      </c>
      <c r="CC288" s="48">
        <v>1.1061000000000001</v>
      </c>
      <c r="CD288" s="48">
        <v>1.1543000000000001</v>
      </c>
      <c r="CE288" s="48">
        <v>0.92090000000000005</v>
      </c>
      <c r="CF288" s="48">
        <v>1.2175</v>
      </c>
      <c r="CG288" s="5"/>
      <c r="CH288" s="62">
        <v>40</v>
      </c>
      <c r="CI288" s="62">
        <v>100</v>
      </c>
      <c r="CJ288" s="62">
        <v>100</v>
      </c>
      <c r="CK288" s="62">
        <v>100</v>
      </c>
      <c r="CL288" s="62">
        <v>100</v>
      </c>
      <c r="CM288" s="62">
        <v>100</v>
      </c>
      <c r="CN288" s="62">
        <v>100</v>
      </c>
      <c r="CO288" s="62">
        <v>100</v>
      </c>
      <c r="CP288" s="5"/>
      <c r="CQ288" s="10" t="s">
        <v>862</v>
      </c>
      <c r="CR288" s="10" t="s">
        <v>937</v>
      </c>
      <c r="CS288" s="10">
        <v>100015839</v>
      </c>
      <c r="CT288" s="10"/>
      <c r="CU288" s="10">
        <v>1436</v>
      </c>
      <c r="CV288" s="10">
        <v>452.37342999999998</v>
      </c>
    </row>
    <row r="289" spans="1:100">
      <c r="A289" s="2"/>
      <c r="B289" s="8">
        <v>1440</v>
      </c>
      <c r="C289" s="102"/>
      <c r="D289" s="102"/>
      <c r="E289" s="9" t="s">
        <v>1712</v>
      </c>
      <c r="F289" s="10" t="s">
        <v>485</v>
      </c>
      <c r="G289" s="10">
        <v>57519</v>
      </c>
      <c r="H289" s="9"/>
      <c r="I289" s="9"/>
      <c r="J289" s="12"/>
      <c r="K289" s="31"/>
      <c r="L289" s="35"/>
      <c r="M289" s="29"/>
      <c r="N289" s="38"/>
      <c r="O289" s="10">
        <v>0.93</v>
      </c>
      <c r="P289" s="10">
        <v>1.0900000000000001</v>
      </c>
      <c r="Q289" s="13">
        <v>1.33</v>
      </c>
      <c r="R289" s="20"/>
      <c r="S289" s="13">
        <v>1.55</v>
      </c>
      <c r="T289" s="13">
        <v>3.2</v>
      </c>
      <c r="U289" s="13">
        <v>7.74</v>
      </c>
      <c r="V289" s="14">
        <v>0.13</v>
      </c>
      <c r="W289" s="13">
        <v>2.0699999999999998</v>
      </c>
      <c r="X289" s="13">
        <v>5.01</v>
      </c>
      <c r="Y289" s="14">
        <v>0.2</v>
      </c>
      <c r="Z289" s="13">
        <v>2.42</v>
      </c>
      <c r="AA289" s="14">
        <v>0.41</v>
      </c>
      <c r="AB289" s="10">
        <v>0.98</v>
      </c>
      <c r="AC289" s="24"/>
      <c r="AD289" s="13">
        <v>2.85</v>
      </c>
      <c r="AE289" s="14">
        <v>0.28000000000000003</v>
      </c>
      <c r="AF289" s="14">
        <v>0.81</v>
      </c>
      <c r="AG289" s="5"/>
      <c r="AH289" s="48">
        <v>0</v>
      </c>
      <c r="AI289" s="48">
        <v>0</v>
      </c>
      <c r="AJ289" s="48">
        <v>9.4799999999999995E-2</v>
      </c>
      <c r="AK289" s="48">
        <v>0.69779999999999998</v>
      </c>
      <c r="AL289" s="48">
        <v>3.9300000000000002E-2</v>
      </c>
      <c r="AM289" s="48">
        <v>0.1986</v>
      </c>
      <c r="AN289" s="48">
        <v>0.43290000000000001</v>
      </c>
      <c r="AO289" s="48">
        <v>0.48970000000000002</v>
      </c>
      <c r="AP289" s="48">
        <v>0.42530000000000001</v>
      </c>
      <c r="AQ289" s="48">
        <v>1</v>
      </c>
      <c r="AR289" s="48">
        <v>5.4000000000000003E-3</v>
      </c>
      <c r="AS289" s="48">
        <v>0.2054</v>
      </c>
      <c r="AT289" s="48">
        <v>0</v>
      </c>
      <c r="AU289" s="48">
        <v>0</v>
      </c>
      <c r="AV289" s="48">
        <v>2E-3</v>
      </c>
      <c r="AW289" s="48">
        <v>4.4999999999999997E-3</v>
      </c>
      <c r="AX289" s="48">
        <v>2.0916E-10</v>
      </c>
      <c r="AY289" s="48">
        <v>2.8632E-10</v>
      </c>
      <c r="AZ289" s="48">
        <v>1.0000000000000001E-15</v>
      </c>
      <c r="BA289" s="48">
        <v>1.0000000000000001E-15</v>
      </c>
      <c r="BB289" s="48">
        <v>1.0000000000000001E-15</v>
      </c>
      <c r="BC289" s="48">
        <v>1.0000000000000001E-15</v>
      </c>
      <c r="BD289" s="48">
        <v>1.1268E-6</v>
      </c>
      <c r="BE289" s="48">
        <v>1.7342000000000001E-6</v>
      </c>
      <c r="BF289" s="48">
        <v>1.9099999999999999E-13</v>
      </c>
      <c r="BG289" s="48">
        <v>2.3200000000000002E-13</v>
      </c>
      <c r="BH289" s="48">
        <v>1.37E-13</v>
      </c>
      <c r="BI289" s="48">
        <v>2.08E-13</v>
      </c>
      <c r="BJ289" s="48">
        <v>1.2029999999999999E-8</v>
      </c>
      <c r="BK289" s="48">
        <v>2.3907E-8</v>
      </c>
      <c r="BL289" s="48">
        <v>7.2390000000000003E-9</v>
      </c>
      <c r="BM289" s="48">
        <v>2.8478E-9</v>
      </c>
      <c r="BN289" s="48">
        <v>0.82750000000000001</v>
      </c>
      <c r="BO289" s="48">
        <v>0.1507</v>
      </c>
      <c r="BP289" s="48">
        <v>1.128E-9</v>
      </c>
      <c r="BQ289" s="48">
        <v>9.3116999999999998E-11</v>
      </c>
      <c r="BR289" s="48">
        <v>1.3739999999999999E-8</v>
      </c>
      <c r="BS289" s="48">
        <v>1.0598999999999999E-8</v>
      </c>
      <c r="BT289" s="48">
        <v>6.1989000000000002E-10</v>
      </c>
      <c r="BU289" s="48">
        <v>7.7887000000000002E-10</v>
      </c>
      <c r="BV289" s="48">
        <v>4.7699999999999999E-2</v>
      </c>
      <c r="BW289" s="48">
        <v>1.66E-2</v>
      </c>
      <c r="BX289" s="5"/>
      <c r="BY289" s="48">
        <v>0.151</v>
      </c>
      <c r="BZ289" s="48">
        <v>0.23330000000000001</v>
      </c>
      <c r="CA289" s="48">
        <v>0.48320000000000002</v>
      </c>
      <c r="CB289" s="48">
        <v>0.44850000000000001</v>
      </c>
      <c r="CC289" s="48">
        <v>1.1692</v>
      </c>
      <c r="CD289" s="48">
        <v>1.2786</v>
      </c>
      <c r="CE289" s="48">
        <v>1.1874</v>
      </c>
      <c r="CF289" s="48">
        <v>1.5851</v>
      </c>
      <c r="CG289" s="5"/>
      <c r="CH289" s="62">
        <v>100</v>
      </c>
      <c r="CI289" s="62">
        <v>100</v>
      </c>
      <c r="CJ289" s="62">
        <v>100</v>
      </c>
      <c r="CK289" s="62">
        <v>100</v>
      </c>
      <c r="CL289" s="62">
        <v>100</v>
      </c>
      <c r="CM289" s="62">
        <v>100</v>
      </c>
      <c r="CN289" s="62">
        <v>100</v>
      </c>
      <c r="CO289" s="62">
        <v>100</v>
      </c>
      <c r="CP289" s="5"/>
      <c r="CQ289" s="10" t="s">
        <v>862</v>
      </c>
      <c r="CR289" s="10" t="s">
        <v>937</v>
      </c>
      <c r="CS289" s="10">
        <v>100015838</v>
      </c>
      <c r="CT289" s="10"/>
      <c r="CU289" s="10">
        <v>1484</v>
      </c>
      <c r="CV289" s="10">
        <v>454.38909000000001</v>
      </c>
    </row>
    <row r="290" spans="1:100">
      <c r="A290" s="2"/>
      <c r="B290" s="8">
        <v>1445</v>
      </c>
      <c r="C290" s="102"/>
      <c r="D290" s="102"/>
      <c r="E290" s="9" t="s">
        <v>1713</v>
      </c>
      <c r="F290" s="10" t="s">
        <v>485</v>
      </c>
      <c r="G290" s="10">
        <v>57523</v>
      </c>
      <c r="H290" s="9"/>
      <c r="I290" s="9"/>
      <c r="J290" s="12"/>
      <c r="K290" s="31"/>
      <c r="L290" s="35"/>
      <c r="M290" s="28"/>
      <c r="N290" s="36"/>
      <c r="O290" s="10">
        <v>0.96</v>
      </c>
      <c r="P290" s="10">
        <v>1.06</v>
      </c>
      <c r="Q290" s="10">
        <v>1.24</v>
      </c>
      <c r="R290" s="20"/>
      <c r="S290" s="13">
        <v>2.15</v>
      </c>
      <c r="T290" s="13">
        <v>3.12</v>
      </c>
      <c r="U290" s="13">
        <v>4.3499999999999996</v>
      </c>
      <c r="V290" s="14">
        <v>0.72</v>
      </c>
      <c r="W290" s="13">
        <v>1.45</v>
      </c>
      <c r="X290" s="13">
        <v>2.0299999999999998</v>
      </c>
      <c r="Y290" s="13">
        <v>1.55</v>
      </c>
      <c r="Z290" s="13">
        <v>1.39</v>
      </c>
      <c r="AA290" s="13">
        <v>2.25</v>
      </c>
      <c r="AB290" s="13">
        <v>3.14</v>
      </c>
      <c r="AC290" s="24"/>
      <c r="AD290" s="13">
        <v>1.53</v>
      </c>
      <c r="AE290" s="13">
        <v>1.75</v>
      </c>
      <c r="AF290" s="13">
        <v>2.68</v>
      </c>
      <c r="AG290" s="5"/>
      <c r="AH290" s="48">
        <v>2.3999999999999999E-14</v>
      </c>
      <c r="AI290" s="48">
        <v>1.0000000000000001E-15</v>
      </c>
      <c r="AJ290" s="48">
        <v>0.33639999999999998</v>
      </c>
      <c r="AK290" s="48">
        <v>0.69779999999999998</v>
      </c>
      <c r="AL290" s="48">
        <v>0.41070000000000001</v>
      </c>
      <c r="AM290" s="48">
        <v>0.45910000000000001</v>
      </c>
      <c r="AN290" s="48">
        <v>0.73350000000000004</v>
      </c>
      <c r="AO290" s="48">
        <v>0.66549999999999998</v>
      </c>
      <c r="AP290" s="48">
        <v>0.64090000000000003</v>
      </c>
      <c r="AQ290" s="48">
        <v>1</v>
      </c>
      <c r="AR290" s="48">
        <v>0.12740000000000001</v>
      </c>
      <c r="AS290" s="48">
        <v>0.74270000000000003</v>
      </c>
      <c r="AT290" s="48">
        <v>3.3800000000000002E-13</v>
      </c>
      <c r="AU290" s="48">
        <v>4.0000000000000003E-15</v>
      </c>
      <c r="AV290" s="48">
        <v>6.8416000000000001E-7</v>
      </c>
      <c r="AW290" s="48">
        <v>3.5356999999999999E-6</v>
      </c>
      <c r="AX290" s="48">
        <v>6.4333999999999995E-11</v>
      </c>
      <c r="AY290" s="48">
        <v>1.0525E-10</v>
      </c>
      <c r="AZ290" s="48">
        <v>1.9799999999999999E-13</v>
      </c>
      <c r="BA290" s="48">
        <v>1.18E-13</v>
      </c>
      <c r="BB290" s="48">
        <v>6.6E-3</v>
      </c>
      <c r="BC290" s="48">
        <v>1.6000000000000001E-3</v>
      </c>
      <c r="BD290" s="48">
        <v>1.5E-3</v>
      </c>
      <c r="BE290" s="48">
        <v>1.1999999999999999E-3</v>
      </c>
      <c r="BF290" s="48">
        <v>4.0067E-7</v>
      </c>
      <c r="BG290" s="48">
        <v>1.6376999999999999E-7</v>
      </c>
      <c r="BH290" s="48">
        <v>4.0000000000000002E-4</v>
      </c>
      <c r="BI290" s="48">
        <v>1E-4</v>
      </c>
      <c r="BJ290" s="48">
        <v>1.9E-3</v>
      </c>
      <c r="BK290" s="48">
        <v>1.1999999999999999E-3</v>
      </c>
      <c r="BL290" s="48">
        <v>7.7223999999999997E-9</v>
      </c>
      <c r="BM290" s="48">
        <v>3.0082E-9</v>
      </c>
      <c r="BN290" s="48">
        <v>5.9480000000000001E-12</v>
      </c>
      <c r="BO290" s="48">
        <v>4.3416000000000002E-11</v>
      </c>
      <c r="BP290" s="48">
        <v>2.3752000000000001E-6</v>
      </c>
      <c r="BQ290" s="48">
        <v>7.9591000000000001E-8</v>
      </c>
      <c r="BR290" s="48">
        <v>4.7000000000000002E-3</v>
      </c>
      <c r="BS290" s="48">
        <v>1E-3</v>
      </c>
      <c r="BT290" s="48">
        <v>4.0000000000000002E-4</v>
      </c>
      <c r="BU290" s="48">
        <v>1E-4</v>
      </c>
      <c r="BV290" s="48">
        <v>5.2323999999999997E-7</v>
      </c>
      <c r="BW290" s="48">
        <v>9.1452000000000001E-7</v>
      </c>
      <c r="BX290" s="5"/>
      <c r="BY290" s="48">
        <v>0.33050000000000002</v>
      </c>
      <c r="BZ290" s="48">
        <v>0.71009999999999995</v>
      </c>
      <c r="CA290" s="48">
        <v>1.0313000000000001</v>
      </c>
      <c r="CB290" s="48">
        <v>0.99470000000000003</v>
      </c>
      <c r="CC290" s="48">
        <v>1.4381999999999999</v>
      </c>
      <c r="CD290" s="48">
        <v>1.5213000000000001</v>
      </c>
      <c r="CE290" s="48">
        <v>0.45850000000000002</v>
      </c>
      <c r="CF290" s="48">
        <v>0.56789999999999996</v>
      </c>
      <c r="CG290" s="5"/>
      <c r="CH290" s="62">
        <v>0</v>
      </c>
      <c r="CI290" s="62">
        <v>100</v>
      </c>
      <c r="CJ290" s="62">
        <v>100</v>
      </c>
      <c r="CK290" s="62">
        <v>100</v>
      </c>
      <c r="CL290" s="62">
        <v>100</v>
      </c>
      <c r="CM290" s="62">
        <v>100</v>
      </c>
      <c r="CN290" s="62">
        <v>100</v>
      </c>
      <c r="CO290" s="62">
        <v>86</v>
      </c>
      <c r="CP290" s="5"/>
      <c r="CQ290" s="10" t="s">
        <v>862</v>
      </c>
      <c r="CR290" s="10" t="s">
        <v>937</v>
      </c>
      <c r="CS290" s="10">
        <v>100015845</v>
      </c>
      <c r="CT290" s="10"/>
      <c r="CU290" s="10">
        <v>1349</v>
      </c>
      <c r="CV290" s="10">
        <v>472.34215</v>
      </c>
    </row>
    <row r="291" spans="1:100">
      <c r="A291" s="2"/>
      <c r="B291" s="8">
        <v>1447</v>
      </c>
      <c r="C291" s="102"/>
      <c r="D291" s="81"/>
      <c r="E291" s="9" t="s">
        <v>1714</v>
      </c>
      <c r="F291" s="10" t="s">
        <v>485</v>
      </c>
      <c r="G291" s="10">
        <v>57515</v>
      </c>
      <c r="H291" s="9"/>
      <c r="I291" s="9"/>
      <c r="J291" s="12"/>
      <c r="K291" s="31"/>
      <c r="L291" s="35"/>
      <c r="M291" s="28"/>
      <c r="N291" s="37"/>
      <c r="O291" s="16">
        <v>0.82</v>
      </c>
      <c r="P291" s="10">
        <v>1.0900000000000001</v>
      </c>
      <c r="Q291" s="10">
        <v>1.19</v>
      </c>
      <c r="R291" s="20"/>
      <c r="S291" s="10">
        <v>1.1200000000000001</v>
      </c>
      <c r="T291" s="13">
        <v>2.72</v>
      </c>
      <c r="U291" s="13">
        <v>3.37</v>
      </c>
      <c r="V291" s="14">
        <v>0.66</v>
      </c>
      <c r="W291" s="13">
        <v>2.44</v>
      </c>
      <c r="X291" s="13">
        <v>3.01</v>
      </c>
      <c r="Y291" s="14">
        <v>0.74</v>
      </c>
      <c r="Z291" s="13">
        <v>1.24</v>
      </c>
      <c r="AA291" s="13">
        <v>1.8</v>
      </c>
      <c r="AB291" s="13">
        <v>2.23</v>
      </c>
      <c r="AC291" s="24"/>
      <c r="AD291" s="13">
        <v>1.63</v>
      </c>
      <c r="AE291" s="10">
        <v>1.25</v>
      </c>
      <c r="AF291" s="13">
        <v>2.04</v>
      </c>
      <c r="AG291" s="5"/>
      <c r="AH291" s="48">
        <v>4.4984000000000001E-9</v>
      </c>
      <c r="AI291" s="48">
        <v>1.194E-10</v>
      </c>
      <c r="AJ291" s="48">
        <v>0.95920000000000005</v>
      </c>
      <c r="AK291" s="48">
        <v>0.81630000000000003</v>
      </c>
      <c r="AL291" s="48">
        <v>8.7400000000000005E-2</v>
      </c>
      <c r="AM291" s="48">
        <v>0.2354</v>
      </c>
      <c r="AN291" s="48">
        <v>6.83E-2</v>
      </c>
      <c r="AO291" s="48">
        <v>0.17380000000000001</v>
      </c>
      <c r="AP291" s="48">
        <v>0.497</v>
      </c>
      <c r="AQ291" s="48">
        <v>1</v>
      </c>
      <c r="AR291" s="48">
        <v>0.27689999999999998</v>
      </c>
      <c r="AS291" s="48">
        <v>0.89410000000000001</v>
      </c>
      <c r="AT291" s="48">
        <v>1.1999999999999999E-14</v>
      </c>
      <c r="AU291" s="48">
        <v>0</v>
      </c>
      <c r="AV291" s="48">
        <v>0.24030000000000001</v>
      </c>
      <c r="AW291" s="48">
        <v>0.27160000000000001</v>
      </c>
      <c r="AX291" s="48">
        <v>3.4779999999999999E-12</v>
      </c>
      <c r="AY291" s="48">
        <v>7.0689999999999999E-12</v>
      </c>
      <c r="AZ291" s="48">
        <v>5.4999999999999999E-14</v>
      </c>
      <c r="BA291" s="48">
        <v>3.5000000000000002E-14</v>
      </c>
      <c r="BB291" s="48">
        <v>4.9030000000000003E-5</v>
      </c>
      <c r="BC291" s="48">
        <v>1.5288E-5</v>
      </c>
      <c r="BD291" s="48">
        <v>4.1428000000000002E-11</v>
      </c>
      <c r="BE291" s="48">
        <v>1.6172999999999999E-10</v>
      </c>
      <c r="BF291" s="48">
        <v>4.75E-13</v>
      </c>
      <c r="BG291" s="48">
        <v>5.3600000000000004E-13</v>
      </c>
      <c r="BH291" s="48">
        <v>1.5E-3</v>
      </c>
      <c r="BI291" s="48">
        <v>5.0000000000000001E-4</v>
      </c>
      <c r="BJ291" s="48">
        <v>1.3599999999999999E-2</v>
      </c>
      <c r="BK291" s="48">
        <v>7.7000000000000002E-3</v>
      </c>
      <c r="BL291" s="48">
        <v>2.0561000000000001E-8</v>
      </c>
      <c r="BM291" s="48">
        <v>7.2939999999999998E-9</v>
      </c>
      <c r="BN291" s="48">
        <v>6.4119999999999994E-11</v>
      </c>
      <c r="BO291" s="48">
        <v>2.4261E-10</v>
      </c>
      <c r="BP291" s="48">
        <v>8.0000000000000004E-4</v>
      </c>
      <c r="BQ291" s="48">
        <v>1.6365E-5</v>
      </c>
      <c r="BR291" s="48">
        <v>4.3E-3</v>
      </c>
      <c r="BS291" s="48">
        <v>8.9999999999999998E-4</v>
      </c>
      <c r="BT291" s="48">
        <v>0.2261</v>
      </c>
      <c r="BU291" s="48">
        <v>4.7699999999999999E-2</v>
      </c>
      <c r="BV291" s="48">
        <v>2.9999999999999997E-4</v>
      </c>
      <c r="BW291" s="48">
        <v>2.0000000000000001E-4</v>
      </c>
      <c r="BX291" s="5"/>
      <c r="BY291" s="48">
        <v>0.4098</v>
      </c>
      <c r="BZ291" s="48">
        <v>0.45789999999999997</v>
      </c>
      <c r="CA291" s="48">
        <v>1.115</v>
      </c>
      <c r="CB291" s="48">
        <v>0.91839999999999999</v>
      </c>
      <c r="CC291" s="48">
        <v>1.3793</v>
      </c>
      <c r="CD291" s="48">
        <v>1.5011000000000001</v>
      </c>
      <c r="CE291" s="48">
        <v>0.61909999999999998</v>
      </c>
      <c r="CF291" s="48">
        <v>0.73750000000000004</v>
      </c>
      <c r="CG291" s="5"/>
      <c r="CH291" s="62">
        <v>0</v>
      </c>
      <c r="CI291" s="62">
        <v>60</v>
      </c>
      <c r="CJ291" s="62">
        <v>100</v>
      </c>
      <c r="CK291" s="62">
        <v>86</v>
      </c>
      <c r="CL291" s="62">
        <v>100</v>
      </c>
      <c r="CM291" s="62">
        <v>100</v>
      </c>
      <c r="CN291" s="62">
        <v>100</v>
      </c>
      <c r="CO291" s="62">
        <v>100</v>
      </c>
      <c r="CP291" s="5"/>
      <c r="CQ291" s="10" t="s">
        <v>862</v>
      </c>
      <c r="CR291" s="10" t="s">
        <v>937</v>
      </c>
      <c r="CS291" s="10">
        <v>100015834</v>
      </c>
      <c r="CT291" s="10"/>
      <c r="CU291" s="10">
        <v>1603</v>
      </c>
      <c r="CV291" s="10">
        <v>512.46732999999995</v>
      </c>
    </row>
    <row r="292" spans="1:100">
      <c r="A292" s="2"/>
      <c r="B292" s="8">
        <v>1457</v>
      </c>
      <c r="C292" s="102"/>
      <c r="D292" s="80" t="s">
        <v>969</v>
      </c>
      <c r="E292" s="9" t="s">
        <v>970</v>
      </c>
      <c r="F292" s="10" t="s">
        <v>26</v>
      </c>
      <c r="G292" s="10">
        <v>36747</v>
      </c>
      <c r="H292" s="11" t="s">
        <v>971</v>
      </c>
      <c r="I292" s="11" t="s">
        <v>972</v>
      </c>
      <c r="J292" s="12">
        <v>134</v>
      </c>
      <c r="K292" s="31"/>
      <c r="L292" s="35"/>
      <c r="M292" s="28"/>
      <c r="N292" s="38"/>
      <c r="O292" s="10">
        <v>0.87</v>
      </c>
      <c r="P292" s="10">
        <v>0.99</v>
      </c>
      <c r="Q292" s="13">
        <v>1.34</v>
      </c>
      <c r="R292" s="20"/>
      <c r="S292" s="10">
        <v>0.95</v>
      </c>
      <c r="T292" s="13">
        <v>2.41</v>
      </c>
      <c r="U292" s="13">
        <v>4.1900000000000004</v>
      </c>
      <c r="V292" s="14">
        <v>0.56999999999999995</v>
      </c>
      <c r="W292" s="13">
        <v>2.54</v>
      </c>
      <c r="X292" s="13">
        <v>4.42</v>
      </c>
      <c r="Y292" s="14">
        <v>0.54</v>
      </c>
      <c r="Z292" s="13">
        <v>1.74</v>
      </c>
      <c r="AA292" s="13">
        <v>1.37</v>
      </c>
      <c r="AB292" s="13">
        <v>2.39</v>
      </c>
      <c r="AC292" s="24"/>
      <c r="AD292" s="13">
        <v>1.97</v>
      </c>
      <c r="AE292" s="10">
        <v>0.9</v>
      </c>
      <c r="AF292" s="13">
        <v>1.76</v>
      </c>
      <c r="AG292" s="5"/>
      <c r="AH292" s="48">
        <v>3.5999999999999998E-14</v>
      </c>
      <c r="AI292" s="48">
        <v>2.0000000000000002E-15</v>
      </c>
      <c r="AJ292" s="48">
        <v>0.36849999999999999</v>
      </c>
      <c r="AK292" s="48">
        <v>0.69779999999999998</v>
      </c>
      <c r="AL292" s="48">
        <v>5.1000000000000004E-3</v>
      </c>
      <c r="AM292" s="48">
        <v>0.13089999999999999</v>
      </c>
      <c r="AN292" s="48">
        <v>0.1258</v>
      </c>
      <c r="AO292" s="48">
        <v>0.24030000000000001</v>
      </c>
      <c r="AP292" s="48">
        <v>0.91120000000000001</v>
      </c>
      <c r="AQ292" s="48">
        <v>1</v>
      </c>
      <c r="AR292" s="48">
        <v>2.5000000000000001E-3</v>
      </c>
      <c r="AS292" s="48">
        <v>0.1241</v>
      </c>
      <c r="AT292" s="48">
        <v>0</v>
      </c>
      <c r="AU292" s="48">
        <v>0</v>
      </c>
      <c r="AV292" s="48">
        <v>0.59989999999999999</v>
      </c>
      <c r="AW292" s="48">
        <v>0.53949999999999998</v>
      </c>
      <c r="AX292" s="48">
        <v>6.8725E-11</v>
      </c>
      <c r="AY292" s="48">
        <v>1.1108000000000001E-10</v>
      </c>
      <c r="AZ292" s="48">
        <v>1.0000000000000001E-15</v>
      </c>
      <c r="BA292" s="48">
        <v>1.0000000000000001E-15</v>
      </c>
      <c r="BB292" s="48">
        <v>5.1190999999999998E-7</v>
      </c>
      <c r="BC292" s="48">
        <v>1.9754999999999999E-7</v>
      </c>
      <c r="BD292" s="48">
        <v>2.2076000000000001E-11</v>
      </c>
      <c r="BE292" s="48">
        <v>9.2985000000000003E-11</v>
      </c>
      <c r="BF292" s="48">
        <v>0</v>
      </c>
      <c r="BG292" s="48">
        <v>1.0000000000000001E-15</v>
      </c>
      <c r="BH292" s="48">
        <v>1.2324000000000001E-7</v>
      </c>
      <c r="BI292" s="48">
        <v>6.9375999999999999E-8</v>
      </c>
      <c r="BJ292" s="48">
        <v>1.118E-7</v>
      </c>
      <c r="BK292" s="48">
        <v>1.8224E-7</v>
      </c>
      <c r="BL292" s="48">
        <v>2.0000000000000001E-4</v>
      </c>
      <c r="BM292" s="48">
        <v>3.7561999999999997E-5</v>
      </c>
      <c r="BN292" s="48">
        <v>9.9380000000000007E-12</v>
      </c>
      <c r="BO292" s="48">
        <v>5.6990999999999997E-11</v>
      </c>
      <c r="BP292" s="48">
        <v>1.5939999999999999E-6</v>
      </c>
      <c r="BQ292" s="48">
        <v>5.6489999999999998E-8</v>
      </c>
      <c r="BR292" s="48">
        <v>1.0445999999999999E-6</v>
      </c>
      <c r="BS292" s="48">
        <v>4.8965000000000005E-7</v>
      </c>
      <c r="BT292" s="48">
        <v>0.35239999999999999</v>
      </c>
      <c r="BU292" s="48">
        <v>7.1599999999999997E-2</v>
      </c>
      <c r="BV292" s="48">
        <v>6.7233999999999999E-6</v>
      </c>
      <c r="BW292" s="48">
        <v>8.0500999999999994E-6</v>
      </c>
      <c r="BX292" s="5"/>
      <c r="BY292" s="48">
        <v>0.46660000000000001</v>
      </c>
      <c r="BZ292" s="48">
        <v>0.442</v>
      </c>
      <c r="CA292" s="48">
        <v>1.1224000000000001</v>
      </c>
      <c r="CB292" s="48">
        <v>0.98170000000000002</v>
      </c>
      <c r="CC292" s="48">
        <v>1.9532</v>
      </c>
      <c r="CD292" s="48">
        <v>1.9333</v>
      </c>
      <c r="CE292" s="48">
        <v>0.81640000000000001</v>
      </c>
      <c r="CF292" s="48">
        <v>1.0967</v>
      </c>
      <c r="CG292" s="5"/>
      <c r="CH292" s="62">
        <v>100</v>
      </c>
      <c r="CI292" s="62">
        <v>100</v>
      </c>
      <c r="CJ292" s="62">
        <v>100</v>
      </c>
      <c r="CK292" s="62">
        <v>100</v>
      </c>
      <c r="CL292" s="62">
        <v>100</v>
      </c>
      <c r="CM292" s="62">
        <v>100</v>
      </c>
      <c r="CN292" s="62">
        <v>100</v>
      </c>
      <c r="CO292" s="62">
        <v>100</v>
      </c>
      <c r="CP292" s="5"/>
      <c r="CQ292" s="10" t="s">
        <v>862</v>
      </c>
      <c r="CR292" s="10" t="s">
        <v>969</v>
      </c>
      <c r="CS292" s="10">
        <v>100001662</v>
      </c>
      <c r="CT292" s="10" t="s">
        <v>973</v>
      </c>
      <c r="CU292" s="10">
        <v>2052</v>
      </c>
      <c r="CV292" s="10">
        <v>146.11756</v>
      </c>
    </row>
    <row r="293" spans="1:100">
      <c r="A293" s="2"/>
      <c r="B293" s="8">
        <v>1458</v>
      </c>
      <c r="C293" s="102"/>
      <c r="D293" s="81"/>
      <c r="E293" s="9" t="s">
        <v>974</v>
      </c>
      <c r="F293" s="10" t="s">
        <v>26</v>
      </c>
      <c r="G293" s="10">
        <v>15500</v>
      </c>
      <c r="H293" s="11" t="s">
        <v>975</v>
      </c>
      <c r="I293" s="11" t="s">
        <v>976</v>
      </c>
      <c r="J293" s="12">
        <v>10917</v>
      </c>
      <c r="K293" s="31"/>
      <c r="L293" s="35"/>
      <c r="M293" s="28"/>
      <c r="N293" s="38"/>
      <c r="O293" s="16">
        <v>0.9</v>
      </c>
      <c r="P293" s="10">
        <v>1.03</v>
      </c>
      <c r="Q293" s="15">
        <v>1.1100000000000001</v>
      </c>
      <c r="R293" s="20"/>
      <c r="S293" s="13">
        <v>3.84</v>
      </c>
      <c r="T293" s="13">
        <v>5.46</v>
      </c>
      <c r="U293" s="13">
        <v>5.0599999999999996</v>
      </c>
      <c r="V293" s="14">
        <v>0.34</v>
      </c>
      <c r="W293" s="13">
        <v>1.42</v>
      </c>
      <c r="X293" s="13">
        <v>1.32</v>
      </c>
      <c r="Y293" s="13">
        <v>1.3</v>
      </c>
      <c r="Z293" s="16">
        <v>0.93</v>
      </c>
      <c r="AA293" s="13">
        <v>1.85</v>
      </c>
      <c r="AB293" s="13">
        <v>1.72</v>
      </c>
      <c r="AC293" s="24"/>
      <c r="AD293" s="10">
        <v>1.06</v>
      </c>
      <c r="AE293" s="13">
        <v>1.49</v>
      </c>
      <c r="AF293" s="13">
        <v>1.59</v>
      </c>
      <c r="AG293" s="5"/>
      <c r="AH293" s="48">
        <v>0</v>
      </c>
      <c r="AI293" s="48">
        <v>0</v>
      </c>
      <c r="AJ293" s="48">
        <v>0.82430000000000003</v>
      </c>
      <c r="AK293" s="48">
        <v>0.80020000000000002</v>
      </c>
      <c r="AL293" s="48">
        <v>4.1300000000000003E-2</v>
      </c>
      <c r="AM293" s="48">
        <v>0.1986</v>
      </c>
      <c r="AN293" s="48">
        <v>6.3200000000000006E-2</v>
      </c>
      <c r="AO293" s="48">
        <v>0.17380000000000001</v>
      </c>
      <c r="AP293" s="48">
        <v>0.57650000000000001</v>
      </c>
      <c r="AQ293" s="48">
        <v>1</v>
      </c>
      <c r="AR293" s="48">
        <v>9.0300000000000005E-2</v>
      </c>
      <c r="AS293" s="48">
        <v>0.66739999999999999</v>
      </c>
      <c r="AT293" s="48">
        <v>0</v>
      </c>
      <c r="AU293" s="48">
        <v>0</v>
      </c>
      <c r="AV293" s="48">
        <v>0</v>
      </c>
      <c r="AW293" s="48">
        <v>0</v>
      </c>
      <c r="AX293" s="48">
        <v>0</v>
      </c>
      <c r="AY293" s="48">
        <v>0</v>
      </c>
      <c r="AZ293" s="48">
        <v>0</v>
      </c>
      <c r="BA293" s="48">
        <v>0</v>
      </c>
      <c r="BB293" s="48">
        <v>0</v>
      </c>
      <c r="BC293" s="48">
        <v>0</v>
      </c>
      <c r="BD293" s="48">
        <v>1.8358000000000001E-7</v>
      </c>
      <c r="BE293" s="48">
        <v>3.3774000000000001E-7</v>
      </c>
      <c r="BF293" s="48">
        <v>1.0699999999999999E-5</v>
      </c>
      <c r="BG293" s="48">
        <v>3.5615999999999999E-6</v>
      </c>
      <c r="BH293" s="48">
        <v>1.5968999999999999E-5</v>
      </c>
      <c r="BI293" s="48">
        <v>7.3065999999999996E-6</v>
      </c>
      <c r="BJ293" s="48">
        <v>9.2799999999999994E-2</v>
      </c>
      <c r="BK293" s="48">
        <v>4.3299999999999998E-2</v>
      </c>
      <c r="BL293" s="48">
        <v>3.0300000000000002E-13</v>
      </c>
      <c r="BM293" s="48">
        <v>2.73E-13</v>
      </c>
      <c r="BN293" s="48">
        <v>6.795E-12</v>
      </c>
      <c r="BO293" s="48">
        <v>4.5459000000000002E-11</v>
      </c>
      <c r="BP293" s="48">
        <v>1.3772999999999999E-6</v>
      </c>
      <c r="BQ293" s="48">
        <v>4.9589000000000002E-8</v>
      </c>
      <c r="BR293" s="48">
        <v>0.36940000000000001</v>
      </c>
      <c r="BS293" s="48">
        <v>5.5E-2</v>
      </c>
      <c r="BT293" s="48">
        <v>5.5843E-6</v>
      </c>
      <c r="BU293" s="48">
        <v>2.6108000000000001E-6</v>
      </c>
      <c r="BV293" s="48">
        <v>9.3565999999999995E-7</v>
      </c>
      <c r="BW293" s="48">
        <v>1.4315E-6</v>
      </c>
      <c r="BX293" s="5"/>
      <c r="BY293" s="48">
        <v>0.2258</v>
      </c>
      <c r="BZ293" s="48">
        <v>0.8669</v>
      </c>
      <c r="CA293" s="48">
        <v>1.2331000000000001</v>
      </c>
      <c r="CB293" s="48">
        <v>1.1074999999999999</v>
      </c>
      <c r="CC293" s="48">
        <v>1.143</v>
      </c>
      <c r="CD293" s="48">
        <v>1.1780999999999999</v>
      </c>
      <c r="CE293" s="48">
        <v>0.66569999999999996</v>
      </c>
      <c r="CF293" s="48">
        <v>0.74119999999999997</v>
      </c>
      <c r="CG293" s="5"/>
      <c r="CH293" s="62">
        <v>100</v>
      </c>
      <c r="CI293" s="62">
        <v>100</v>
      </c>
      <c r="CJ293" s="62">
        <v>100</v>
      </c>
      <c r="CK293" s="62">
        <v>100</v>
      </c>
      <c r="CL293" s="62">
        <v>100</v>
      </c>
      <c r="CM293" s="62">
        <v>100</v>
      </c>
      <c r="CN293" s="62">
        <v>100</v>
      </c>
      <c r="CO293" s="62">
        <v>100</v>
      </c>
      <c r="CP293" s="5"/>
      <c r="CQ293" s="10" t="s">
        <v>862</v>
      </c>
      <c r="CR293" s="10" t="s">
        <v>969</v>
      </c>
      <c r="CS293" s="10">
        <v>100000007</v>
      </c>
      <c r="CT293" s="10" t="s">
        <v>977</v>
      </c>
      <c r="CU293" s="10">
        <v>1978</v>
      </c>
      <c r="CV293" s="10">
        <v>162.11247</v>
      </c>
    </row>
    <row r="294" spans="1:100">
      <c r="A294" s="2"/>
      <c r="B294" s="8">
        <v>1463</v>
      </c>
      <c r="C294" s="102"/>
      <c r="D294" s="18" t="s">
        <v>978</v>
      </c>
      <c r="E294" s="9" t="s">
        <v>979</v>
      </c>
      <c r="F294" s="10" t="s">
        <v>59</v>
      </c>
      <c r="G294" s="10">
        <v>542</v>
      </c>
      <c r="H294" s="11" t="s">
        <v>980</v>
      </c>
      <c r="I294" s="11" t="s">
        <v>981</v>
      </c>
      <c r="J294" s="12">
        <v>441</v>
      </c>
      <c r="K294" s="31"/>
      <c r="L294" s="35"/>
      <c r="M294" s="28"/>
      <c r="N294" s="36"/>
      <c r="O294" s="10">
        <v>0.97</v>
      </c>
      <c r="P294" s="10">
        <v>0.98</v>
      </c>
      <c r="Q294" s="10">
        <v>1.1399999999999999</v>
      </c>
      <c r="R294" s="20"/>
      <c r="S294" s="13">
        <v>1.48</v>
      </c>
      <c r="T294" s="13">
        <v>2.13</v>
      </c>
      <c r="U294" s="14">
        <v>0.42</v>
      </c>
      <c r="V294" s="13">
        <v>3.26</v>
      </c>
      <c r="W294" s="13">
        <v>1.44</v>
      </c>
      <c r="X294" s="14">
        <v>0.28000000000000003</v>
      </c>
      <c r="Y294" s="13">
        <v>4.84</v>
      </c>
      <c r="Z294" s="14">
        <v>0.2</v>
      </c>
      <c r="AA294" s="13">
        <v>6.97</v>
      </c>
      <c r="AB294" s="13">
        <v>1.37</v>
      </c>
      <c r="AC294" s="24"/>
      <c r="AD294" s="14">
        <v>0.2</v>
      </c>
      <c r="AE294" s="13">
        <v>5.9</v>
      </c>
      <c r="AF294" s="10">
        <v>1.18</v>
      </c>
      <c r="AG294" s="5"/>
      <c r="AH294" s="48">
        <v>0</v>
      </c>
      <c r="AI294" s="48">
        <v>0</v>
      </c>
      <c r="AJ294" s="48">
        <v>0.64459999999999995</v>
      </c>
      <c r="AK294" s="48">
        <v>0.74</v>
      </c>
      <c r="AL294" s="48">
        <v>0.53180000000000005</v>
      </c>
      <c r="AM294" s="48">
        <v>0.51219999999999999</v>
      </c>
      <c r="AN294" s="48">
        <v>0.85250000000000004</v>
      </c>
      <c r="AO294" s="48">
        <v>0.72199999999999998</v>
      </c>
      <c r="AP294" s="48">
        <v>0.8417</v>
      </c>
      <c r="AQ294" s="48">
        <v>1</v>
      </c>
      <c r="AR294" s="48">
        <v>0.2402</v>
      </c>
      <c r="AS294" s="48">
        <v>0.87970000000000004</v>
      </c>
      <c r="AT294" s="48">
        <v>2.9999999999999998E-14</v>
      </c>
      <c r="AU294" s="48">
        <v>0</v>
      </c>
      <c r="AV294" s="48">
        <v>8.0999999999999996E-3</v>
      </c>
      <c r="AW294" s="48">
        <v>1.47E-2</v>
      </c>
      <c r="AX294" s="48">
        <v>7.1225E-6</v>
      </c>
      <c r="AY294" s="48">
        <v>5.0555000000000001E-6</v>
      </c>
      <c r="AZ294" s="48">
        <v>2.2539999999999999E-6</v>
      </c>
      <c r="BA294" s="48">
        <v>5.6375999999999996E-7</v>
      </c>
      <c r="BB294" s="48">
        <v>8.6301999999999994E-9</v>
      </c>
      <c r="BC294" s="48">
        <v>4.1514000000000004E-9</v>
      </c>
      <c r="BD294" s="48">
        <v>1.9300000000000001E-2</v>
      </c>
      <c r="BE294" s="48">
        <v>1.2200000000000001E-2</v>
      </c>
      <c r="BF294" s="48">
        <v>1.3580000000000001E-9</v>
      </c>
      <c r="BG294" s="48">
        <v>7.2875999999999997E-10</v>
      </c>
      <c r="BH294" s="48">
        <v>1.2804000000000001E-11</v>
      </c>
      <c r="BI294" s="48">
        <v>1.3364E-11</v>
      </c>
      <c r="BJ294" s="48">
        <v>1.111E-12</v>
      </c>
      <c r="BK294" s="48">
        <v>6.711E-12</v>
      </c>
      <c r="BL294" s="48">
        <v>1.7999999999999999E-14</v>
      </c>
      <c r="BM294" s="48">
        <v>2.3999999999999999E-14</v>
      </c>
      <c r="BN294" s="48">
        <v>1.9400000000000001E-2</v>
      </c>
      <c r="BO294" s="48">
        <v>5.1999999999999998E-3</v>
      </c>
      <c r="BP294" s="48">
        <v>2.8049999999999999E-12</v>
      </c>
      <c r="BQ294" s="48">
        <v>4.9999999999999999E-13</v>
      </c>
      <c r="BR294" s="48">
        <v>1.4026E-11</v>
      </c>
      <c r="BS294" s="48">
        <v>3.2875000000000003E-11</v>
      </c>
      <c r="BT294" s="48">
        <v>3.0559999999999999E-12</v>
      </c>
      <c r="BU294" s="48">
        <v>7.4460000000000004E-12</v>
      </c>
      <c r="BV294" s="48">
        <v>0.1741</v>
      </c>
      <c r="BW294" s="48">
        <v>5.3100000000000001E-2</v>
      </c>
      <c r="BX294" s="5"/>
      <c r="BY294" s="48">
        <v>1.8345</v>
      </c>
      <c r="BZ294" s="48">
        <v>2.7212999999999998</v>
      </c>
      <c r="CA294" s="48">
        <v>3.9159999999999999</v>
      </c>
      <c r="CB294" s="48">
        <v>3.7845</v>
      </c>
      <c r="CC294" s="48">
        <v>0.77059999999999995</v>
      </c>
      <c r="CD294" s="48">
        <v>0.75849999999999995</v>
      </c>
      <c r="CE294" s="48">
        <v>0.56220000000000003</v>
      </c>
      <c r="CF294" s="48">
        <v>0.64100000000000001</v>
      </c>
      <c r="CG294" s="5"/>
      <c r="CH294" s="62">
        <v>100</v>
      </c>
      <c r="CI294" s="62">
        <v>100</v>
      </c>
      <c r="CJ294" s="62">
        <v>100</v>
      </c>
      <c r="CK294" s="62">
        <v>100</v>
      </c>
      <c r="CL294" s="62">
        <v>100</v>
      </c>
      <c r="CM294" s="62">
        <v>100</v>
      </c>
      <c r="CN294" s="62">
        <v>100</v>
      </c>
      <c r="CO294" s="62">
        <v>100</v>
      </c>
      <c r="CP294" s="5"/>
      <c r="CQ294" s="10" t="s">
        <v>862</v>
      </c>
      <c r="CR294" s="10" t="s">
        <v>978</v>
      </c>
      <c r="CS294" s="10">
        <v>254</v>
      </c>
      <c r="CT294" s="10" t="s">
        <v>982</v>
      </c>
      <c r="CU294" s="10">
        <v>1444</v>
      </c>
      <c r="CV294" s="10">
        <v>103.04007</v>
      </c>
    </row>
    <row r="295" spans="1:100">
      <c r="A295" s="2"/>
      <c r="B295" s="8">
        <v>1464</v>
      </c>
      <c r="C295" s="102"/>
      <c r="D295" s="18" t="s">
        <v>983</v>
      </c>
      <c r="E295" s="9" t="s">
        <v>984</v>
      </c>
      <c r="F295" s="10" t="s">
        <v>26</v>
      </c>
      <c r="G295" s="10">
        <v>18790</v>
      </c>
      <c r="H295" s="11" t="s">
        <v>985</v>
      </c>
      <c r="I295" s="11" t="s">
        <v>986</v>
      </c>
      <c r="J295" s="12"/>
      <c r="K295" s="31"/>
      <c r="L295" s="35"/>
      <c r="M295" s="28"/>
      <c r="N295" s="36"/>
      <c r="O295" s="10">
        <v>0.9</v>
      </c>
      <c r="P295" s="10">
        <v>0.91</v>
      </c>
      <c r="Q295" s="10">
        <v>1.29</v>
      </c>
      <c r="R295" s="20"/>
      <c r="S295" s="10">
        <v>1.43</v>
      </c>
      <c r="T295" s="13">
        <v>4.9400000000000004</v>
      </c>
      <c r="U295" s="13">
        <v>6.4</v>
      </c>
      <c r="V295" s="14">
        <v>0.19</v>
      </c>
      <c r="W295" s="13">
        <v>3.45</v>
      </c>
      <c r="X295" s="13">
        <v>4.47</v>
      </c>
      <c r="Y295" s="14">
        <v>0.27</v>
      </c>
      <c r="Z295" s="10">
        <v>1.29</v>
      </c>
      <c r="AA295" s="10">
        <v>0.95</v>
      </c>
      <c r="AB295" s="10">
        <v>1.23</v>
      </c>
      <c r="AC295" s="26"/>
      <c r="AD295" s="10">
        <v>1.3</v>
      </c>
      <c r="AE295" s="14">
        <v>0.66</v>
      </c>
      <c r="AF295" s="10">
        <v>0.86</v>
      </c>
      <c r="AG295" s="5"/>
      <c r="AH295" s="48">
        <v>3.1899999999999998E-2</v>
      </c>
      <c r="AI295" s="48">
        <v>5.0000000000000001E-4</v>
      </c>
      <c r="AJ295" s="48">
        <v>0.82520000000000004</v>
      </c>
      <c r="AK295" s="48">
        <v>0.80020000000000002</v>
      </c>
      <c r="AL295" s="48">
        <v>0.3664</v>
      </c>
      <c r="AM295" s="48">
        <v>0.43109999999999998</v>
      </c>
      <c r="AN295" s="48">
        <v>0.41360000000000002</v>
      </c>
      <c r="AO295" s="48">
        <v>0.47349999999999998</v>
      </c>
      <c r="AP295" s="48">
        <v>0.55530000000000002</v>
      </c>
      <c r="AQ295" s="48">
        <v>1</v>
      </c>
      <c r="AR295" s="48">
        <v>0.30659999999999998</v>
      </c>
      <c r="AS295" s="48">
        <v>0.92859999999999998</v>
      </c>
      <c r="AT295" s="48">
        <v>6.4500000000000002E-8</v>
      </c>
      <c r="AU295" s="48">
        <v>3.9499999999999998E-10</v>
      </c>
      <c r="AV295" s="48">
        <v>0.2034</v>
      </c>
      <c r="AW295" s="48">
        <v>0.23910000000000001</v>
      </c>
      <c r="AX295" s="48">
        <v>3.2204999999999999E-6</v>
      </c>
      <c r="AY295" s="48">
        <v>2.4001999999999999E-6</v>
      </c>
      <c r="AZ295" s="48">
        <v>7.4281000000000002E-8</v>
      </c>
      <c r="BA295" s="48">
        <v>2.2157999999999999E-8</v>
      </c>
      <c r="BB295" s="48">
        <v>5.7711999999999997E-7</v>
      </c>
      <c r="BC295" s="48">
        <v>2.1995000000000001E-7</v>
      </c>
      <c r="BD295" s="48">
        <v>1E-4</v>
      </c>
      <c r="BE295" s="48">
        <v>1E-4</v>
      </c>
      <c r="BF295" s="48">
        <v>2.5355000000000001E-6</v>
      </c>
      <c r="BG295" s="48">
        <v>9.2597999999999998E-7</v>
      </c>
      <c r="BH295" s="48">
        <v>2.2073999999999999E-5</v>
      </c>
      <c r="BI295" s="48">
        <v>1.0008E-5</v>
      </c>
      <c r="BJ295" s="48">
        <v>0.112</v>
      </c>
      <c r="BK295" s="48">
        <v>0.05</v>
      </c>
      <c r="BL295" s="48">
        <v>0.46779999999999999</v>
      </c>
      <c r="BM295" s="48">
        <v>4.4699999999999997E-2</v>
      </c>
      <c r="BN295" s="48">
        <v>0.37209999999999999</v>
      </c>
      <c r="BO295" s="48">
        <v>7.5600000000000001E-2</v>
      </c>
      <c r="BP295" s="48">
        <v>9.3100000000000002E-2</v>
      </c>
      <c r="BQ295" s="48">
        <v>1.5E-3</v>
      </c>
      <c r="BR295" s="48">
        <v>0.1246</v>
      </c>
      <c r="BS295" s="48">
        <v>2.06E-2</v>
      </c>
      <c r="BT295" s="48">
        <v>3.61E-2</v>
      </c>
      <c r="BU295" s="48">
        <v>9.1999999999999998E-3</v>
      </c>
      <c r="BV295" s="48">
        <v>0.52149999999999996</v>
      </c>
      <c r="BW295" s="48">
        <v>0.1384</v>
      </c>
      <c r="BX295" s="5"/>
      <c r="BY295" s="48">
        <v>0.18179999999999999</v>
      </c>
      <c r="BZ295" s="48">
        <v>0.26029999999999998</v>
      </c>
      <c r="CA295" s="48">
        <v>0.89890000000000003</v>
      </c>
      <c r="CB295" s="48">
        <v>0.81220000000000003</v>
      </c>
      <c r="CC295" s="48">
        <v>1.1632</v>
      </c>
      <c r="CD295" s="48">
        <v>1.0551999999999999</v>
      </c>
      <c r="CE295" s="48">
        <v>0.94879999999999998</v>
      </c>
      <c r="CF295" s="48">
        <v>1.2281</v>
      </c>
      <c r="CG295" s="5"/>
      <c r="CH295" s="62">
        <v>20</v>
      </c>
      <c r="CI295" s="62">
        <v>80</v>
      </c>
      <c r="CJ295" s="62">
        <v>100</v>
      </c>
      <c r="CK295" s="62">
        <v>100</v>
      </c>
      <c r="CL295" s="62">
        <v>100</v>
      </c>
      <c r="CM295" s="62">
        <v>100</v>
      </c>
      <c r="CN295" s="62">
        <v>100</v>
      </c>
      <c r="CO295" s="62">
        <v>100</v>
      </c>
      <c r="CP295" s="5"/>
      <c r="CQ295" s="10" t="s">
        <v>862</v>
      </c>
      <c r="CR295" s="10" t="s">
        <v>983</v>
      </c>
      <c r="CS295" s="10">
        <v>1749</v>
      </c>
      <c r="CT295" s="10" t="s">
        <v>987</v>
      </c>
      <c r="CU295" s="10">
        <v>2220</v>
      </c>
      <c r="CV295" s="10">
        <v>146.11756</v>
      </c>
    </row>
    <row r="296" spans="1:100">
      <c r="A296" s="2"/>
      <c r="B296" s="8">
        <v>1466</v>
      </c>
      <c r="C296" s="102"/>
      <c r="D296" s="80" t="s">
        <v>988</v>
      </c>
      <c r="E296" s="9" t="s">
        <v>989</v>
      </c>
      <c r="F296" s="10" t="s">
        <v>485</v>
      </c>
      <c r="G296" s="10">
        <v>52944</v>
      </c>
      <c r="H296" s="9"/>
      <c r="I296" s="9"/>
      <c r="J296" s="12">
        <v>151731</v>
      </c>
      <c r="K296" s="31"/>
      <c r="L296" s="35"/>
      <c r="M296" s="29"/>
      <c r="N296" s="36"/>
      <c r="O296" s="10">
        <v>1.07</v>
      </c>
      <c r="P296" s="10">
        <v>1</v>
      </c>
      <c r="Q296" s="13">
        <v>1.26</v>
      </c>
      <c r="R296" s="20"/>
      <c r="S296" s="13">
        <v>1.31</v>
      </c>
      <c r="T296" s="13">
        <v>1.63</v>
      </c>
      <c r="U296" s="13">
        <v>2.52</v>
      </c>
      <c r="V296" s="14">
        <v>0.62</v>
      </c>
      <c r="W296" s="13">
        <v>1.25</v>
      </c>
      <c r="X296" s="13">
        <v>1.93</v>
      </c>
      <c r="Y296" s="14">
        <v>0.81</v>
      </c>
      <c r="Z296" s="13">
        <v>1.54</v>
      </c>
      <c r="AA296" s="10">
        <v>1.01</v>
      </c>
      <c r="AB296" s="13">
        <v>1.56</v>
      </c>
      <c r="AC296" s="24"/>
      <c r="AD296" s="13">
        <v>1.45</v>
      </c>
      <c r="AE296" s="10">
        <v>0.86</v>
      </c>
      <c r="AF296" s="15">
        <v>1.25</v>
      </c>
      <c r="AG296" s="5"/>
      <c r="AH296" s="48">
        <v>1.7958E-6</v>
      </c>
      <c r="AI296" s="48">
        <v>3.8340999999999999E-8</v>
      </c>
      <c r="AJ296" s="48">
        <v>8.1100000000000005E-2</v>
      </c>
      <c r="AK296" s="48">
        <v>0.69779999999999998</v>
      </c>
      <c r="AL296" s="48">
        <v>0.18260000000000001</v>
      </c>
      <c r="AM296" s="48">
        <v>0.31580000000000003</v>
      </c>
      <c r="AN296" s="48">
        <v>0.38629999999999998</v>
      </c>
      <c r="AO296" s="48">
        <v>0.45600000000000002</v>
      </c>
      <c r="AP296" s="48">
        <v>0.83299999999999996</v>
      </c>
      <c r="AQ296" s="48">
        <v>1</v>
      </c>
      <c r="AR296" s="48">
        <v>1.95E-2</v>
      </c>
      <c r="AS296" s="48">
        <v>0.37440000000000001</v>
      </c>
      <c r="AT296" s="48">
        <v>8.5100000000000001E-8</v>
      </c>
      <c r="AU296" s="48">
        <v>5.1399999999999998E-10</v>
      </c>
      <c r="AV296" s="48">
        <v>4.4299999999999999E-2</v>
      </c>
      <c r="AW296" s="48">
        <v>6.4699999999999994E-2</v>
      </c>
      <c r="AX296" s="48">
        <v>2.0000000000000001E-4</v>
      </c>
      <c r="AY296" s="48">
        <v>9.9529000000000002E-5</v>
      </c>
      <c r="AZ296" s="48">
        <v>4.3228E-9</v>
      </c>
      <c r="BA296" s="48">
        <v>1.4826E-9</v>
      </c>
      <c r="BB296" s="48">
        <v>2.0000000000000001E-4</v>
      </c>
      <c r="BC296" s="48">
        <v>5.3708999999999997E-5</v>
      </c>
      <c r="BD296" s="48">
        <v>4.6199999999999998E-2</v>
      </c>
      <c r="BE296" s="48">
        <v>2.6200000000000001E-2</v>
      </c>
      <c r="BF296" s="48">
        <v>1.0587999999999999E-6</v>
      </c>
      <c r="BG296" s="48">
        <v>4.0741000000000002E-7</v>
      </c>
      <c r="BH296" s="48">
        <v>4.8300000000000003E-2</v>
      </c>
      <c r="BI296" s="48">
        <v>1.4500000000000001E-2</v>
      </c>
      <c r="BJ296" s="48">
        <v>8.6978999999999995E-5</v>
      </c>
      <c r="BK296" s="48">
        <v>7.4227999999999995E-5</v>
      </c>
      <c r="BL296" s="48">
        <v>0.98140000000000005</v>
      </c>
      <c r="BM296" s="48">
        <v>8.6099999999999996E-2</v>
      </c>
      <c r="BN296" s="48">
        <v>8.1735000000000003E-5</v>
      </c>
      <c r="BO296" s="48">
        <v>3.9530999999999998E-5</v>
      </c>
      <c r="BP296" s="48">
        <v>7.1000000000000004E-3</v>
      </c>
      <c r="BQ296" s="48">
        <v>1E-4</v>
      </c>
      <c r="BR296" s="48">
        <v>2E-3</v>
      </c>
      <c r="BS296" s="48">
        <v>5.0000000000000001E-4</v>
      </c>
      <c r="BT296" s="48">
        <v>0.13900000000000001</v>
      </c>
      <c r="BU296" s="48">
        <v>3.0599999999999999E-2</v>
      </c>
      <c r="BV296" s="48">
        <v>5.3199999999999997E-2</v>
      </c>
      <c r="BW296" s="48">
        <v>1.83E-2</v>
      </c>
      <c r="BX296" s="5"/>
      <c r="BY296" s="48">
        <v>0.53590000000000004</v>
      </c>
      <c r="BZ296" s="48">
        <v>0.69940000000000002</v>
      </c>
      <c r="CA296" s="48">
        <v>0.87439999999999996</v>
      </c>
      <c r="CB296" s="48">
        <v>0.93679999999999997</v>
      </c>
      <c r="CC296" s="48">
        <v>1.3492999999999999</v>
      </c>
      <c r="CD296" s="48">
        <v>1.3540000000000001</v>
      </c>
      <c r="CE296" s="48">
        <v>0.86509999999999998</v>
      </c>
      <c r="CF296" s="48">
        <v>1.0868</v>
      </c>
      <c r="CG296" s="5"/>
      <c r="CH296" s="62">
        <v>40</v>
      </c>
      <c r="CI296" s="62">
        <v>80</v>
      </c>
      <c r="CJ296" s="62">
        <v>100</v>
      </c>
      <c r="CK296" s="62">
        <v>100</v>
      </c>
      <c r="CL296" s="62">
        <v>100</v>
      </c>
      <c r="CM296" s="62">
        <v>100</v>
      </c>
      <c r="CN296" s="62">
        <v>100</v>
      </c>
      <c r="CO296" s="62">
        <v>100</v>
      </c>
      <c r="CP296" s="5"/>
      <c r="CQ296" s="10" t="s">
        <v>862</v>
      </c>
      <c r="CR296" s="10" t="s">
        <v>988</v>
      </c>
      <c r="CS296" s="10">
        <v>100009233</v>
      </c>
      <c r="CT296" s="10"/>
      <c r="CU296" s="10">
        <v>1482</v>
      </c>
      <c r="CV296" s="10">
        <v>342.33665999999999</v>
      </c>
    </row>
    <row r="297" spans="1:100">
      <c r="A297" s="2"/>
      <c r="B297" s="8">
        <v>1467</v>
      </c>
      <c r="C297" s="102"/>
      <c r="D297" s="81"/>
      <c r="E297" s="9" t="s">
        <v>990</v>
      </c>
      <c r="F297" s="10" t="s">
        <v>485</v>
      </c>
      <c r="G297" s="10">
        <v>53260</v>
      </c>
      <c r="H297" s="9"/>
      <c r="I297" s="9"/>
      <c r="J297" s="12"/>
      <c r="K297" s="31"/>
      <c r="L297" s="35"/>
      <c r="M297" s="28"/>
      <c r="N297" s="36"/>
      <c r="O297" s="10">
        <v>0.91</v>
      </c>
      <c r="P297" s="10">
        <v>0.93</v>
      </c>
      <c r="Q297" s="10">
        <v>1.0900000000000001</v>
      </c>
      <c r="R297" s="20"/>
      <c r="S297" s="10">
        <v>1</v>
      </c>
      <c r="T297" s="10">
        <v>1.17</v>
      </c>
      <c r="U297" s="13">
        <v>2.5499999999999998</v>
      </c>
      <c r="V297" s="14">
        <v>0.71</v>
      </c>
      <c r="W297" s="10">
        <v>1.17</v>
      </c>
      <c r="X297" s="13">
        <v>2.5499999999999998</v>
      </c>
      <c r="Y297" s="14">
        <v>0.71</v>
      </c>
      <c r="Z297" s="13">
        <v>2.1800000000000002</v>
      </c>
      <c r="AA297" s="10">
        <v>0.83</v>
      </c>
      <c r="AB297" s="13">
        <v>1.81</v>
      </c>
      <c r="AC297" s="24"/>
      <c r="AD297" s="13">
        <v>2.2200000000000002</v>
      </c>
      <c r="AE297" s="14">
        <v>0.7</v>
      </c>
      <c r="AF297" s="13">
        <v>1.54</v>
      </c>
      <c r="AG297" s="5"/>
      <c r="AH297" s="48">
        <v>1.5994000000000001E-9</v>
      </c>
      <c r="AI297" s="48">
        <v>4.4156999999999999E-11</v>
      </c>
      <c r="AJ297" s="48">
        <v>0.91259999999999997</v>
      </c>
      <c r="AK297" s="48">
        <v>0.8115</v>
      </c>
      <c r="AL297" s="48">
        <v>0.56110000000000004</v>
      </c>
      <c r="AM297" s="48">
        <v>0.52910000000000001</v>
      </c>
      <c r="AN297" s="48">
        <v>0.49249999999999999</v>
      </c>
      <c r="AO297" s="48">
        <v>0.53010000000000002</v>
      </c>
      <c r="AP297" s="48">
        <v>0.77539999999999998</v>
      </c>
      <c r="AQ297" s="48">
        <v>1</v>
      </c>
      <c r="AR297" s="48">
        <v>0.435</v>
      </c>
      <c r="AS297" s="48">
        <v>0.9577</v>
      </c>
      <c r="AT297" s="48">
        <v>1.0899999999999999E-6</v>
      </c>
      <c r="AU297" s="48">
        <v>5.8999999999999999E-9</v>
      </c>
      <c r="AV297" s="48">
        <v>1</v>
      </c>
      <c r="AW297" s="48">
        <v>0.71709999999999996</v>
      </c>
      <c r="AX297" s="48">
        <v>0.29970000000000002</v>
      </c>
      <c r="AY297" s="48">
        <v>0.10780000000000001</v>
      </c>
      <c r="AZ297" s="48">
        <v>7.4722000000000004E-7</v>
      </c>
      <c r="BA297" s="48">
        <v>1.9278000000000001E-7</v>
      </c>
      <c r="BB297" s="48">
        <v>4.0500000000000001E-2</v>
      </c>
      <c r="BC297" s="48">
        <v>8.9999999999999993E-3</v>
      </c>
      <c r="BD297" s="48">
        <v>0.29970000000000002</v>
      </c>
      <c r="BE297" s="48">
        <v>0.13070000000000001</v>
      </c>
      <c r="BF297" s="48">
        <v>7.4722000000000004E-7</v>
      </c>
      <c r="BG297" s="48">
        <v>2.9471999999999998E-7</v>
      </c>
      <c r="BH297" s="48">
        <v>4.0500000000000001E-2</v>
      </c>
      <c r="BI297" s="48">
        <v>1.23E-2</v>
      </c>
      <c r="BJ297" s="48">
        <v>2.9915000000000001E-6</v>
      </c>
      <c r="BK297" s="48">
        <v>3.4444999999999998E-6</v>
      </c>
      <c r="BL297" s="48">
        <v>0.24</v>
      </c>
      <c r="BM297" s="48">
        <v>2.4899999999999999E-2</v>
      </c>
      <c r="BN297" s="48">
        <v>7.0016000000000002E-5</v>
      </c>
      <c r="BO297" s="48">
        <v>3.4700000000000003E-5</v>
      </c>
      <c r="BP297" s="48">
        <v>1.4428E-6</v>
      </c>
      <c r="BQ297" s="48">
        <v>5.1673000000000002E-8</v>
      </c>
      <c r="BR297" s="48">
        <v>3.1413999999999998E-7</v>
      </c>
      <c r="BS297" s="48">
        <v>1.7246E-7</v>
      </c>
      <c r="BT297" s="48">
        <v>3.3999999999999998E-3</v>
      </c>
      <c r="BU297" s="48">
        <v>1.1000000000000001E-3</v>
      </c>
      <c r="BV297" s="48">
        <v>2.9999999999999997E-4</v>
      </c>
      <c r="BW297" s="48">
        <v>2.0000000000000001E-4</v>
      </c>
      <c r="BX297" s="5"/>
      <c r="BY297" s="48">
        <v>0.54500000000000004</v>
      </c>
      <c r="BZ297" s="48">
        <v>0.54500000000000004</v>
      </c>
      <c r="CA297" s="48">
        <v>0.63729999999999998</v>
      </c>
      <c r="CB297" s="48">
        <v>0.58279999999999998</v>
      </c>
      <c r="CC297" s="48">
        <v>1.3915999999999999</v>
      </c>
      <c r="CD297" s="48">
        <v>1.2918000000000001</v>
      </c>
      <c r="CE297" s="48">
        <v>0.76859999999999995</v>
      </c>
      <c r="CF297" s="48">
        <v>0.83650000000000002</v>
      </c>
      <c r="CG297" s="5"/>
      <c r="CH297" s="62">
        <v>20</v>
      </c>
      <c r="CI297" s="62">
        <v>0</v>
      </c>
      <c r="CJ297" s="62">
        <v>57</v>
      </c>
      <c r="CK297" s="62">
        <v>14</v>
      </c>
      <c r="CL297" s="62">
        <v>100</v>
      </c>
      <c r="CM297" s="62">
        <v>100</v>
      </c>
      <c r="CN297" s="62">
        <v>57</v>
      </c>
      <c r="CO297" s="62">
        <v>86</v>
      </c>
      <c r="CP297" s="5"/>
      <c r="CQ297" s="10" t="s">
        <v>862</v>
      </c>
      <c r="CR297" s="10" t="s">
        <v>988</v>
      </c>
      <c r="CS297" s="10">
        <v>100009331</v>
      </c>
      <c r="CT297" s="10"/>
      <c r="CU297" s="10">
        <v>1449</v>
      </c>
      <c r="CV297" s="10">
        <v>368.35230999999999</v>
      </c>
    </row>
    <row r="298" spans="1:100">
      <c r="A298" s="2"/>
      <c r="B298" s="8">
        <v>1480</v>
      </c>
      <c r="C298" s="102"/>
      <c r="D298" s="80" t="s">
        <v>991</v>
      </c>
      <c r="E298" s="9" t="s">
        <v>1715</v>
      </c>
      <c r="F298" s="10" t="s">
        <v>56</v>
      </c>
      <c r="G298" s="10">
        <v>61827</v>
      </c>
      <c r="H298" s="9"/>
      <c r="I298" s="9"/>
      <c r="J298" s="12">
        <v>2750949</v>
      </c>
      <c r="K298" s="31"/>
      <c r="L298" s="35"/>
      <c r="M298" s="28"/>
      <c r="N298" s="36"/>
      <c r="O298" s="10">
        <v>0.92</v>
      </c>
      <c r="P298" s="10">
        <v>0.99</v>
      </c>
      <c r="Q298" s="10">
        <v>0.97</v>
      </c>
      <c r="R298" s="20"/>
      <c r="S298" s="10">
        <v>0.92</v>
      </c>
      <c r="T298" s="10">
        <v>1.26</v>
      </c>
      <c r="U298" s="10">
        <v>1</v>
      </c>
      <c r="V298" s="13">
        <v>1.99</v>
      </c>
      <c r="W298" s="13">
        <v>1.37</v>
      </c>
      <c r="X298" s="10">
        <v>1.0900000000000001</v>
      </c>
      <c r="Y298" s="13">
        <v>1.82</v>
      </c>
      <c r="Z298" s="10">
        <v>0.79</v>
      </c>
      <c r="AA298" s="13">
        <v>2.5</v>
      </c>
      <c r="AB298" s="13">
        <v>1.99</v>
      </c>
      <c r="AC298" s="24"/>
      <c r="AD298" s="14">
        <v>0.85</v>
      </c>
      <c r="AE298" s="13">
        <v>2.39</v>
      </c>
      <c r="AF298" s="13">
        <v>2.0299999999999998</v>
      </c>
      <c r="AG298" s="5"/>
      <c r="AH298" s="48">
        <v>1.1499999999999999E-13</v>
      </c>
      <c r="AI298" s="48">
        <v>5.9999999999999997E-15</v>
      </c>
      <c r="AJ298" s="48">
        <v>0.66200000000000003</v>
      </c>
      <c r="AK298" s="48">
        <v>0.74380000000000002</v>
      </c>
      <c r="AL298" s="48">
        <v>0.98660000000000003</v>
      </c>
      <c r="AM298" s="48">
        <v>0.6875</v>
      </c>
      <c r="AN298" s="48">
        <v>0.72409999999999997</v>
      </c>
      <c r="AO298" s="48">
        <v>0.6623</v>
      </c>
      <c r="AP298" s="48">
        <v>0.89900000000000002</v>
      </c>
      <c r="AQ298" s="48">
        <v>1</v>
      </c>
      <c r="AR298" s="48">
        <v>0.78110000000000002</v>
      </c>
      <c r="AS298" s="48">
        <v>1</v>
      </c>
      <c r="AT298" s="48">
        <v>1.3200000000000001E-6</v>
      </c>
      <c r="AU298" s="48">
        <v>7.0500000000000003E-9</v>
      </c>
      <c r="AV298" s="48">
        <v>0.54769999999999996</v>
      </c>
      <c r="AW298" s="48">
        <v>0.50229999999999997</v>
      </c>
      <c r="AX298" s="48">
        <v>0.17199999999999999</v>
      </c>
      <c r="AY298" s="48">
        <v>6.4600000000000005E-2</v>
      </c>
      <c r="AZ298" s="48">
        <v>0.9526</v>
      </c>
      <c r="BA298" s="48">
        <v>0.121</v>
      </c>
      <c r="BB298" s="48">
        <v>1.6934000000000001E-5</v>
      </c>
      <c r="BC298" s="48">
        <v>5.5895999999999998E-6</v>
      </c>
      <c r="BD298" s="48">
        <v>4.9299999999999997E-2</v>
      </c>
      <c r="BE298" s="48">
        <v>2.7799999999999998E-2</v>
      </c>
      <c r="BF298" s="48">
        <v>0.47920000000000001</v>
      </c>
      <c r="BG298" s="48">
        <v>9.01E-2</v>
      </c>
      <c r="BH298" s="48">
        <v>9.6047999999999999E-5</v>
      </c>
      <c r="BI298" s="48">
        <v>3.9282000000000001E-5</v>
      </c>
      <c r="BJ298" s="48">
        <v>0.15279999999999999</v>
      </c>
      <c r="BK298" s="48">
        <v>6.54E-2</v>
      </c>
      <c r="BL298" s="48">
        <v>9.3989999999999997E-8</v>
      </c>
      <c r="BM298" s="48">
        <v>3.0116999999999998E-8</v>
      </c>
      <c r="BN298" s="48">
        <v>3.8411000000000004E-6</v>
      </c>
      <c r="BO298" s="48">
        <v>2.6357999999999998E-6</v>
      </c>
      <c r="BP298" s="48">
        <v>2.4264E-10</v>
      </c>
      <c r="BQ298" s="48">
        <v>2.4152999999999999E-11</v>
      </c>
      <c r="BR298" s="48">
        <v>3.4700000000000002E-2</v>
      </c>
      <c r="BS298" s="48">
        <v>6.4000000000000003E-3</v>
      </c>
      <c r="BT298" s="48">
        <v>1.3777000000000001E-10</v>
      </c>
      <c r="BU298" s="48">
        <v>1.9102E-10</v>
      </c>
      <c r="BV298" s="48">
        <v>3.0549999999999999E-9</v>
      </c>
      <c r="BW298" s="48">
        <v>1.4022E-8</v>
      </c>
      <c r="BX298" s="5"/>
      <c r="BY298" s="48">
        <v>1.0326</v>
      </c>
      <c r="BZ298" s="48">
        <v>0.94730000000000003</v>
      </c>
      <c r="CA298" s="48">
        <v>1.3008</v>
      </c>
      <c r="CB298" s="48">
        <v>1.2015</v>
      </c>
      <c r="CC298" s="48">
        <v>1.0338000000000001</v>
      </c>
      <c r="CD298" s="48">
        <v>1.0204</v>
      </c>
      <c r="CE298" s="48">
        <v>0.51959999999999995</v>
      </c>
      <c r="CF298" s="48">
        <v>0.50339999999999996</v>
      </c>
      <c r="CG298" s="5"/>
      <c r="CH298" s="62">
        <v>100</v>
      </c>
      <c r="CI298" s="62">
        <v>100</v>
      </c>
      <c r="CJ298" s="62">
        <v>100</v>
      </c>
      <c r="CK298" s="62">
        <v>100</v>
      </c>
      <c r="CL298" s="62">
        <v>100</v>
      </c>
      <c r="CM298" s="62">
        <v>100</v>
      </c>
      <c r="CN298" s="62">
        <v>100</v>
      </c>
      <c r="CO298" s="62">
        <v>100</v>
      </c>
      <c r="CP298" s="5"/>
      <c r="CQ298" s="10" t="s">
        <v>862</v>
      </c>
      <c r="CR298" s="10" t="s">
        <v>991</v>
      </c>
      <c r="CS298" s="10">
        <v>100019960</v>
      </c>
      <c r="CT298" s="10"/>
      <c r="CU298" s="10">
        <v>2900</v>
      </c>
      <c r="CV298" s="10">
        <v>145.08700999999999</v>
      </c>
    </row>
    <row r="299" spans="1:100">
      <c r="A299" s="2"/>
      <c r="B299" s="8">
        <v>1481</v>
      </c>
      <c r="C299" s="102"/>
      <c r="D299" s="102"/>
      <c r="E299" s="9" t="s">
        <v>992</v>
      </c>
      <c r="F299" s="10" t="s">
        <v>56</v>
      </c>
      <c r="G299" s="10">
        <v>22036</v>
      </c>
      <c r="H299" s="9"/>
      <c r="I299" s="11" t="s">
        <v>993</v>
      </c>
      <c r="J299" s="12">
        <v>94180</v>
      </c>
      <c r="K299" s="31"/>
      <c r="L299" s="35"/>
      <c r="M299" s="28"/>
      <c r="N299" s="36"/>
      <c r="O299" s="10">
        <v>0.81</v>
      </c>
      <c r="P299" s="10">
        <v>1.04</v>
      </c>
      <c r="Q299" s="10">
        <v>1.33</v>
      </c>
      <c r="R299" s="20"/>
      <c r="S299" s="10">
        <v>0.73</v>
      </c>
      <c r="T299" s="14">
        <v>0.48</v>
      </c>
      <c r="U299" s="10">
        <v>0.87</v>
      </c>
      <c r="V299" s="13">
        <v>2.5</v>
      </c>
      <c r="W299" s="16">
        <v>0.66</v>
      </c>
      <c r="X299" s="10">
        <v>1.19</v>
      </c>
      <c r="Y299" s="13">
        <v>1.81</v>
      </c>
      <c r="Z299" s="13">
        <v>1.8</v>
      </c>
      <c r="AA299" s="10">
        <v>1.2</v>
      </c>
      <c r="AB299" s="13">
        <v>2.16</v>
      </c>
      <c r="AC299" s="24"/>
      <c r="AD299" s="13">
        <v>2.3199999999999998</v>
      </c>
      <c r="AE299" s="16">
        <v>0.73</v>
      </c>
      <c r="AF299" s="13">
        <v>1.69</v>
      </c>
      <c r="AG299" s="5"/>
      <c r="AH299" s="48">
        <v>1.6631000000000001E-7</v>
      </c>
      <c r="AI299" s="48">
        <v>3.8238E-9</v>
      </c>
      <c r="AJ299" s="48">
        <v>0.72589999999999999</v>
      </c>
      <c r="AK299" s="48">
        <v>0.76470000000000005</v>
      </c>
      <c r="AL299" s="48">
        <v>0.13100000000000001</v>
      </c>
      <c r="AM299" s="48">
        <v>0.28639999999999999</v>
      </c>
      <c r="AN299" s="48">
        <v>0.21829999999999999</v>
      </c>
      <c r="AO299" s="48">
        <v>0.33400000000000002</v>
      </c>
      <c r="AP299" s="48">
        <v>0.85489999999999999</v>
      </c>
      <c r="AQ299" s="48">
        <v>1</v>
      </c>
      <c r="AR299" s="48">
        <v>0.10150000000000001</v>
      </c>
      <c r="AS299" s="48">
        <v>0.6875</v>
      </c>
      <c r="AT299" s="48">
        <v>8.0000000000000004E-4</v>
      </c>
      <c r="AU299" s="48">
        <v>3.3699999999999999E-6</v>
      </c>
      <c r="AV299" s="48">
        <v>0.23269999999999999</v>
      </c>
      <c r="AW299" s="48">
        <v>0.26679999999999998</v>
      </c>
      <c r="AX299" s="48">
        <v>3.3999999999999998E-3</v>
      </c>
      <c r="AY299" s="48">
        <v>1.6999999999999999E-3</v>
      </c>
      <c r="AZ299" s="48">
        <v>0.66449999999999998</v>
      </c>
      <c r="BA299" s="48">
        <v>8.6699999999999999E-2</v>
      </c>
      <c r="BB299" s="48">
        <v>5.0000000000000001E-4</v>
      </c>
      <c r="BC299" s="48">
        <v>1E-4</v>
      </c>
      <c r="BD299" s="48">
        <v>6.7900000000000002E-2</v>
      </c>
      <c r="BE299" s="48">
        <v>3.6600000000000001E-2</v>
      </c>
      <c r="BF299" s="48">
        <v>0.38640000000000002</v>
      </c>
      <c r="BG299" s="48">
        <v>7.4200000000000002E-2</v>
      </c>
      <c r="BH299" s="48">
        <v>1.26E-2</v>
      </c>
      <c r="BI299" s="48">
        <v>4.0000000000000001E-3</v>
      </c>
      <c r="BJ299" s="48">
        <v>5.1999999999999998E-3</v>
      </c>
      <c r="BK299" s="48">
        <v>3.0999999999999999E-3</v>
      </c>
      <c r="BL299" s="48">
        <v>0.40379999999999999</v>
      </c>
      <c r="BM299" s="48">
        <v>3.9300000000000002E-2</v>
      </c>
      <c r="BN299" s="48">
        <v>5.9999999999999995E-4</v>
      </c>
      <c r="BO299" s="48">
        <v>2.0000000000000001E-4</v>
      </c>
      <c r="BP299" s="48">
        <v>2.9999999999999997E-4</v>
      </c>
      <c r="BQ299" s="48">
        <v>6.5332999999999998E-6</v>
      </c>
      <c r="BR299" s="48">
        <v>7.9086999999999997E-5</v>
      </c>
      <c r="BS299" s="48">
        <v>2.4715E-5</v>
      </c>
      <c r="BT299" s="48">
        <v>8.4599999999999995E-2</v>
      </c>
      <c r="BU299" s="48">
        <v>1.9800000000000002E-2</v>
      </c>
      <c r="BV299" s="48">
        <v>4.4999999999999997E-3</v>
      </c>
      <c r="BW299" s="48">
        <v>2E-3</v>
      </c>
      <c r="BX299" s="5"/>
      <c r="BY299" s="48">
        <v>1.1910000000000001</v>
      </c>
      <c r="BZ299" s="48">
        <v>0.86380000000000001</v>
      </c>
      <c r="CA299" s="48">
        <v>0.5716</v>
      </c>
      <c r="CB299" s="48">
        <v>0.46089999999999998</v>
      </c>
      <c r="CC299" s="48">
        <v>1.0317000000000001</v>
      </c>
      <c r="CD299" s="48">
        <v>1.0684</v>
      </c>
      <c r="CE299" s="48">
        <v>0.47710000000000002</v>
      </c>
      <c r="CF299" s="48">
        <v>0.63260000000000005</v>
      </c>
      <c r="CG299" s="5"/>
      <c r="CH299" s="62">
        <v>80</v>
      </c>
      <c r="CI299" s="62">
        <v>80</v>
      </c>
      <c r="CJ299" s="62">
        <v>57</v>
      </c>
      <c r="CK299" s="62">
        <v>14</v>
      </c>
      <c r="CL299" s="62">
        <v>86</v>
      </c>
      <c r="CM299" s="62">
        <v>86</v>
      </c>
      <c r="CN299" s="62">
        <v>14</v>
      </c>
      <c r="CO299" s="62">
        <v>57</v>
      </c>
      <c r="CP299" s="5"/>
      <c r="CQ299" s="10" t="s">
        <v>862</v>
      </c>
      <c r="CR299" s="10" t="s">
        <v>991</v>
      </c>
      <c r="CS299" s="10">
        <v>100000743</v>
      </c>
      <c r="CT299" s="10" t="s">
        <v>994</v>
      </c>
      <c r="CU299" s="10">
        <v>3736.8</v>
      </c>
      <c r="CV299" s="10">
        <v>159.10265999999999</v>
      </c>
    </row>
    <row r="300" spans="1:100">
      <c r="A300" s="2"/>
      <c r="B300" s="8">
        <v>1482</v>
      </c>
      <c r="C300" s="102"/>
      <c r="D300" s="102"/>
      <c r="E300" s="9" t="s">
        <v>995</v>
      </c>
      <c r="F300" s="10" t="s">
        <v>56</v>
      </c>
      <c r="G300" s="10">
        <v>42489</v>
      </c>
      <c r="H300" s="9"/>
      <c r="I300" s="9"/>
      <c r="J300" s="12">
        <v>21488</v>
      </c>
      <c r="K300" s="31"/>
      <c r="L300" s="35"/>
      <c r="M300" s="28"/>
      <c r="N300" s="36"/>
      <c r="O300" s="10">
        <v>0.98</v>
      </c>
      <c r="P300" s="10">
        <v>1.0900000000000001</v>
      </c>
      <c r="Q300" s="10">
        <v>1.02</v>
      </c>
      <c r="R300" s="20"/>
      <c r="S300" s="10">
        <v>0.81</v>
      </c>
      <c r="T300" s="14">
        <v>0.64</v>
      </c>
      <c r="U300" s="16">
        <v>0.7</v>
      </c>
      <c r="V300" s="13">
        <v>2.59</v>
      </c>
      <c r="W300" s="16">
        <v>0.79</v>
      </c>
      <c r="X300" s="10">
        <v>0.87</v>
      </c>
      <c r="Y300" s="13">
        <v>2.1</v>
      </c>
      <c r="Z300" s="10">
        <v>1.0900000000000001</v>
      </c>
      <c r="AA300" s="13">
        <v>1.66</v>
      </c>
      <c r="AB300" s="13">
        <v>1.82</v>
      </c>
      <c r="AC300" s="24"/>
      <c r="AD300" s="13">
        <v>1.22</v>
      </c>
      <c r="AE300" s="13">
        <v>1.59</v>
      </c>
      <c r="AF300" s="13">
        <v>1.94</v>
      </c>
      <c r="AG300" s="5"/>
      <c r="AH300" s="48">
        <v>1.9174000000000001E-6</v>
      </c>
      <c r="AI300" s="48">
        <v>4.0684000000000002E-8</v>
      </c>
      <c r="AJ300" s="48">
        <v>0.4672</v>
      </c>
      <c r="AK300" s="48">
        <v>0.70620000000000005</v>
      </c>
      <c r="AL300" s="48">
        <v>0.96160000000000001</v>
      </c>
      <c r="AM300" s="48">
        <v>0.68169999999999997</v>
      </c>
      <c r="AN300" s="48">
        <v>0.79100000000000004</v>
      </c>
      <c r="AO300" s="48">
        <v>0.68710000000000004</v>
      </c>
      <c r="AP300" s="48">
        <v>0.52200000000000002</v>
      </c>
      <c r="AQ300" s="48">
        <v>1</v>
      </c>
      <c r="AR300" s="48">
        <v>0.72160000000000002</v>
      </c>
      <c r="AS300" s="48">
        <v>0.99629999999999996</v>
      </c>
      <c r="AT300" s="48">
        <v>1E-4</v>
      </c>
      <c r="AU300" s="48">
        <v>4.4000000000000002E-7</v>
      </c>
      <c r="AV300" s="48">
        <v>0.30930000000000002</v>
      </c>
      <c r="AW300" s="48">
        <v>0.32869999999999999</v>
      </c>
      <c r="AX300" s="48">
        <v>8.6999999999999994E-3</v>
      </c>
      <c r="AY300" s="48">
        <v>4.1999999999999997E-3</v>
      </c>
      <c r="AZ300" s="48">
        <v>5.7099999999999998E-2</v>
      </c>
      <c r="BA300" s="48">
        <v>8.8999999999999999E-3</v>
      </c>
      <c r="BB300" s="48">
        <v>1.1973E-5</v>
      </c>
      <c r="BC300" s="48">
        <v>4.0192999999999998E-6</v>
      </c>
      <c r="BD300" s="48">
        <v>9.7799999999999998E-2</v>
      </c>
      <c r="BE300" s="48">
        <v>4.9700000000000001E-2</v>
      </c>
      <c r="BF300" s="48">
        <v>0.39169999999999999</v>
      </c>
      <c r="BG300" s="48">
        <v>7.4800000000000005E-2</v>
      </c>
      <c r="BH300" s="48">
        <v>2.0000000000000001E-4</v>
      </c>
      <c r="BI300" s="48">
        <v>8.7319999999999997E-5</v>
      </c>
      <c r="BJ300" s="48">
        <v>0.36249999999999999</v>
      </c>
      <c r="BK300" s="48">
        <v>0.13769999999999999</v>
      </c>
      <c r="BL300" s="48">
        <v>9.4999999999999998E-3</v>
      </c>
      <c r="BM300" s="48">
        <v>1.2999999999999999E-3</v>
      </c>
      <c r="BN300" s="48">
        <v>1E-3</v>
      </c>
      <c r="BO300" s="48">
        <v>4.0000000000000002E-4</v>
      </c>
      <c r="BP300" s="48">
        <v>7.7161999999999997E-7</v>
      </c>
      <c r="BQ300" s="48">
        <v>2.9343E-8</v>
      </c>
      <c r="BR300" s="48">
        <v>1.9300000000000001E-2</v>
      </c>
      <c r="BS300" s="48">
        <v>3.8E-3</v>
      </c>
      <c r="BT300" s="48">
        <v>3.1894999999999999E-5</v>
      </c>
      <c r="BU300" s="48">
        <v>1.3271999999999999E-5</v>
      </c>
      <c r="BV300" s="48">
        <v>2.163E-7</v>
      </c>
      <c r="BW300" s="48">
        <v>4.6592999999999999E-7</v>
      </c>
      <c r="BX300" s="5"/>
      <c r="BY300" s="48">
        <v>1.4161999999999999</v>
      </c>
      <c r="BZ300" s="48">
        <v>1.1458999999999999</v>
      </c>
      <c r="CA300" s="48">
        <v>0.90839999999999999</v>
      </c>
      <c r="CB300" s="48">
        <v>0.88739999999999997</v>
      </c>
      <c r="CC300" s="48">
        <v>0.99370000000000003</v>
      </c>
      <c r="CD300" s="48">
        <v>1.0824</v>
      </c>
      <c r="CE300" s="48">
        <v>0.5464</v>
      </c>
      <c r="CF300" s="48">
        <v>0.55879999999999996</v>
      </c>
      <c r="CG300" s="5"/>
      <c r="CH300" s="62">
        <v>100</v>
      </c>
      <c r="CI300" s="62">
        <v>100</v>
      </c>
      <c r="CJ300" s="62">
        <v>100</v>
      </c>
      <c r="CK300" s="62">
        <v>100</v>
      </c>
      <c r="CL300" s="62">
        <v>100</v>
      </c>
      <c r="CM300" s="62">
        <v>100</v>
      </c>
      <c r="CN300" s="62">
        <v>86</v>
      </c>
      <c r="CO300" s="62">
        <v>100</v>
      </c>
      <c r="CP300" s="5"/>
      <c r="CQ300" s="10" t="s">
        <v>862</v>
      </c>
      <c r="CR300" s="10" t="s">
        <v>991</v>
      </c>
      <c r="CS300" s="10">
        <v>100004089</v>
      </c>
      <c r="CT300" s="10" t="s">
        <v>996</v>
      </c>
      <c r="CU300" s="10">
        <v>4840</v>
      </c>
      <c r="CV300" s="10">
        <v>187.13396</v>
      </c>
    </row>
    <row r="301" spans="1:100">
      <c r="A301" s="2"/>
      <c r="B301" s="8">
        <v>1483</v>
      </c>
      <c r="C301" s="102"/>
      <c r="D301" s="102"/>
      <c r="E301" s="9" t="s">
        <v>1716</v>
      </c>
      <c r="F301" s="10" t="s">
        <v>59</v>
      </c>
      <c r="G301" s="10">
        <v>61699</v>
      </c>
      <c r="H301" s="11" t="s">
        <v>997</v>
      </c>
      <c r="I301" s="11" t="s">
        <v>998</v>
      </c>
      <c r="J301" s="12">
        <v>102430</v>
      </c>
      <c r="K301" s="31"/>
      <c r="L301" s="35"/>
      <c r="M301" s="28"/>
      <c r="N301" s="36"/>
      <c r="O301" s="10">
        <v>1.08</v>
      </c>
      <c r="P301" s="10">
        <v>0.96</v>
      </c>
      <c r="Q301" s="15">
        <v>1.18</v>
      </c>
      <c r="R301" s="20"/>
      <c r="S301" s="10">
        <v>1</v>
      </c>
      <c r="T301" s="10">
        <v>1</v>
      </c>
      <c r="U301" s="13">
        <v>8.02</v>
      </c>
      <c r="V301" s="14">
        <v>0.08</v>
      </c>
      <c r="W301" s="10">
        <v>1</v>
      </c>
      <c r="X301" s="13">
        <v>8.02</v>
      </c>
      <c r="Y301" s="14">
        <v>0.08</v>
      </c>
      <c r="Z301" s="13">
        <v>7.98</v>
      </c>
      <c r="AA301" s="14">
        <v>0.08</v>
      </c>
      <c r="AB301" s="14">
        <v>0.67</v>
      </c>
      <c r="AC301" s="24"/>
      <c r="AD301" s="13">
        <v>7.08</v>
      </c>
      <c r="AE301" s="14">
        <v>0.08</v>
      </c>
      <c r="AF301" s="14">
        <v>0.54</v>
      </c>
      <c r="AG301" s="5"/>
      <c r="AH301" s="48">
        <v>0</v>
      </c>
      <c r="AI301" s="48">
        <v>0</v>
      </c>
      <c r="AJ301" s="48">
        <v>0.25779999999999997</v>
      </c>
      <c r="AK301" s="48">
        <v>0.69779999999999998</v>
      </c>
      <c r="AL301" s="48">
        <v>0.2026</v>
      </c>
      <c r="AM301" s="48">
        <v>0.3357</v>
      </c>
      <c r="AN301" s="48">
        <v>0.44419999999999998</v>
      </c>
      <c r="AO301" s="48">
        <v>0.49519999999999997</v>
      </c>
      <c r="AP301" s="48">
        <v>0.501</v>
      </c>
      <c r="AQ301" s="48">
        <v>1</v>
      </c>
      <c r="AR301" s="48">
        <v>6.5799999999999997E-2</v>
      </c>
      <c r="AS301" s="48">
        <v>0.58579999999999999</v>
      </c>
      <c r="AT301" s="48">
        <v>0</v>
      </c>
      <c r="AU301" s="48">
        <v>0</v>
      </c>
      <c r="AV301" s="48">
        <v>1</v>
      </c>
      <c r="AW301" s="48">
        <v>0.71709999999999996</v>
      </c>
      <c r="AX301" s="48">
        <v>0.92030000000000001</v>
      </c>
      <c r="AY301" s="48">
        <v>0.28160000000000002</v>
      </c>
      <c r="AZ301" s="48">
        <v>0</v>
      </c>
      <c r="BA301" s="48">
        <v>0</v>
      </c>
      <c r="BB301" s="48">
        <v>0</v>
      </c>
      <c r="BC301" s="48">
        <v>0</v>
      </c>
      <c r="BD301" s="48">
        <v>0.92030000000000001</v>
      </c>
      <c r="BE301" s="48">
        <v>0.33779999999999999</v>
      </c>
      <c r="BF301" s="48">
        <v>0</v>
      </c>
      <c r="BG301" s="48">
        <v>0</v>
      </c>
      <c r="BH301" s="48">
        <v>0</v>
      </c>
      <c r="BI301" s="48">
        <v>0</v>
      </c>
      <c r="BJ301" s="48">
        <v>0</v>
      </c>
      <c r="BK301" s="48">
        <v>0</v>
      </c>
      <c r="BL301" s="48">
        <v>0</v>
      </c>
      <c r="BM301" s="48">
        <v>0</v>
      </c>
      <c r="BN301" s="48">
        <v>7.0995000000000001E-10</v>
      </c>
      <c r="BO301" s="48">
        <v>2.0356999999999999E-9</v>
      </c>
      <c r="BP301" s="48">
        <v>8.9999999999999995E-15</v>
      </c>
      <c r="BQ301" s="48">
        <v>5.9999999999999997E-15</v>
      </c>
      <c r="BR301" s="48">
        <v>4.1200000000000001E-13</v>
      </c>
      <c r="BS301" s="48">
        <v>1.9579999999999999E-12</v>
      </c>
      <c r="BT301" s="48">
        <v>4.0000000000000003E-15</v>
      </c>
      <c r="BU301" s="48">
        <v>3.5999999999999998E-14</v>
      </c>
      <c r="BV301" s="48">
        <v>1.7748E-5</v>
      </c>
      <c r="BW301" s="48">
        <v>1.7935E-5</v>
      </c>
      <c r="BX301" s="5"/>
      <c r="BY301" s="48">
        <v>0.114</v>
      </c>
      <c r="BZ301" s="48">
        <v>0.114</v>
      </c>
      <c r="CA301" s="48">
        <v>0.1145</v>
      </c>
      <c r="CB301" s="48">
        <v>0.1241</v>
      </c>
      <c r="CC301" s="48">
        <v>0.91390000000000005</v>
      </c>
      <c r="CD301" s="48">
        <v>0.87919999999999998</v>
      </c>
      <c r="CE301" s="48">
        <v>1.3691</v>
      </c>
      <c r="CF301" s="48">
        <v>1.6140000000000001</v>
      </c>
      <c r="CG301" s="5"/>
      <c r="CH301" s="62">
        <v>20</v>
      </c>
      <c r="CI301" s="62">
        <v>0</v>
      </c>
      <c r="CJ301" s="62">
        <v>14</v>
      </c>
      <c r="CK301" s="62">
        <v>14</v>
      </c>
      <c r="CL301" s="62">
        <v>100</v>
      </c>
      <c r="CM301" s="62">
        <v>100</v>
      </c>
      <c r="CN301" s="62">
        <v>100</v>
      </c>
      <c r="CO301" s="62">
        <v>100</v>
      </c>
      <c r="CP301" s="5"/>
      <c r="CQ301" s="10" t="s">
        <v>862</v>
      </c>
      <c r="CR301" s="10" t="s">
        <v>991</v>
      </c>
      <c r="CS301" s="10">
        <v>100019894</v>
      </c>
      <c r="CT301" s="10"/>
      <c r="CU301" s="10">
        <v>710</v>
      </c>
      <c r="CV301" s="10">
        <v>383.35307</v>
      </c>
    </row>
    <row r="302" spans="1:100">
      <c r="A302" s="2"/>
      <c r="B302" s="8">
        <v>1485</v>
      </c>
      <c r="C302" s="102"/>
      <c r="D302" s="102"/>
      <c r="E302" s="9" t="s">
        <v>1717</v>
      </c>
      <c r="F302" s="10" t="s">
        <v>56</v>
      </c>
      <c r="G302" s="10">
        <v>61698</v>
      </c>
      <c r="H302" s="9"/>
      <c r="I302" s="9"/>
      <c r="J302" s="12">
        <v>5312783</v>
      </c>
      <c r="K302" s="31"/>
      <c r="L302" s="35"/>
      <c r="M302" s="28"/>
      <c r="N302" s="36"/>
      <c r="O302" s="10">
        <v>1.03</v>
      </c>
      <c r="P302" s="10">
        <v>1.03</v>
      </c>
      <c r="Q302" s="10">
        <v>1.08</v>
      </c>
      <c r="R302" s="20"/>
      <c r="S302" s="10">
        <v>1</v>
      </c>
      <c r="T302" s="10">
        <v>1</v>
      </c>
      <c r="U302" s="13">
        <v>9.0299999999999994</v>
      </c>
      <c r="V302" s="14">
        <v>0.05</v>
      </c>
      <c r="W302" s="10">
        <v>1</v>
      </c>
      <c r="X302" s="13">
        <v>9.0299999999999994</v>
      </c>
      <c r="Y302" s="14">
        <v>0.05</v>
      </c>
      <c r="Z302" s="13">
        <v>9.0299999999999994</v>
      </c>
      <c r="AA302" s="14">
        <v>0.05</v>
      </c>
      <c r="AB302" s="14">
        <v>0.44</v>
      </c>
      <c r="AC302" s="24"/>
      <c r="AD302" s="13">
        <v>9.0500000000000007</v>
      </c>
      <c r="AE302" s="14">
        <v>0.05</v>
      </c>
      <c r="AF302" s="14">
        <v>0.42</v>
      </c>
      <c r="AG302" s="5"/>
      <c r="AH302" s="48">
        <v>0</v>
      </c>
      <c r="AI302" s="48">
        <v>0</v>
      </c>
      <c r="AJ302" s="48">
        <v>0.32340000000000002</v>
      </c>
      <c r="AK302" s="48">
        <v>0.69779999999999998</v>
      </c>
      <c r="AL302" s="48">
        <v>0.60660000000000003</v>
      </c>
      <c r="AM302" s="48">
        <v>0.55689999999999995</v>
      </c>
      <c r="AN302" s="48">
        <v>0.90600000000000003</v>
      </c>
      <c r="AO302" s="48">
        <v>0.73629999999999995</v>
      </c>
      <c r="AP302" s="48">
        <v>0.82940000000000003</v>
      </c>
      <c r="AQ302" s="48">
        <v>1</v>
      </c>
      <c r="AR302" s="48">
        <v>0.1706</v>
      </c>
      <c r="AS302" s="48">
        <v>0.82689999999999997</v>
      </c>
      <c r="AT302" s="48">
        <v>5.1999999999999999E-14</v>
      </c>
      <c r="AU302" s="48">
        <v>1.0000000000000001E-15</v>
      </c>
      <c r="AV302" s="48">
        <v>1</v>
      </c>
      <c r="AW302" s="48">
        <v>0.71709999999999996</v>
      </c>
      <c r="AX302" s="48">
        <v>1</v>
      </c>
      <c r="AY302" s="48">
        <v>0.29549999999999998</v>
      </c>
      <c r="AZ302" s="48">
        <v>1.2E-9</v>
      </c>
      <c r="BA302" s="48">
        <v>4.3776E-10</v>
      </c>
      <c r="BB302" s="48">
        <v>3.779E-12</v>
      </c>
      <c r="BC302" s="48">
        <v>2.4839999999999999E-12</v>
      </c>
      <c r="BD302" s="48">
        <v>1</v>
      </c>
      <c r="BE302" s="48">
        <v>0.35249999999999998</v>
      </c>
      <c r="BF302" s="48">
        <v>1.2E-9</v>
      </c>
      <c r="BG302" s="48">
        <v>6.5281000000000004E-10</v>
      </c>
      <c r="BH302" s="48">
        <v>3.779E-12</v>
      </c>
      <c r="BI302" s="48">
        <v>4.4549999999999999E-12</v>
      </c>
      <c r="BJ302" s="48">
        <v>1.8532000000000001E-10</v>
      </c>
      <c r="BK302" s="48">
        <v>5.2715999999999997E-10</v>
      </c>
      <c r="BL302" s="48">
        <v>4.8700000000000005E-13</v>
      </c>
      <c r="BM302" s="48">
        <v>4.2100000000000002E-13</v>
      </c>
      <c r="BN302" s="48">
        <v>4.1999999999999997E-3</v>
      </c>
      <c r="BO302" s="48">
        <v>1.2999999999999999E-3</v>
      </c>
      <c r="BP302" s="48">
        <v>4.7999999999999997E-14</v>
      </c>
      <c r="BQ302" s="48">
        <v>2E-14</v>
      </c>
      <c r="BR302" s="48">
        <v>6.0329999999999998E-12</v>
      </c>
      <c r="BS302" s="48">
        <v>1.6710999999999999E-11</v>
      </c>
      <c r="BT302" s="48">
        <v>1.4E-14</v>
      </c>
      <c r="BU302" s="48">
        <v>8.9999999999999995E-14</v>
      </c>
      <c r="BV302" s="48">
        <v>3.2772000000000001E-6</v>
      </c>
      <c r="BW302" s="48">
        <v>4.0561E-6</v>
      </c>
      <c r="BX302" s="5"/>
      <c r="BY302" s="48">
        <v>8.1600000000000006E-2</v>
      </c>
      <c r="BZ302" s="48">
        <v>8.1600000000000006E-2</v>
      </c>
      <c r="CA302" s="48">
        <v>8.1600000000000006E-2</v>
      </c>
      <c r="CB302" s="48">
        <v>8.3699999999999997E-2</v>
      </c>
      <c r="CC302" s="48">
        <v>0.73660000000000003</v>
      </c>
      <c r="CD302" s="48">
        <v>0.75770000000000004</v>
      </c>
      <c r="CE302" s="48">
        <v>1.6849000000000001</v>
      </c>
      <c r="CF302" s="48">
        <v>1.8194999999999999</v>
      </c>
      <c r="CG302" s="5"/>
      <c r="CH302" s="62">
        <v>0</v>
      </c>
      <c r="CI302" s="62">
        <v>0</v>
      </c>
      <c r="CJ302" s="62">
        <v>14</v>
      </c>
      <c r="CK302" s="62">
        <v>14</v>
      </c>
      <c r="CL302" s="62">
        <v>100</v>
      </c>
      <c r="CM302" s="62">
        <v>100</v>
      </c>
      <c r="CN302" s="62">
        <v>100</v>
      </c>
      <c r="CO302" s="62">
        <v>100</v>
      </c>
      <c r="CP302" s="5"/>
      <c r="CQ302" s="10" t="s">
        <v>862</v>
      </c>
      <c r="CR302" s="10" t="s">
        <v>991</v>
      </c>
      <c r="CS302" s="10">
        <v>100015638</v>
      </c>
      <c r="CT302" s="10"/>
      <c r="CU302" s="10">
        <v>6345</v>
      </c>
      <c r="CV302" s="10">
        <v>381.33742000000001</v>
      </c>
    </row>
    <row r="303" spans="1:100">
      <c r="A303" s="2"/>
      <c r="B303" s="8">
        <v>1487</v>
      </c>
      <c r="C303" s="102"/>
      <c r="D303" s="102"/>
      <c r="E303" s="9" t="s">
        <v>999</v>
      </c>
      <c r="F303" s="10" t="s">
        <v>56</v>
      </c>
      <c r="G303" s="10">
        <v>35675</v>
      </c>
      <c r="H303" s="9"/>
      <c r="I303" s="11" t="s">
        <v>1000</v>
      </c>
      <c r="J303" s="12">
        <v>92836</v>
      </c>
      <c r="K303" s="31"/>
      <c r="L303" s="35"/>
      <c r="M303" s="28"/>
      <c r="N303" s="36"/>
      <c r="O303" s="10">
        <v>0.99</v>
      </c>
      <c r="P303" s="10">
        <v>0.99</v>
      </c>
      <c r="Q303" s="10">
        <v>0.96</v>
      </c>
      <c r="R303" s="20"/>
      <c r="S303" s="10">
        <v>1.02</v>
      </c>
      <c r="T303" s="10">
        <v>1.03</v>
      </c>
      <c r="U303" s="10">
        <v>0.83</v>
      </c>
      <c r="V303" s="13">
        <v>1.38</v>
      </c>
      <c r="W303" s="10">
        <v>1.01</v>
      </c>
      <c r="X303" s="10">
        <v>0.81</v>
      </c>
      <c r="Y303" s="13">
        <v>1.4</v>
      </c>
      <c r="Z303" s="10">
        <v>0.81</v>
      </c>
      <c r="AA303" s="13">
        <v>1.42</v>
      </c>
      <c r="AB303" s="10">
        <v>1.1399999999999999</v>
      </c>
      <c r="AC303" s="24"/>
      <c r="AD303" s="14">
        <v>0.81</v>
      </c>
      <c r="AE303" s="13">
        <v>1.47</v>
      </c>
      <c r="AF303" s="13">
        <v>1.19</v>
      </c>
      <c r="AG303" s="5"/>
      <c r="AH303" s="48">
        <v>6.7282999999999999E-5</v>
      </c>
      <c r="AI303" s="48">
        <v>1.2742E-6</v>
      </c>
      <c r="AJ303" s="48">
        <v>0.95589999999999997</v>
      </c>
      <c r="AK303" s="48">
        <v>0.81630000000000003</v>
      </c>
      <c r="AL303" s="48">
        <v>0.95499999999999996</v>
      </c>
      <c r="AM303" s="48">
        <v>0.68169999999999997</v>
      </c>
      <c r="AN303" s="48">
        <v>0.90110000000000001</v>
      </c>
      <c r="AO303" s="48">
        <v>0.73540000000000005</v>
      </c>
      <c r="AP303" s="48">
        <v>0.95650000000000002</v>
      </c>
      <c r="AQ303" s="48">
        <v>1</v>
      </c>
      <c r="AR303" s="48">
        <v>0.78359999999999996</v>
      </c>
      <c r="AS303" s="48">
        <v>1</v>
      </c>
      <c r="AT303" s="48">
        <v>2.9899999999999999E-2</v>
      </c>
      <c r="AU303" s="48">
        <v>1E-4</v>
      </c>
      <c r="AV303" s="48">
        <v>0.87470000000000003</v>
      </c>
      <c r="AW303" s="48">
        <v>0.69069999999999998</v>
      </c>
      <c r="AX303" s="48">
        <v>0.89029999999999998</v>
      </c>
      <c r="AY303" s="48">
        <v>0.27389999999999998</v>
      </c>
      <c r="AZ303" s="48">
        <v>0.1741</v>
      </c>
      <c r="BA303" s="48">
        <v>2.58E-2</v>
      </c>
      <c r="BB303" s="48">
        <v>1.8599999999999998E-2</v>
      </c>
      <c r="BC303" s="48">
        <v>4.3E-3</v>
      </c>
      <c r="BD303" s="48">
        <v>0.97409999999999997</v>
      </c>
      <c r="BE303" s="48">
        <v>0.35249999999999998</v>
      </c>
      <c r="BF303" s="48">
        <v>0.12870000000000001</v>
      </c>
      <c r="BG303" s="48">
        <v>2.7099999999999999E-2</v>
      </c>
      <c r="BH303" s="48">
        <v>1.2500000000000001E-2</v>
      </c>
      <c r="BI303" s="48">
        <v>4.0000000000000001E-3</v>
      </c>
      <c r="BJ303" s="48">
        <v>0.1043</v>
      </c>
      <c r="BK303" s="48">
        <v>4.7300000000000002E-2</v>
      </c>
      <c r="BL303" s="48">
        <v>7.4000000000000003E-3</v>
      </c>
      <c r="BM303" s="48">
        <v>1E-3</v>
      </c>
      <c r="BN303" s="48">
        <v>0.2336</v>
      </c>
      <c r="BO303" s="48">
        <v>4.9599999999999998E-2</v>
      </c>
      <c r="BP303" s="48">
        <v>4.0000000000000002E-4</v>
      </c>
      <c r="BQ303" s="48">
        <v>8.0269999999999995E-6</v>
      </c>
      <c r="BR303" s="48">
        <v>1.47E-2</v>
      </c>
      <c r="BS303" s="48">
        <v>3.0000000000000001E-3</v>
      </c>
      <c r="BT303" s="48">
        <v>8.7107000000000005E-5</v>
      </c>
      <c r="BU303" s="48">
        <v>3.3676000000000001E-5</v>
      </c>
      <c r="BV303" s="48">
        <v>3.1600000000000003E-2</v>
      </c>
      <c r="BW303" s="48">
        <v>1.1599999999999999E-2</v>
      </c>
      <c r="BX303" s="5"/>
      <c r="BY303" s="48">
        <v>1.1584000000000001</v>
      </c>
      <c r="BZ303" s="48">
        <v>1.1809000000000001</v>
      </c>
      <c r="CA303" s="48">
        <v>1.1927000000000001</v>
      </c>
      <c r="CB303" s="48">
        <v>1.1863999999999999</v>
      </c>
      <c r="CC303" s="48">
        <v>0.96020000000000005</v>
      </c>
      <c r="CD303" s="48">
        <v>0.95520000000000005</v>
      </c>
      <c r="CE303" s="48">
        <v>0.84060000000000001</v>
      </c>
      <c r="CF303" s="48">
        <v>0.80530000000000002</v>
      </c>
      <c r="CG303" s="5"/>
      <c r="CH303" s="62">
        <v>100</v>
      </c>
      <c r="CI303" s="62">
        <v>100</v>
      </c>
      <c r="CJ303" s="62">
        <v>100</v>
      </c>
      <c r="CK303" s="62">
        <v>100</v>
      </c>
      <c r="CL303" s="62">
        <v>100</v>
      </c>
      <c r="CM303" s="62">
        <v>100</v>
      </c>
      <c r="CN303" s="62">
        <v>100</v>
      </c>
      <c r="CO303" s="62">
        <v>100</v>
      </c>
      <c r="CP303" s="5"/>
      <c r="CQ303" s="10" t="s">
        <v>862</v>
      </c>
      <c r="CR303" s="10" t="s">
        <v>991</v>
      </c>
      <c r="CS303" s="10">
        <v>100001579</v>
      </c>
      <c r="CT303" s="10" t="s">
        <v>1001</v>
      </c>
      <c r="CU303" s="10">
        <v>5511.2</v>
      </c>
      <c r="CV303" s="10">
        <v>271.22786000000002</v>
      </c>
    </row>
    <row r="304" spans="1:100">
      <c r="A304" s="2"/>
      <c r="B304" s="8">
        <v>1490</v>
      </c>
      <c r="C304" s="102"/>
      <c r="D304" s="102"/>
      <c r="E304" s="9" t="s">
        <v>1002</v>
      </c>
      <c r="F304" s="10" t="s">
        <v>56</v>
      </c>
      <c r="G304" s="10">
        <v>57663</v>
      </c>
      <c r="H304" s="9"/>
      <c r="I304" s="9"/>
      <c r="J304" s="12">
        <v>193484</v>
      </c>
      <c r="K304" s="31"/>
      <c r="L304" s="35"/>
      <c r="M304" s="28"/>
      <c r="N304" s="36"/>
      <c r="O304" s="10">
        <v>0.99</v>
      </c>
      <c r="P304" s="10">
        <v>1.07</v>
      </c>
      <c r="Q304" s="10">
        <v>1.05</v>
      </c>
      <c r="R304" s="20"/>
      <c r="S304" s="10">
        <v>0.83</v>
      </c>
      <c r="T304" s="13">
        <v>1.42</v>
      </c>
      <c r="U304" s="13">
        <v>3.35</v>
      </c>
      <c r="V304" s="14">
        <v>0.26</v>
      </c>
      <c r="W304" s="13">
        <v>1.71</v>
      </c>
      <c r="X304" s="13">
        <v>4.04</v>
      </c>
      <c r="Y304" s="14">
        <v>0.21</v>
      </c>
      <c r="Z304" s="13">
        <v>2.37</v>
      </c>
      <c r="AA304" s="14">
        <v>0.36</v>
      </c>
      <c r="AB304" s="10">
        <v>0.86</v>
      </c>
      <c r="AC304" s="24"/>
      <c r="AD304" s="13">
        <v>2.57</v>
      </c>
      <c r="AE304" s="14">
        <v>0.34</v>
      </c>
      <c r="AF304" s="10">
        <v>0.88</v>
      </c>
      <c r="AG304" s="5"/>
      <c r="AH304" s="48">
        <v>2.6018999999999999E-11</v>
      </c>
      <c r="AI304" s="48">
        <v>9.0799999999999997E-13</v>
      </c>
      <c r="AJ304" s="48">
        <v>0.50570000000000004</v>
      </c>
      <c r="AK304" s="48">
        <v>0.70620000000000005</v>
      </c>
      <c r="AL304" s="48">
        <v>0.77759999999999996</v>
      </c>
      <c r="AM304" s="48">
        <v>0.63119999999999998</v>
      </c>
      <c r="AN304" s="48">
        <v>0.89829999999999999</v>
      </c>
      <c r="AO304" s="48">
        <v>0.73540000000000005</v>
      </c>
      <c r="AP304" s="48">
        <v>0.6794</v>
      </c>
      <c r="AQ304" s="48">
        <v>1</v>
      </c>
      <c r="AR304" s="48">
        <v>0.38650000000000001</v>
      </c>
      <c r="AS304" s="48">
        <v>0.9577</v>
      </c>
      <c r="AT304" s="48">
        <v>3.0800000000000002E-10</v>
      </c>
      <c r="AU304" s="48">
        <v>2.33E-12</v>
      </c>
      <c r="AV304" s="48">
        <v>0.3075</v>
      </c>
      <c r="AW304" s="48">
        <v>0.32869999999999999</v>
      </c>
      <c r="AX304" s="48">
        <v>4.0099999999999997E-2</v>
      </c>
      <c r="AY304" s="48">
        <v>1.6899999999999998E-2</v>
      </c>
      <c r="AZ304" s="48">
        <v>8.6168999999999996E-8</v>
      </c>
      <c r="BA304" s="48">
        <v>2.5180000000000001E-8</v>
      </c>
      <c r="BB304" s="48">
        <v>2.0907E-8</v>
      </c>
      <c r="BC304" s="48">
        <v>9.5336999999999999E-9</v>
      </c>
      <c r="BD304" s="48">
        <v>2.8999999999999998E-3</v>
      </c>
      <c r="BE304" s="48">
        <v>2.2000000000000001E-3</v>
      </c>
      <c r="BF304" s="48">
        <v>6.0879999999999997E-9</v>
      </c>
      <c r="BG304" s="48">
        <v>3.0395000000000001E-9</v>
      </c>
      <c r="BH304" s="48">
        <v>1.6125E-9</v>
      </c>
      <c r="BI304" s="48">
        <v>1.188E-9</v>
      </c>
      <c r="BJ304" s="48">
        <v>5.7946999999999998E-6</v>
      </c>
      <c r="BK304" s="48">
        <v>6.0048999999999999E-6</v>
      </c>
      <c r="BL304" s="48">
        <v>1.0883E-6</v>
      </c>
      <c r="BM304" s="48">
        <v>2.9618E-7</v>
      </c>
      <c r="BN304" s="48">
        <v>0.5222</v>
      </c>
      <c r="BO304" s="48">
        <v>0.10150000000000001</v>
      </c>
      <c r="BP304" s="48">
        <v>2.1402999999999999E-7</v>
      </c>
      <c r="BQ304" s="48">
        <v>9.2870000000000007E-9</v>
      </c>
      <c r="BR304" s="48">
        <v>1.3231000000000001E-6</v>
      </c>
      <c r="BS304" s="48">
        <v>5.9724999999999998E-7</v>
      </c>
      <c r="BT304" s="48">
        <v>1.2977999999999999E-7</v>
      </c>
      <c r="BU304" s="48">
        <v>8.9200000000000005E-8</v>
      </c>
      <c r="BV304" s="48">
        <v>0.21759999999999999</v>
      </c>
      <c r="BW304" s="48">
        <v>6.3899999999999998E-2</v>
      </c>
      <c r="BX304" s="5"/>
      <c r="BY304" s="48">
        <v>0.40139999999999998</v>
      </c>
      <c r="BZ304" s="48">
        <v>0.33310000000000001</v>
      </c>
      <c r="CA304" s="48">
        <v>0.56830000000000003</v>
      </c>
      <c r="CB304" s="48">
        <v>0.56140000000000001</v>
      </c>
      <c r="CC304" s="48">
        <v>1.3452</v>
      </c>
      <c r="CD304" s="48">
        <v>1.4453</v>
      </c>
      <c r="CE304" s="48">
        <v>1.5685</v>
      </c>
      <c r="CF304" s="48">
        <v>1.6496999999999999</v>
      </c>
      <c r="CG304" s="5"/>
      <c r="CH304" s="62">
        <v>100</v>
      </c>
      <c r="CI304" s="62">
        <v>100</v>
      </c>
      <c r="CJ304" s="62">
        <v>100</v>
      </c>
      <c r="CK304" s="62">
        <v>100</v>
      </c>
      <c r="CL304" s="62">
        <v>100</v>
      </c>
      <c r="CM304" s="62">
        <v>100</v>
      </c>
      <c r="CN304" s="62">
        <v>100</v>
      </c>
      <c r="CO304" s="62">
        <v>100</v>
      </c>
      <c r="CP304" s="5"/>
      <c r="CQ304" s="10" t="s">
        <v>862</v>
      </c>
      <c r="CR304" s="10" t="s">
        <v>991</v>
      </c>
      <c r="CS304" s="10">
        <v>100015637</v>
      </c>
      <c r="CT304" s="10"/>
      <c r="CU304" s="10">
        <v>6384</v>
      </c>
      <c r="CV304" s="10">
        <v>355.32177000000001</v>
      </c>
    </row>
    <row r="305" spans="1:100">
      <c r="A305" s="2"/>
      <c r="B305" s="8">
        <v>1495</v>
      </c>
      <c r="C305" s="102"/>
      <c r="D305" s="102"/>
      <c r="E305" s="9" t="s">
        <v>1003</v>
      </c>
      <c r="F305" s="10" t="s">
        <v>56</v>
      </c>
      <c r="G305" s="10">
        <v>53230</v>
      </c>
      <c r="H305" s="9"/>
      <c r="I305" s="9"/>
      <c r="J305" s="12">
        <v>151492</v>
      </c>
      <c r="K305" s="31"/>
      <c r="L305" s="35"/>
      <c r="M305" s="28"/>
      <c r="N305" s="36"/>
      <c r="O305" s="10">
        <v>0.8</v>
      </c>
      <c r="P305" s="15">
        <v>1.5</v>
      </c>
      <c r="Q305" s="10">
        <v>1.04</v>
      </c>
      <c r="R305" s="20"/>
      <c r="S305" s="10">
        <v>1.59</v>
      </c>
      <c r="T305" s="10">
        <v>1.4</v>
      </c>
      <c r="U305" s="14">
        <v>0.53</v>
      </c>
      <c r="V305" s="13">
        <v>1.94</v>
      </c>
      <c r="W305" s="10">
        <v>0.88</v>
      </c>
      <c r="X305" s="14">
        <v>0.33</v>
      </c>
      <c r="Y305" s="13">
        <v>3.09</v>
      </c>
      <c r="Z305" s="14">
        <v>0.38</v>
      </c>
      <c r="AA305" s="13">
        <v>2.72</v>
      </c>
      <c r="AB305" s="10">
        <v>1.02</v>
      </c>
      <c r="AC305" s="24"/>
      <c r="AD305" s="16">
        <v>0.7</v>
      </c>
      <c r="AE305" s="13">
        <v>2.1</v>
      </c>
      <c r="AF305" s="15">
        <v>1.47</v>
      </c>
      <c r="AG305" s="5"/>
      <c r="AH305" s="48">
        <v>1.5646E-6</v>
      </c>
      <c r="AI305" s="48">
        <v>3.3825E-8</v>
      </c>
      <c r="AJ305" s="48">
        <v>0.3805</v>
      </c>
      <c r="AK305" s="48">
        <v>0.69779999999999998</v>
      </c>
      <c r="AL305" s="48">
        <v>0.1676</v>
      </c>
      <c r="AM305" s="48">
        <v>0.30499999999999999</v>
      </c>
      <c r="AN305" s="48">
        <v>0.52390000000000003</v>
      </c>
      <c r="AO305" s="48">
        <v>0.5534</v>
      </c>
      <c r="AP305" s="48">
        <v>5.0200000000000002E-2</v>
      </c>
      <c r="AQ305" s="48">
        <v>1</v>
      </c>
      <c r="AR305" s="48">
        <v>0.87770000000000004</v>
      </c>
      <c r="AS305" s="48">
        <v>1</v>
      </c>
      <c r="AT305" s="48">
        <v>5.0000000000000001E-4</v>
      </c>
      <c r="AU305" s="48">
        <v>2.12E-6</v>
      </c>
      <c r="AV305" s="48">
        <v>0.23580000000000001</v>
      </c>
      <c r="AW305" s="48">
        <v>0.26939999999999997</v>
      </c>
      <c r="AX305" s="48">
        <v>0.33389999999999997</v>
      </c>
      <c r="AY305" s="48">
        <v>0.1188</v>
      </c>
      <c r="AZ305" s="48">
        <v>2.52E-2</v>
      </c>
      <c r="BA305" s="48">
        <v>4.1999999999999997E-3</v>
      </c>
      <c r="BB305" s="48">
        <v>2.2200000000000001E-2</v>
      </c>
      <c r="BC305" s="48">
        <v>5.0000000000000001E-3</v>
      </c>
      <c r="BD305" s="48">
        <v>0.74690000000000001</v>
      </c>
      <c r="BE305" s="48">
        <v>0.2853</v>
      </c>
      <c r="BF305" s="48">
        <v>1.1000000000000001E-3</v>
      </c>
      <c r="BG305" s="48">
        <v>2.9999999999999997E-4</v>
      </c>
      <c r="BH305" s="48">
        <v>8.9999999999999998E-4</v>
      </c>
      <c r="BI305" s="48">
        <v>2.9999999999999997E-4</v>
      </c>
      <c r="BJ305" s="48">
        <v>1.1000000000000001E-3</v>
      </c>
      <c r="BK305" s="48">
        <v>6.9999999999999999E-4</v>
      </c>
      <c r="BL305" s="48">
        <v>8.9999999999999998E-4</v>
      </c>
      <c r="BM305" s="48">
        <v>1E-4</v>
      </c>
      <c r="BN305" s="48">
        <v>0.95040000000000002</v>
      </c>
      <c r="BO305" s="48">
        <v>0.1699</v>
      </c>
      <c r="BP305" s="48">
        <v>3.0000000000000001E-3</v>
      </c>
      <c r="BQ305" s="48">
        <v>5.7500999999999997E-5</v>
      </c>
      <c r="BR305" s="48">
        <v>6.0499999999999998E-2</v>
      </c>
      <c r="BS305" s="48">
        <v>1.0699999999999999E-2</v>
      </c>
      <c r="BT305" s="48">
        <v>8.0000000000000004E-4</v>
      </c>
      <c r="BU305" s="48">
        <v>2.9999999999999997E-4</v>
      </c>
      <c r="BV305" s="48">
        <v>5.62E-2</v>
      </c>
      <c r="BW305" s="48">
        <v>1.9199999999999998E-2</v>
      </c>
      <c r="BX305" s="5"/>
      <c r="BY305" s="48">
        <v>0.97060000000000002</v>
      </c>
      <c r="BZ305" s="48">
        <v>1.5442</v>
      </c>
      <c r="CA305" s="48">
        <v>1.3592</v>
      </c>
      <c r="CB305" s="48">
        <v>1.0931999999999999</v>
      </c>
      <c r="CC305" s="48">
        <v>0.51019999999999999</v>
      </c>
      <c r="CD305" s="48">
        <v>0.76719999999999999</v>
      </c>
      <c r="CE305" s="48">
        <v>0.50049999999999994</v>
      </c>
      <c r="CF305" s="48">
        <v>0.52070000000000005</v>
      </c>
      <c r="CG305" s="5"/>
      <c r="CH305" s="62">
        <v>80</v>
      </c>
      <c r="CI305" s="62">
        <v>100</v>
      </c>
      <c r="CJ305" s="62">
        <v>86</v>
      </c>
      <c r="CK305" s="62">
        <v>86</v>
      </c>
      <c r="CL305" s="62">
        <v>29</v>
      </c>
      <c r="CM305" s="62">
        <v>71</v>
      </c>
      <c r="CN305" s="62">
        <v>14</v>
      </c>
      <c r="CO305" s="62">
        <v>14</v>
      </c>
      <c r="CP305" s="5"/>
      <c r="CQ305" s="10" t="s">
        <v>862</v>
      </c>
      <c r="CR305" s="10" t="s">
        <v>991</v>
      </c>
      <c r="CS305" s="10">
        <v>100006367</v>
      </c>
      <c r="CT305" s="10" t="s">
        <v>1004</v>
      </c>
      <c r="CU305" s="10">
        <v>1725</v>
      </c>
      <c r="CV305" s="10">
        <v>131.07136</v>
      </c>
    </row>
    <row r="306" spans="1:100">
      <c r="A306" s="2"/>
      <c r="B306" s="8">
        <v>1503</v>
      </c>
      <c r="C306" s="102"/>
      <c r="D306" s="102"/>
      <c r="E306" s="9" t="s">
        <v>1005</v>
      </c>
      <c r="F306" s="10" t="s">
        <v>56</v>
      </c>
      <c r="G306" s="10">
        <v>27503</v>
      </c>
      <c r="H306" s="9"/>
      <c r="I306" s="11" t="s">
        <v>1006</v>
      </c>
      <c r="J306" s="12">
        <v>301590</v>
      </c>
      <c r="K306" s="31"/>
      <c r="L306" s="35"/>
      <c r="M306" s="28"/>
      <c r="N306" s="36"/>
      <c r="O306" s="10">
        <v>0.96</v>
      </c>
      <c r="P306" s="10">
        <v>0.99</v>
      </c>
      <c r="Q306" s="15">
        <v>1.31</v>
      </c>
      <c r="R306" s="20"/>
      <c r="S306" s="10">
        <v>1.23</v>
      </c>
      <c r="T306" s="10">
        <v>1.39</v>
      </c>
      <c r="U306" s="10">
        <v>1.02</v>
      </c>
      <c r="V306" s="15">
        <v>1.33</v>
      </c>
      <c r="W306" s="10">
        <v>1.1299999999999999</v>
      </c>
      <c r="X306" s="10">
        <v>0.83</v>
      </c>
      <c r="Y306" s="13">
        <v>1.64</v>
      </c>
      <c r="Z306" s="10">
        <v>0.73</v>
      </c>
      <c r="AA306" s="13">
        <v>1.85</v>
      </c>
      <c r="AB306" s="15">
        <v>1.35</v>
      </c>
      <c r="AC306" s="25"/>
      <c r="AD306" s="16">
        <v>0.76</v>
      </c>
      <c r="AE306" s="15">
        <v>1.35</v>
      </c>
      <c r="AF306" s="10">
        <v>1.02</v>
      </c>
      <c r="AG306" s="5"/>
      <c r="AH306" s="48">
        <v>5.4999999999999997E-3</v>
      </c>
      <c r="AI306" s="48">
        <v>9.1005E-5</v>
      </c>
      <c r="AJ306" s="48">
        <v>0.31790000000000002</v>
      </c>
      <c r="AK306" s="48">
        <v>0.69779999999999998</v>
      </c>
      <c r="AL306" s="48">
        <v>0.29320000000000002</v>
      </c>
      <c r="AM306" s="48">
        <v>0.39639999999999997</v>
      </c>
      <c r="AN306" s="48">
        <v>0.90859999999999996</v>
      </c>
      <c r="AO306" s="48">
        <v>0.73629999999999995</v>
      </c>
      <c r="AP306" s="48">
        <v>0.81810000000000005</v>
      </c>
      <c r="AQ306" s="48">
        <v>1</v>
      </c>
      <c r="AR306" s="48">
        <v>6.9599999999999995E-2</v>
      </c>
      <c r="AS306" s="48">
        <v>0.59609999999999996</v>
      </c>
      <c r="AT306" s="48">
        <v>3.0099999999999998E-2</v>
      </c>
      <c r="AU306" s="48">
        <v>1E-4</v>
      </c>
      <c r="AV306" s="48">
        <v>0.35759999999999997</v>
      </c>
      <c r="AW306" s="48">
        <v>0.36730000000000002</v>
      </c>
      <c r="AX306" s="48">
        <v>0.22689999999999999</v>
      </c>
      <c r="AY306" s="48">
        <v>8.4099999999999994E-2</v>
      </c>
      <c r="AZ306" s="48">
        <v>0.91210000000000002</v>
      </c>
      <c r="BA306" s="48">
        <v>0.1166</v>
      </c>
      <c r="BB306" s="48">
        <v>9.35E-2</v>
      </c>
      <c r="BC306" s="48">
        <v>1.9599999999999999E-2</v>
      </c>
      <c r="BD306" s="48">
        <v>0.82289999999999996</v>
      </c>
      <c r="BE306" s="48">
        <v>0.30919999999999997</v>
      </c>
      <c r="BF306" s="48">
        <v>0.37630000000000002</v>
      </c>
      <c r="BG306" s="48">
        <v>7.2400000000000006E-2</v>
      </c>
      <c r="BH306" s="48">
        <v>1.06E-2</v>
      </c>
      <c r="BI306" s="48">
        <v>3.3999999999999998E-3</v>
      </c>
      <c r="BJ306" s="48">
        <v>0.22839999999999999</v>
      </c>
      <c r="BK306" s="48">
        <v>9.3899999999999997E-2</v>
      </c>
      <c r="BL306" s="48">
        <v>3.0999999999999999E-3</v>
      </c>
      <c r="BM306" s="48">
        <v>4.0000000000000002E-4</v>
      </c>
      <c r="BN306" s="48">
        <v>5.28E-2</v>
      </c>
      <c r="BO306" s="48">
        <v>1.2800000000000001E-2</v>
      </c>
      <c r="BP306" s="48">
        <v>0.1018</v>
      </c>
      <c r="BQ306" s="48">
        <v>1.6000000000000001E-3</v>
      </c>
      <c r="BR306" s="48">
        <v>6.1100000000000002E-2</v>
      </c>
      <c r="BS306" s="48">
        <v>1.0800000000000001E-2</v>
      </c>
      <c r="BT306" s="48">
        <v>6.6600000000000006E-2</v>
      </c>
      <c r="BU306" s="48">
        <v>1.6E-2</v>
      </c>
      <c r="BV306" s="48">
        <v>0.96440000000000003</v>
      </c>
      <c r="BW306" s="48">
        <v>0.23710000000000001</v>
      </c>
      <c r="BX306" s="5"/>
      <c r="BY306" s="48">
        <v>0.93940000000000001</v>
      </c>
      <c r="BZ306" s="48">
        <v>1.1572</v>
      </c>
      <c r="CA306" s="48">
        <v>1.3051999999999999</v>
      </c>
      <c r="CB306" s="48">
        <v>1.2551000000000001</v>
      </c>
      <c r="CC306" s="48">
        <v>0.95679999999999998</v>
      </c>
      <c r="CD306" s="48">
        <v>0.94979999999999998</v>
      </c>
      <c r="CE306" s="48">
        <v>0.70620000000000005</v>
      </c>
      <c r="CF306" s="48">
        <v>0.92789999999999995</v>
      </c>
      <c r="CG306" s="5"/>
      <c r="CH306" s="62">
        <v>100</v>
      </c>
      <c r="CI306" s="62">
        <v>100</v>
      </c>
      <c r="CJ306" s="62">
        <v>100</v>
      </c>
      <c r="CK306" s="62">
        <v>100</v>
      </c>
      <c r="CL306" s="62">
        <v>100</v>
      </c>
      <c r="CM306" s="62">
        <v>100</v>
      </c>
      <c r="CN306" s="62">
        <v>100</v>
      </c>
      <c r="CO306" s="62">
        <v>100</v>
      </c>
      <c r="CP306" s="5"/>
      <c r="CQ306" s="10" t="s">
        <v>862</v>
      </c>
      <c r="CR306" s="10" t="s">
        <v>991</v>
      </c>
      <c r="CS306" s="10">
        <v>100000983</v>
      </c>
      <c r="CT306" s="10" t="s">
        <v>1007</v>
      </c>
      <c r="CU306" s="10">
        <v>5476</v>
      </c>
      <c r="CV306" s="10">
        <v>271.22786000000002</v>
      </c>
    </row>
    <row r="307" spans="1:100">
      <c r="A307" s="2"/>
      <c r="B307" s="8">
        <v>1516</v>
      </c>
      <c r="C307" s="102"/>
      <c r="D307" s="81"/>
      <c r="E307" s="9" t="s">
        <v>1008</v>
      </c>
      <c r="F307" s="10" t="s">
        <v>56</v>
      </c>
      <c r="G307" s="10">
        <v>37752</v>
      </c>
      <c r="H307" s="9"/>
      <c r="I307" s="9"/>
      <c r="J307" s="12">
        <v>43013</v>
      </c>
      <c r="K307" s="31"/>
      <c r="L307" s="35"/>
      <c r="M307" s="28"/>
      <c r="N307" s="36"/>
      <c r="O307" s="10">
        <v>0.88</v>
      </c>
      <c r="P307" s="10">
        <v>0.96</v>
      </c>
      <c r="Q307" s="10">
        <v>1.04</v>
      </c>
      <c r="R307" s="20"/>
      <c r="S307" s="10">
        <v>1.34</v>
      </c>
      <c r="T307" s="15">
        <v>1.43</v>
      </c>
      <c r="U307" s="13">
        <v>1.66</v>
      </c>
      <c r="V307" s="15">
        <v>1.7</v>
      </c>
      <c r="W307" s="10">
        <v>1.07</v>
      </c>
      <c r="X307" s="10">
        <v>1.24</v>
      </c>
      <c r="Y307" s="13">
        <v>2.2799999999999998</v>
      </c>
      <c r="Z307" s="10">
        <v>1.1599999999999999</v>
      </c>
      <c r="AA307" s="13">
        <v>2.4300000000000002</v>
      </c>
      <c r="AB307" s="13">
        <v>2.81</v>
      </c>
      <c r="AC307" s="24"/>
      <c r="AD307" s="10">
        <v>1.26</v>
      </c>
      <c r="AE307" s="13">
        <v>2.04</v>
      </c>
      <c r="AF307" s="13">
        <v>2.58</v>
      </c>
      <c r="AG307" s="5"/>
      <c r="AH307" s="48">
        <v>8.8419000000000002E-10</v>
      </c>
      <c r="AI307" s="48">
        <v>2.5433E-11</v>
      </c>
      <c r="AJ307" s="48">
        <v>0.66159999999999997</v>
      </c>
      <c r="AK307" s="48">
        <v>0.74380000000000002</v>
      </c>
      <c r="AL307" s="48">
        <v>0.95609999999999995</v>
      </c>
      <c r="AM307" s="48">
        <v>0.68169999999999997</v>
      </c>
      <c r="AN307" s="48">
        <v>0.65380000000000005</v>
      </c>
      <c r="AO307" s="48">
        <v>0.62480000000000002</v>
      </c>
      <c r="AP307" s="48">
        <v>0.78</v>
      </c>
      <c r="AQ307" s="48">
        <v>1</v>
      </c>
      <c r="AR307" s="48">
        <v>0.97570000000000001</v>
      </c>
      <c r="AS307" s="48">
        <v>1</v>
      </c>
      <c r="AT307" s="48">
        <v>1E-4</v>
      </c>
      <c r="AU307" s="48">
        <v>4.4000000000000002E-7</v>
      </c>
      <c r="AV307" s="48">
        <v>0.1023</v>
      </c>
      <c r="AW307" s="48">
        <v>0.13539999999999999</v>
      </c>
      <c r="AX307" s="48">
        <v>8.1000000000000003E-2</v>
      </c>
      <c r="AY307" s="48">
        <v>3.2199999999999999E-2</v>
      </c>
      <c r="AZ307" s="48">
        <v>8.5000000000000006E-3</v>
      </c>
      <c r="BA307" s="48">
        <v>1.5E-3</v>
      </c>
      <c r="BB307" s="48">
        <v>5.5E-2</v>
      </c>
      <c r="BC307" s="48">
        <v>1.2E-2</v>
      </c>
      <c r="BD307" s="48">
        <v>0.98919999999999997</v>
      </c>
      <c r="BE307" s="48">
        <v>0.35249999999999998</v>
      </c>
      <c r="BF307" s="48">
        <v>0.31740000000000002</v>
      </c>
      <c r="BG307" s="48">
        <v>6.2799999999999995E-2</v>
      </c>
      <c r="BH307" s="48">
        <v>6.9999999999999999E-4</v>
      </c>
      <c r="BI307" s="48">
        <v>2.0000000000000001E-4</v>
      </c>
      <c r="BJ307" s="48">
        <v>0.2681</v>
      </c>
      <c r="BK307" s="48">
        <v>0.1055</v>
      </c>
      <c r="BL307" s="48">
        <v>2.9999999999999997E-4</v>
      </c>
      <c r="BM307" s="48">
        <v>4.9453000000000002E-5</v>
      </c>
      <c r="BN307" s="48">
        <v>1.4425E-5</v>
      </c>
      <c r="BO307" s="48">
        <v>8.7077999999999999E-6</v>
      </c>
      <c r="BP307" s="48">
        <v>4.0476999999999999E-5</v>
      </c>
      <c r="BQ307" s="48">
        <v>1.0417999999999999E-6</v>
      </c>
      <c r="BR307" s="48">
        <v>0.15770000000000001</v>
      </c>
      <c r="BS307" s="48">
        <v>2.5499999999999998E-2</v>
      </c>
      <c r="BT307" s="48">
        <v>2.9999999999999997E-4</v>
      </c>
      <c r="BU307" s="48">
        <v>1E-4</v>
      </c>
      <c r="BV307" s="48">
        <v>1.455E-5</v>
      </c>
      <c r="BW307" s="48">
        <v>1.5265E-5</v>
      </c>
      <c r="BX307" s="5"/>
      <c r="BY307" s="48">
        <v>0.75239999999999996</v>
      </c>
      <c r="BZ307" s="48">
        <v>1.0076000000000001</v>
      </c>
      <c r="CA307" s="48">
        <v>1.0749</v>
      </c>
      <c r="CB307" s="48">
        <v>0.94410000000000005</v>
      </c>
      <c r="CC307" s="48">
        <v>1.2465999999999999</v>
      </c>
      <c r="CD307" s="48">
        <v>1.1932</v>
      </c>
      <c r="CE307" s="48">
        <v>0.44290000000000002</v>
      </c>
      <c r="CF307" s="48">
        <v>0.46179999999999999</v>
      </c>
      <c r="CG307" s="5"/>
      <c r="CH307" s="62">
        <v>100</v>
      </c>
      <c r="CI307" s="62">
        <v>100</v>
      </c>
      <c r="CJ307" s="62">
        <v>100</v>
      </c>
      <c r="CK307" s="62">
        <v>100</v>
      </c>
      <c r="CL307" s="62">
        <v>100</v>
      </c>
      <c r="CM307" s="62">
        <v>100</v>
      </c>
      <c r="CN307" s="62">
        <v>100</v>
      </c>
      <c r="CO307" s="62">
        <v>100</v>
      </c>
      <c r="CP307" s="5"/>
      <c r="CQ307" s="10" t="s">
        <v>862</v>
      </c>
      <c r="CR307" s="10" t="s">
        <v>991</v>
      </c>
      <c r="CS307" s="10">
        <v>100002196</v>
      </c>
      <c r="CT307" s="10"/>
      <c r="CU307" s="10">
        <v>5275</v>
      </c>
      <c r="CV307" s="10">
        <v>295.22825</v>
      </c>
    </row>
    <row r="308" spans="1:100">
      <c r="A308" s="2"/>
      <c r="B308" s="8">
        <v>1578</v>
      </c>
      <c r="C308" s="102"/>
      <c r="D308" s="80" t="s">
        <v>1009</v>
      </c>
      <c r="E308" s="9" t="s">
        <v>1010</v>
      </c>
      <c r="F308" s="10" t="s">
        <v>56</v>
      </c>
      <c r="G308" s="10">
        <v>19398</v>
      </c>
      <c r="H308" s="11" t="s">
        <v>1011</v>
      </c>
      <c r="I308" s="11" t="s">
        <v>1012</v>
      </c>
      <c r="J308" s="12">
        <v>5280363</v>
      </c>
      <c r="K308" s="31"/>
      <c r="L308" s="35"/>
      <c r="M308" s="28"/>
      <c r="N308" s="36"/>
      <c r="O308" s="10">
        <v>0.9</v>
      </c>
      <c r="P308" s="10">
        <v>1.07</v>
      </c>
      <c r="Q308" s="16">
        <v>0.86</v>
      </c>
      <c r="R308" s="20"/>
      <c r="S308" s="13">
        <v>1.61</v>
      </c>
      <c r="T308" s="13">
        <v>3.51</v>
      </c>
      <c r="U308" s="13">
        <v>4.08</v>
      </c>
      <c r="V308" s="14">
        <v>0.39</v>
      </c>
      <c r="W308" s="13">
        <v>2.1800000000000002</v>
      </c>
      <c r="X308" s="13">
        <v>2.5299999999999998</v>
      </c>
      <c r="Y308" s="14">
        <v>0.62</v>
      </c>
      <c r="Z308" s="15">
        <v>1.1599999999999999</v>
      </c>
      <c r="AA308" s="13">
        <v>1.36</v>
      </c>
      <c r="AB308" s="13">
        <v>1.58</v>
      </c>
      <c r="AC308" s="24"/>
      <c r="AD308" s="13">
        <v>1.39</v>
      </c>
      <c r="AE308" s="13">
        <v>1.42</v>
      </c>
      <c r="AF308" s="13">
        <v>1.98</v>
      </c>
      <c r="AG308" s="5"/>
      <c r="AH308" s="48">
        <v>9.2449999999999995E-12</v>
      </c>
      <c r="AI308" s="48">
        <v>3.55E-13</v>
      </c>
      <c r="AJ308" s="48">
        <v>0.2011</v>
      </c>
      <c r="AK308" s="48">
        <v>0.69779999999999998</v>
      </c>
      <c r="AL308" s="48">
        <v>0.1208</v>
      </c>
      <c r="AM308" s="48">
        <v>0.27760000000000001</v>
      </c>
      <c r="AN308" s="48">
        <v>0.16569999999999999</v>
      </c>
      <c r="AO308" s="48">
        <v>0.27800000000000002</v>
      </c>
      <c r="AP308" s="48">
        <v>0.34210000000000002</v>
      </c>
      <c r="AQ308" s="48">
        <v>1</v>
      </c>
      <c r="AR308" s="48">
        <v>7.9699999999999993E-2</v>
      </c>
      <c r="AS308" s="48">
        <v>0.63480000000000003</v>
      </c>
      <c r="AT308" s="48">
        <v>2.6999999999999999E-14</v>
      </c>
      <c r="AU308" s="48">
        <v>0</v>
      </c>
      <c r="AV308" s="48">
        <v>4.4258000000000002E-5</v>
      </c>
      <c r="AW308" s="48">
        <v>2.0000000000000001E-4</v>
      </c>
      <c r="AX308" s="48">
        <v>1.2800000000000001E-13</v>
      </c>
      <c r="AY308" s="48">
        <v>3.31E-13</v>
      </c>
      <c r="AZ308" s="48">
        <v>8.9999999999999995E-15</v>
      </c>
      <c r="BA308" s="48">
        <v>7.0000000000000001E-15</v>
      </c>
      <c r="BB308" s="48">
        <v>9.0993000000000001E-11</v>
      </c>
      <c r="BC308" s="48">
        <v>5.1643000000000002E-11</v>
      </c>
      <c r="BD308" s="48">
        <v>3.4551999999999998E-9</v>
      </c>
      <c r="BE308" s="48">
        <v>9.2172E-9</v>
      </c>
      <c r="BF308" s="48">
        <v>1.0033E-10</v>
      </c>
      <c r="BG308" s="48">
        <v>7.0039999999999998E-11</v>
      </c>
      <c r="BH308" s="48">
        <v>2.4275000000000001E-5</v>
      </c>
      <c r="BI308" s="48">
        <v>1.0715E-5</v>
      </c>
      <c r="BJ308" s="48">
        <v>8.1900000000000001E-2</v>
      </c>
      <c r="BK308" s="48">
        <v>3.8899999999999997E-2</v>
      </c>
      <c r="BL308" s="48">
        <v>5.9999999999999995E-4</v>
      </c>
      <c r="BM308" s="48">
        <v>9.1702999999999999E-5</v>
      </c>
      <c r="BN308" s="48">
        <v>4.8266999999999999E-6</v>
      </c>
      <c r="BO308" s="48">
        <v>3.2026000000000001E-6</v>
      </c>
      <c r="BP308" s="48">
        <v>4.3915E-8</v>
      </c>
      <c r="BQ308" s="48">
        <v>2.2865999999999999E-9</v>
      </c>
      <c r="BR308" s="48">
        <v>1E-4</v>
      </c>
      <c r="BS308" s="48">
        <v>3.7373999999999998E-5</v>
      </c>
      <c r="BT308" s="48">
        <v>6.779E-5</v>
      </c>
      <c r="BU308" s="48">
        <v>2.6985999999999999E-5</v>
      </c>
      <c r="BV308" s="48">
        <v>8.7861999999999993E-9</v>
      </c>
      <c r="BW308" s="48">
        <v>3.3373999999999998E-8</v>
      </c>
      <c r="BX308" s="5"/>
      <c r="BY308" s="48">
        <v>0.317</v>
      </c>
      <c r="BZ308" s="48">
        <v>0.51039999999999996</v>
      </c>
      <c r="CA308" s="48">
        <v>1.1113999999999999</v>
      </c>
      <c r="CB308" s="48">
        <v>0.99919999999999998</v>
      </c>
      <c r="CC308" s="48">
        <v>1.2922</v>
      </c>
      <c r="CD308" s="48">
        <v>1.3877999999999999</v>
      </c>
      <c r="CE308" s="48">
        <v>0.81679999999999997</v>
      </c>
      <c r="CF308" s="48">
        <v>0.70169999999999999</v>
      </c>
      <c r="CG308" s="5"/>
      <c r="CH308" s="62">
        <v>100</v>
      </c>
      <c r="CI308" s="62">
        <v>100</v>
      </c>
      <c r="CJ308" s="62">
        <v>100</v>
      </c>
      <c r="CK308" s="62">
        <v>100</v>
      </c>
      <c r="CL308" s="62">
        <v>100</v>
      </c>
      <c r="CM308" s="62">
        <v>100</v>
      </c>
      <c r="CN308" s="62">
        <v>100</v>
      </c>
      <c r="CO308" s="62">
        <v>100</v>
      </c>
      <c r="CP308" s="5"/>
      <c r="CQ308" s="10" t="s">
        <v>862</v>
      </c>
      <c r="CR308" s="10" t="s">
        <v>1009</v>
      </c>
      <c r="CS308" s="10">
        <v>100000574</v>
      </c>
      <c r="CT308" s="10" t="s">
        <v>1013</v>
      </c>
      <c r="CU308" s="10">
        <v>4658</v>
      </c>
      <c r="CV308" s="10">
        <v>353.23334</v>
      </c>
    </row>
    <row r="309" spans="1:100">
      <c r="A309" s="2"/>
      <c r="B309" s="8">
        <v>1615</v>
      </c>
      <c r="C309" s="102"/>
      <c r="D309" s="102"/>
      <c r="E309" s="9" t="s">
        <v>1014</v>
      </c>
      <c r="F309" s="10" t="s">
        <v>56</v>
      </c>
      <c r="G309" s="10">
        <v>37372</v>
      </c>
      <c r="H309" s="11" t="s">
        <v>1015</v>
      </c>
      <c r="I309" s="11" t="s">
        <v>1016</v>
      </c>
      <c r="J309" s="12">
        <v>5280733</v>
      </c>
      <c r="K309" s="31"/>
      <c r="L309" s="35"/>
      <c r="M309" s="28"/>
      <c r="N309" s="36"/>
      <c r="O309" s="10">
        <v>0.87</v>
      </c>
      <c r="P309" s="10">
        <v>0.94</v>
      </c>
      <c r="Q309" s="10">
        <v>0.98</v>
      </c>
      <c r="R309" s="20"/>
      <c r="S309" s="13">
        <v>1.8</v>
      </c>
      <c r="T309" s="13">
        <v>3.52</v>
      </c>
      <c r="U309" s="13">
        <v>4.92</v>
      </c>
      <c r="V309" s="14">
        <v>0.34</v>
      </c>
      <c r="W309" s="13">
        <v>1.95</v>
      </c>
      <c r="X309" s="13">
        <v>2.73</v>
      </c>
      <c r="Y309" s="16">
        <v>0.62</v>
      </c>
      <c r="Z309" s="15">
        <v>1.4</v>
      </c>
      <c r="AA309" s="10">
        <v>1.21</v>
      </c>
      <c r="AB309" s="13">
        <v>1.7</v>
      </c>
      <c r="AC309" s="24"/>
      <c r="AD309" s="13">
        <v>1.51</v>
      </c>
      <c r="AE309" s="10">
        <v>1.08</v>
      </c>
      <c r="AF309" s="13">
        <v>1.63</v>
      </c>
      <c r="AG309" s="5"/>
      <c r="AH309" s="48">
        <v>8.0000000000000004E-4</v>
      </c>
      <c r="AI309" s="48">
        <v>1.3862E-5</v>
      </c>
      <c r="AJ309" s="48">
        <v>0.70650000000000002</v>
      </c>
      <c r="AK309" s="48">
        <v>0.75870000000000004</v>
      </c>
      <c r="AL309" s="48">
        <v>0.94330000000000003</v>
      </c>
      <c r="AM309" s="48">
        <v>0.68049999999999999</v>
      </c>
      <c r="AN309" s="48">
        <v>0.74960000000000004</v>
      </c>
      <c r="AO309" s="48">
        <v>0.67300000000000004</v>
      </c>
      <c r="AP309" s="48">
        <v>0.69679999999999997</v>
      </c>
      <c r="AQ309" s="48">
        <v>1</v>
      </c>
      <c r="AR309" s="48">
        <v>0.95489999999999997</v>
      </c>
      <c r="AS309" s="48">
        <v>1</v>
      </c>
      <c r="AT309" s="48">
        <v>4.6500000000000004E-6</v>
      </c>
      <c r="AU309" s="48">
        <v>2.33E-8</v>
      </c>
      <c r="AV309" s="48">
        <v>1.3899999999999999E-2</v>
      </c>
      <c r="AW309" s="48">
        <v>2.3599999999999999E-2</v>
      </c>
      <c r="AX309" s="48">
        <v>1.7076E-5</v>
      </c>
      <c r="AY309" s="48">
        <v>1.1233000000000001E-5</v>
      </c>
      <c r="AZ309" s="48">
        <v>2.7267000000000002E-7</v>
      </c>
      <c r="BA309" s="48">
        <v>7.3666000000000006E-8</v>
      </c>
      <c r="BB309" s="48">
        <v>7.6301E-5</v>
      </c>
      <c r="BC309" s="48">
        <v>2.2974999999999999E-5</v>
      </c>
      <c r="BD309" s="48">
        <v>2.35E-2</v>
      </c>
      <c r="BE309" s="48">
        <v>1.43E-2</v>
      </c>
      <c r="BF309" s="48">
        <v>4.0000000000000002E-4</v>
      </c>
      <c r="BG309" s="48">
        <v>1E-4</v>
      </c>
      <c r="BH309" s="48">
        <v>7.7399999999999997E-2</v>
      </c>
      <c r="BI309" s="48">
        <v>2.1899999999999999E-2</v>
      </c>
      <c r="BJ309" s="48">
        <v>8.9300000000000004E-2</v>
      </c>
      <c r="BK309" s="48">
        <v>4.2200000000000001E-2</v>
      </c>
      <c r="BL309" s="48">
        <v>0.53949999999999998</v>
      </c>
      <c r="BM309" s="48">
        <v>5.0799999999999998E-2</v>
      </c>
      <c r="BN309" s="48">
        <v>2.46E-2</v>
      </c>
      <c r="BO309" s="48">
        <v>6.4000000000000003E-3</v>
      </c>
      <c r="BP309" s="48">
        <v>3.7000000000000002E-3</v>
      </c>
      <c r="BQ309" s="48">
        <v>6.9622999999999994E-5</v>
      </c>
      <c r="BR309" s="48">
        <v>6.4000000000000003E-3</v>
      </c>
      <c r="BS309" s="48">
        <v>1.2999999999999999E-3</v>
      </c>
      <c r="BT309" s="48">
        <v>0.56510000000000005</v>
      </c>
      <c r="BU309" s="48">
        <v>0.1081</v>
      </c>
      <c r="BV309" s="48">
        <v>1.8E-3</v>
      </c>
      <c r="BW309" s="48">
        <v>8.9999999999999998E-4</v>
      </c>
      <c r="BX309" s="5"/>
      <c r="BY309" s="48">
        <v>0.32469999999999999</v>
      </c>
      <c r="BZ309" s="48">
        <v>0.58489999999999998</v>
      </c>
      <c r="CA309" s="48">
        <v>1.1415</v>
      </c>
      <c r="CB309" s="48">
        <v>0.99239999999999995</v>
      </c>
      <c r="CC309" s="48">
        <v>1.5982000000000001</v>
      </c>
      <c r="CD309" s="48">
        <v>1.4984999999999999</v>
      </c>
      <c r="CE309" s="48">
        <v>0.94240000000000002</v>
      </c>
      <c r="CF309" s="48">
        <v>0.92090000000000005</v>
      </c>
      <c r="CG309" s="5"/>
      <c r="CH309" s="62">
        <v>100</v>
      </c>
      <c r="CI309" s="62">
        <v>100</v>
      </c>
      <c r="CJ309" s="62">
        <v>100</v>
      </c>
      <c r="CK309" s="62">
        <v>100</v>
      </c>
      <c r="CL309" s="62">
        <v>100</v>
      </c>
      <c r="CM309" s="62">
        <v>100</v>
      </c>
      <c r="CN309" s="62">
        <v>100</v>
      </c>
      <c r="CO309" s="62">
        <v>100</v>
      </c>
      <c r="CP309" s="5"/>
      <c r="CQ309" s="10" t="s">
        <v>862</v>
      </c>
      <c r="CR309" s="10" t="s">
        <v>1009</v>
      </c>
      <c r="CS309" s="10">
        <v>100002137</v>
      </c>
      <c r="CT309" s="10" t="s">
        <v>1017</v>
      </c>
      <c r="CU309" s="10">
        <v>5382</v>
      </c>
      <c r="CV309" s="10">
        <v>319.22786000000002</v>
      </c>
    </row>
    <row r="310" spans="1:100">
      <c r="A310" s="2"/>
      <c r="B310" s="8">
        <v>1621</v>
      </c>
      <c r="C310" s="102"/>
      <c r="D310" s="102"/>
      <c r="E310" s="9" t="s">
        <v>1018</v>
      </c>
      <c r="F310" s="10" t="s">
        <v>56</v>
      </c>
      <c r="G310" s="10">
        <v>37536</v>
      </c>
      <c r="H310" s="9"/>
      <c r="I310" s="11" t="s">
        <v>1019</v>
      </c>
      <c r="J310" s="12">
        <v>5312983</v>
      </c>
      <c r="K310" s="31"/>
      <c r="L310" s="35"/>
      <c r="M310" s="28"/>
      <c r="N310" s="36"/>
      <c r="O310" s="10">
        <v>0.73</v>
      </c>
      <c r="P310" s="10">
        <v>0.96</v>
      </c>
      <c r="Q310" s="10">
        <v>1.06</v>
      </c>
      <c r="R310" s="20"/>
      <c r="S310" s="13">
        <v>2.69</v>
      </c>
      <c r="T310" s="13">
        <v>5.97</v>
      </c>
      <c r="U310" s="13">
        <v>6.88</v>
      </c>
      <c r="V310" s="14">
        <v>0.4</v>
      </c>
      <c r="W310" s="13">
        <v>2.2200000000000002</v>
      </c>
      <c r="X310" s="13">
        <v>2.56</v>
      </c>
      <c r="Y310" s="10">
        <v>1.07</v>
      </c>
      <c r="Z310" s="10">
        <v>1.1499999999999999</v>
      </c>
      <c r="AA310" s="13">
        <v>2.37</v>
      </c>
      <c r="AB310" s="13">
        <v>2.73</v>
      </c>
      <c r="AC310" s="24"/>
      <c r="AD310" s="10">
        <v>1.51</v>
      </c>
      <c r="AE310" s="15">
        <v>1.63</v>
      </c>
      <c r="AF310" s="13">
        <v>2.4700000000000002</v>
      </c>
      <c r="AG310" s="5"/>
      <c r="AH310" s="48">
        <v>7.2577E-6</v>
      </c>
      <c r="AI310" s="48">
        <v>1.4718E-7</v>
      </c>
      <c r="AJ310" s="48">
        <v>0.50900000000000001</v>
      </c>
      <c r="AK310" s="48">
        <v>0.70620000000000005</v>
      </c>
      <c r="AL310" s="48">
        <v>0.31280000000000002</v>
      </c>
      <c r="AM310" s="48">
        <v>0.40379999999999999</v>
      </c>
      <c r="AN310" s="48">
        <v>0.14699999999999999</v>
      </c>
      <c r="AO310" s="48">
        <v>0.26129999999999998</v>
      </c>
      <c r="AP310" s="48">
        <v>0.70430000000000004</v>
      </c>
      <c r="AQ310" s="48">
        <v>1</v>
      </c>
      <c r="AR310" s="48">
        <v>0.48270000000000002</v>
      </c>
      <c r="AS310" s="48">
        <v>0.9577</v>
      </c>
      <c r="AT310" s="48">
        <v>6.5799999999999999E-7</v>
      </c>
      <c r="AU310" s="48">
        <v>3.6300000000000001E-9</v>
      </c>
      <c r="AV310" s="48">
        <v>6.9999999999999999E-4</v>
      </c>
      <c r="AW310" s="48">
        <v>1.6999999999999999E-3</v>
      </c>
      <c r="AX310" s="48">
        <v>3.1311999999999999E-7</v>
      </c>
      <c r="AY310" s="48">
        <v>2.6418999999999999E-7</v>
      </c>
      <c r="AZ310" s="48">
        <v>1.4216E-7</v>
      </c>
      <c r="BA310" s="48">
        <v>4.0306999999999998E-8</v>
      </c>
      <c r="BB310" s="48">
        <v>2E-3</v>
      </c>
      <c r="BC310" s="48">
        <v>5.0000000000000001E-4</v>
      </c>
      <c r="BD310" s="48">
        <v>1.3599999999999999E-2</v>
      </c>
      <c r="BE310" s="48">
        <v>8.8000000000000005E-3</v>
      </c>
      <c r="BF310" s="48">
        <v>6.4000000000000003E-3</v>
      </c>
      <c r="BG310" s="48">
        <v>1.6000000000000001E-3</v>
      </c>
      <c r="BH310" s="48">
        <v>0.46789999999999998</v>
      </c>
      <c r="BI310" s="48">
        <v>0.1135</v>
      </c>
      <c r="BJ310" s="48">
        <v>0.72950000000000004</v>
      </c>
      <c r="BK310" s="48">
        <v>0.25019999999999998</v>
      </c>
      <c r="BL310" s="48">
        <v>1E-3</v>
      </c>
      <c r="BM310" s="48">
        <v>2.0000000000000001E-4</v>
      </c>
      <c r="BN310" s="48">
        <v>4.0000000000000002E-4</v>
      </c>
      <c r="BO310" s="48">
        <v>2.0000000000000001E-4</v>
      </c>
      <c r="BP310" s="48">
        <v>8.3999999999999995E-3</v>
      </c>
      <c r="BQ310" s="48">
        <v>2.0000000000000001E-4</v>
      </c>
      <c r="BR310" s="48">
        <v>0.1363</v>
      </c>
      <c r="BS310" s="48">
        <v>2.24E-2</v>
      </c>
      <c r="BT310" s="48">
        <v>6.2899999999999998E-2</v>
      </c>
      <c r="BU310" s="48">
        <v>1.52E-2</v>
      </c>
      <c r="BV310" s="48">
        <v>2.3E-3</v>
      </c>
      <c r="BW310" s="48">
        <v>1.1999999999999999E-3</v>
      </c>
      <c r="BX310" s="5"/>
      <c r="BY310" s="48">
        <v>0.30509999999999998</v>
      </c>
      <c r="BZ310" s="48">
        <v>0.82099999999999995</v>
      </c>
      <c r="CA310" s="48">
        <v>1.8223</v>
      </c>
      <c r="CB310" s="48">
        <v>1.3277000000000001</v>
      </c>
      <c r="CC310" s="48">
        <v>2.0985</v>
      </c>
      <c r="CD310" s="48">
        <v>2.0083000000000002</v>
      </c>
      <c r="CE310" s="48">
        <v>0.76739999999999997</v>
      </c>
      <c r="CF310" s="48">
        <v>0.81369999999999998</v>
      </c>
      <c r="CG310" s="5"/>
      <c r="CH310" s="62">
        <v>80</v>
      </c>
      <c r="CI310" s="62">
        <v>100</v>
      </c>
      <c r="CJ310" s="62">
        <v>100</v>
      </c>
      <c r="CK310" s="62">
        <v>100</v>
      </c>
      <c r="CL310" s="62">
        <v>100</v>
      </c>
      <c r="CM310" s="62">
        <v>100</v>
      </c>
      <c r="CN310" s="62">
        <v>100</v>
      </c>
      <c r="CO310" s="62">
        <v>100</v>
      </c>
      <c r="CP310" s="5"/>
      <c r="CQ310" s="10" t="s">
        <v>862</v>
      </c>
      <c r="CR310" s="10" t="s">
        <v>1009</v>
      </c>
      <c r="CS310" s="10">
        <v>100002167</v>
      </c>
      <c r="CT310" s="10" t="s">
        <v>1020</v>
      </c>
      <c r="CU310" s="10">
        <v>5326</v>
      </c>
      <c r="CV310" s="10">
        <v>319.22786000000002</v>
      </c>
    </row>
    <row r="311" spans="1:100">
      <c r="A311" s="2"/>
      <c r="B311" s="8">
        <v>1623</v>
      </c>
      <c r="C311" s="102"/>
      <c r="D311" s="102"/>
      <c r="E311" s="9" t="s">
        <v>1021</v>
      </c>
      <c r="F311" s="10" t="s">
        <v>56</v>
      </c>
      <c r="G311" s="10">
        <v>37538</v>
      </c>
      <c r="H311" s="11" t="s">
        <v>1022</v>
      </c>
      <c r="I311" s="11" t="s">
        <v>1023</v>
      </c>
      <c r="J311" s="12">
        <v>5280724</v>
      </c>
      <c r="K311" s="31"/>
      <c r="L311" s="35"/>
      <c r="M311" s="28"/>
      <c r="N311" s="36"/>
      <c r="O311" s="10">
        <v>0.87</v>
      </c>
      <c r="P311" s="10">
        <v>0.97</v>
      </c>
      <c r="Q311" s="10">
        <v>1.1200000000000001</v>
      </c>
      <c r="R311" s="20"/>
      <c r="S311" s="13">
        <v>1.75</v>
      </c>
      <c r="T311" s="13">
        <v>2.73</v>
      </c>
      <c r="U311" s="13">
        <v>4.53</v>
      </c>
      <c r="V311" s="14">
        <v>0.42</v>
      </c>
      <c r="W311" s="13">
        <v>1.55</v>
      </c>
      <c r="X311" s="13">
        <v>2.58</v>
      </c>
      <c r="Y311" s="14">
        <v>0.73</v>
      </c>
      <c r="Z311" s="13">
        <v>1.66</v>
      </c>
      <c r="AA311" s="10">
        <v>1.1399999999999999</v>
      </c>
      <c r="AB311" s="13">
        <v>1.9</v>
      </c>
      <c r="AC311" s="24"/>
      <c r="AD311" s="13">
        <v>1.85</v>
      </c>
      <c r="AE311" s="16">
        <v>0.89</v>
      </c>
      <c r="AF311" s="13">
        <v>1.64</v>
      </c>
      <c r="AG311" s="5"/>
      <c r="AH311" s="48">
        <v>7.2077999999999997E-10</v>
      </c>
      <c r="AI311" s="48">
        <v>2.1175999999999999E-11</v>
      </c>
      <c r="AJ311" s="48">
        <v>0.91469999999999996</v>
      </c>
      <c r="AK311" s="48">
        <v>0.8115</v>
      </c>
      <c r="AL311" s="48">
        <v>0.318</v>
      </c>
      <c r="AM311" s="48">
        <v>0.40710000000000002</v>
      </c>
      <c r="AN311" s="48">
        <v>0.31669999999999998</v>
      </c>
      <c r="AO311" s="48">
        <v>0.40920000000000001</v>
      </c>
      <c r="AP311" s="48">
        <v>0.77059999999999995</v>
      </c>
      <c r="AQ311" s="48">
        <v>1</v>
      </c>
      <c r="AR311" s="48">
        <v>0.26910000000000001</v>
      </c>
      <c r="AS311" s="48">
        <v>0.88719999999999999</v>
      </c>
      <c r="AT311" s="48">
        <v>4.4300000000000002E-10</v>
      </c>
      <c r="AU311" s="48">
        <v>3.3099999999999998E-12</v>
      </c>
      <c r="AV311" s="48">
        <v>4.0000000000000002E-4</v>
      </c>
      <c r="AW311" s="48">
        <v>1E-3</v>
      </c>
      <c r="AX311" s="48">
        <v>9.5394E-8</v>
      </c>
      <c r="AY311" s="48">
        <v>8.7652999999999997E-8</v>
      </c>
      <c r="AZ311" s="48">
        <v>1.3049000000000001E-11</v>
      </c>
      <c r="BA311" s="48">
        <v>6.3879999999999998E-12</v>
      </c>
      <c r="BB311" s="48">
        <v>4.933E-7</v>
      </c>
      <c r="BC311" s="48">
        <v>1.9170999999999999E-7</v>
      </c>
      <c r="BD311" s="48">
        <v>7.7999999999999996E-3</v>
      </c>
      <c r="BE311" s="48">
        <v>5.4000000000000003E-3</v>
      </c>
      <c r="BF311" s="48">
        <v>2.0444E-7</v>
      </c>
      <c r="BG311" s="48">
        <v>8.5782999999999995E-8</v>
      </c>
      <c r="BH311" s="48">
        <v>3.5400000000000001E-2</v>
      </c>
      <c r="BI311" s="48">
        <v>1.0800000000000001E-2</v>
      </c>
      <c r="BJ311" s="48">
        <v>1E-4</v>
      </c>
      <c r="BK311" s="48">
        <v>1E-4</v>
      </c>
      <c r="BL311" s="48">
        <v>0.47360000000000002</v>
      </c>
      <c r="BM311" s="48">
        <v>4.5100000000000001E-2</v>
      </c>
      <c r="BN311" s="48">
        <v>1.8831E-5</v>
      </c>
      <c r="BO311" s="48">
        <v>1.1036000000000001E-5</v>
      </c>
      <c r="BP311" s="48">
        <v>4.1544999999999998E-7</v>
      </c>
      <c r="BQ311" s="48">
        <v>1.7147000000000001E-8</v>
      </c>
      <c r="BR311" s="48">
        <v>1.7688000000000001E-7</v>
      </c>
      <c r="BS311" s="48">
        <v>1.0363999999999999E-7</v>
      </c>
      <c r="BT311" s="48">
        <v>9.1999999999999998E-2</v>
      </c>
      <c r="BU311" s="48">
        <v>2.1299999999999999E-2</v>
      </c>
      <c r="BV311" s="48">
        <v>4.9741999999999997E-6</v>
      </c>
      <c r="BW311" s="48">
        <v>6.0212000000000001E-6</v>
      </c>
      <c r="BX311" s="5"/>
      <c r="BY311" s="48">
        <v>0.38300000000000001</v>
      </c>
      <c r="BZ311" s="48">
        <v>0.67210000000000003</v>
      </c>
      <c r="CA311" s="48">
        <v>1.0439000000000001</v>
      </c>
      <c r="CB311" s="48">
        <v>0.90600000000000003</v>
      </c>
      <c r="CC311" s="48">
        <v>1.7332000000000001</v>
      </c>
      <c r="CD311" s="48">
        <v>1.6794</v>
      </c>
      <c r="CE311" s="48">
        <v>0.91459999999999997</v>
      </c>
      <c r="CF311" s="48">
        <v>1.0235000000000001</v>
      </c>
      <c r="CG311" s="5"/>
      <c r="CH311" s="62">
        <v>100</v>
      </c>
      <c r="CI311" s="62">
        <v>100</v>
      </c>
      <c r="CJ311" s="62">
        <v>100</v>
      </c>
      <c r="CK311" s="62">
        <v>100</v>
      </c>
      <c r="CL311" s="62">
        <v>100</v>
      </c>
      <c r="CM311" s="62">
        <v>100</v>
      </c>
      <c r="CN311" s="62">
        <v>100</v>
      </c>
      <c r="CO311" s="62">
        <v>100</v>
      </c>
      <c r="CP311" s="5"/>
      <c r="CQ311" s="10" t="s">
        <v>862</v>
      </c>
      <c r="CR311" s="10" t="s">
        <v>1009</v>
      </c>
      <c r="CS311" s="10">
        <v>100000565</v>
      </c>
      <c r="CT311" s="10" t="s">
        <v>1024</v>
      </c>
      <c r="CU311" s="10">
        <v>5298</v>
      </c>
      <c r="CV311" s="10">
        <v>319.22786000000002</v>
      </c>
    </row>
    <row r="312" spans="1:100">
      <c r="A312" s="2"/>
      <c r="B312" s="8">
        <v>1628</v>
      </c>
      <c r="C312" s="102"/>
      <c r="D312" s="102"/>
      <c r="E312" s="9" t="s">
        <v>1025</v>
      </c>
      <c r="F312" s="10" t="s">
        <v>56</v>
      </c>
      <c r="G312" s="10">
        <v>48465</v>
      </c>
      <c r="H312" s="11" t="s">
        <v>1026</v>
      </c>
      <c r="I312" s="11" t="s">
        <v>1027</v>
      </c>
      <c r="J312" s="12">
        <v>5283159</v>
      </c>
      <c r="K312" s="31"/>
      <c r="L312" s="35"/>
      <c r="M312" s="28"/>
      <c r="N312" s="36"/>
      <c r="O312" s="10">
        <v>0.86</v>
      </c>
      <c r="P312" s="10">
        <v>0.95</v>
      </c>
      <c r="Q312" s="10">
        <v>0.83</v>
      </c>
      <c r="R312" s="20"/>
      <c r="S312" s="15">
        <v>1.49</v>
      </c>
      <c r="T312" s="13">
        <v>2.4700000000000002</v>
      </c>
      <c r="U312" s="13">
        <v>2.91</v>
      </c>
      <c r="V312" s="14">
        <v>0.47</v>
      </c>
      <c r="W312" s="15">
        <v>1.66</v>
      </c>
      <c r="X312" s="13">
        <v>1.96</v>
      </c>
      <c r="Y312" s="10">
        <v>0.7</v>
      </c>
      <c r="Z312" s="10">
        <v>1.18</v>
      </c>
      <c r="AA312" s="10">
        <v>1.1599999999999999</v>
      </c>
      <c r="AB312" s="15">
        <v>1.37</v>
      </c>
      <c r="AC312" s="24"/>
      <c r="AD312" s="13">
        <v>1.31</v>
      </c>
      <c r="AE312" s="10">
        <v>1.21</v>
      </c>
      <c r="AF312" s="13">
        <v>1.58</v>
      </c>
      <c r="AG312" s="5"/>
      <c r="AH312" s="48">
        <v>8.8000000000000005E-3</v>
      </c>
      <c r="AI312" s="48">
        <v>1E-4</v>
      </c>
      <c r="AJ312" s="48">
        <v>0.35120000000000001</v>
      </c>
      <c r="AK312" s="48">
        <v>0.69779999999999998</v>
      </c>
      <c r="AL312" s="48">
        <v>0.93440000000000001</v>
      </c>
      <c r="AM312" s="48">
        <v>0.68049999999999999</v>
      </c>
      <c r="AN312" s="48">
        <v>0.6361</v>
      </c>
      <c r="AO312" s="48">
        <v>0.61129999999999995</v>
      </c>
      <c r="AP312" s="48">
        <v>0.74670000000000003</v>
      </c>
      <c r="AQ312" s="48">
        <v>1</v>
      </c>
      <c r="AR312" s="48">
        <v>0.41020000000000001</v>
      </c>
      <c r="AS312" s="48">
        <v>0.9577</v>
      </c>
      <c r="AT312" s="48">
        <v>5.0000000000000001E-4</v>
      </c>
      <c r="AU312" s="48">
        <v>2.12E-6</v>
      </c>
      <c r="AV312" s="48">
        <v>7.2999999999999995E-2</v>
      </c>
      <c r="AW312" s="48">
        <v>0.1003</v>
      </c>
      <c r="AX312" s="48">
        <v>6.9999999999999999E-4</v>
      </c>
      <c r="AY312" s="48">
        <v>4.0000000000000002E-4</v>
      </c>
      <c r="AZ312" s="48">
        <v>3.1627000000000001E-5</v>
      </c>
      <c r="BA312" s="48">
        <v>7.2169000000000003E-6</v>
      </c>
      <c r="BB312" s="48">
        <v>2.2000000000000001E-3</v>
      </c>
      <c r="BC312" s="48">
        <v>5.9999999999999995E-4</v>
      </c>
      <c r="BD312" s="48">
        <v>7.8899999999999998E-2</v>
      </c>
      <c r="BE312" s="48">
        <v>4.1200000000000001E-2</v>
      </c>
      <c r="BF312" s="48">
        <v>5.7999999999999996E-3</v>
      </c>
      <c r="BG312" s="48">
        <v>1.4E-3</v>
      </c>
      <c r="BH312" s="48">
        <v>0.17760000000000001</v>
      </c>
      <c r="BI312" s="48">
        <v>4.6600000000000003E-2</v>
      </c>
      <c r="BJ312" s="48">
        <v>0.20910000000000001</v>
      </c>
      <c r="BK312" s="48">
        <v>8.72E-2</v>
      </c>
      <c r="BL312" s="48">
        <v>0.63119999999999998</v>
      </c>
      <c r="BM312" s="48">
        <v>5.8299999999999998E-2</v>
      </c>
      <c r="BN312" s="48">
        <v>8.7800000000000003E-2</v>
      </c>
      <c r="BO312" s="48">
        <v>2.06E-2</v>
      </c>
      <c r="BP312" s="48">
        <v>7.7999999999999996E-3</v>
      </c>
      <c r="BQ312" s="48">
        <v>1E-4</v>
      </c>
      <c r="BR312" s="48">
        <v>3.5999999999999997E-2</v>
      </c>
      <c r="BS312" s="48">
        <v>6.6E-3</v>
      </c>
      <c r="BT312" s="48">
        <v>0.2195</v>
      </c>
      <c r="BU312" s="48">
        <v>4.65E-2</v>
      </c>
      <c r="BV312" s="48">
        <v>2.3999999999999998E-3</v>
      </c>
      <c r="BW312" s="48">
        <v>1.1999999999999999E-3</v>
      </c>
      <c r="BX312" s="5"/>
      <c r="BY312" s="48">
        <v>0.44950000000000001</v>
      </c>
      <c r="BZ312" s="48">
        <v>0.66810000000000003</v>
      </c>
      <c r="CA312" s="48">
        <v>1.1100000000000001</v>
      </c>
      <c r="CB312" s="48">
        <v>0.95020000000000004</v>
      </c>
      <c r="CC312" s="48">
        <v>1.3085</v>
      </c>
      <c r="CD312" s="48">
        <v>1.2447999999999999</v>
      </c>
      <c r="CE312" s="48">
        <v>0.95309999999999995</v>
      </c>
      <c r="CF312" s="48">
        <v>0.78700000000000003</v>
      </c>
      <c r="CG312" s="5"/>
      <c r="CH312" s="62">
        <v>80</v>
      </c>
      <c r="CI312" s="62">
        <v>100</v>
      </c>
      <c r="CJ312" s="62">
        <v>86</v>
      </c>
      <c r="CK312" s="62">
        <v>100</v>
      </c>
      <c r="CL312" s="62">
        <v>100</v>
      </c>
      <c r="CM312" s="62">
        <v>100</v>
      </c>
      <c r="CN312" s="62">
        <v>100</v>
      </c>
      <c r="CO312" s="62">
        <v>100</v>
      </c>
      <c r="CP312" s="5"/>
      <c r="CQ312" s="10" t="s">
        <v>862</v>
      </c>
      <c r="CR312" s="10" t="s">
        <v>1009</v>
      </c>
      <c r="CS312" s="10">
        <v>1080</v>
      </c>
      <c r="CT312" s="10" t="s">
        <v>1028</v>
      </c>
      <c r="CU312" s="10">
        <v>5372</v>
      </c>
      <c r="CV312" s="10">
        <v>317.21222</v>
      </c>
    </row>
    <row r="313" spans="1:100">
      <c r="A313" s="2"/>
      <c r="B313" s="8">
        <v>1629</v>
      </c>
      <c r="C313" s="102"/>
      <c r="D313" s="81"/>
      <c r="E313" s="9" t="s">
        <v>1029</v>
      </c>
      <c r="F313" s="10" t="s">
        <v>56</v>
      </c>
      <c r="G313" s="10">
        <v>48467</v>
      </c>
      <c r="H313" s="11" t="s">
        <v>1030</v>
      </c>
      <c r="I313" s="11" t="s">
        <v>1031</v>
      </c>
      <c r="J313" s="12">
        <v>5280701</v>
      </c>
      <c r="K313" s="31"/>
      <c r="L313" s="35"/>
      <c r="M313" s="28"/>
      <c r="N313" s="36"/>
      <c r="O313" s="10">
        <v>1</v>
      </c>
      <c r="P313" s="10">
        <v>0.96</v>
      </c>
      <c r="Q313" s="10">
        <v>1.0900000000000001</v>
      </c>
      <c r="R313" s="20"/>
      <c r="S313" s="13">
        <v>1.62</v>
      </c>
      <c r="T313" s="13">
        <v>1.71</v>
      </c>
      <c r="U313" s="13">
        <v>2.36</v>
      </c>
      <c r="V313" s="16">
        <v>0.73</v>
      </c>
      <c r="W313" s="10">
        <v>1.05</v>
      </c>
      <c r="X313" s="15">
        <v>1.45</v>
      </c>
      <c r="Y313" s="10">
        <v>1.18</v>
      </c>
      <c r="Z313" s="13">
        <v>1.38</v>
      </c>
      <c r="AA313" s="10">
        <v>1.24</v>
      </c>
      <c r="AB313" s="13">
        <v>1.71</v>
      </c>
      <c r="AC313" s="24"/>
      <c r="AD313" s="13">
        <v>1.33</v>
      </c>
      <c r="AE313" s="10">
        <v>1.1399999999999999</v>
      </c>
      <c r="AF313" s="13">
        <v>1.51</v>
      </c>
      <c r="AG313" s="5"/>
      <c r="AH313" s="48">
        <v>2.9999999999999997E-4</v>
      </c>
      <c r="AI313" s="48">
        <v>5.5983999999999996E-6</v>
      </c>
      <c r="AJ313" s="48">
        <v>0.74539999999999995</v>
      </c>
      <c r="AK313" s="48">
        <v>0.77390000000000003</v>
      </c>
      <c r="AL313" s="48">
        <v>0.82720000000000005</v>
      </c>
      <c r="AM313" s="48">
        <v>0.64800000000000002</v>
      </c>
      <c r="AN313" s="48">
        <v>0.66900000000000004</v>
      </c>
      <c r="AO313" s="48">
        <v>0.63570000000000004</v>
      </c>
      <c r="AP313" s="48">
        <v>0.75439999999999996</v>
      </c>
      <c r="AQ313" s="48">
        <v>1</v>
      </c>
      <c r="AR313" s="48">
        <v>0.65469999999999995</v>
      </c>
      <c r="AS313" s="48">
        <v>0.99550000000000005</v>
      </c>
      <c r="AT313" s="48">
        <v>1.8E-3</v>
      </c>
      <c r="AU313" s="48">
        <v>7.4399999999999999E-6</v>
      </c>
      <c r="AV313" s="48">
        <v>1.9099999999999999E-2</v>
      </c>
      <c r="AW313" s="48">
        <v>3.15E-2</v>
      </c>
      <c r="AX313" s="48">
        <v>1.9699999999999999E-2</v>
      </c>
      <c r="AY313" s="48">
        <v>8.8000000000000005E-3</v>
      </c>
      <c r="AZ313" s="48">
        <v>7.8603000000000006E-5</v>
      </c>
      <c r="BA313" s="48">
        <v>1.7563000000000001E-5</v>
      </c>
      <c r="BB313" s="48">
        <v>7.5399999999999995E-2</v>
      </c>
      <c r="BC313" s="48">
        <v>1.5900000000000001E-2</v>
      </c>
      <c r="BD313" s="48">
        <v>0.83160000000000001</v>
      </c>
      <c r="BE313" s="48">
        <v>0.311</v>
      </c>
      <c r="BF313" s="48">
        <v>5.8599999999999999E-2</v>
      </c>
      <c r="BG313" s="48">
        <v>1.2800000000000001E-2</v>
      </c>
      <c r="BH313" s="48">
        <v>0.40429999999999999</v>
      </c>
      <c r="BI313" s="48">
        <v>9.9000000000000005E-2</v>
      </c>
      <c r="BJ313" s="48">
        <v>2.3699999999999999E-2</v>
      </c>
      <c r="BK313" s="48">
        <v>1.29E-2</v>
      </c>
      <c r="BL313" s="48">
        <v>0.49419999999999997</v>
      </c>
      <c r="BM313" s="48">
        <v>4.6800000000000001E-2</v>
      </c>
      <c r="BN313" s="48">
        <v>4.7000000000000002E-3</v>
      </c>
      <c r="BO313" s="48">
        <v>1.5E-3</v>
      </c>
      <c r="BP313" s="48">
        <v>7.3000000000000001E-3</v>
      </c>
      <c r="BQ313" s="48">
        <v>1E-4</v>
      </c>
      <c r="BR313" s="48">
        <v>2.12E-2</v>
      </c>
      <c r="BS313" s="48">
        <v>4.1000000000000003E-3</v>
      </c>
      <c r="BT313" s="48">
        <v>0.33800000000000002</v>
      </c>
      <c r="BU313" s="48">
        <v>6.93E-2</v>
      </c>
      <c r="BV313" s="48">
        <v>2.5000000000000001E-3</v>
      </c>
      <c r="BW313" s="48">
        <v>1.1999999999999999E-3</v>
      </c>
      <c r="BX313" s="5"/>
      <c r="BY313" s="48">
        <v>0.58789999999999998</v>
      </c>
      <c r="BZ313" s="48">
        <v>0.9546</v>
      </c>
      <c r="CA313" s="48">
        <v>1.0031000000000001</v>
      </c>
      <c r="CB313" s="48">
        <v>0.99960000000000004</v>
      </c>
      <c r="CC313" s="48">
        <v>1.3846000000000001</v>
      </c>
      <c r="CD313" s="48">
        <v>1.3293999999999999</v>
      </c>
      <c r="CE313" s="48">
        <v>0.80869999999999997</v>
      </c>
      <c r="CF313" s="48">
        <v>0.87929999999999997</v>
      </c>
      <c r="CG313" s="5"/>
      <c r="CH313" s="62">
        <v>100</v>
      </c>
      <c r="CI313" s="62">
        <v>100</v>
      </c>
      <c r="CJ313" s="62">
        <v>100</v>
      </c>
      <c r="CK313" s="62">
        <v>100</v>
      </c>
      <c r="CL313" s="62">
        <v>100</v>
      </c>
      <c r="CM313" s="62">
        <v>100</v>
      </c>
      <c r="CN313" s="62">
        <v>100</v>
      </c>
      <c r="CO313" s="62">
        <v>100</v>
      </c>
      <c r="CP313" s="5"/>
      <c r="CQ313" s="10" t="s">
        <v>862</v>
      </c>
      <c r="CR313" s="10" t="s">
        <v>1009</v>
      </c>
      <c r="CS313" s="10">
        <v>100002841</v>
      </c>
      <c r="CT313" s="10" t="s">
        <v>1032</v>
      </c>
      <c r="CU313" s="10">
        <v>5270</v>
      </c>
      <c r="CV313" s="10">
        <v>317.21221000000003</v>
      </c>
    </row>
    <row r="314" spans="1:100">
      <c r="A314" s="2"/>
      <c r="B314" s="8">
        <v>1634</v>
      </c>
      <c r="C314" s="102"/>
      <c r="D314" s="80" t="s">
        <v>1033</v>
      </c>
      <c r="E314" s="9" t="s">
        <v>1034</v>
      </c>
      <c r="F314" s="10" t="s">
        <v>56</v>
      </c>
      <c r="G314" s="10">
        <v>38102</v>
      </c>
      <c r="H314" s="9"/>
      <c r="I314" s="11" t="s">
        <v>1035</v>
      </c>
      <c r="J314" s="12">
        <v>5283454</v>
      </c>
      <c r="K314" s="31"/>
      <c r="L314" s="35"/>
      <c r="M314" s="28"/>
      <c r="N314" s="36"/>
      <c r="O314" s="10">
        <v>0.8</v>
      </c>
      <c r="P314" s="10">
        <v>1.1000000000000001</v>
      </c>
      <c r="Q314" s="15">
        <v>1.1299999999999999</v>
      </c>
      <c r="R314" s="20"/>
      <c r="S314" s="10">
        <v>0.86</v>
      </c>
      <c r="T314" s="13">
        <v>3.74</v>
      </c>
      <c r="U314" s="13">
        <v>13.09</v>
      </c>
      <c r="V314" s="14">
        <v>0.06</v>
      </c>
      <c r="W314" s="13">
        <v>4.3499999999999996</v>
      </c>
      <c r="X314" s="13">
        <v>15.2</v>
      </c>
      <c r="Y314" s="14">
        <v>0.05</v>
      </c>
      <c r="Z314" s="13">
        <v>3.5</v>
      </c>
      <c r="AA314" s="14">
        <v>0.23</v>
      </c>
      <c r="AB314" s="10">
        <v>0.8</v>
      </c>
      <c r="AC314" s="24"/>
      <c r="AD314" s="13">
        <v>4.7699999999999996</v>
      </c>
      <c r="AE314" s="14">
        <v>0.16</v>
      </c>
      <c r="AF314" s="14">
        <v>0.77</v>
      </c>
      <c r="AG314" s="5"/>
      <c r="AH314" s="48">
        <v>1.1E-14</v>
      </c>
      <c r="AI314" s="48">
        <v>1.0000000000000001E-15</v>
      </c>
      <c r="AJ314" s="48">
        <v>0.51080000000000003</v>
      </c>
      <c r="AK314" s="48">
        <v>0.70620000000000005</v>
      </c>
      <c r="AL314" s="48">
        <v>0.1116</v>
      </c>
      <c r="AM314" s="48">
        <v>0.26619999999999999</v>
      </c>
      <c r="AN314" s="48">
        <v>0.2465</v>
      </c>
      <c r="AO314" s="48">
        <v>0.3518</v>
      </c>
      <c r="AP314" s="48">
        <v>0.65190000000000003</v>
      </c>
      <c r="AQ314" s="48">
        <v>1</v>
      </c>
      <c r="AR314" s="48">
        <v>6.9099999999999995E-2</v>
      </c>
      <c r="AS314" s="48">
        <v>0.59609999999999996</v>
      </c>
      <c r="AT314" s="48">
        <v>2.7499999999999999E-11</v>
      </c>
      <c r="AU314" s="48">
        <v>2.4300000000000002E-13</v>
      </c>
      <c r="AV314" s="48">
        <v>0.93049999999999999</v>
      </c>
      <c r="AW314" s="48">
        <v>0.71709999999999996</v>
      </c>
      <c r="AX314" s="48">
        <v>2.5641000000000001E-5</v>
      </c>
      <c r="AY314" s="48">
        <v>1.6597000000000001E-5</v>
      </c>
      <c r="AZ314" s="48">
        <v>7.8156000000000004E-10</v>
      </c>
      <c r="BA314" s="48">
        <v>2.9257999999999999E-10</v>
      </c>
      <c r="BB314" s="48">
        <v>7.3205999999999995E-10</v>
      </c>
      <c r="BC314" s="48">
        <v>3.9287000000000001E-10</v>
      </c>
      <c r="BD314" s="48">
        <v>1.9956999999999999E-5</v>
      </c>
      <c r="BE314" s="48">
        <v>2.3146000000000002E-5</v>
      </c>
      <c r="BF314" s="48">
        <v>6.3663999999999999E-10</v>
      </c>
      <c r="BG314" s="48">
        <v>3.7760000000000002E-10</v>
      </c>
      <c r="BH314" s="48">
        <v>5.9654999999999997E-10</v>
      </c>
      <c r="BI314" s="48">
        <v>4.8205000000000001E-10</v>
      </c>
      <c r="BJ314" s="48">
        <v>7.5945000000000006E-5</v>
      </c>
      <c r="BK314" s="48">
        <v>6.6372999999999996E-5</v>
      </c>
      <c r="BL314" s="48">
        <v>6.9571000000000002E-5</v>
      </c>
      <c r="BM314" s="48">
        <v>1.4192000000000001E-5</v>
      </c>
      <c r="BN314" s="48">
        <v>0.9738</v>
      </c>
      <c r="BO314" s="48">
        <v>0.17369999999999999</v>
      </c>
      <c r="BP314" s="48">
        <v>4.1460000000000003E-12</v>
      </c>
      <c r="BQ314" s="48">
        <v>7.1999999999999996E-13</v>
      </c>
      <c r="BR314" s="48">
        <v>4.1198E-11</v>
      </c>
      <c r="BS314" s="48">
        <v>7.384E-11</v>
      </c>
      <c r="BT314" s="48">
        <v>2.9339999999999998E-12</v>
      </c>
      <c r="BU314" s="48">
        <v>7.3720000000000005E-12</v>
      </c>
      <c r="BV314" s="48">
        <v>2.8000000000000001E-2</v>
      </c>
      <c r="BW314" s="48">
        <v>1.0500000000000001E-2</v>
      </c>
      <c r="BX314" s="5"/>
      <c r="BY314" s="48">
        <v>9.2799999999999994E-2</v>
      </c>
      <c r="BZ314" s="48">
        <v>7.9899999999999999E-2</v>
      </c>
      <c r="CA314" s="48">
        <v>0.34720000000000001</v>
      </c>
      <c r="CB314" s="48">
        <v>0.27939999999999998</v>
      </c>
      <c r="CC314" s="48">
        <v>1.2144999999999999</v>
      </c>
      <c r="CD314" s="48">
        <v>1.3327</v>
      </c>
      <c r="CE314" s="48">
        <v>1.5185</v>
      </c>
      <c r="CF314" s="48">
        <v>1.7232000000000001</v>
      </c>
      <c r="CG314" s="5"/>
      <c r="CH314" s="62">
        <v>80</v>
      </c>
      <c r="CI314" s="62">
        <v>80</v>
      </c>
      <c r="CJ314" s="62">
        <v>100</v>
      </c>
      <c r="CK314" s="62">
        <v>100</v>
      </c>
      <c r="CL314" s="62">
        <v>100</v>
      </c>
      <c r="CM314" s="62">
        <v>100</v>
      </c>
      <c r="CN314" s="62">
        <v>100</v>
      </c>
      <c r="CO314" s="62">
        <v>100</v>
      </c>
      <c r="CP314" s="5"/>
      <c r="CQ314" s="10" t="s">
        <v>862</v>
      </c>
      <c r="CR314" s="10" t="s">
        <v>1033</v>
      </c>
      <c r="CS314" s="10">
        <v>1137</v>
      </c>
      <c r="CT314" s="10" t="s">
        <v>1036</v>
      </c>
      <c r="CU314" s="10">
        <v>6450</v>
      </c>
      <c r="CV314" s="10">
        <v>324.29079999999999</v>
      </c>
    </row>
    <row r="315" spans="1:100">
      <c r="A315" s="2"/>
      <c r="B315" s="8">
        <v>1637</v>
      </c>
      <c r="C315" s="102"/>
      <c r="D315" s="102"/>
      <c r="E315" s="9" t="s">
        <v>1037</v>
      </c>
      <c r="F315" s="10" t="s">
        <v>56</v>
      </c>
      <c r="G315" s="10">
        <v>38165</v>
      </c>
      <c r="H315" s="11" t="s">
        <v>1038</v>
      </c>
      <c r="I315" s="11" t="s">
        <v>1039</v>
      </c>
      <c r="J315" s="12">
        <v>4671</v>
      </c>
      <c r="K315" s="31"/>
      <c r="L315" s="35"/>
      <c r="M315" s="28"/>
      <c r="N315" s="36"/>
      <c r="O315" s="10">
        <v>0.84</v>
      </c>
      <c r="P315" s="10">
        <v>1.04</v>
      </c>
      <c r="Q315" s="15">
        <v>1.1599999999999999</v>
      </c>
      <c r="R315" s="20"/>
      <c r="S315" s="10">
        <v>0.97</v>
      </c>
      <c r="T315" s="10">
        <v>1.46</v>
      </c>
      <c r="U315" s="13">
        <v>4.7300000000000004</v>
      </c>
      <c r="V315" s="14">
        <v>0.1</v>
      </c>
      <c r="W315" s="15">
        <v>1.5</v>
      </c>
      <c r="X315" s="13">
        <v>4.8600000000000003</v>
      </c>
      <c r="Y315" s="14">
        <v>0.1</v>
      </c>
      <c r="Z315" s="13">
        <v>3.25</v>
      </c>
      <c r="AA315" s="14">
        <v>0.15</v>
      </c>
      <c r="AB315" s="14">
        <v>0.5</v>
      </c>
      <c r="AC315" s="24"/>
      <c r="AD315" s="13">
        <v>3.99</v>
      </c>
      <c r="AE315" s="14">
        <v>0.11</v>
      </c>
      <c r="AF315" s="14">
        <v>0.44</v>
      </c>
      <c r="AG315" s="5"/>
      <c r="AH315" s="48">
        <v>0</v>
      </c>
      <c r="AI315" s="48">
        <v>0</v>
      </c>
      <c r="AJ315" s="48">
        <v>0.4703</v>
      </c>
      <c r="AK315" s="48">
        <v>0.70620000000000005</v>
      </c>
      <c r="AL315" s="48">
        <v>0.12870000000000001</v>
      </c>
      <c r="AM315" s="48">
        <v>0.28339999999999999</v>
      </c>
      <c r="AN315" s="48">
        <v>0.36899999999999999</v>
      </c>
      <c r="AO315" s="48">
        <v>0.44650000000000001</v>
      </c>
      <c r="AP315" s="48">
        <v>0.86699999999999999</v>
      </c>
      <c r="AQ315" s="48">
        <v>1</v>
      </c>
      <c r="AR315" s="48">
        <v>5.2499999999999998E-2</v>
      </c>
      <c r="AS315" s="48">
        <v>0.50749999999999995</v>
      </c>
      <c r="AT315" s="48">
        <v>1.8500000000000001E-10</v>
      </c>
      <c r="AU315" s="48">
        <v>1.43E-12</v>
      </c>
      <c r="AV315" s="48">
        <v>0.91020000000000001</v>
      </c>
      <c r="AW315" s="48">
        <v>0.7107</v>
      </c>
      <c r="AX315" s="48">
        <v>0.10150000000000001</v>
      </c>
      <c r="AY315" s="48">
        <v>3.9699999999999999E-2</v>
      </c>
      <c r="AZ315" s="48">
        <v>2.5958E-7</v>
      </c>
      <c r="BA315" s="48">
        <v>7.0463E-8</v>
      </c>
      <c r="BB315" s="48">
        <v>1.6139E-9</v>
      </c>
      <c r="BC315" s="48">
        <v>8.4316000000000001E-10</v>
      </c>
      <c r="BD315" s="48">
        <v>8.0199999999999994E-2</v>
      </c>
      <c r="BE315" s="48">
        <v>4.1799999999999997E-2</v>
      </c>
      <c r="BF315" s="48">
        <v>1.9140999999999999E-7</v>
      </c>
      <c r="BG315" s="48">
        <v>8.0743999999999998E-8</v>
      </c>
      <c r="BH315" s="48">
        <v>1.2318E-9</v>
      </c>
      <c r="BI315" s="48">
        <v>9.2112000000000002E-10</v>
      </c>
      <c r="BJ315" s="48">
        <v>5.5624999999999997E-6</v>
      </c>
      <c r="BK315" s="48">
        <v>5.8057000000000002E-6</v>
      </c>
      <c r="BL315" s="48">
        <v>1.548E-8</v>
      </c>
      <c r="BM315" s="48">
        <v>5.7481E-9</v>
      </c>
      <c r="BN315" s="48">
        <v>2.5399999999999999E-2</v>
      </c>
      <c r="BO315" s="48">
        <v>6.6E-3</v>
      </c>
      <c r="BP315" s="48">
        <v>1.1700000000000001E-13</v>
      </c>
      <c r="BQ315" s="48">
        <v>4.1999999999999998E-14</v>
      </c>
      <c r="BR315" s="48">
        <v>7.5011000000000003E-11</v>
      </c>
      <c r="BS315" s="48">
        <v>1.1721E-10</v>
      </c>
      <c r="BT315" s="48">
        <v>2.6E-14</v>
      </c>
      <c r="BU315" s="48">
        <v>1.37E-13</v>
      </c>
      <c r="BV315" s="48">
        <v>2.1995000000000001E-7</v>
      </c>
      <c r="BW315" s="48">
        <v>4.6592999999999999E-7</v>
      </c>
      <c r="BX315" s="5"/>
      <c r="BY315" s="48">
        <v>0.26440000000000002</v>
      </c>
      <c r="BZ315" s="48">
        <v>0.2576</v>
      </c>
      <c r="CA315" s="48">
        <v>0.38540000000000002</v>
      </c>
      <c r="CB315" s="48">
        <v>0.32490000000000002</v>
      </c>
      <c r="CC315" s="48">
        <v>1.2513000000000001</v>
      </c>
      <c r="CD315" s="48">
        <v>1.2950999999999999</v>
      </c>
      <c r="CE315" s="48">
        <v>2.5226000000000002</v>
      </c>
      <c r="CF315" s="48">
        <v>2.9217</v>
      </c>
      <c r="CG315" s="5"/>
      <c r="CH315" s="62">
        <v>100</v>
      </c>
      <c r="CI315" s="62">
        <v>100</v>
      </c>
      <c r="CJ315" s="62">
        <v>100</v>
      </c>
      <c r="CK315" s="62">
        <v>100</v>
      </c>
      <c r="CL315" s="62">
        <v>100</v>
      </c>
      <c r="CM315" s="62">
        <v>100</v>
      </c>
      <c r="CN315" s="62">
        <v>100</v>
      </c>
      <c r="CO315" s="62">
        <v>100</v>
      </c>
      <c r="CP315" s="5"/>
      <c r="CQ315" s="10" t="s">
        <v>862</v>
      </c>
      <c r="CR315" s="10" t="s">
        <v>1033</v>
      </c>
      <c r="CS315" s="10">
        <v>1489</v>
      </c>
      <c r="CT315" s="10" t="s">
        <v>1040</v>
      </c>
      <c r="CU315" s="10">
        <v>6300</v>
      </c>
      <c r="CV315" s="10">
        <v>298.27515</v>
      </c>
    </row>
    <row r="316" spans="1:100">
      <c r="A316" s="2"/>
      <c r="B316" s="8">
        <v>1638</v>
      </c>
      <c r="C316" s="102"/>
      <c r="D316" s="102"/>
      <c r="E316" s="9" t="s">
        <v>1041</v>
      </c>
      <c r="F316" s="10" t="s">
        <v>485</v>
      </c>
      <c r="G316" s="10">
        <v>38625</v>
      </c>
      <c r="H316" s="9"/>
      <c r="I316" s="11" t="s">
        <v>1042</v>
      </c>
      <c r="J316" s="12">
        <v>27902</v>
      </c>
      <c r="K316" s="31"/>
      <c r="L316" s="35"/>
      <c r="M316" s="28"/>
      <c r="N316" s="36"/>
      <c r="O316" s="10">
        <v>0.95</v>
      </c>
      <c r="P316" s="10">
        <v>1.01</v>
      </c>
      <c r="Q316" s="10">
        <v>1.1000000000000001</v>
      </c>
      <c r="R316" s="20"/>
      <c r="S316" s="10">
        <v>1.03</v>
      </c>
      <c r="T316" s="13">
        <v>1.37</v>
      </c>
      <c r="U316" s="13">
        <v>4.63</v>
      </c>
      <c r="V316" s="14">
        <v>0.22</v>
      </c>
      <c r="W316" s="13">
        <v>1.33</v>
      </c>
      <c r="X316" s="13">
        <v>4.49</v>
      </c>
      <c r="Y316" s="14">
        <v>0.23</v>
      </c>
      <c r="Z316" s="13">
        <v>3.38</v>
      </c>
      <c r="AA316" s="14">
        <v>0.3</v>
      </c>
      <c r="AB316" s="10">
        <v>1.02</v>
      </c>
      <c r="AC316" s="24"/>
      <c r="AD316" s="13">
        <v>3.62</v>
      </c>
      <c r="AE316" s="14">
        <v>0.26</v>
      </c>
      <c r="AF316" s="10">
        <v>0.94</v>
      </c>
      <c r="AG316" s="5"/>
      <c r="AH316" s="48">
        <v>0</v>
      </c>
      <c r="AI316" s="48">
        <v>0</v>
      </c>
      <c r="AJ316" s="48">
        <v>0.63070000000000004</v>
      </c>
      <c r="AK316" s="48">
        <v>0.74</v>
      </c>
      <c r="AL316" s="48">
        <v>0.40839999999999999</v>
      </c>
      <c r="AM316" s="48">
        <v>0.45910000000000001</v>
      </c>
      <c r="AN316" s="48">
        <v>0.53320000000000001</v>
      </c>
      <c r="AO316" s="48">
        <v>0.55669999999999997</v>
      </c>
      <c r="AP316" s="48">
        <v>0.85150000000000003</v>
      </c>
      <c r="AQ316" s="48">
        <v>1</v>
      </c>
      <c r="AR316" s="48">
        <v>0.20849999999999999</v>
      </c>
      <c r="AS316" s="48">
        <v>0.8508</v>
      </c>
      <c r="AT316" s="48">
        <v>1.0000000000000001E-15</v>
      </c>
      <c r="AU316" s="48">
        <v>0</v>
      </c>
      <c r="AV316" s="48">
        <v>0.73250000000000004</v>
      </c>
      <c r="AW316" s="48">
        <v>0.6179</v>
      </c>
      <c r="AX316" s="48">
        <v>6.8999999999999999E-3</v>
      </c>
      <c r="AY316" s="48">
        <v>3.3999999999999998E-3</v>
      </c>
      <c r="AZ316" s="48">
        <v>1.54E-13</v>
      </c>
      <c r="BA316" s="48">
        <v>9.4999999999999999E-14</v>
      </c>
      <c r="BB316" s="48">
        <v>2.5800000000000001E-13</v>
      </c>
      <c r="BC316" s="48">
        <v>1.96E-13</v>
      </c>
      <c r="BD316" s="48">
        <v>1.6500000000000001E-2</v>
      </c>
      <c r="BE316" s="48">
        <v>1.06E-2</v>
      </c>
      <c r="BF316" s="48">
        <v>2.8799999999999998E-13</v>
      </c>
      <c r="BG316" s="48">
        <v>3.3399999999999999E-13</v>
      </c>
      <c r="BH316" s="48">
        <v>4.8800000000000004E-13</v>
      </c>
      <c r="BI316" s="48">
        <v>6.6000000000000001E-13</v>
      </c>
      <c r="BJ316" s="48">
        <v>4.218E-12</v>
      </c>
      <c r="BK316" s="48">
        <v>1.7998000000000001E-11</v>
      </c>
      <c r="BL316" s="48">
        <v>7.9110000000000005E-12</v>
      </c>
      <c r="BM316" s="48">
        <v>5.2900000000000003E-12</v>
      </c>
      <c r="BN316" s="48">
        <v>0.73880000000000001</v>
      </c>
      <c r="BO316" s="48">
        <v>0.13730000000000001</v>
      </c>
      <c r="BP316" s="48">
        <v>2.1599999999999999E-13</v>
      </c>
      <c r="BQ316" s="48">
        <v>7.0000000000000005E-14</v>
      </c>
      <c r="BR316" s="48">
        <v>7.3699999999999999E-13</v>
      </c>
      <c r="BS316" s="48">
        <v>2.9960000000000002E-12</v>
      </c>
      <c r="BT316" s="48">
        <v>3.32E-13</v>
      </c>
      <c r="BU316" s="48">
        <v>1.067E-12</v>
      </c>
      <c r="BV316" s="48">
        <v>0.4073</v>
      </c>
      <c r="BW316" s="48">
        <v>0.1113</v>
      </c>
      <c r="BX316" s="5"/>
      <c r="BY316" s="48">
        <v>0.2762</v>
      </c>
      <c r="BZ316" s="48">
        <v>0.28470000000000001</v>
      </c>
      <c r="CA316" s="48">
        <v>0.37819999999999998</v>
      </c>
      <c r="CB316" s="48">
        <v>0.35759999999999997</v>
      </c>
      <c r="CC316" s="48">
        <v>1.2789999999999999</v>
      </c>
      <c r="CD316" s="48">
        <v>1.2963</v>
      </c>
      <c r="CE316" s="48">
        <v>1.2501</v>
      </c>
      <c r="CF316" s="48">
        <v>1.3723000000000001</v>
      </c>
      <c r="CG316" s="5"/>
      <c r="CH316" s="62">
        <v>100</v>
      </c>
      <c r="CI316" s="62">
        <v>100</v>
      </c>
      <c r="CJ316" s="62">
        <v>100</v>
      </c>
      <c r="CK316" s="62">
        <v>100</v>
      </c>
      <c r="CL316" s="62">
        <v>100</v>
      </c>
      <c r="CM316" s="62">
        <v>100</v>
      </c>
      <c r="CN316" s="62">
        <v>100</v>
      </c>
      <c r="CO316" s="62">
        <v>100</v>
      </c>
      <c r="CP316" s="5"/>
      <c r="CQ316" s="10" t="s">
        <v>862</v>
      </c>
      <c r="CR316" s="10" t="s">
        <v>1033</v>
      </c>
      <c r="CS316" s="10">
        <v>100002254</v>
      </c>
      <c r="CT316" s="10" t="s">
        <v>1043</v>
      </c>
      <c r="CU316" s="10">
        <v>1787</v>
      </c>
      <c r="CV316" s="10">
        <v>328.32101</v>
      </c>
    </row>
    <row r="317" spans="1:100">
      <c r="A317" s="2"/>
      <c r="B317" s="8">
        <v>1642</v>
      </c>
      <c r="C317" s="102"/>
      <c r="D317" s="102"/>
      <c r="E317" s="9" t="s">
        <v>1044</v>
      </c>
      <c r="F317" s="10" t="s">
        <v>485</v>
      </c>
      <c r="G317" s="10">
        <v>32463</v>
      </c>
      <c r="H317" s="11" t="s">
        <v>1045</v>
      </c>
      <c r="I317" s="11" t="s">
        <v>1046</v>
      </c>
      <c r="J317" s="12">
        <v>5281969</v>
      </c>
      <c r="K317" s="31"/>
      <c r="L317" s="35"/>
      <c r="M317" s="28"/>
      <c r="N317" s="36"/>
      <c r="O317" s="10">
        <v>1.01</v>
      </c>
      <c r="P317" s="10">
        <v>0.95</v>
      </c>
      <c r="Q317" s="10">
        <v>1</v>
      </c>
      <c r="R317" s="20"/>
      <c r="S317" s="10">
        <v>1</v>
      </c>
      <c r="T317" s="10">
        <v>1.02</v>
      </c>
      <c r="U317" s="13">
        <v>4.45</v>
      </c>
      <c r="V317" s="14">
        <v>0.25</v>
      </c>
      <c r="W317" s="10">
        <v>1.02</v>
      </c>
      <c r="X317" s="13">
        <v>4.45</v>
      </c>
      <c r="Y317" s="14">
        <v>0.25</v>
      </c>
      <c r="Z317" s="13">
        <v>4.3499999999999996</v>
      </c>
      <c r="AA317" s="14">
        <v>0.25</v>
      </c>
      <c r="AB317" s="15">
        <v>1.0900000000000001</v>
      </c>
      <c r="AC317" s="24"/>
      <c r="AD317" s="13">
        <v>4.07</v>
      </c>
      <c r="AE317" s="14">
        <v>0.25</v>
      </c>
      <c r="AF317" s="10">
        <v>1.03</v>
      </c>
      <c r="AG317" s="5"/>
      <c r="AH317" s="48">
        <v>0</v>
      </c>
      <c r="AI317" s="48">
        <v>0</v>
      </c>
      <c r="AJ317" s="48">
        <v>0.68279999999999996</v>
      </c>
      <c r="AK317" s="48">
        <v>0.75229999999999997</v>
      </c>
      <c r="AL317" s="48">
        <v>0.67830000000000001</v>
      </c>
      <c r="AM317" s="48">
        <v>0.59499999999999997</v>
      </c>
      <c r="AN317" s="48">
        <v>0.88929999999999998</v>
      </c>
      <c r="AO317" s="48">
        <v>0.73540000000000005</v>
      </c>
      <c r="AP317" s="48">
        <v>0.34300000000000003</v>
      </c>
      <c r="AQ317" s="48">
        <v>1</v>
      </c>
      <c r="AR317" s="48">
        <v>0.91520000000000001</v>
      </c>
      <c r="AS317" s="48">
        <v>1</v>
      </c>
      <c r="AT317" s="48">
        <v>0</v>
      </c>
      <c r="AU317" s="48">
        <v>0</v>
      </c>
      <c r="AV317" s="48">
        <v>1</v>
      </c>
      <c r="AW317" s="48">
        <v>0.71709999999999996</v>
      </c>
      <c r="AX317" s="48">
        <v>0.71850000000000003</v>
      </c>
      <c r="AY317" s="48">
        <v>0.2268</v>
      </c>
      <c r="AZ317" s="48">
        <v>0</v>
      </c>
      <c r="BA317" s="48">
        <v>0</v>
      </c>
      <c r="BB317" s="48">
        <v>0</v>
      </c>
      <c r="BC317" s="48">
        <v>0</v>
      </c>
      <c r="BD317" s="48">
        <v>0.71850000000000003</v>
      </c>
      <c r="BE317" s="48">
        <v>0.27579999999999999</v>
      </c>
      <c r="BF317" s="48">
        <v>0</v>
      </c>
      <c r="BG317" s="48">
        <v>0</v>
      </c>
      <c r="BH317" s="48">
        <v>0</v>
      </c>
      <c r="BI317" s="48">
        <v>0</v>
      </c>
      <c r="BJ317" s="48">
        <v>0</v>
      </c>
      <c r="BK317" s="48">
        <v>0</v>
      </c>
      <c r="BL317" s="48">
        <v>0</v>
      </c>
      <c r="BM317" s="48">
        <v>0</v>
      </c>
      <c r="BN317" s="48">
        <v>7.9299999999999995E-2</v>
      </c>
      <c r="BO317" s="48">
        <v>1.8800000000000001E-2</v>
      </c>
      <c r="BP317" s="48">
        <v>5E-15</v>
      </c>
      <c r="BQ317" s="48">
        <v>5E-15</v>
      </c>
      <c r="BR317" s="48">
        <v>1E-14</v>
      </c>
      <c r="BS317" s="48">
        <v>2.0399999999999999E-13</v>
      </c>
      <c r="BT317" s="48">
        <v>1.4E-14</v>
      </c>
      <c r="BU317" s="48">
        <v>8.9999999999999995E-14</v>
      </c>
      <c r="BV317" s="48">
        <v>0.67710000000000004</v>
      </c>
      <c r="BW317" s="48">
        <v>0.17630000000000001</v>
      </c>
      <c r="BX317" s="5"/>
      <c r="BY317" s="48">
        <v>0.24110000000000001</v>
      </c>
      <c r="BZ317" s="48">
        <v>0.24110000000000001</v>
      </c>
      <c r="CA317" s="48">
        <v>0.24629999999999999</v>
      </c>
      <c r="CB317" s="48">
        <v>0.2487</v>
      </c>
      <c r="CC317" s="48">
        <v>1.0722</v>
      </c>
      <c r="CD317" s="48">
        <v>1.0134000000000001</v>
      </c>
      <c r="CE317" s="48">
        <v>0.98340000000000005</v>
      </c>
      <c r="CF317" s="48">
        <v>0.98760000000000003</v>
      </c>
      <c r="CG317" s="5"/>
      <c r="CH317" s="62">
        <v>0</v>
      </c>
      <c r="CI317" s="62">
        <v>0</v>
      </c>
      <c r="CJ317" s="62">
        <v>14</v>
      </c>
      <c r="CK317" s="62">
        <v>29</v>
      </c>
      <c r="CL317" s="62">
        <v>100</v>
      </c>
      <c r="CM317" s="62">
        <v>100</v>
      </c>
      <c r="CN317" s="62">
        <v>100</v>
      </c>
      <c r="CO317" s="62">
        <v>100</v>
      </c>
      <c r="CP317" s="5"/>
      <c r="CQ317" s="10" t="s">
        <v>862</v>
      </c>
      <c r="CR317" s="10" t="s">
        <v>1033</v>
      </c>
      <c r="CS317" s="10">
        <v>1488</v>
      </c>
      <c r="CT317" s="10" t="s">
        <v>1047</v>
      </c>
      <c r="CU317" s="10">
        <v>1535</v>
      </c>
      <c r="CV317" s="10">
        <v>348.28971000000001</v>
      </c>
    </row>
    <row r="318" spans="1:100">
      <c r="A318" s="2"/>
      <c r="B318" s="8">
        <v>1645</v>
      </c>
      <c r="C318" s="102"/>
      <c r="D318" s="102"/>
      <c r="E318" s="9" t="s">
        <v>1048</v>
      </c>
      <c r="F318" s="10" t="s">
        <v>56</v>
      </c>
      <c r="G318" s="10">
        <v>54748</v>
      </c>
      <c r="H318" s="9"/>
      <c r="I318" s="9"/>
      <c r="J318" s="12"/>
      <c r="K318" s="31"/>
      <c r="L318" s="35"/>
      <c r="M318" s="28"/>
      <c r="N318" s="38"/>
      <c r="O318" s="14">
        <v>0.64</v>
      </c>
      <c r="P318" s="10">
        <v>0.99</v>
      </c>
      <c r="Q318" s="13">
        <v>1.59</v>
      </c>
      <c r="R318" s="20"/>
      <c r="S318" s="10">
        <v>1</v>
      </c>
      <c r="T318" s="13">
        <v>5.26</v>
      </c>
      <c r="U318" s="13">
        <v>9.14</v>
      </c>
      <c r="V318" s="14">
        <v>0.24</v>
      </c>
      <c r="W318" s="13">
        <v>5.25</v>
      </c>
      <c r="X318" s="13">
        <v>9.1199999999999992</v>
      </c>
      <c r="Y318" s="14">
        <v>0.24</v>
      </c>
      <c r="Z318" s="15">
        <v>1.74</v>
      </c>
      <c r="AA318" s="10">
        <v>1.28</v>
      </c>
      <c r="AB318" s="13">
        <v>2.2200000000000002</v>
      </c>
      <c r="AC318" s="24"/>
      <c r="AD318" s="13">
        <v>2.67</v>
      </c>
      <c r="AE318" s="14">
        <v>0.52</v>
      </c>
      <c r="AF318" s="10">
        <v>1.38</v>
      </c>
      <c r="AG318" s="5"/>
      <c r="AH318" s="48">
        <v>1.2999999999999999E-3</v>
      </c>
      <c r="AI318" s="48">
        <v>2.283E-5</v>
      </c>
      <c r="AJ318" s="48">
        <v>0.95530000000000004</v>
      </c>
      <c r="AK318" s="48">
        <v>0.81630000000000003</v>
      </c>
      <c r="AL318" s="48">
        <v>2.0799999999999999E-2</v>
      </c>
      <c r="AM318" s="48">
        <v>0.18679999999999999</v>
      </c>
      <c r="AN318" s="48">
        <v>4.4299999999999999E-2</v>
      </c>
      <c r="AO318" s="48">
        <v>0.14810000000000001</v>
      </c>
      <c r="AP318" s="48">
        <v>0.93340000000000001</v>
      </c>
      <c r="AQ318" s="48">
        <v>1</v>
      </c>
      <c r="AR318" s="48">
        <v>4.5600000000000002E-2</v>
      </c>
      <c r="AS318" s="48">
        <v>0.48149999999999998</v>
      </c>
      <c r="AT318" s="48">
        <v>4.0299999999999997E-8</v>
      </c>
      <c r="AU318" s="48">
        <v>2.5300000000000001E-10</v>
      </c>
      <c r="AV318" s="48">
        <v>0.9204</v>
      </c>
      <c r="AW318" s="48">
        <v>0.71519999999999995</v>
      </c>
      <c r="AX318" s="48">
        <v>5.2816999999999998E-6</v>
      </c>
      <c r="AY318" s="48">
        <v>3.8931E-6</v>
      </c>
      <c r="AZ318" s="48">
        <v>5.9699999999999999E-8</v>
      </c>
      <c r="BA318" s="48">
        <v>1.7996000000000001E-8</v>
      </c>
      <c r="BB318" s="48">
        <v>2.0000000000000001E-4</v>
      </c>
      <c r="BC318" s="48">
        <v>4.9428000000000002E-5</v>
      </c>
      <c r="BD318" s="48">
        <v>7.0180999999999998E-6</v>
      </c>
      <c r="BE318" s="48">
        <v>8.9863000000000007E-6</v>
      </c>
      <c r="BF318" s="48">
        <v>7.7706999999999996E-8</v>
      </c>
      <c r="BG318" s="48">
        <v>3.3681000000000002E-8</v>
      </c>
      <c r="BH318" s="48">
        <v>2.0000000000000001E-4</v>
      </c>
      <c r="BI318" s="48">
        <v>8.6199000000000006E-5</v>
      </c>
      <c r="BJ318" s="48">
        <v>6.1600000000000002E-2</v>
      </c>
      <c r="BK318" s="48">
        <v>3.0200000000000001E-2</v>
      </c>
      <c r="BL318" s="48">
        <v>0.1608</v>
      </c>
      <c r="BM318" s="48">
        <v>1.7600000000000001E-2</v>
      </c>
      <c r="BN318" s="48">
        <v>2.2000000000000001E-3</v>
      </c>
      <c r="BO318" s="48">
        <v>8.0000000000000004E-4</v>
      </c>
      <c r="BP318" s="48">
        <v>4.4000000000000003E-3</v>
      </c>
      <c r="BQ318" s="48">
        <v>8.3053999999999995E-5</v>
      </c>
      <c r="BR318" s="48">
        <v>1.6999999999999999E-3</v>
      </c>
      <c r="BS318" s="48">
        <v>4.0000000000000002E-4</v>
      </c>
      <c r="BT318" s="48">
        <v>1.15E-2</v>
      </c>
      <c r="BU318" s="48">
        <v>3.3E-3</v>
      </c>
      <c r="BV318" s="48">
        <v>0.3911</v>
      </c>
      <c r="BW318" s="48">
        <v>0.1074</v>
      </c>
      <c r="BX318" s="5"/>
      <c r="BY318" s="48">
        <v>0.2097</v>
      </c>
      <c r="BZ318" s="48">
        <v>0.21029999999999999</v>
      </c>
      <c r="CA318" s="48">
        <v>1.1037999999999999</v>
      </c>
      <c r="CB318" s="48">
        <v>0.71079999999999999</v>
      </c>
      <c r="CC318" s="48">
        <v>1.9171</v>
      </c>
      <c r="CD318" s="48">
        <v>1.8967000000000001</v>
      </c>
      <c r="CE318" s="48">
        <v>0.86439999999999995</v>
      </c>
      <c r="CF318" s="48">
        <v>1.3726</v>
      </c>
      <c r="CG318" s="5"/>
      <c r="CH318" s="62">
        <v>60</v>
      </c>
      <c r="CI318" s="62">
        <v>80</v>
      </c>
      <c r="CJ318" s="62">
        <v>100</v>
      </c>
      <c r="CK318" s="62">
        <v>100</v>
      </c>
      <c r="CL318" s="62">
        <v>100</v>
      </c>
      <c r="CM318" s="62">
        <v>100</v>
      </c>
      <c r="CN318" s="62">
        <v>100</v>
      </c>
      <c r="CO318" s="62">
        <v>100</v>
      </c>
      <c r="CP318" s="5"/>
      <c r="CQ318" s="10" t="s">
        <v>862</v>
      </c>
      <c r="CR318" s="10" t="s">
        <v>1033</v>
      </c>
      <c r="CS318" s="10">
        <v>100005817</v>
      </c>
      <c r="CT318" s="10" t="s">
        <v>1049</v>
      </c>
      <c r="CU318" s="10">
        <v>5481</v>
      </c>
      <c r="CV318" s="10">
        <v>410.23705000000001</v>
      </c>
    </row>
    <row r="319" spans="1:100">
      <c r="A319" s="2"/>
      <c r="B319" s="8">
        <v>1652</v>
      </c>
      <c r="C319" s="102"/>
      <c r="D319" s="102"/>
      <c r="E319" s="9" t="s">
        <v>1050</v>
      </c>
      <c r="F319" s="10" t="s">
        <v>56</v>
      </c>
      <c r="G319" s="10">
        <v>52608</v>
      </c>
      <c r="H319" s="9"/>
      <c r="I319" s="11" t="s">
        <v>1051</v>
      </c>
      <c r="J319" s="12">
        <v>5283446</v>
      </c>
      <c r="K319" s="31"/>
      <c r="L319" s="35"/>
      <c r="M319" s="28"/>
      <c r="N319" s="36"/>
      <c r="O319" s="10">
        <v>0.79</v>
      </c>
      <c r="P319" s="10">
        <v>1.1299999999999999</v>
      </c>
      <c r="Q319" s="15">
        <v>1.26</v>
      </c>
      <c r="R319" s="20"/>
      <c r="S319" s="10">
        <v>1</v>
      </c>
      <c r="T319" s="13">
        <v>3.62</v>
      </c>
      <c r="U319" s="13">
        <v>11.08</v>
      </c>
      <c r="V319" s="14">
        <v>0.13</v>
      </c>
      <c r="W319" s="13">
        <v>3.62</v>
      </c>
      <c r="X319" s="13">
        <v>11.08</v>
      </c>
      <c r="Y319" s="14">
        <v>0.13</v>
      </c>
      <c r="Z319" s="13">
        <v>3.06</v>
      </c>
      <c r="AA319" s="14">
        <v>0.47</v>
      </c>
      <c r="AB319" s="13">
        <v>1.43</v>
      </c>
      <c r="AC319" s="24"/>
      <c r="AD319" s="13">
        <v>4.37</v>
      </c>
      <c r="AE319" s="14">
        <v>0.28999999999999998</v>
      </c>
      <c r="AF319" s="10">
        <v>1.28</v>
      </c>
      <c r="AG319" s="5"/>
      <c r="AH319" s="48">
        <v>2.5994999999999999E-8</v>
      </c>
      <c r="AI319" s="48">
        <v>6.2483999999999998E-10</v>
      </c>
      <c r="AJ319" s="48">
        <v>0.43080000000000002</v>
      </c>
      <c r="AK319" s="48">
        <v>0.70620000000000005</v>
      </c>
      <c r="AL319" s="48">
        <v>0.19020000000000001</v>
      </c>
      <c r="AM319" s="48">
        <v>0.32200000000000001</v>
      </c>
      <c r="AN319" s="48">
        <v>0.42320000000000002</v>
      </c>
      <c r="AO319" s="48">
        <v>0.48280000000000001</v>
      </c>
      <c r="AP319" s="48">
        <v>0.71499999999999997</v>
      </c>
      <c r="AQ319" s="48">
        <v>1</v>
      </c>
      <c r="AR319" s="48">
        <v>7.6700000000000004E-2</v>
      </c>
      <c r="AS319" s="48">
        <v>0.63480000000000003</v>
      </c>
      <c r="AT319" s="48">
        <v>4.9E-9</v>
      </c>
      <c r="AU319" s="48">
        <v>3.3299999999999997E-11</v>
      </c>
      <c r="AV319" s="48">
        <v>1</v>
      </c>
      <c r="AW319" s="48">
        <v>0.71709999999999996</v>
      </c>
      <c r="AX319" s="48">
        <v>5.0000000000000001E-4</v>
      </c>
      <c r="AY319" s="48">
        <v>2.9999999999999997E-4</v>
      </c>
      <c r="AZ319" s="48">
        <v>7.9687999999999992E-9</v>
      </c>
      <c r="BA319" s="48">
        <v>2.6381999999999998E-9</v>
      </c>
      <c r="BB319" s="48">
        <v>1.7573999999999999E-6</v>
      </c>
      <c r="BC319" s="48">
        <v>6.3595999999999999E-7</v>
      </c>
      <c r="BD319" s="48">
        <v>5.0000000000000001E-4</v>
      </c>
      <c r="BE319" s="48">
        <v>4.0000000000000002E-4</v>
      </c>
      <c r="BF319" s="48">
        <v>7.9687999999999992E-9</v>
      </c>
      <c r="BG319" s="48">
        <v>3.9287999999999999E-9</v>
      </c>
      <c r="BH319" s="48">
        <v>1.7573999999999999E-6</v>
      </c>
      <c r="BI319" s="48">
        <v>8.7173000000000004E-7</v>
      </c>
      <c r="BJ319" s="48">
        <v>6.0560000000000003E-5</v>
      </c>
      <c r="BK319" s="48">
        <v>5.4234000000000003E-5</v>
      </c>
      <c r="BL319" s="48">
        <v>2.6499999999999999E-2</v>
      </c>
      <c r="BM319" s="48">
        <v>3.3E-3</v>
      </c>
      <c r="BN319" s="48">
        <v>2.2599999999999999E-2</v>
      </c>
      <c r="BO319" s="48">
        <v>6.0000000000000001E-3</v>
      </c>
      <c r="BP319" s="48">
        <v>7.5425000000000002E-7</v>
      </c>
      <c r="BQ319" s="48">
        <v>2.9008000000000001E-8</v>
      </c>
      <c r="BR319" s="48">
        <v>4.3122999999999998E-7</v>
      </c>
      <c r="BS319" s="48">
        <v>2.2461E-7</v>
      </c>
      <c r="BT319" s="48">
        <v>4.4552000000000001E-6</v>
      </c>
      <c r="BU319" s="48">
        <v>2.1712000000000001E-6</v>
      </c>
      <c r="BV319" s="48">
        <v>0.2359</v>
      </c>
      <c r="BW319" s="48">
        <v>6.8199999999999997E-2</v>
      </c>
      <c r="BX319" s="5"/>
      <c r="BY319" s="48">
        <v>0.1186</v>
      </c>
      <c r="BZ319" s="48">
        <v>0.1186</v>
      </c>
      <c r="CA319" s="48">
        <v>0.42899999999999999</v>
      </c>
      <c r="CB319" s="48">
        <v>0.33879999999999999</v>
      </c>
      <c r="CC319" s="48">
        <v>1.3137000000000001</v>
      </c>
      <c r="CD319" s="48">
        <v>1.4811000000000001</v>
      </c>
      <c r="CE319" s="48">
        <v>0.92010000000000003</v>
      </c>
      <c r="CF319" s="48">
        <v>1.1565000000000001</v>
      </c>
      <c r="CG319" s="5"/>
      <c r="CH319" s="62">
        <v>0</v>
      </c>
      <c r="CI319" s="62">
        <v>0</v>
      </c>
      <c r="CJ319" s="62">
        <v>86</v>
      </c>
      <c r="CK319" s="62">
        <v>100</v>
      </c>
      <c r="CL319" s="62">
        <v>100</v>
      </c>
      <c r="CM319" s="62">
        <v>100</v>
      </c>
      <c r="CN319" s="62">
        <v>100</v>
      </c>
      <c r="CO319" s="62">
        <v>100</v>
      </c>
      <c r="CP319" s="5"/>
      <c r="CQ319" s="10" t="s">
        <v>862</v>
      </c>
      <c r="CR319" s="10" t="s">
        <v>1033</v>
      </c>
      <c r="CS319" s="10">
        <v>100006726</v>
      </c>
      <c r="CT319" s="10" t="s">
        <v>1052</v>
      </c>
      <c r="CU319" s="10">
        <v>6150</v>
      </c>
      <c r="CV319" s="10">
        <v>322.27515</v>
      </c>
    </row>
    <row r="320" spans="1:100">
      <c r="A320" s="2"/>
      <c r="B320" s="8">
        <v>1659</v>
      </c>
      <c r="C320" s="102"/>
      <c r="D320" s="102"/>
      <c r="E320" s="9" t="s">
        <v>1718</v>
      </c>
      <c r="F320" s="10" t="s">
        <v>485</v>
      </c>
      <c r="G320" s="10">
        <v>57541</v>
      </c>
      <c r="H320" s="9"/>
      <c r="I320" s="11" t="s">
        <v>1053</v>
      </c>
      <c r="J320" s="12">
        <v>9835868</v>
      </c>
      <c r="K320" s="31"/>
      <c r="L320" s="35"/>
      <c r="M320" s="28"/>
      <c r="N320" s="36"/>
      <c r="O320" s="10">
        <v>0.86</v>
      </c>
      <c r="P320" s="10">
        <v>1.01</v>
      </c>
      <c r="Q320" s="10">
        <v>1.1299999999999999</v>
      </c>
      <c r="R320" s="20"/>
      <c r="S320" s="10">
        <v>1</v>
      </c>
      <c r="T320" s="10">
        <v>1.23</v>
      </c>
      <c r="U320" s="13">
        <v>2.91</v>
      </c>
      <c r="V320" s="14">
        <v>0.3</v>
      </c>
      <c r="W320" s="10">
        <v>1.23</v>
      </c>
      <c r="X320" s="13">
        <v>2.91</v>
      </c>
      <c r="Y320" s="14">
        <v>0.3</v>
      </c>
      <c r="Z320" s="13">
        <v>2.36</v>
      </c>
      <c r="AA320" s="14">
        <v>0.37</v>
      </c>
      <c r="AB320" s="10">
        <v>0.87</v>
      </c>
      <c r="AC320" s="24"/>
      <c r="AD320" s="13">
        <v>2.77</v>
      </c>
      <c r="AE320" s="14">
        <v>0.28000000000000003</v>
      </c>
      <c r="AF320" s="14">
        <v>0.78</v>
      </c>
      <c r="AG320" s="5"/>
      <c r="AH320" s="48">
        <v>1.155E-12</v>
      </c>
      <c r="AI320" s="48">
        <v>4.7999999999999997E-14</v>
      </c>
      <c r="AJ320" s="48">
        <v>0.94589999999999996</v>
      </c>
      <c r="AK320" s="48">
        <v>0.81630000000000003</v>
      </c>
      <c r="AL320" s="48">
        <v>0.46460000000000001</v>
      </c>
      <c r="AM320" s="48">
        <v>0.48459999999999998</v>
      </c>
      <c r="AN320" s="48">
        <v>0.37509999999999999</v>
      </c>
      <c r="AO320" s="48">
        <v>0.4506</v>
      </c>
      <c r="AP320" s="48">
        <v>0.87680000000000002</v>
      </c>
      <c r="AQ320" s="48">
        <v>1</v>
      </c>
      <c r="AR320" s="48">
        <v>0.39529999999999998</v>
      </c>
      <c r="AS320" s="48">
        <v>0.9577</v>
      </c>
      <c r="AT320" s="48">
        <v>1.67E-9</v>
      </c>
      <c r="AU320" s="48">
        <v>1.1800000000000001E-11</v>
      </c>
      <c r="AV320" s="48">
        <v>1</v>
      </c>
      <c r="AW320" s="48">
        <v>0.71709999999999996</v>
      </c>
      <c r="AX320" s="48">
        <v>0.2319</v>
      </c>
      <c r="AY320" s="48">
        <v>8.5699999999999998E-2</v>
      </c>
      <c r="AZ320" s="48">
        <v>5.2587000000000004E-7</v>
      </c>
      <c r="BA320" s="48">
        <v>1.388E-7</v>
      </c>
      <c r="BB320" s="48">
        <v>2.5979000000000001E-8</v>
      </c>
      <c r="BC320" s="48">
        <v>1.1644999999999999E-8</v>
      </c>
      <c r="BD320" s="48">
        <v>0.2319</v>
      </c>
      <c r="BE320" s="48">
        <v>0.10539999999999999</v>
      </c>
      <c r="BF320" s="48">
        <v>5.2587000000000004E-7</v>
      </c>
      <c r="BG320" s="48">
        <v>2.1057000000000001E-7</v>
      </c>
      <c r="BH320" s="48">
        <v>2.5979000000000001E-8</v>
      </c>
      <c r="BI320" s="48">
        <v>1.5872000000000001E-8</v>
      </c>
      <c r="BJ320" s="48">
        <v>3.2275999999999998E-6</v>
      </c>
      <c r="BK320" s="48">
        <v>3.687E-6</v>
      </c>
      <c r="BL320" s="48">
        <v>1.0804000000000001E-7</v>
      </c>
      <c r="BM320" s="48">
        <v>3.4342999999999999E-8</v>
      </c>
      <c r="BN320" s="48">
        <v>0.18909999999999999</v>
      </c>
      <c r="BO320" s="48">
        <v>4.0899999999999999E-2</v>
      </c>
      <c r="BP320" s="48">
        <v>2.5953000000000001E-8</v>
      </c>
      <c r="BQ320" s="48">
        <v>1.4053999999999999E-9</v>
      </c>
      <c r="BR320" s="48">
        <v>4.9241E-7</v>
      </c>
      <c r="BS320" s="48">
        <v>2.5428999999999998E-7</v>
      </c>
      <c r="BT320" s="48">
        <v>1.0537E-8</v>
      </c>
      <c r="BU320" s="48">
        <v>8.9194999999999992E-9</v>
      </c>
      <c r="BV320" s="48">
        <v>3.5099999999999999E-2</v>
      </c>
      <c r="BW320" s="48">
        <v>1.26E-2</v>
      </c>
      <c r="BX320" s="5"/>
      <c r="BY320" s="48">
        <v>0.30740000000000001</v>
      </c>
      <c r="BZ320" s="48">
        <v>0.30740000000000001</v>
      </c>
      <c r="CA320" s="48">
        <v>0.37909999999999999</v>
      </c>
      <c r="CB320" s="48">
        <v>0.32679999999999998</v>
      </c>
      <c r="CC320" s="48">
        <v>0.89359999999999995</v>
      </c>
      <c r="CD320" s="48">
        <v>0.90669999999999995</v>
      </c>
      <c r="CE320" s="48">
        <v>1.0258</v>
      </c>
      <c r="CF320" s="48">
        <v>1.1574</v>
      </c>
      <c r="CG320" s="5"/>
      <c r="CH320" s="62">
        <v>0</v>
      </c>
      <c r="CI320" s="62">
        <v>0</v>
      </c>
      <c r="CJ320" s="62">
        <v>43</v>
      </c>
      <c r="CK320" s="62">
        <v>29</v>
      </c>
      <c r="CL320" s="62">
        <v>86</v>
      </c>
      <c r="CM320" s="62">
        <v>100</v>
      </c>
      <c r="CN320" s="62">
        <v>100</v>
      </c>
      <c r="CO320" s="62">
        <v>100</v>
      </c>
      <c r="CP320" s="5"/>
      <c r="CQ320" s="10" t="s">
        <v>862</v>
      </c>
      <c r="CR320" s="10" t="s">
        <v>1033</v>
      </c>
      <c r="CS320" s="10">
        <v>100015862</v>
      </c>
      <c r="CT320" s="10"/>
      <c r="CU320" s="10">
        <v>1546</v>
      </c>
      <c r="CV320" s="10">
        <v>298.27406000000002</v>
      </c>
    </row>
    <row r="321" spans="1:100">
      <c r="A321" s="2"/>
      <c r="B321" s="8">
        <v>1664</v>
      </c>
      <c r="C321" s="102"/>
      <c r="D321" s="102"/>
      <c r="E321" s="9" t="s">
        <v>1719</v>
      </c>
      <c r="F321" s="10" t="s">
        <v>56</v>
      </c>
      <c r="G321" s="10">
        <v>61822</v>
      </c>
      <c r="H321" s="9"/>
      <c r="I321" s="9"/>
      <c r="J321" s="12"/>
      <c r="K321" s="31"/>
      <c r="L321" s="35"/>
      <c r="M321" s="28"/>
      <c r="N321" s="36"/>
      <c r="O321" s="10">
        <v>1</v>
      </c>
      <c r="P321" s="10">
        <v>1.1299999999999999</v>
      </c>
      <c r="Q321" s="10">
        <v>0.83</v>
      </c>
      <c r="R321" s="20"/>
      <c r="S321" s="10">
        <v>1.34</v>
      </c>
      <c r="T321" s="13">
        <v>3.59</v>
      </c>
      <c r="U321" s="13">
        <v>2.99</v>
      </c>
      <c r="V321" s="14">
        <v>0.45</v>
      </c>
      <c r="W321" s="13">
        <v>2.68</v>
      </c>
      <c r="X321" s="13">
        <v>2.2400000000000002</v>
      </c>
      <c r="Y321" s="10">
        <v>0.6</v>
      </c>
      <c r="Z321" s="10">
        <v>0.83</v>
      </c>
      <c r="AA321" s="13">
        <v>1.61</v>
      </c>
      <c r="AB321" s="15">
        <v>1.35</v>
      </c>
      <c r="AC321" s="24"/>
      <c r="AD321" s="10">
        <v>0.95</v>
      </c>
      <c r="AE321" s="13">
        <v>1.94</v>
      </c>
      <c r="AF321" s="13">
        <v>1.84</v>
      </c>
      <c r="AG321" s="5"/>
      <c r="AH321" s="48">
        <v>5.7985999999999997E-5</v>
      </c>
      <c r="AI321" s="48">
        <v>1.1011999999999999E-6</v>
      </c>
      <c r="AJ321" s="48">
        <v>0.68200000000000005</v>
      </c>
      <c r="AK321" s="48">
        <v>0.75229999999999997</v>
      </c>
      <c r="AL321" s="48">
        <v>0.74670000000000003</v>
      </c>
      <c r="AM321" s="48">
        <v>0.62570000000000003</v>
      </c>
      <c r="AN321" s="48">
        <v>0.86839999999999995</v>
      </c>
      <c r="AO321" s="48">
        <v>0.72789999999999999</v>
      </c>
      <c r="AP321" s="48">
        <v>0.42130000000000001</v>
      </c>
      <c r="AQ321" s="48">
        <v>1</v>
      </c>
      <c r="AR321" s="48">
        <v>0.79259999999999997</v>
      </c>
      <c r="AS321" s="48">
        <v>1</v>
      </c>
      <c r="AT321" s="48">
        <v>1E-4</v>
      </c>
      <c r="AU321" s="48">
        <v>4.4000000000000002E-7</v>
      </c>
      <c r="AV321" s="48">
        <v>0.33939999999999998</v>
      </c>
      <c r="AW321" s="48">
        <v>0.35299999999999998</v>
      </c>
      <c r="AX321" s="48">
        <v>4.2323000000000001E-5</v>
      </c>
      <c r="AY321" s="48">
        <v>2.6285999999999999E-5</v>
      </c>
      <c r="AZ321" s="48">
        <v>2.9999999999999997E-4</v>
      </c>
      <c r="BA321" s="48">
        <v>5.4208E-5</v>
      </c>
      <c r="BB321" s="48">
        <v>1.3299999999999999E-2</v>
      </c>
      <c r="BC321" s="48">
        <v>3.0999999999999999E-3</v>
      </c>
      <c r="BD321" s="48">
        <v>6.9999999999999999E-4</v>
      </c>
      <c r="BE321" s="48">
        <v>5.9999999999999995E-4</v>
      </c>
      <c r="BF321" s="48">
        <v>3.8E-3</v>
      </c>
      <c r="BG321" s="48">
        <v>1E-3</v>
      </c>
      <c r="BH321" s="48">
        <v>0.1203</v>
      </c>
      <c r="BI321" s="48">
        <v>3.27E-2</v>
      </c>
      <c r="BJ321" s="48">
        <v>0.4582</v>
      </c>
      <c r="BK321" s="48">
        <v>0.17</v>
      </c>
      <c r="BL321" s="48">
        <v>2.0400000000000001E-2</v>
      </c>
      <c r="BM321" s="48">
        <v>2.5999999999999999E-3</v>
      </c>
      <c r="BN321" s="48">
        <v>9.7900000000000001E-2</v>
      </c>
      <c r="BO321" s="48">
        <v>2.2599999999999999E-2</v>
      </c>
      <c r="BP321" s="48">
        <v>2.7121E-5</v>
      </c>
      <c r="BQ321" s="48">
        <v>7.1992E-7</v>
      </c>
      <c r="BR321" s="48">
        <v>0.61799999999999999</v>
      </c>
      <c r="BS321" s="48">
        <v>8.77E-2</v>
      </c>
      <c r="BT321" s="48">
        <v>2.0672000000000001E-5</v>
      </c>
      <c r="BU321" s="48">
        <v>8.8890999999999993E-6</v>
      </c>
      <c r="BV321" s="48">
        <v>6.0476999999999997E-5</v>
      </c>
      <c r="BW321" s="48">
        <v>4.8272999999999997E-5</v>
      </c>
      <c r="BX321" s="5"/>
      <c r="BY321" s="48">
        <v>0.3831</v>
      </c>
      <c r="BZ321" s="48">
        <v>0.51180000000000003</v>
      </c>
      <c r="CA321" s="48">
        <v>1.3734999999999999</v>
      </c>
      <c r="CB321" s="48">
        <v>1.3714999999999999</v>
      </c>
      <c r="CC321" s="48">
        <v>1.1464000000000001</v>
      </c>
      <c r="CD321" s="48">
        <v>1.298</v>
      </c>
      <c r="CE321" s="48">
        <v>0.85050000000000003</v>
      </c>
      <c r="CF321" s="48">
        <v>0.70669999999999999</v>
      </c>
      <c r="CG321" s="5"/>
      <c r="CH321" s="62">
        <v>100</v>
      </c>
      <c r="CI321" s="62">
        <v>100</v>
      </c>
      <c r="CJ321" s="62">
        <v>100</v>
      </c>
      <c r="CK321" s="62">
        <v>100</v>
      </c>
      <c r="CL321" s="62">
        <v>100</v>
      </c>
      <c r="CM321" s="62">
        <v>100</v>
      </c>
      <c r="CN321" s="62">
        <v>100</v>
      </c>
      <c r="CO321" s="62">
        <v>100</v>
      </c>
      <c r="CP321" s="5"/>
      <c r="CQ321" s="10" t="s">
        <v>862</v>
      </c>
      <c r="CR321" s="10" t="s">
        <v>1033</v>
      </c>
      <c r="CS321" s="10">
        <v>100019957</v>
      </c>
      <c r="CT321" s="10"/>
      <c r="CU321" s="10">
        <v>5777</v>
      </c>
      <c r="CV321" s="10">
        <v>370.29628000000002</v>
      </c>
    </row>
    <row r="322" spans="1:100">
      <c r="A322" s="2"/>
      <c r="B322" s="8">
        <v>1665</v>
      </c>
      <c r="C322" s="102"/>
      <c r="D322" s="81"/>
      <c r="E322" s="9" t="s">
        <v>1054</v>
      </c>
      <c r="F322" s="10" t="s">
        <v>56</v>
      </c>
      <c r="G322" s="10">
        <v>57659</v>
      </c>
      <c r="H322" s="9"/>
      <c r="I322" s="9"/>
      <c r="J322" s="12">
        <v>6453686</v>
      </c>
      <c r="K322" s="31"/>
      <c r="L322" s="35"/>
      <c r="M322" s="28"/>
      <c r="N322" s="36"/>
      <c r="O322" s="10">
        <v>0.86</v>
      </c>
      <c r="P322" s="10">
        <v>1.04</v>
      </c>
      <c r="Q322" s="10">
        <v>1.41</v>
      </c>
      <c r="R322" s="20"/>
      <c r="S322" s="10">
        <v>0.91</v>
      </c>
      <c r="T322" s="10">
        <v>1.19</v>
      </c>
      <c r="U322" s="13">
        <v>3.13</v>
      </c>
      <c r="V322" s="14">
        <v>0.14000000000000001</v>
      </c>
      <c r="W322" s="10">
        <v>1.32</v>
      </c>
      <c r="X322" s="13">
        <v>3.46</v>
      </c>
      <c r="Y322" s="14">
        <v>0.13</v>
      </c>
      <c r="Z322" s="13">
        <v>2.62</v>
      </c>
      <c r="AA322" s="14">
        <v>0.17</v>
      </c>
      <c r="AB322" s="14">
        <v>0.44</v>
      </c>
      <c r="AC322" s="24"/>
      <c r="AD322" s="13">
        <v>3.17</v>
      </c>
      <c r="AE322" s="14">
        <v>0.1</v>
      </c>
      <c r="AF322" s="14">
        <v>0.33</v>
      </c>
      <c r="AG322" s="5"/>
      <c r="AH322" s="48">
        <v>3.0188E-9</v>
      </c>
      <c r="AI322" s="48">
        <v>8.2027999999999996E-11</v>
      </c>
      <c r="AJ322" s="48">
        <v>0.33529999999999999</v>
      </c>
      <c r="AK322" s="48">
        <v>0.69779999999999998</v>
      </c>
      <c r="AL322" s="48">
        <v>0.43819999999999998</v>
      </c>
      <c r="AM322" s="48">
        <v>0.47420000000000001</v>
      </c>
      <c r="AN322" s="48">
        <v>0.71940000000000004</v>
      </c>
      <c r="AO322" s="48">
        <v>0.66149999999999998</v>
      </c>
      <c r="AP322" s="48">
        <v>0.56669999999999998</v>
      </c>
      <c r="AQ322" s="48">
        <v>1</v>
      </c>
      <c r="AR322" s="48">
        <v>0.14879999999999999</v>
      </c>
      <c r="AS322" s="48">
        <v>0.77629999999999999</v>
      </c>
      <c r="AT322" s="48">
        <v>3.68E-5</v>
      </c>
      <c r="AU322" s="48">
        <v>1.7100000000000001E-7</v>
      </c>
      <c r="AV322" s="48">
        <v>0.79659999999999997</v>
      </c>
      <c r="AW322" s="48">
        <v>0.65169999999999995</v>
      </c>
      <c r="AX322" s="48">
        <v>0.84419999999999995</v>
      </c>
      <c r="AY322" s="48">
        <v>0.26040000000000002</v>
      </c>
      <c r="AZ322" s="48">
        <v>3.44E-2</v>
      </c>
      <c r="BA322" s="48">
        <v>5.5999999999999999E-3</v>
      </c>
      <c r="BB322" s="48">
        <v>4.9601999999999997E-5</v>
      </c>
      <c r="BC322" s="48">
        <v>1.5406000000000001E-5</v>
      </c>
      <c r="BD322" s="48">
        <v>0.63539999999999996</v>
      </c>
      <c r="BE322" s="48">
        <v>0.24809999999999999</v>
      </c>
      <c r="BF322" s="48">
        <v>1.8499999999999999E-2</v>
      </c>
      <c r="BG322" s="48">
        <v>4.3E-3</v>
      </c>
      <c r="BH322" s="48">
        <v>2.3618E-5</v>
      </c>
      <c r="BI322" s="48">
        <v>1.0518E-5</v>
      </c>
      <c r="BJ322" s="48">
        <v>3.4700000000000002E-2</v>
      </c>
      <c r="BK322" s="48">
        <v>1.8200000000000001E-2</v>
      </c>
      <c r="BL322" s="48">
        <v>2.5936E-5</v>
      </c>
      <c r="BM322" s="48">
        <v>5.6621999999999998E-6</v>
      </c>
      <c r="BN322" s="48">
        <v>8.0000000000000002E-3</v>
      </c>
      <c r="BO322" s="48">
        <v>2.3999999999999998E-3</v>
      </c>
      <c r="BP322" s="48">
        <v>7.6977000000000004E-7</v>
      </c>
      <c r="BQ322" s="48">
        <v>2.9343E-8</v>
      </c>
      <c r="BR322" s="48">
        <v>1.4E-3</v>
      </c>
      <c r="BS322" s="48">
        <v>2.9999999999999997E-4</v>
      </c>
      <c r="BT322" s="48">
        <v>1.6133999999999999E-7</v>
      </c>
      <c r="BU322" s="48">
        <v>1.0903E-7</v>
      </c>
      <c r="BV322" s="48">
        <v>2.9999999999999997E-4</v>
      </c>
      <c r="BW322" s="48">
        <v>2.0000000000000001E-4</v>
      </c>
      <c r="BX322" s="5"/>
      <c r="BY322" s="48">
        <v>0.38229999999999997</v>
      </c>
      <c r="BZ322" s="48">
        <v>0.34620000000000001</v>
      </c>
      <c r="CA322" s="48">
        <v>0.45610000000000001</v>
      </c>
      <c r="CB322" s="48">
        <v>0.39229999999999998</v>
      </c>
      <c r="CC322" s="48">
        <v>1.1961999999999999</v>
      </c>
      <c r="CD322" s="48">
        <v>1.2432000000000001</v>
      </c>
      <c r="CE322" s="48">
        <v>2.7039</v>
      </c>
      <c r="CF322" s="48">
        <v>3.8134000000000001</v>
      </c>
      <c r="CG322" s="5"/>
      <c r="CH322" s="62">
        <v>80</v>
      </c>
      <c r="CI322" s="62">
        <v>60</v>
      </c>
      <c r="CJ322" s="62">
        <v>57</v>
      </c>
      <c r="CK322" s="62">
        <v>57</v>
      </c>
      <c r="CL322" s="62">
        <v>71</v>
      </c>
      <c r="CM322" s="62">
        <v>86</v>
      </c>
      <c r="CN322" s="62">
        <v>100</v>
      </c>
      <c r="CO322" s="62">
        <v>100</v>
      </c>
      <c r="CP322" s="5"/>
      <c r="CQ322" s="10" t="s">
        <v>862</v>
      </c>
      <c r="CR322" s="10" t="s">
        <v>1033</v>
      </c>
      <c r="CS322" s="10">
        <v>100015640</v>
      </c>
      <c r="CT322" s="10" t="s">
        <v>1055</v>
      </c>
      <c r="CU322" s="10">
        <v>5557</v>
      </c>
      <c r="CV322" s="10">
        <v>342.26497999999998</v>
      </c>
    </row>
    <row r="323" spans="1:100">
      <c r="A323" s="2"/>
      <c r="B323" s="8">
        <v>1667</v>
      </c>
      <c r="C323" s="102"/>
      <c r="D323" s="80" t="s">
        <v>1056</v>
      </c>
      <c r="E323" s="9" t="s">
        <v>1057</v>
      </c>
      <c r="F323" s="10" t="s">
        <v>59</v>
      </c>
      <c r="G323" s="10">
        <v>1124</v>
      </c>
      <c r="H323" s="11" t="s">
        <v>1058</v>
      </c>
      <c r="I323" s="11" t="s">
        <v>1059</v>
      </c>
      <c r="J323" s="12">
        <v>892</v>
      </c>
      <c r="K323" s="31"/>
      <c r="L323" s="35"/>
      <c r="M323" s="29"/>
      <c r="N323" s="38"/>
      <c r="O323" s="14">
        <v>0.85</v>
      </c>
      <c r="P323" s="10">
        <v>0.94</v>
      </c>
      <c r="Q323" s="10">
        <v>1.05</v>
      </c>
      <c r="R323" s="20"/>
      <c r="S323" s="10">
        <v>0.97</v>
      </c>
      <c r="T323" s="13">
        <v>1.57</v>
      </c>
      <c r="U323" s="13">
        <v>3</v>
      </c>
      <c r="V323" s="14">
        <v>0.37</v>
      </c>
      <c r="W323" s="13">
        <v>1.63</v>
      </c>
      <c r="X323" s="13">
        <v>3.1</v>
      </c>
      <c r="Y323" s="14">
        <v>0.36</v>
      </c>
      <c r="Z323" s="13">
        <v>1.91</v>
      </c>
      <c r="AA323" s="14">
        <v>0.57999999999999996</v>
      </c>
      <c r="AB323" s="10">
        <v>1.1100000000000001</v>
      </c>
      <c r="AC323" s="24"/>
      <c r="AD323" s="13">
        <v>2.11</v>
      </c>
      <c r="AE323" s="14">
        <v>0.47</v>
      </c>
      <c r="AF323" s="10">
        <v>1</v>
      </c>
      <c r="AG323" s="5"/>
      <c r="AH323" s="48">
        <v>0</v>
      </c>
      <c r="AI323" s="48">
        <v>0</v>
      </c>
      <c r="AJ323" s="48">
        <v>8.4900000000000003E-2</v>
      </c>
      <c r="AK323" s="48">
        <v>0.69779999999999998</v>
      </c>
      <c r="AL323" s="48">
        <v>4.8399999999999999E-2</v>
      </c>
      <c r="AM323" s="48">
        <v>0.1986</v>
      </c>
      <c r="AN323" s="48">
        <v>7.1999999999999998E-3</v>
      </c>
      <c r="AO323" s="48">
        <v>6.6600000000000006E-2</v>
      </c>
      <c r="AP323" s="48">
        <v>0.32219999999999999</v>
      </c>
      <c r="AQ323" s="48">
        <v>1</v>
      </c>
      <c r="AR323" s="48">
        <v>0.43840000000000001</v>
      </c>
      <c r="AS323" s="48">
        <v>0.9577</v>
      </c>
      <c r="AT323" s="48">
        <v>0</v>
      </c>
      <c r="AU323" s="48">
        <v>0</v>
      </c>
      <c r="AV323" s="48">
        <v>0.77929999999999999</v>
      </c>
      <c r="AW323" s="48">
        <v>0.64400000000000002</v>
      </c>
      <c r="AX323" s="48">
        <v>5.1231000000000001E-7</v>
      </c>
      <c r="AY323" s="48">
        <v>4.2164000000000001E-7</v>
      </c>
      <c r="AZ323" s="48">
        <v>7.0000000000000001E-15</v>
      </c>
      <c r="BA323" s="48">
        <v>5E-15</v>
      </c>
      <c r="BB323" s="48">
        <v>6.8000000000000001E-14</v>
      </c>
      <c r="BC323" s="48">
        <v>5.6000000000000001E-14</v>
      </c>
      <c r="BD323" s="48">
        <v>2.3864000000000002E-7</v>
      </c>
      <c r="BE323" s="48">
        <v>4.2916000000000001E-7</v>
      </c>
      <c r="BF323" s="48">
        <v>4.0000000000000003E-15</v>
      </c>
      <c r="BG323" s="48">
        <v>8.0000000000000006E-15</v>
      </c>
      <c r="BH323" s="48">
        <v>4.1999999999999998E-14</v>
      </c>
      <c r="BI323" s="48">
        <v>7.0000000000000005E-14</v>
      </c>
      <c r="BJ323" s="48">
        <v>1.6526999999999999E-10</v>
      </c>
      <c r="BK323" s="48">
        <v>4.8932000000000002E-10</v>
      </c>
      <c r="BL323" s="48">
        <v>5.4404000000000004E-9</v>
      </c>
      <c r="BM323" s="48">
        <v>2.1834000000000001E-9</v>
      </c>
      <c r="BN323" s="48">
        <v>0.1196</v>
      </c>
      <c r="BO323" s="48">
        <v>2.7300000000000001E-2</v>
      </c>
      <c r="BP323" s="48">
        <v>7.0815000000000003E-11</v>
      </c>
      <c r="BQ323" s="48">
        <v>8.265E-12</v>
      </c>
      <c r="BR323" s="48">
        <v>1.4689E-10</v>
      </c>
      <c r="BS323" s="48">
        <v>1.9459E-10</v>
      </c>
      <c r="BT323" s="48">
        <v>1.4675999999999999E-10</v>
      </c>
      <c r="BU323" s="48">
        <v>2.0003000000000001E-10</v>
      </c>
      <c r="BV323" s="48">
        <v>0.99950000000000006</v>
      </c>
      <c r="BW323" s="48">
        <v>0.24260000000000001</v>
      </c>
      <c r="BX323" s="5"/>
      <c r="BY323" s="48">
        <v>0.40920000000000001</v>
      </c>
      <c r="BZ323" s="48">
        <v>0.39610000000000001</v>
      </c>
      <c r="CA323" s="48">
        <v>0.64390000000000003</v>
      </c>
      <c r="CB323" s="48">
        <v>0.54769999999999996</v>
      </c>
      <c r="CC323" s="48">
        <v>1.2270000000000001</v>
      </c>
      <c r="CD323" s="48">
        <v>1.157</v>
      </c>
      <c r="CE323" s="48">
        <v>1.1080000000000001</v>
      </c>
      <c r="CF323" s="48">
        <v>1.1585000000000001</v>
      </c>
      <c r="CG323" s="5"/>
      <c r="CH323" s="62">
        <v>100</v>
      </c>
      <c r="CI323" s="62">
        <v>100</v>
      </c>
      <c r="CJ323" s="62">
        <v>100</v>
      </c>
      <c r="CK323" s="62">
        <v>100</v>
      </c>
      <c r="CL323" s="62">
        <v>100</v>
      </c>
      <c r="CM323" s="62">
        <v>100</v>
      </c>
      <c r="CN323" s="62">
        <v>100</v>
      </c>
      <c r="CO323" s="62">
        <v>100</v>
      </c>
      <c r="CP323" s="5"/>
      <c r="CQ323" s="10" t="s">
        <v>862</v>
      </c>
      <c r="CR323" s="10" t="s">
        <v>1056</v>
      </c>
      <c r="CS323" s="10">
        <v>363</v>
      </c>
      <c r="CT323" s="10" t="s">
        <v>1060</v>
      </c>
      <c r="CU323" s="10">
        <v>3506.3</v>
      </c>
      <c r="CV323" s="10">
        <v>225.06159</v>
      </c>
    </row>
    <row r="324" spans="1:100">
      <c r="A324" s="2"/>
      <c r="B324" s="8">
        <v>1668</v>
      </c>
      <c r="C324" s="102"/>
      <c r="D324" s="102"/>
      <c r="E324" s="9" t="s">
        <v>1061</v>
      </c>
      <c r="F324" s="10" t="s">
        <v>59</v>
      </c>
      <c r="G324" s="10">
        <v>37112</v>
      </c>
      <c r="H324" s="11" t="s">
        <v>1062</v>
      </c>
      <c r="I324" s="11" t="s">
        <v>1063</v>
      </c>
      <c r="J324" s="12"/>
      <c r="K324" s="31"/>
      <c r="L324" s="35"/>
      <c r="M324" s="28"/>
      <c r="N324" s="36"/>
      <c r="O324" s="10">
        <v>0.91</v>
      </c>
      <c r="P324" s="10">
        <v>0.96</v>
      </c>
      <c r="Q324" s="10">
        <v>1.05</v>
      </c>
      <c r="R324" s="20"/>
      <c r="S324" s="14">
        <v>0.24</v>
      </c>
      <c r="T324" s="14">
        <v>0.24</v>
      </c>
      <c r="U324" s="10">
        <v>1.06</v>
      </c>
      <c r="V324" s="13">
        <v>1.4</v>
      </c>
      <c r="W324" s="10">
        <v>0.99</v>
      </c>
      <c r="X324" s="13">
        <v>4.42</v>
      </c>
      <c r="Y324" s="14">
        <v>0.34</v>
      </c>
      <c r="Z324" s="13">
        <v>4.46</v>
      </c>
      <c r="AA324" s="14">
        <v>0.33</v>
      </c>
      <c r="AB324" s="13">
        <v>1.49</v>
      </c>
      <c r="AC324" s="24"/>
      <c r="AD324" s="13">
        <v>4.71</v>
      </c>
      <c r="AE324" s="14">
        <v>0.28999999999999998</v>
      </c>
      <c r="AF324" s="13">
        <v>1.36</v>
      </c>
      <c r="AG324" s="5"/>
      <c r="AH324" s="48">
        <v>0</v>
      </c>
      <c r="AI324" s="48">
        <v>0</v>
      </c>
      <c r="AJ324" s="48">
        <v>0.81469999999999998</v>
      </c>
      <c r="AK324" s="48">
        <v>0.80020000000000002</v>
      </c>
      <c r="AL324" s="48">
        <v>0.73009999999999997</v>
      </c>
      <c r="AM324" s="48">
        <v>0.61909999999999998</v>
      </c>
      <c r="AN324" s="48">
        <v>0.53359999999999996</v>
      </c>
      <c r="AO324" s="48">
        <v>0.55669999999999997</v>
      </c>
      <c r="AP324" s="48">
        <v>0.79759999999999998</v>
      </c>
      <c r="AQ324" s="48">
        <v>1</v>
      </c>
      <c r="AR324" s="48">
        <v>0.63549999999999995</v>
      </c>
      <c r="AS324" s="48">
        <v>0.99550000000000005</v>
      </c>
      <c r="AT324" s="48">
        <v>3.0500000000000001E-12</v>
      </c>
      <c r="AU324" s="48">
        <v>3.1E-14</v>
      </c>
      <c r="AV324" s="48">
        <v>2.8116000000000001E-9</v>
      </c>
      <c r="AW324" s="48">
        <v>2.6155000000000002E-8</v>
      </c>
      <c r="AX324" s="48">
        <v>2.3306000000000002E-10</v>
      </c>
      <c r="AY324" s="48">
        <v>3.1265999999999998E-10</v>
      </c>
      <c r="AZ324" s="48">
        <v>0.71160000000000001</v>
      </c>
      <c r="BA324" s="48">
        <v>9.2200000000000004E-2</v>
      </c>
      <c r="BB324" s="48">
        <v>2.98E-2</v>
      </c>
      <c r="BC324" s="48">
        <v>6.7000000000000002E-3</v>
      </c>
      <c r="BD324" s="48">
        <v>0.65900000000000003</v>
      </c>
      <c r="BE324" s="48">
        <v>0.25540000000000002</v>
      </c>
      <c r="BF324" s="48">
        <v>2.7126999999999998E-10</v>
      </c>
      <c r="BG324" s="48">
        <v>1.7257E-10</v>
      </c>
      <c r="BH324" s="48">
        <v>1.1755E-7</v>
      </c>
      <c r="BI324" s="48">
        <v>6.6921999999999995E-8</v>
      </c>
      <c r="BJ324" s="48">
        <v>1.5268000000000002E-11</v>
      </c>
      <c r="BK324" s="48">
        <v>5.9865000000000005E-11</v>
      </c>
      <c r="BL324" s="48">
        <v>7.2228000000000003E-9</v>
      </c>
      <c r="BM324" s="48">
        <v>2.8478E-9</v>
      </c>
      <c r="BN324" s="48">
        <v>7.0000000000000001E-3</v>
      </c>
      <c r="BO324" s="48">
        <v>2.0999999999999999E-3</v>
      </c>
      <c r="BP324" s="48">
        <v>7.3651999999999995E-10</v>
      </c>
      <c r="BQ324" s="48">
        <v>6.3916000000000002E-11</v>
      </c>
      <c r="BR324" s="48">
        <v>3.9363000000000001E-10</v>
      </c>
      <c r="BS324" s="48">
        <v>4.613E-10</v>
      </c>
      <c r="BT324" s="48">
        <v>9.8205000000000002E-9</v>
      </c>
      <c r="BU324" s="48">
        <v>8.4913999999999999E-9</v>
      </c>
      <c r="BV324" s="48">
        <v>3.7400000000000003E-2</v>
      </c>
      <c r="BW324" s="48">
        <v>1.3299999999999999E-2</v>
      </c>
      <c r="BX324" s="5"/>
      <c r="BY324" s="48">
        <v>1.3351999999999999</v>
      </c>
      <c r="BZ324" s="48">
        <v>0.31979999999999997</v>
      </c>
      <c r="CA324" s="48">
        <v>0.31659999999999999</v>
      </c>
      <c r="CB324" s="48">
        <v>0.2878</v>
      </c>
      <c r="CC324" s="48">
        <v>1.4129</v>
      </c>
      <c r="CD324" s="48">
        <v>1.3551</v>
      </c>
      <c r="CE324" s="48">
        <v>0.95109999999999995</v>
      </c>
      <c r="CF324" s="48">
        <v>0.99970000000000003</v>
      </c>
      <c r="CG324" s="5"/>
      <c r="CH324" s="62">
        <v>100</v>
      </c>
      <c r="CI324" s="62">
        <v>100</v>
      </c>
      <c r="CJ324" s="62">
        <v>100</v>
      </c>
      <c r="CK324" s="62">
        <v>100</v>
      </c>
      <c r="CL324" s="62">
        <v>100</v>
      </c>
      <c r="CM324" s="62">
        <v>100</v>
      </c>
      <c r="CN324" s="62">
        <v>100</v>
      </c>
      <c r="CO324" s="62">
        <v>100</v>
      </c>
      <c r="CP324" s="5"/>
      <c r="CQ324" s="10" t="s">
        <v>862</v>
      </c>
      <c r="CR324" s="10" t="s">
        <v>1056</v>
      </c>
      <c r="CS324" s="10">
        <v>100001859</v>
      </c>
      <c r="CT324" s="10" t="s">
        <v>1064</v>
      </c>
      <c r="CU324" s="10">
        <v>3191.2</v>
      </c>
      <c r="CV324" s="10">
        <v>225.06159</v>
      </c>
    </row>
    <row r="325" spans="1:100">
      <c r="A325" s="2"/>
      <c r="B325" s="8">
        <v>1676</v>
      </c>
      <c r="C325" s="102"/>
      <c r="D325" s="81"/>
      <c r="E325" s="9" t="s">
        <v>1065</v>
      </c>
      <c r="F325" s="10" t="s">
        <v>59</v>
      </c>
      <c r="G325" s="10">
        <v>43849</v>
      </c>
      <c r="H325" s="11" t="s">
        <v>1066</v>
      </c>
      <c r="I325" s="11" t="s">
        <v>1067</v>
      </c>
      <c r="J325" s="12">
        <v>440194</v>
      </c>
      <c r="K325" s="31"/>
      <c r="L325" s="35"/>
      <c r="M325" s="28"/>
      <c r="N325" s="36"/>
      <c r="O325" s="10">
        <v>1</v>
      </c>
      <c r="P325" s="10">
        <v>1.17</v>
      </c>
      <c r="Q325" s="10">
        <v>1.01</v>
      </c>
      <c r="R325" s="20"/>
      <c r="S325" s="16">
        <v>0.45</v>
      </c>
      <c r="T325" s="14">
        <v>0.2</v>
      </c>
      <c r="U325" s="14">
        <v>0.27</v>
      </c>
      <c r="V325" s="14">
        <v>0.33</v>
      </c>
      <c r="W325" s="10">
        <v>0.45</v>
      </c>
      <c r="X325" s="10">
        <v>0.6</v>
      </c>
      <c r="Y325" s="14">
        <v>0.15</v>
      </c>
      <c r="Z325" s="10">
        <v>1.33</v>
      </c>
      <c r="AA325" s="14">
        <v>7.0000000000000007E-2</v>
      </c>
      <c r="AB325" s="14">
        <v>0.09</v>
      </c>
      <c r="AC325" s="24"/>
      <c r="AD325" s="10">
        <v>1.55</v>
      </c>
      <c r="AE325" s="14">
        <v>7.0000000000000007E-2</v>
      </c>
      <c r="AF325" s="14">
        <v>0.1</v>
      </c>
      <c r="AG325" s="5"/>
      <c r="AH325" s="48">
        <v>7.4889999999999993E-12</v>
      </c>
      <c r="AI325" s="48">
        <v>2.9300000000000001E-13</v>
      </c>
      <c r="AJ325" s="48">
        <v>0.70120000000000005</v>
      </c>
      <c r="AK325" s="48">
        <v>0.75870000000000004</v>
      </c>
      <c r="AL325" s="48">
        <v>0.96330000000000005</v>
      </c>
      <c r="AM325" s="48">
        <v>0.68169999999999997</v>
      </c>
      <c r="AN325" s="48">
        <v>1</v>
      </c>
      <c r="AO325" s="48">
        <v>0.75149999999999995</v>
      </c>
      <c r="AP325" s="48">
        <v>0.73419999999999996</v>
      </c>
      <c r="AQ325" s="48">
        <v>1</v>
      </c>
      <c r="AR325" s="48">
        <v>0.74490000000000001</v>
      </c>
      <c r="AS325" s="48">
        <v>1</v>
      </c>
      <c r="AT325" s="48">
        <v>2.65E-5</v>
      </c>
      <c r="AU325" s="48">
        <v>1.24E-7</v>
      </c>
      <c r="AV325" s="48">
        <v>7.4700000000000003E-2</v>
      </c>
      <c r="AW325" s="48">
        <v>0.1013</v>
      </c>
      <c r="AX325" s="48">
        <v>8.0000000000000002E-3</v>
      </c>
      <c r="AY325" s="48">
        <v>3.8999999999999998E-3</v>
      </c>
      <c r="AZ325" s="48">
        <v>1.9099999999999999E-2</v>
      </c>
      <c r="BA325" s="48">
        <v>3.2000000000000002E-3</v>
      </c>
      <c r="BB325" s="48">
        <v>3.0099999999999998E-2</v>
      </c>
      <c r="BC325" s="48">
        <v>6.7000000000000002E-3</v>
      </c>
      <c r="BD325" s="48">
        <v>0.39250000000000002</v>
      </c>
      <c r="BE325" s="48">
        <v>0.16750000000000001</v>
      </c>
      <c r="BF325" s="48">
        <v>0.62619999999999998</v>
      </c>
      <c r="BG325" s="48">
        <v>0.11459999999999999</v>
      </c>
      <c r="BH325" s="48">
        <v>2.0000000000000001E-4</v>
      </c>
      <c r="BI325" s="48">
        <v>8.2045999999999993E-5</v>
      </c>
      <c r="BJ325" s="48">
        <v>0.68330000000000002</v>
      </c>
      <c r="BK325" s="48">
        <v>0.2392</v>
      </c>
      <c r="BL325" s="48">
        <v>5.8941E-6</v>
      </c>
      <c r="BM325" s="48">
        <v>1.4107999999999999E-6</v>
      </c>
      <c r="BN325" s="48">
        <v>1.7360999999999999E-5</v>
      </c>
      <c r="BO325" s="48">
        <v>1.0402E-5</v>
      </c>
      <c r="BP325" s="48">
        <v>6.1727000000000002E-7</v>
      </c>
      <c r="BQ325" s="48">
        <v>2.4292E-8</v>
      </c>
      <c r="BR325" s="48">
        <v>0.37619999999999998</v>
      </c>
      <c r="BS325" s="48">
        <v>5.5800000000000002E-2</v>
      </c>
      <c r="BT325" s="48">
        <v>4.4871E-7</v>
      </c>
      <c r="BU325" s="48">
        <v>2.8411999999999998E-7</v>
      </c>
      <c r="BV325" s="48">
        <v>2.4833E-6</v>
      </c>
      <c r="BW325" s="48">
        <v>3.2565000000000001E-6</v>
      </c>
      <c r="BX325" s="5"/>
      <c r="BY325" s="48">
        <v>0.55569999999999997</v>
      </c>
      <c r="BZ325" s="48">
        <v>0.2525</v>
      </c>
      <c r="CA325" s="48">
        <v>0.1134</v>
      </c>
      <c r="CB325" s="48">
        <v>0.1134</v>
      </c>
      <c r="CC325" s="48">
        <v>0.15049999999999999</v>
      </c>
      <c r="CD325" s="48">
        <v>0.1759</v>
      </c>
      <c r="CE325" s="48">
        <v>1.6980999999999999</v>
      </c>
      <c r="CF325" s="48">
        <v>1.7141999999999999</v>
      </c>
      <c r="CG325" s="5"/>
      <c r="CH325" s="62">
        <v>80</v>
      </c>
      <c r="CI325" s="62">
        <v>20</v>
      </c>
      <c r="CJ325" s="62">
        <v>0</v>
      </c>
      <c r="CK325" s="62">
        <v>0</v>
      </c>
      <c r="CL325" s="62">
        <v>14</v>
      </c>
      <c r="CM325" s="62">
        <v>43</v>
      </c>
      <c r="CN325" s="62">
        <v>86</v>
      </c>
      <c r="CO325" s="62">
        <v>100</v>
      </c>
      <c r="CP325" s="5"/>
      <c r="CQ325" s="10" t="s">
        <v>862</v>
      </c>
      <c r="CR325" s="10" t="s">
        <v>1056</v>
      </c>
      <c r="CS325" s="10">
        <v>370</v>
      </c>
      <c r="CT325" s="10" t="s">
        <v>1068</v>
      </c>
      <c r="CU325" s="10">
        <v>4785</v>
      </c>
      <c r="CV325" s="10">
        <v>259.02244000000002</v>
      </c>
    </row>
    <row r="326" spans="1:100">
      <c r="A326" s="2"/>
      <c r="B326" s="8">
        <v>1696</v>
      </c>
      <c r="C326" s="102"/>
      <c r="D326" s="80" t="s">
        <v>1069</v>
      </c>
      <c r="E326" s="9" t="s">
        <v>1070</v>
      </c>
      <c r="F326" s="10" t="s">
        <v>26</v>
      </c>
      <c r="G326" s="10">
        <v>15506</v>
      </c>
      <c r="H326" s="11" t="s">
        <v>1071</v>
      </c>
      <c r="I326" s="11" t="s">
        <v>1072</v>
      </c>
      <c r="J326" s="12">
        <v>305</v>
      </c>
      <c r="K326" s="31"/>
      <c r="L326" s="35"/>
      <c r="M326" s="28"/>
      <c r="N326" s="36"/>
      <c r="O326" s="10">
        <v>0.98</v>
      </c>
      <c r="P326" s="10">
        <v>0.97</v>
      </c>
      <c r="Q326" s="10">
        <v>1.01</v>
      </c>
      <c r="R326" s="20"/>
      <c r="S326" s="10">
        <v>1.01</v>
      </c>
      <c r="T326" s="10">
        <v>1.08</v>
      </c>
      <c r="U326" s="13">
        <v>1.37</v>
      </c>
      <c r="V326" s="10">
        <v>1.01</v>
      </c>
      <c r="W326" s="10">
        <v>1.06</v>
      </c>
      <c r="X326" s="13">
        <v>1.35</v>
      </c>
      <c r="Y326" s="10">
        <v>1.02</v>
      </c>
      <c r="Z326" s="13">
        <v>1.27</v>
      </c>
      <c r="AA326" s="10">
        <v>1.08</v>
      </c>
      <c r="AB326" s="13">
        <v>1.38</v>
      </c>
      <c r="AC326" s="24"/>
      <c r="AD326" s="13">
        <v>1.26</v>
      </c>
      <c r="AE326" s="10">
        <v>1.05</v>
      </c>
      <c r="AF326" s="13">
        <v>1.32</v>
      </c>
      <c r="AG326" s="5"/>
      <c r="AH326" s="48">
        <v>1.3147E-9</v>
      </c>
      <c r="AI326" s="48">
        <v>3.6741000000000003E-11</v>
      </c>
      <c r="AJ326" s="48">
        <v>0.81240000000000001</v>
      </c>
      <c r="AK326" s="48">
        <v>0.80020000000000002</v>
      </c>
      <c r="AL326" s="48">
        <v>0.84309999999999996</v>
      </c>
      <c r="AM326" s="48">
        <v>0.65110000000000001</v>
      </c>
      <c r="AN326" s="48">
        <v>0.80069999999999997</v>
      </c>
      <c r="AO326" s="48">
        <v>0.69340000000000002</v>
      </c>
      <c r="AP326" s="48">
        <v>0.63300000000000001</v>
      </c>
      <c r="AQ326" s="48">
        <v>1</v>
      </c>
      <c r="AR326" s="48">
        <v>0.74939999999999996</v>
      </c>
      <c r="AS326" s="48">
        <v>1</v>
      </c>
      <c r="AT326" s="48">
        <v>9.0699999999999996E-5</v>
      </c>
      <c r="AU326" s="48">
        <v>4.1300000000000001E-7</v>
      </c>
      <c r="AV326" s="48">
        <v>0.77890000000000004</v>
      </c>
      <c r="AW326" s="48">
        <v>0.64400000000000002</v>
      </c>
      <c r="AX326" s="48">
        <v>0.29470000000000002</v>
      </c>
      <c r="AY326" s="48">
        <v>0.10630000000000001</v>
      </c>
      <c r="AZ326" s="48">
        <v>7.0526999999999997E-5</v>
      </c>
      <c r="BA326" s="48">
        <v>1.5903E-5</v>
      </c>
      <c r="BB326" s="48">
        <v>0.99870000000000003</v>
      </c>
      <c r="BC326" s="48">
        <v>0.17380000000000001</v>
      </c>
      <c r="BD326" s="48">
        <v>0.45219999999999999</v>
      </c>
      <c r="BE326" s="48">
        <v>0.189</v>
      </c>
      <c r="BF326" s="48">
        <v>2.0000000000000001E-4</v>
      </c>
      <c r="BG326" s="48">
        <v>4.6249999999999999E-5</v>
      </c>
      <c r="BH326" s="48">
        <v>0.76300000000000001</v>
      </c>
      <c r="BI326" s="48">
        <v>0.1757</v>
      </c>
      <c r="BJ326" s="48">
        <v>5.0000000000000001E-4</v>
      </c>
      <c r="BK326" s="48">
        <v>2.9999999999999997E-4</v>
      </c>
      <c r="BL326" s="48">
        <v>0.25269999999999998</v>
      </c>
      <c r="BM326" s="48">
        <v>2.5899999999999999E-2</v>
      </c>
      <c r="BN326" s="48">
        <v>2.1588999999999999E-5</v>
      </c>
      <c r="BO326" s="48">
        <v>1.2381000000000001E-5</v>
      </c>
      <c r="BP326" s="48">
        <v>1.9591E-6</v>
      </c>
      <c r="BQ326" s="48">
        <v>6.7315000000000004E-8</v>
      </c>
      <c r="BR326" s="48">
        <v>9.8890999999999999E-6</v>
      </c>
      <c r="BS326" s="48">
        <v>3.7199000000000002E-6</v>
      </c>
      <c r="BT326" s="48">
        <v>0.28589999999999999</v>
      </c>
      <c r="BU326" s="48">
        <v>5.9400000000000001E-2</v>
      </c>
      <c r="BV326" s="48">
        <v>1.1376999999999999E-6</v>
      </c>
      <c r="BW326" s="48">
        <v>1.6709E-6</v>
      </c>
      <c r="BX326" s="5"/>
      <c r="BY326" s="48">
        <v>0.9496</v>
      </c>
      <c r="BZ326" s="48">
        <v>0.96020000000000005</v>
      </c>
      <c r="CA326" s="48">
        <v>1.0208999999999999</v>
      </c>
      <c r="CB326" s="48">
        <v>1.0009999999999999</v>
      </c>
      <c r="CC326" s="48">
        <v>1.2971999999999999</v>
      </c>
      <c r="CD326" s="48">
        <v>1.2638</v>
      </c>
      <c r="CE326" s="48">
        <v>0.94259999999999999</v>
      </c>
      <c r="CF326" s="48">
        <v>0.95650000000000002</v>
      </c>
      <c r="CG326" s="5"/>
      <c r="CH326" s="62">
        <v>100</v>
      </c>
      <c r="CI326" s="62">
        <v>100</v>
      </c>
      <c r="CJ326" s="62">
        <v>100</v>
      </c>
      <c r="CK326" s="62">
        <v>100</v>
      </c>
      <c r="CL326" s="62">
        <v>100</v>
      </c>
      <c r="CM326" s="62">
        <v>100</v>
      </c>
      <c r="CN326" s="62">
        <v>100</v>
      </c>
      <c r="CO326" s="62">
        <v>100</v>
      </c>
      <c r="CP326" s="5"/>
      <c r="CQ326" s="10" t="s">
        <v>862</v>
      </c>
      <c r="CR326" s="10" t="s">
        <v>1069</v>
      </c>
      <c r="CS326" s="10">
        <v>1256</v>
      </c>
      <c r="CT326" s="10" t="s">
        <v>1073</v>
      </c>
      <c r="CU326" s="10">
        <v>1961</v>
      </c>
      <c r="CV326" s="10">
        <v>104.10699</v>
      </c>
    </row>
    <row r="327" spans="1:100">
      <c r="A327" s="2"/>
      <c r="B327" s="8">
        <v>1697</v>
      </c>
      <c r="C327" s="102"/>
      <c r="D327" s="102"/>
      <c r="E327" s="9" t="s">
        <v>1074</v>
      </c>
      <c r="F327" s="10" t="s">
        <v>26</v>
      </c>
      <c r="G327" s="10">
        <v>34396</v>
      </c>
      <c r="H327" s="11" t="s">
        <v>1075</v>
      </c>
      <c r="I327" s="11" t="s">
        <v>1076</v>
      </c>
      <c r="J327" s="12">
        <v>1014</v>
      </c>
      <c r="K327" s="31"/>
      <c r="L327" s="35"/>
      <c r="M327" s="28"/>
      <c r="N327" s="36"/>
      <c r="O327" s="14">
        <v>0.93</v>
      </c>
      <c r="P327" s="10">
        <v>1</v>
      </c>
      <c r="Q327" s="10">
        <v>1.01</v>
      </c>
      <c r="R327" s="20"/>
      <c r="S327" s="14">
        <v>0.86</v>
      </c>
      <c r="T327" s="14">
        <v>0.9</v>
      </c>
      <c r="U327" s="15">
        <v>1.0900000000000001</v>
      </c>
      <c r="V327" s="10">
        <v>1.08</v>
      </c>
      <c r="W327" s="10">
        <v>1.04</v>
      </c>
      <c r="X327" s="13">
        <v>1.26</v>
      </c>
      <c r="Y327" s="10">
        <v>0.94</v>
      </c>
      <c r="Z327" s="13">
        <v>1.21</v>
      </c>
      <c r="AA327" s="10">
        <v>0.97</v>
      </c>
      <c r="AB327" s="13">
        <v>1.18</v>
      </c>
      <c r="AC327" s="24"/>
      <c r="AD327" s="13">
        <v>1.3</v>
      </c>
      <c r="AE327" s="14">
        <v>0.9</v>
      </c>
      <c r="AF327" s="13">
        <v>1.17</v>
      </c>
      <c r="AG327" s="5"/>
      <c r="AH327" s="48">
        <v>1.7294E-10</v>
      </c>
      <c r="AI327" s="48">
        <v>5.454E-12</v>
      </c>
      <c r="AJ327" s="48">
        <v>0.248</v>
      </c>
      <c r="AK327" s="48">
        <v>0.69779999999999998</v>
      </c>
      <c r="AL327" s="48">
        <v>0.22420000000000001</v>
      </c>
      <c r="AM327" s="48">
        <v>0.35299999999999998</v>
      </c>
      <c r="AN327" s="48">
        <v>4.1700000000000001E-2</v>
      </c>
      <c r="AO327" s="48">
        <v>0.14219999999999999</v>
      </c>
      <c r="AP327" s="48">
        <v>0.93069999999999997</v>
      </c>
      <c r="AQ327" s="48">
        <v>1</v>
      </c>
      <c r="AR327" s="48">
        <v>0.86899999999999999</v>
      </c>
      <c r="AS327" s="48">
        <v>1</v>
      </c>
      <c r="AT327" s="48">
        <v>2.0000000000000001E-4</v>
      </c>
      <c r="AU327" s="48">
        <v>8.7000000000000003E-7</v>
      </c>
      <c r="AV327" s="48">
        <v>1.0999999999999999E-2</v>
      </c>
      <c r="AW327" s="48">
        <v>1.9599999999999999E-2</v>
      </c>
      <c r="AX327" s="48">
        <v>3.56E-2</v>
      </c>
      <c r="AY327" s="48">
        <v>1.52E-2</v>
      </c>
      <c r="AZ327" s="48">
        <v>6.0600000000000001E-2</v>
      </c>
      <c r="BA327" s="48">
        <v>9.4000000000000004E-3</v>
      </c>
      <c r="BB327" s="48">
        <v>0.14080000000000001</v>
      </c>
      <c r="BC327" s="48">
        <v>2.87E-2</v>
      </c>
      <c r="BD327" s="48">
        <v>0.46560000000000001</v>
      </c>
      <c r="BE327" s="48">
        <v>0.19309999999999999</v>
      </c>
      <c r="BF327" s="48">
        <v>4.1698E-5</v>
      </c>
      <c r="BG327" s="48">
        <v>1.27E-5</v>
      </c>
      <c r="BH327" s="48">
        <v>0.16239999999999999</v>
      </c>
      <c r="BI327" s="48">
        <v>4.3200000000000002E-2</v>
      </c>
      <c r="BJ327" s="48">
        <v>1E-4</v>
      </c>
      <c r="BK327" s="48">
        <v>8.5235000000000006E-5</v>
      </c>
      <c r="BL327" s="48">
        <v>0.45190000000000002</v>
      </c>
      <c r="BM327" s="48">
        <v>4.36E-2</v>
      </c>
      <c r="BN327" s="48">
        <v>8.0000000000000004E-4</v>
      </c>
      <c r="BO327" s="48">
        <v>2.9999999999999997E-4</v>
      </c>
      <c r="BP327" s="48">
        <v>3.6826999999999999E-6</v>
      </c>
      <c r="BQ327" s="48">
        <v>1.1703E-7</v>
      </c>
      <c r="BR327" s="48">
        <v>8.1788000000000002E-7</v>
      </c>
      <c r="BS327" s="48">
        <v>4.0521000000000001E-7</v>
      </c>
      <c r="BT327" s="48">
        <v>6.0000000000000001E-3</v>
      </c>
      <c r="BU327" s="48">
        <v>1.8E-3</v>
      </c>
      <c r="BV327" s="48">
        <v>5.0000000000000001E-4</v>
      </c>
      <c r="BW327" s="48">
        <v>2.9999999999999997E-4</v>
      </c>
      <c r="BX327" s="5"/>
      <c r="BY327" s="48">
        <v>1.0573999999999999</v>
      </c>
      <c r="BZ327" s="48">
        <v>0.91439999999999999</v>
      </c>
      <c r="CA327" s="48">
        <v>0.94820000000000004</v>
      </c>
      <c r="CB327" s="48">
        <v>0.88190000000000002</v>
      </c>
      <c r="CC327" s="48">
        <v>1.1507000000000001</v>
      </c>
      <c r="CD327" s="48">
        <v>1.1465000000000001</v>
      </c>
      <c r="CE327" s="48">
        <v>0.97789999999999999</v>
      </c>
      <c r="CF327" s="48">
        <v>0.98319999999999996</v>
      </c>
      <c r="CG327" s="5"/>
      <c r="CH327" s="62">
        <v>100</v>
      </c>
      <c r="CI327" s="62">
        <v>100</v>
      </c>
      <c r="CJ327" s="62">
        <v>100</v>
      </c>
      <c r="CK327" s="62">
        <v>100</v>
      </c>
      <c r="CL327" s="62">
        <v>100</v>
      </c>
      <c r="CM327" s="62">
        <v>100</v>
      </c>
      <c r="CN327" s="62">
        <v>100</v>
      </c>
      <c r="CO327" s="62">
        <v>100</v>
      </c>
      <c r="CP327" s="5"/>
      <c r="CQ327" s="10" t="s">
        <v>862</v>
      </c>
      <c r="CR327" s="10" t="s">
        <v>1069</v>
      </c>
      <c r="CS327" s="10">
        <v>267</v>
      </c>
      <c r="CT327" s="10" t="s">
        <v>1077</v>
      </c>
      <c r="CU327" s="10">
        <v>700</v>
      </c>
      <c r="CV327" s="10">
        <v>184.07332</v>
      </c>
    </row>
    <row r="328" spans="1:100">
      <c r="A328" s="2"/>
      <c r="B328" s="8">
        <v>1698</v>
      </c>
      <c r="C328" s="102"/>
      <c r="D328" s="102"/>
      <c r="E328" s="9" t="s">
        <v>1078</v>
      </c>
      <c r="F328" s="10" t="s">
        <v>59</v>
      </c>
      <c r="G328" s="10">
        <v>34418</v>
      </c>
      <c r="H328" s="11" t="s">
        <v>1079</v>
      </c>
      <c r="I328" s="11" t="s">
        <v>1080</v>
      </c>
      <c r="J328" s="12">
        <v>13804</v>
      </c>
      <c r="K328" s="31"/>
      <c r="L328" s="35"/>
      <c r="M328" s="29"/>
      <c r="N328" s="38"/>
      <c r="O328" s="14">
        <v>0.78</v>
      </c>
      <c r="P328" s="10">
        <v>1</v>
      </c>
      <c r="Q328" s="10">
        <v>1.02</v>
      </c>
      <c r="R328" s="20"/>
      <c r="S328" s="15">
        <v>1.23</v>
      </c>
      <c r="T328" s="13">
        <v>1.88</v>
      </c>
      <c r="U328" s="13">
        <v>1.77</v>
      </c>
      <c r="V328" s="14">
        <v>0.75</v>
      </c>
      <c r="W328" s="13">
        <v>1.53</v>
      </c>
      <c r="X328" s="13">
        <v>1.44</v>
      </c>
      <c r="Y328" s="10">
        <v>0.93</v>
      </c>
      <c r="Z328" s="10">
        <v>0.94</v>
      </c>
      <c r="AA328" s="13">
        <v>1.41</v>
      </c>
      <c r="AB328" s="13">
        <v>1.33</v>
      </c>
      <c r="AC328" s="24"/>
      <c r="AD328" s="13">
        <v>1.21</v>
      </c>
      <c r="AE328" s="10">
        <v>1.08</v>
      </c>
      <c r="AF328" s="13">
        <v>1.31</v>
      </c>
      <c r="AG328" s="5"/>
      <c r="AH328" s="48">
        <v>2.0092999999999999E-5</v>
      </c>
      <c r="AI328" s="48">
        <v>3.8911000000000002E-7</v>
      </c>
      <c r="AJ328" s="48">
        <v>6.5199999999999994E-2</v>
      </c>
      <c r="AK328" s="48">
        <v>0.69779999999999998</v>
      </c>
      <c r="AL328" s="48">
        <v>1.9699999999999999E-2</v>
      </c>
      <c r="AM328" s="48">
        <v>0.18679999999999999</v>
      </c>
      <c r="AN328" s="48">
        <v>1.1999999999999999E-3</v>
      </c>
      <c r="AO328" s="48">
        <v>4.6300000000000001E-2</v>
      </c>
      <c r="AP328" s="48">
        <v>0.9899</v>
      </c>
      <c r="AQ328" s="48">
        <v>1</v>
      </c>
      <c r="AR328" s="48">
        <v>0.83599999999999997</v>
      </c>
      <c r="AS328" s="48">
        <v>1</v>
      </c>
      <c r="AT328" s="48">
        <v>6.8400000000000004E-7</v>
      </c>
      <c r="AU328" s="48">
        <v>3.7600000000000003E-9</v>
      </c>
      <c r="AV328" s="48">
        <v>5.11E-2</v>
      </c>
      <c r="AW328" s="48">
        <v>7.3300000000000004E-2</v>
      </c>
      <c r="AX328" s="48">
        <v>2.2832E-7</v>
      </c>
      <c r="AY328" s="48">
        <v>1.9761000000000001E-7</v>
      </c>
      <c r="AZ328" s="48">
        <v>1.5046E-6</v>
      </c>
      <c r="BA328" s="48">
        <v>3.7798E-7</v>
      </c>
      <c r="BB328" s="48">
        <v>3.7000000000000002E-3</v>
      </c>
      <c r="BC328" s="48">
        <v>8.9999999999999998E-4</v>
      </c>
      <c r="BD328" s="48">
        <v>6.8372000000000002E-5</v>
      </c>
      <c r="BE328" s="48">
        <v>7.1996000000000007E-5</v>
      </c>
      <c r="BF328" s="48">
        <v>5.0000000000000001E-4</v>
      </c>
      <c r="BG328" s="48">
        <v>1E-4</v>
      </c>
      <c r="BH328" s="48">
        <v>0.33450000000000002</v>
      </c>
      <c r="BI328" s="48">
        <v>8.3000000000000004E-2</v>
      </c>
      <c r="BJ328" s="48">
        <v>0.42</v>
      </c>
      <c r="BK328" s="48">
        <v>0.157</v>
      </c>
      <c r="BL328" s="48">
        <v>4.0000000000000002E-4</v>
      </c>
      <c r="BM328" s="48">
        <v>6.0461000000000003E-5</v>
      </c>
      <c r="BN328" s="48">
        <v>2.8999999999999998E-3</v>
      </c>
      <c r="BO328" s="48">
        <v>1E-3</v>
      </c>
      <c r="BP328" s="48">
        <v>1.2200000000000001E-2</v>
      </c>
      <c r="BQ328" s="48">
        <v>2.0000000000000001E-4</v>
      </c>
      <c r="BR328" s="48">
        <v>2.9499999999999998E-2</v>
      </c>
      <c r="BS328" s="48">
        <v>5.4999999999999997E-3</v>
      </c>
      <c r="BT328" s="48">
        <v>0.38100000000000001</v>
      </c>
      <c r="BU328" s="48">
        <v>7.6799999999999993E-2</v>
      </c>
      <c r="BV328" s="48">
        <v>4.3E-3</v>
      </c>
      <c r="BW328" s="48">
        <v>2E-3</v>
      </c>
      <c r="BX328" s="5"/>
      <c r="BY328" s="48">
        <v>0.67330000000000001</v>
      </c>
      <c r="BZ328" s="48">
        <v>0.8306</v>
      </c>
      <c r="CA328" s="48">
        <v>1.2667999999999999</v>
      </c>
      <c r="CB328" s="48">
        <v>0.98770000000000002</v>
      </c>
      <c r="CC328" s="48">
        <v>1.1950000000000001</v>
      </c>
      <c r="CD328" s="48">
        <v>1.1920999999999999</v>
      </c>
      <c r="CE328" s="48">
        <v>0.89649999999999996</v>
      </c>
      <c r="CF328" s="48">
        <v>0.91159999999999997</v>
      </c>
      <c r="CG328" s="5"/>
      <c r="CH328" s="62">
        <v>100</v>
      </c>
      <c r="CI328" s="62">
        <v>100</v>
      </c>
      <c r="CJ328" s="62">
        <v>100</v>
      </c>
      <c r="CK328" s="62">
        <v>100</v>
      </c>
      <c r="CL328" s="62">
        <v>100</v>
      </c>
      <c r="CM328" s="62">
        <v>100</v>
      </c>
      <c r="CN328" s="62">
        <v>100</v>
      </c>
      <c r="CO328" s="62">
        <v>100</v>
      </c>
      <c r="CP328" s="5"/>
      <c r="CQ328" s="10" t="s">
        <v>862</v>
      </c>
      <c r="CR328" s="10" t="s">
        <v>1069</v>
      </c>
      <c r="CS328" s="10">
        <v>1220</v>
      </c>
      <c r="CT328" s="10" t="s">
        <v>1081</v>
      </c>
      <c r="CU328" s="10">
        <v>4200</v>
      </c>
      <c r="CV328" s="10">
        <v>533.10553000000004</v>
      </c>
    </row>
    <row r="329" spans="1:100">
      <c r="A329" s="2"/>
      <c r="B329" s="8">
        <v>1700</v>
      </c>
      <c r="C329" s="102"/>
      <c r="D329" s="102"/>
      <c r="E329" s="9" t="s">
        <v>1082</v>
      </c>
      <c r="F329" s="10" t="s">
        <v>26</v>
      </c>
      <c r="G329" s="10">
        <v>15990</v>
      </c>
      <c r="H329" s="11" t="s">
        <v>1083</v>
      </c>
      <c r="I329" s="11" t="s">
        <v>1084</v>
      </c>
      <c r="J329" s="12">
        <v>71920</v>
      </c>
      <c r="K329" s="31"/>
      <c r="L329" s="35"/>
      <c r="M329" s="28"/>
      <c r="N329" s="36"/>
      <c r="O329" s="10">
        <v>0.94</v>
      </c>
      <c r="P329" s="10">
        <v>1.03</v>
      </c>
      <c r="Q329" s="10">
        <v>0.94</v>
      </c>
      <c r="R329" s="20"/>
      <c r="S329" s="14">
        <v>0.68</v>
      </c>
      <c r="T329" s="14">
        <v>0.26</v>
      </c>
      <c r="U329" s="14">
        <v>0.5</v>
      </c>
      <c r="V329" s="10">
        <v>0.99</v>
      </c>
      <c r="W329" s="14">
        <v>0.39</v>
      </c>
      <c r="X329" s="14">
        <v>0.74</v>
      </c>
      <c r="Y329" s="14">
        <v>0.67</v>
      </c>
      <c r="Z329" s="13">
        <v>1.9</v>
      </c>
      <c r="AA329" s="14">
        <v>0.26</v>
      </c>
      <c r="AB329" s="14">
        <v>0.5</v>
      </c>
      <c r="AC329" s="24"/>
      <c r="AD329" s="13">
        <v>2.0699999999999998</v>
      </c>
      <c r="AE329" s="14">
        <v>0.26</v>
      </c>
      <c r="AF329" s="14">
        <v>0.54</v>
      </c>
      <c r="AG329" s="5"/>
      <c r="AH329" s="48">
        <v>0</v>
      </c>
      <c r="AI329" s="48">
        <v>0</v>
      </c>
      <c r="AJ329" s="48">
        <v>0.62080000000000002</v>
      </c>
      <c r="AK329" s="48">
        <v>0.74</v>
      </c>
      <c r="AL329" s="48">
        <v>0.8085</v>
      </c>
      <c r="AM329" s="48">
        <v>0.63970000000000005</v>
      </c>
      <c r="AN329" s="48">
        <v>0.79149999999999998</v>
      </c>
      <c r="AO329" s="48">
        <v>0.68710000000000004</v>
      </c>
      <c r="AP329" s="48">
        <v>0.87129999999999996</v>
      </c>
      <c r="AQ329" s="48">
        <v>1</v>
      </c>
      <c r="AR329" s="48">
        <v>0.4516</v>
      </c>
      <c r="AS329" s="48">
        <v>0.9577</v>
      </c>
      <c r="AT329" s="48">
        <v>1.0199999999999999E-13</v>
      </c>
      <c r="AU329" s="48">
        <v>1.0000000000000001E-15</v>
      </c>
      <c r="AV329" s="48">
        <v>1.5E-3</v>
      </c>
      <c r="AW329" s="48">
        <v>3.3999999999999998E-3</v>
      </c>
      <c r="AX329" s="48">
        <v>2.7699999999999998E-13</v>
      </c>
      <c r="AY329" s="48">
        <v>6.64E-13</v>
      </c>
      <c r="AZ329" s="48">
        <v>3.3709000000000001E-7</v>
      </c>
      <c r="BA329" s="48">
        <v>9.0219999999999997E-8</v>
      </c>
      <c r="BB329" s="48">
        <v>0.91</v>
      </c>
      <c r="BC329" s="48">
        <v>0.161</v>
      </c>
      <c r="BD329" s="48">
        <v>3.9719E-10</v>
      </c>
      <c r="BE329" s="48">
        <v>1.2465E-9</v>
      </c>
      <c r="BF329" s="48">
        <v>6.7000000000000002E-3</v>
      </c>
      <c r="BG329" s="48">
        <v>1.6000000000000001E-3</v>
      </c>
      <c r="BH329" s="48">
        <v>5.0000000000000001E-4</v>
      </c>
      <c r="BI329" s="48">
        <v>2.0000000000000001E-4</v>
      </c>
      <c r="BJ329" s="48">
        <v>7.4141000000000002E-8</v>
      </c>
      <c r="BK329" s="48">
        <v>1.2653999999999999E-7</v>
      </c>
      <c r="BL329" s="48">
        <v>2.8000000000000001E-14</v>
      </c>
      <c r="BM329" s="48">
        <v>3.2999999999999998E-14</v>
      </c>
      <c r="BN329" s="48">
        <v>5.0798999999999997E-8</v>
      </c>
      <c r="BO329" s="48">
        <v>6.3725999999999998E-8</v>
      </c>
      <c r="BP329" s="48">
        <v>5.2610999999999995E-10</v>
      </c>
      <c r="BQ329" s="48">
        <v>4.8125000000000002E-11</v>
      </c>
      <c r="BR329" s="48">
        <v>9.960700000000001E-7</v>
      </c>
      <c r="BS329" s="48">
        <v>4.7053999999999998E-7</v>
      </c>
      <c r="BT329" s="48">
        <v>1.0445E-10</v>
      </c>
      <c r="BU329" s="48">
        <v>1.5510000000000001E-10</v>
      </c>
      <c r="BV329" s="48">
        <v>1.1576999999999999E-5</v>
      </c>
      <c r="BW329" s="48">
        <v>1.2503E-5</v>
      </c>
      <c r="BX329" s="5"/>
      <c r="BY329" s="48">
        <v>1.7819</v>
      </c>
      <c r="BZ329" s="48">
        <v>1.2099</v>
      </c>
      <c r="CA329" s="48">
        <v>0.47199999999999998</v>
      </c>
      <c r="CB329" s="48">
        <v>0.44479999999999997</v>
      </c>
      <c r="CC329" s="48">
        <v>0.89829999999999999</v>
      </c>
      <c r="CD329" s="48">
        <v>0.92110000000000003</v>
      </c>
      <c r="CE329" s="48">
        <v>1.8036000000000001</v>
      </c>
      <c r="CF329" s="48">
        <v>1.6935</v>
      </c>
      <c r="CG329" s="5"/>
      <c r="CH329" s="62">
        <v>100</v>
      </c>
      <c r="CI329" s="62">
        <v>100</v>
      </c>
      <c r="CJ329" s="62">
        <v>100</v>
      </c>
      <c r="CK329" s="62">
        <v>100</v>
      </c>
      <c r="CL329" s="62">
        <v>100</v>
      </c>
      <c r="CM329" s="62">
        <v>100</v>
      </c>
      <c r="CN329" s="62">
        <v>100</v>
      </c>
      <c r="CO329" s="62">
        <v>100</v>
      </c>
      <c r="CP329" s="5"/>
      <c r="CQ329" s="10" t="s">
        <v>862</v>
      </c>
      <c r="CR329" s="10" t="s">
        <v>1069</v>
      </c>
      <c r="CS329" s="10">
        <v>100000269</v>
      </c>
      <c r="CT329" s="10" t="s">
        <v>1085</v>
      </c>
      <c r="CU329" s="10">
        <v>672</v>
      </c>
      <c r="CV329" s="10">
        <v>258.11009999999999</v>
      </c>
    </row>
    <row r="330" spans="1:100">
      <c r="A330" s="2"/>
      <c r="B330" s="8">
        <v>1702</v>
      </c>
      <c r="C330" s="102"/>
      <c r="D330" s="102"/>
      <c r="E330" s="9" t="s">
        <v>1086</v>
      </c>
      <c r="F330" s="10" t="s">
        <v>56</v>
      </c>
      <c r="G330" s="10">
        <v>1600</v>
      </c>
      <c r="H330" s="11" t="s">
        <v>1087</v>
      </c>
      <c r="I330" s="11" t="s">
        <v>1088</v>
      </c>
      <c r="J330" s="12">
        <v>1015</v>
      </c>
      <c r="K330" s="31"/>
      <c r="L330" s="35"/>
      <c r="M330" s="28"/>
      <c r="N330" s="37"/>
      <c r="O330" s="14">
        <v>0.9</v>
      </c>
      <c r="P330" s="10">
        <v>1</v>
      </c>
      <c r="Q330" s="10">
        <v>1.05</v>
      </c>
      <c r="R330" s="20"/>
      <c r="S330" s="10">
        <v>1.01</v>
      </c>
      <c r="T330" s="16">
        <v>0.9</v>
      </c>
      <c r="U330" s="14">
        <v>0.66</v>
      </c>
      <c r="V330" s="13">
        <v>1.99</v>
      </c>
      <c r="W330" s="16">
        <v>0.89</v>
      </c>
      <c r="X330" s="14">
        <v>0.65</v>
      </c>
      <c r="Y330" s="13">
        <v>2.0099999999999998</v>
      </c>
      <c r="Z330" s="14">
        <v>0.73</v>
      </c>
      <c r="AA330" s="13">
        <v>1.79</v>
      </c>
      <c r="AB330" s="13">
        <v>1.31</v>
      </c>
      <c r="AC330" s="24"/>
      <c r="AD330" s="14">
        <v>0.82</v>
      </c>
      <c r="AE330" s="13">
        <v>1.53</v>
      </c>
      <c r="AF330" s="13">
        <v>1.25</v>
      </c>
      <c r="AG330" s="5"/>
      <c r="AH330" s="48">
        <v>0</v>
      </c>
      <c r="AI330" s="48">
        <v>0</v>
      </c>
      <c r="AJ330" s="48">
        <v>0.52280000000000004</v>
      </c>
      <c r="AK330" s="48">
        <v>0.71050000000000002</v>
      </c>
      <c r="AL330" s="48">
        <v>8.0699999999999994E-2</v>
      </c>
      <c r="AM330" s="48">
        <v>0.2258</v>
      </c>
      <c r="AN330" s="48">
        <v>3.44E-2</v>
      </c>
      <c r="AO330" s="48">
        <v>0.12740000000000001</v>
      </c>
      <c r="AP330" s="48">
        <v>0.92500000000000004</v>
      </c>
      <c r="AQ330" s="48">
        <v>1</v>
      </c>
      <c r="AR330" s="48">
        <v>0.33040000000000003</v>
      </c>
      <c r="AS330" s="48">
        <v>0.93589999999999995</v>
      </c>
      <c r="AT330" s="48">
        <v>1.24E-12</v>
      </c>
      <c r="AU330" s="48">
        <v>1.3E-14</v>
      </c>
      <c r="AV330" s="48">
        <v>0.80669999999999997</v>
      </c>
      <c r="AW330" s="48">
        <v>0.65500000000000003</v>
      </c>
      <c r="AX330" s="48">
        <v>8.8499999999999995E-2</v>
      </c>
      <c r="AY330" s="48">
        <v>3.5000000000000003E-2</v>
      </c>
      <c r="AZ330" s="48">
        <v>1.4908000000000001E-7</v>
      </c>
      <c r="BA330" s="48">
        <v>4.1649999999999999E-8</v>
      </c>
      <c r="BB330" s="48">
        <v>6.4530000000000001E-12</v>
      </c>
      <c r="BC330" s="48">
        <v>4.1720000000000004E-12</v>
      </c>
      <c r="BD330" s="48">
        <v>5.1999999999999998E-2</v>
      </c>
      <c r="BE330" s="48">
        <v>2.9000000000000001E-2</v>
      </c>
      <c r="BF330" s="48">
        <v>7.7692000000000005E-8</v>
      </c>
      <c r="BG330" s="48">
        <v>3.3681000000000002E-8</v>
      </c>
      <c r="BH330" s="48">
        <v>3.9289999999999999E-12</v>
      </c>
      <c r="BI330" s="48">
        <v>4.5780000000000001E-12</v>
      </c>
      <c r="BJ330" s="48">
        <v>3.6042000000000002E-6</v>
      </c>
      <c r="BK330" s="48">
        <v>4.0851000000000001E-6</v>
      </c>
      <c r="BL330" s="48">
        <v>3.0849E-11</v>
      </c>
      <c r="BM330" s="48">
        <v>1.8570999999999999E-11</v>
      </c>
      <c r="BN330" s="48">
        <v>2.5814000000000001E-5</v>
      </c>
      <c r="BO330" s="48">
        <v>1.4392999999999999E-5</v>
      </c>
      <c r="BP330" s="48">
        <v>2.4544000000000001E-7</v>
      </c>
      <c r="BQ330" s="48">
        <v>1.0582E-8</v>
      </c>
      <c r="BR330" s="48">
        <v>5.9999999999999995E-4</v>
      </c>
      <c r="BS330" s="48">
        <v>1E-4</v>
      </c>
      <c r="BT330" s="48">
        <v>5.0362999999999999E-8</v>
      </c>
      <c r="BU330" s="48">
        <v>3.8940999999999998E-8</v>
      </c>
      <c r="BV330" s="48">
        <v>2.0000000000000001E-4</v>
      </c>
      <c r="BW330" s="48">
        <v>1E-4</v>
      </c>
      <c r="BX330" s="5"/>
      <c r="BY330" s="48">
        <v>1.4118999999999999</v>
      </c>
      <c r="BZ330" s="48">
        <v>1.4251</v>
      </c>
      <c r="CA330" s="48">
        <v>1.2685</v>
      </c>
      <c r="CB330" s="48">
        <v>1.1419999999999999</v>
      </c>
      <c r="CC330" s="48">
        <v>0.93010000000000004</v>
      </c>
      <c r="CD330" s="48">
        <v>0.93230000000000002</v>
      </c>
      <c r="CE330" s="48">
        <v>0.70989999999999998</v>
      </c>
      <c r="CF330" s="48">
        <v>0.74529999999999996</v>
      </c>
      <c r="CG330" s="5"/>
      <c r="CH330" s="62">
        <v>100</v>
      </c>
      <c r="CI330" s="62">
        <v>100</v>
      </c>
      <c r="CJ330" s="62">
        <v>100</v>
      </c>
      <c r="CK330" s="62">
        <v>100</v>
      </c>
      <c r="CL330" s="62">
        <v>100</v>
      </c>
      <c r="CM330" s="62">
        <v>100</v>
      </c>
      <c r="CN330" s="62">
        <v>100</v>
      </c>
      <c r="CO330" s="62">
        <v>100</v>
      </c>
      <c r="CP330" s="5"/>
      <c r="CQ330" s="10" t="s">
        <v>862</v>
      </c>
      <c r="CR330" s="10" t="s">
        <v>1069</v>
      </c>
      <c r="CS330" s="10">
        <v>1026</v>
      </c>
      <c r="CT330" s="10" t="s">
        <v>1089</v>
      </c>
      <c r="CU330" s="10">
        <v>638</v>
      </c>
      <c r="CV330" s="10">
        <v>140.01182</v>
      </c>
    </row>
    <row r="331" spans="1:100">
      <c r="A331" s="2"/>
      <c r="B331" s="8">
        <v>1703</v>
      </c>
      <c r="C331" s="102"/>
      <c r="D331" s="102"/>
      <c r="E331" s="9" t="s">
        <v>1090</v>
      </c>
      <c r="F331" s="10" t="s">
        <v>59</v>
      </c>
      <c r="G331" s="10">
        <v>34410</v>
      </c>
      <c r="H331" s="11" t="s">
        <v>1091</v>
      </c>
      <c r="I331" s="11" t="s">
        <v>1092</v>
      </c>
      <c r="J331" s="12">
        <v>123727</v>
      </c>
      <c r="K331" s="31"/>
      <c r="L331" s="35"/>
      <c r="M331" s="28"/>
      <c r="N331" s="37"/>
      <c r="O331" s="14">
        <v>0.84</v>
      </c>
      <c r="P331" s="10">
        <v>0.99</v>
      </c>
      <c r="Q331" s="10">
        <v>1.04</v>
      </c>
      <c r="R331" s="20"/>
      <c r="S331" s="10">
        <v>1.04</v>
      </c>
      <c r="T331" s="13">
        <v>1.68</v>
      </c>
      <c r="U331" s="13">
        <v>1.65</v>
      </c>
      <c r="V331" s="10">
        <v>0.88</v>
      </c>
      <c r="W331" s="13">
        <v>1.62</v>
      </c>
      <c r="X331" s="13">
        <v>1.59</v>
      </c>
      <c r="Y331" s="10">
        <v>0.91</v>
      </c>
      <c r="Z331" s="10">
        <v>0.98</v>
      </c>
      <c r="AA331" s="13">
        <v>1.48</v>
      </c>
      <c r="AB331" s="13">
        <v>1.45</v>
      </c>
      <c r="AC331" s="24"/>
      <c r="AD331" s="13">
        <v>1.1599999999999999</v>
      </c>
      <c r="AE331" s="13">
        <v>1.19</v>
      </c>
      <c r="AF331" s="13">
        <v>1.37</v>
      </c>
      <c r="AG331" s="5"/>
      <c r="AH331" s="48">
        <v>1.2706E-8</v>
      </c>
      <c r="AI331" s="48">
        <v>3.1764E-10</v>
      </c>
      <c r="AJ331" s="48">
        <v>0.21820000000000001</v>
      </c>
      <c r="AK331" s="48">
        <v>0.69779999999999998</v>
      </c>
      <c r="AL331" s="48">
        <v>5.8299999999999998E-2</v>
      </c>
      <c r="AM331" s="48">
        <v>0.20499999999999999</v>
      </c>
      <c r="AN331" s="48">
        <v>1.06E-2</v>
      </c>
      <c r="AO331" s="48">
        <v>7.5899999999999995E-2</v>
      </c>
      <c r="AP331" s="48">
        <v>0.88560000000000005</v>
      </c>
      <c r="AQ331" s="48">
        <v>1</v>
      </c>
      <c r="AR331" s="48">
        <v>0.5081</v>
      </c>
      <c r="AS331" s="48">
        <v>0.9577</v>
      </c>
      <c r="AT331" s="48">
        <v>2.0800000000000001E-7</v>
      </c>
      <c r="AU331" s="48">
        <v>1.21E-9</v>
      </c>
      <c r="AV331" s="48">
        <v>0.64070000000000005</v>
      </c>
      <c r="AW331" s="48">
        <v>0.57150000000000001</v>
      </c>
      <c r="AX331" s="48">
        <v>1.4302000000000001E-6</v>
      </c>
      <c r="AY331" s="48">
        <v>1.1155E-6</v>
      </c>
      <c r="AZ331" s="48">
        <v>2.8306999999999999E-6</v>
      </c>
      <c r="BA331" s="48">
        <v>7.0185E-7</v>
      </c>
      <c r="BB331" s="48">
        <v>0.11940000000000001</v>
      </c>
      <c r="BC331" s="48">
        <v>2.4500000000000001E-2</v>
      </c>
      <c r="BD331" s="48">
        <v>5.3359E-6</v>
      </c>
      <c r="BE331" s="48">
        <v>7.1171E-6</v>
      </c>
      <c r="BF331" s="48">
        <v>1.0676000000000001E-5</v>
      </c>
      <c r="BG331" s="48">
        <v>3.5615999999999999E-6</v>
      </c>
      <c r="BH331" s="48">
        <v>0.28120000000000001</v>
      </c>
      <c r="BI331" s="48">
        <v>7.0999999999999994E-2</v>
      </c>
      <c r="BJ331" s="48">
        <v>0.77349999999999997</v>
      </c>
      <c r="BK331" s="48">
        <v>0.26340000000000002</v>
      </c>
      <c r="BL331" s="48">
        <v>3.0236999999999999E-5</v>
      </c>
      <c r="BM331" s="48">
        <v>6.494E-6</v>
      </c>
      <c r="BN331" s="48">
        <v>6.5164000000000002E-5</v>
      </c>
      <c r="BO331" s="48">
        <v>3.2904000000000002E-5</v>
      </c>
      <c r="BP331" s="48">
        <v>8.9999999999999998E-4</v>
      </c>
      <c r="BQ331" s="48">
        <v>1.7598E-5</v>
      </c>
      <c r="BR331" s="48">
        <v>4.9799999999999997E-2</v>
      </c>
      <c r="BS331" s="48">
        <v>8.8999999999999999E-3</v>
      </c>
      <c r="BT331" s="48">
        <v>2.1299999999999999E-2</v>
      </c>
      <c r="BU331" s="48">
        <v>5.7999999999999996E-3</v>
      </c>
      <c r="BV331" s="48">
        <v>2.0000000000000001E-4</v>
      </c>
      <c r="BW331" s="48">
        <v>1E-4</v>
      </c>
      <c r="BX331" s="5"/>
      <c r="BY331" s="48">
        <v>0.74029999999999996</v>
      </c>
      <c r="BZ331" s="48">
        <v>0.76690000000000003</v>
      </c>
      <c r="CA331" s="48">
        <v>1.2407999999999999</v>
      </c>
      <c r="CB331" s="48">
        <v>1.0441</v>
      </c>
      <c r="CC331" s="48">
        <v>1.2184999999999999</v>
      </c>
      <c r="CD331" s="48">
        <v>1.2060999999999999</v>
      </c>
      <c r="CE331" s="48">
        <v>0.84009999999999996</v>
      </c>
      <c r="CF331" s="48">
        <v>0.87749999999999995</v>
      </c>
      <c r="CG331" s="5"/>
      <c r="CH331" s="62">
        <v>100</v>
      </c>
      <c r="CI331" s="62">
        <v>100</v>
      </c>
      <c r="CJ331" s="62">
        <v>100</v>
      </c>
      <c r="CK331" s="62">
        <v>100</v>
      </c>
      <c r="CL331" s="62">
        <v>100</v>
      </c>
      <c r="CM331" s="62">
        <v>100</v>
      </c>
      <c r="CN331" s="62">
        <v>100</v>
      </c>
      <c r="CO331" s="62">
        <v>100</v>
      </c>
      <c r="CP331" s="5"/>
      <c r="CQ331" s="10" t="s">
        <v>862</v>
      </c>
      <c r="CR331" s="10" t="s">
        <v>1069</v>
      </c>
      <c r="CS331" s="10">
        <v>100001407</v>
      </c>
      <c r="CT331" s="10" t="s">
        <v>1093</v>
      </c>
      <c r="CU331" s="10">
        <v>4210</v>
      </c>
      <c r="CV331" s="10">
        <v>445.05309999999997</v>
      </c>
    </row>
    <row r="332" spans="1:100">
      <c r="A332" s="2"/>
      <c r="B332" s="8">
        <v>1704</v>
      </c>
      <c r="C332" s="102"/>
      <c r="D332" s="102"/>
      <c r="E332" s="9" t="s">
        <v>1094</v>
      </c>
      <c r="F332" s="10" t="s">
        <v>26</v>
      </c>
      <c r="G332" s="10">
        <v>37455</v>
      </c>
      <c r="H332" s="11" t="s">
        <v>1095</v>
      </c>
      <c r="I332" s="11" t="s">
        <v>1096</v>
      </c>
      <c r="J332" s="12">
        <v>123874</v>
      </c>
      <c r="K332" s="31"/>
      <c r="L332" s="35"/>
      <c r="M332" s="28"/>
      <c r="N332" s="36"/>
      <c r="O332" s="10">
        <v>0.99</v>
      </c>
      <c r="P332" s="10">
        <v>0.99</v>
      </c>
      <c r="Q332" s="10">
        <v>0.98</v>
      </c>
      <c r="R332" s="20"/>
      <c r="S332" s="14">
        <v>0.89</v>
      </c>
      <c r="T332" s="10">
        <v>0.95</v>
      </c>
      <c r="U332" s="13">
        <v>1.54</v>
      </c>
      <c r="V332" s="14">
        <v>0.46</v>
      </c>
      <c r="W332" s="10">
        <v>1.06</v>
      </c>
      <c r="X332" s="13">
        <v>1.73</v>
      </c>
      <c r="Y332" s="14">
        <v>0.41</v>
      </c>
      <c r="Z332" s="13">
        <v>1.63</v>
      </c>
      <c r="AA332" s="14">
        <v>0.44</v>
      </c>
      <c r="AB332" s="14">
        <v>0.71</v>
      </c>
      <c r="AC332" s="24"/>
      <c r="AD332" s="13">
        <v>1.63</v>
      </c>
      <c r="AE332" s="14">
        <v>0.44</v>
      </c>
      <c r="AF332" s="14">
        <v>0.72</v>
      </c>
      <c r="AG332" s="5"/>
      <c r="AH332" s="48">
        <v>0</v>
      </c>
      <c r="AI332" s="48">
        <v>0</v>
      </c>
      <c r="AJ332" s="48">
        <v>0.6482</v>
      </c>
      <c r="AK332" s="48">
        <v>0.74</v>
      </c>
      <c r="AL332" s="48">
        <v>0.98350000000000004</v>
      </c>
      <c r="AM332" s="48">
        <v>0.6875</v>
      </c>
      <c r="AN332" s="48">
        <v>0.84919999999999995</v>
      </c>
      <c r="AO332" s="48">
        <v>0.72199999999999998</v>
      </c>
      <c r="AP332" s="48">
        <v>0.84970000000000001</v>
      </c>
      <c r="AQ332" s="48">
        <v>1</v>
      </c>
      <c r="AR332" s="48">
        <v>0.68089999999999995</v>
      </c>
      <c r="AS332" s="48">
        <v>0.99629999999999996</v>
      </c>
      <c r="AT332" s="48">
        <v>0</v>
      </c>
      <c r="AU332" s="48">
        <v>0</v>
      </c>
      <c r="AV332" s="48">
        <v>3.8600000000000002E-2</v>
      </c>
      <c r="AW332" s="48">
        <v>5.7599999999999998E-2</v>
      </c>
      <c r="AX332" s="48">
        <v>0.25230000000000002</v>
      </c>
      <c r="AY332" s="48">
        <v>9.1999999999999998E-2</v>
      </c>
      <c r="AZ332" s="48">
        <v>2.3515E-9</v>
      </c>
      <c r="BA332" s="48">
        <v>8.3137999999999998E-10</v>
      </c>
      <c r="BB332" s="48">
        <v>7.0000000000000001E-15</v>
      </c>
      <c r="BC332" s="48">
        <v>7.0000000000000001E-15</v>
      </c>
      <c r="BD332" s="48">
        <v>0.2475</v>
      </c>
      <c r="BE332" s="48">
        <v>0.1116</v>
      </c>
      <c r="BF332" s="48">
        <v>1.7727E-11</v>
      </c>
      <c r="BG332" s="48">
        <v>1.4719999999999999E-11</v>
      </c>
      <c r="BH332" s="48">
        <v>0</v>
      </c>
      <c r="BI332" s="48">
        <v>1.0000000000000001E-15</v>
      </c>
      <c r="BJ332" s="48">
        <v>2.7385000000000001E-11</v>
      </c>
      <c r="BK332" s="48">
        <v>9.9322999999999999E-11</v>
      </c>
      <c r="BL332" s="48">
        <v>0</v>
      </c>
      <c r="BM332" s="48">
        <v>0</v>
      </c>
      <c r="BN332" s="48">
        <v>4.4227000000000003E-8</v>
      </c>
      <c r="BO332" s="48">
        <v>5.8124999999999999E-8</v>
      </c>
      <c r="BP332" s="48">
        <v>5.92E-13</v>
      </c>
      <c r="BQ332" s="48">
        <v>1.6E-13</v>
      </c>
      <c r="BR332" s="48">
        <v>6.7084000000000003E-10</v>
      </c>
      <c r="BS332" s="48">
        <v>7.5704E-10</v>
      </c>
      <c r="BT332" s="48">
        <v>1.25E-13</v>
      </c>
      <c r="BU332" s="48">
        <v>4.7899999999999998E-13</v>
      </c>
      <c r="BV332" s="48">
        <v>2.8817000000000002E-7</v>
      </c>
      <c r="BW332" s="48">
        <v>5.6685000000000002E-7</v>
      </c>
      <c r="BX332" s="5"/>
      <c r="BY332" s="48">
        <v>0.69010000000000005</v>
      </c>
      <c r="BZ332" s="48">
        <v>0.61499999999999999</v>
      </c>
      <c r="CA332" s="48">
        <v>0.65390000000000004</v>
      </c>
      <c r="CB332" s="48">
        <v>0.64800000000000002</v>
      </c>
      <c r="CC332" s="48">
        <v>1.0649999999999999</v>
      </c>
      <c r="CD332" s="48">
        <v>1.0555000000000001</v>
      </c>
      <c r="CE332" s="48">
        <v>1.4993000000000001</v>
      </c>
      <c r="CF332" s="48">
        <v>1.4692000000000001</v>
      </c>
      <c r="CG332" s="5"/>
      <c r="CH332" s="62">
        <v>100</v>
      </c>
      <c r="CI332" s="62">
        <v>100</v>
      </c>
      <c r="CJ332" s="62">
        <v>100</v>
      </c>
      <c r="CK332" s="62">
        <v>100</v>
      </c>
      <c r="CL332" s="62">
        <v>100</v>
      </c>
      <c r="CM332" s="62">
        <v>100</v>
      </c>
      <c r="CN332" s="62">
        <v>100</v>
      </c>
      <c r="CO332" s="62">
        <v>100</v>
      </c>
      <c r="CP332" s="5"/>
      <c r="CQ332" s="10" t="s">
        <v>862</v>
      </c>
      <c r="CR332" s="10" t="s">
        <v>1069</v>
      </c>
      <c r="CS332" s="10">
        <v>100001620</v>
      </c>
      <c r="CT332" s="10" t="s">
        <v>1097</v>
      </c>
      <c r="CU332" s="10">
        <v>659</v>
      </c>
      <c r="CV332" s="10">
        <v>216.06315000000001</v>
      </c>
    </row>
    <row r="333" spans="1:100">
      <c r="A333" s="2"/>
      <c r="B333" s="8">
        <v>1705</v>
      </c>
      <c r="C333" s="102"/>
      <c r="D333" s="102"/>
      <c r="E333" s="9" t="s">
        <v>1720</v>
      </c>
      <c r="F333" s="10" t="s">
        <v>26</v>
      </c>
      <c r="G333" s="10">
        <v>57404</v>
      </c>
      <c r="H333" s="9"/>
      <c r="I333" s="9"/>
      <c r="J333" s="12">
        <v>3081457</v>
      </c>
      <c r="K333" s="31"/>
      <c r="L333" s="35"/>
      <c r="M333" s="28"/>
      <c r="N333" s="36"/>
      <c r="O333" s="14">
        <v>0.82</v>
      </c>
      <c r="P333" s="10">
        <v>1.03</v>
      </c>
      <c r="Q333" s="10">
        <v>0.95</v>
      </c>
      <c r="R333" s="20"/>
      <c r="S333" s="13">
        <v>1.37</v>
      </c>
      <c r="T333" s="13">
        <v>4.38</v>
      </c>
      <c r="U333" s="13">
        <v>4.96</v>
      </c>
      <c r="V333" s="14">
        <v>0.2</v>
      </c>
      <c r="W333" s="13">
        <v>3.19</v>
      </c>
      <c r="X333" s="13">
        <v>3.61</v>
      </c>
      <c r="Y333" s="14">
        <v>0.27</v>
      </c>
      <c r="Z333" s="10">
        <v>1.1299999999999999</v>
      </c>
      <c r="AA333" s="16">
        <v>0.86</v>
      </c>
      <c r="AB333" s="10">
        <v>0.97</v>
      </c>
      <c r="AC333" s="24"/>
      <c r="AD333" s="13">
        <v>1.42</v>
      </c>
      <c r="AE333" s="14">
        <v>0.74</v>
      </c>
      <c r="AF333" s="10">
        <v>1.06</v>
      </c>
      <c r="AG333" s="5"/>
      <c r="AH333" s="48">
        <v>5.0000000000000001E-4</v>
      </c>
      <c r="AI333" s="48">
        <v>8.8869999999999998E-6</v>
      </c>
      <c r="AJ333" s="48">
        <v>0.13350000000000001</v>
      </c>
      <c r="AK333" s="48">
        <v>0.69779999999999998</v>
      </c>
      <c r="AL333" s="48">
        <v>0.13780000000000001</v>
      </c>
      <c r="AM333" s="48">
        <v>0.29320000000000002</v>
      </c>
      <c r="AN333" s="48">
        <v>2.1000000000000001E-2</v>
      </c>
      <c r="AO333" s="48">
        <v>0.10580000000000001</v>
      </c>
      <c r="AP333" s="48">
        <v>0.64429999999999998</v>
      </c>
      <c r="AQ333" s="48">
        <v>1</v>
      </c>
      <c r="AR333" s="48">
        <v>0.48159999999999997</v>
      </c>
      <c r="AS333" s="48">
        <v>0.9577</v>
      </c>
      <c r="AT333" s="48">
        <v>0</v>
      </c>
      <c r="AU333" s="48">
        <v>0</v>
      </c>
      <c r="AV333" s="48">
        <v>3.0000000000000001E-3</v>
      </c>
      <c r="AW333" s="48">
        <v>6.1000000000000004E-3</v>
      </c>
      <c r="AX333" s="48">
        <v>1.4999999999999999E-14</v>
      </c>
      <c r="AY333" s="48">
        <v>4.6E-14</v>
      </c>
      <c r="AZ333" s="48">
        <v>2.9999999999999998E-15</v>
      </c>
      <c r="BA333" s="48">
        <v>2.0000000000000002E-15</v>
      </c>
      <c r="BB333" s="48">
        <v>2.0000000000000002E-15</v>
      </c>
      <c r="BC333" s="48">
        <v>2.0000000000000002E-15</v>
      </c>
      <c r="BD333" s="48">
        <v>6.0389999999999996E-12</v>
      </c>
      <c r="BE333" s="48">
        <v>2.8426999999999999E-11</v>
      </c>
      <c r="BF333" s="48">
        <v>7.0900000000000001E-13</v>
      </c>
      <c r="BG333" s="48">
        <v>7.7700000000000002E-13</v>
      </c>
      <c r="BH333" s="48">
        <v>3.68E-13</v>
      </c>
      <c r="BI333" s="48">
        <v>5.21E-13</v>
      </c>
      <c r="BJ333" s="48">
        <v>0.2051</v>
      </c>
      <c r="BK333" s="48">
        <v>8.5800000000000001E-2</v>
      </c>
      <c r="BL333" s="48">
        <v>9.8100000000000007E-2</v>
      </c>
      <c r="BM333" s="48">
        <v>1.1299999999999999E-2</v>
      </c>
      <c r="BN333" s="48">
        <v>0.68089999999999995</v>
      </c>
      <c r="BO333" s="48">
        <v>0.12889999999999999</v>
      </c>
      <c r="BP333" s="48">
        <v>3.2000000000000002E-3</v>
      </c>
      <c r="BQ333" s="48">
        <v>6.0679E-5</v>
      </c>
      <c r="BR333" s="48">
        <v>1.4E-3</v>
      </c>
      <c r="BS333" s="48">
        <v>2.9999999999999997E-4</v>
      </c>
      <c r="BT333" s="48">
        <v>6.4000000000000003E-3</v>
      </c>
      <c r="BU333" s="48">
        <v>1.9E-3</v>
      </c>
      <c r="BV333" s="48">
        <v>0.50419999999999998</v>
      </c>
      <c r="BW333" s="48">
        <v>0.13450000000000001</v>
      </c>
      <c r="BX333" s="5"/>
      <c r="BY333" s="48">
        <v>0.22739999999999999</v>
      </c>
      <c r="BZ333" s="48">
        <v>0.31230000000000002</v>
      </c>
      <c r="CA333" s="48">
        <v>0.99570000000000003</v>
      </c>
      <c r="CB333" s="48">
        <v>0.81669999999999998</v>
      </c>
      <c r="CC333" s="48">
        <v>1.1289</v>
      </c>
      <c r="CD333" s="48">
        <v>1.1620999999999999</v>
      </c>
      <c r="CE333" s="48">
        <v>1.1603000000000001</v>
      </c>
      <c r="CF333" s="48">
        <v>1.1012999999999999</v>
      </c>
      <c r="CG333" s="5"/>
      <c r="CH333" s="62">
        <v>100</v>
      </c>
      <c r="CI333" s="62">
        <v>100</v>
      </c>
      <c r="CJ333" s="62">
        <v>100</v>
      </c>
      <c r="CK333" s="62">
        <v>100</v>
      </c>
      <c r="CL333" s="62">
        <v>100</v>
      </c>
      <c r="CM333" s="62">
        <v>100</v>
      </c>
      <c r="CN333" s="62">
        <v>100</v>
      </c>
      <c r="CO333" s="62">
        <v>100</v>
      </c>
      <c r="CP333" s="5"/>
      <c r="CQ333" s="10" t="s">
        <v>862</v>
      </c>
      <c r="CR333" s="10" t="s">
        <v>1069</v>
      </c>
      <c r="CS333" s="10">
        <v>100015666</v>
      </c>
      <c r="CT333" s="10"/>
      <c r="CU333" s="10">
        <v>577</v>
      </c>
      <c r="CV333" s="10">
        <v>260.05297999999999</v>
      </c>
    </row>
    <row r="334" spans="1:100">
      <c r="A334" s="2"/>
      <c r="B334" s="8">
        <v>1706</v>
      </c>
      <c r="C334" s="102"/>
      <c r="D334" s="102"/>
      <c r="E334" s="9" t="s">
        <v>1694</v>
      </c>
      <c r="F334" s="10" t="s">
        <v>26</v>
      </c>
      <c r="G334" s="10">
        <v>52307</v>
      </c>
      <c r="H334" s="9"/>
      <c r="I334" s="9"/>
      <c r="J334" s="12">
        <v>167572</v>
      </c>
      <c r="K334" s="31"/>
      <c r="L334" s="35"/>
      <c r="M334" s="28"/>
      <c r="N334" s="38"/>
      <c r="O334" s="14">
        <v>0.84</v>
      </c>
      <c r="P334" s="10">
        <v>1.03</v>
      </c>
      <c r="Q334" s="10">
        <v>1.05</v>
      </c>
      <c r="R334" s="20"/>
      <c r="S334" s="13">
        <v>1.48</v>
      </c>
      <c r="T334" s="13">
        <v>2.2200000000000002</v>
      </c>
      <c r="U334" s="13">
        <v>3.4</v>
      </c>
      <c r="V334" s="14">
        <v>0.33</v>
      </c>
      <c r="W334" s="13">
        <v>1.5</v>
      </c>
      <c r="X334" s="13">
        <v>2.2999999999999998</v>
      </c>
      <c r="Y334" s="14">
        <v>0.49</v>
      </c>
      <c r="Z334" s="13">
        <v>1.53</v>
      </c>
      <c r="AA334" s="14">
        <v>0.74</v>
      </c>
      <c r="AB334" s="15">
        <v>1.1299999999999999</v>
      </c>
      <c r="AC334" s="24"/>
      <c r="AD334" s="13">
        <v>1.89</v>
      </c>
      <c r="AE334" s="14">
        <v>0.59</v>
      </c>
      <c r="AF334" s="15">
        <v>1.1100000000000001</v>
      </c>
      <c r="AG334" s="5"/>
      <c r="AH334" s="48">
        <v>1.4E-14</v>
      </c>
      <c r="AI334" s="48">
        <v>1.0000000000000001E-15</v>
      </c>
      <c r="AJ334" s="48">
        <v>0.33600000000000002</v>
      </c>
      <c r="AK334" s="48">
        <v>0.69779999999999998</v>
      </c>
      <c r="AL334" s="48">
        <v>2.2200000000000001E-2</v>
      </c>
      <c r="AM334" s="48">
        <v>0.18679999999999999</v>
      </c>
      <c r="AN334" s="48">
        <v>5.7999999999999996E-3</v>
      </c>
      <c r="AO334" s="48">
        <v>6.5500000000000003E-2</v>
      </c>
      <c r="AP334" s="48">
        <v>0.61709999999999998</v>
      </c>
      <c r="AQ334" s="48">
        <v>1</v>
      </c>
      <c r="AR334" s="48">
        <v>0.46239999999999998</v>
      </c>
      <c r="AS334" s="48">
        <v>0.9577</v>
      </c>
      <c r="AT334" s="48">
        <v>1.1999999999999999E-14</v>
      </c>
      <c r="AU334" s="48">
        <v>0</v>
      </c>
      <c r="AV334" s="48">
        <v>4.6897999999999997E-5</v>
      </c>
      <c r="AW334" s="48">
        <v>2.0000000000000001E-4</v>
      </c>
      <c r="AX334" s="48">
        <v>7.8455000000000002E-11</v>
      </c>
      <c r="AY334" s="48">
        <v>1.2387000000000001E-10</v>
      </c>
      <c r="AZ334" s="48">
        <v>5E-15</v>
      </c>
      <c r="BA334" s="48">
        <v>4.0000000000000003E-15</v>
      </c>
      <c r="BB334" s="48">
        <v>6.2000000000000001E-14</v>
      </c>
      <c r="BC334" s="48">
        <v>5.0999999999999997E-14</v>
      </c>
      <c r="BD334" s="48">
        <v>1.8811E-5</v>
      </c>
      <c r="BE334" s="48">
        <v>2.1977E-5</v>
      </c>
      <c r="BF334" s="48">
        <v>3.7923999999999999E-11</v>
      </c>
      <c r="BG334" s="48">
        <v>2.9045000000000002E-11</v>
      </c>
      <c r="BH334" s="48">
        <v>1.2199000000000001E-9</v>
      </c>
      <c r="BI334" s="48">
        <v>9.1908999999999998E-10</v>
      </c>
      <c r="BJ334" s="48">
        <v>1.6118E-6</v>
      </c>
      <c r="BK334" s="48">
        <v>1.9815999999999998E-6</v>
      </c>
      <c r="BL334" s="48">
        <v>2.0000000000000001E-4</v>
      </c>
      <c r="BM334" s="48">
        <v>3.5296000000000002E-5</v>
      </c>
      <c r="BN334" s="48">
        <v>7.9200000000000007E-2</v>
      </c>
      <c r="BO334" s="48">
        <v>1.8800000000000001E-2</v>
      </c>
      <c r="BP334" s="48">
        <v>3.4086E-9</v>
      </c>
      <c r="BQ334" s="48">
        <v>2.4287000000000001E-10</v>
      </c>
      <c r="BR334" s="48">
        <v>1.8670999999999999E-9</v>
      </c>
      <c r="BS334" s="48">
        <v>1.806E-9</v>
      </c>
      <c r="BT334" s="48">
        <v>3.8414000000000002E-8</v>
      </c>
      <c r="BU334" s="48">
        <v>2.9991E-8</v>
      </c>
      <c r="BV334" s="48">
        <v>6.4100000000000004E-2</v>
      </c>
      <c r="BW334" s="48">
        <v>2.1700000000000001E-2</v>
      </c>
      <c r="BX334" s="5"/>
      <c r="BY334" s="48">
        <v>0.36820000000000003</v>
      </c>
      <c r="BZ334" s="48">
        <v>0.54449999999999998</v>
      </c>
      <c r="CA334" s="48">
        <v>0.81620000000000004</v>
      </c>
      <c r="CB334" s="48">
        <v>0.68200000000000005</v>
      </c>
      <c r="CC334" s="48">
        <v>1.2517</v>
      </c>
      <c r="CD334" s="48">
        <v>1.2895000000000001</v>
      </c>
      <c r="CE334" s="48">
        <v>1.1069</v>
      </c>
      <c r="CF334" s="48">
        <v>1.1600999999999999</v>
      </c>
      <c r="CG334" s="5"/>
      <c r="CH334" s="62">
        <v>100</v>
      </c>
      <c r="CI334" s="62">
        <v>100</v>
      </c>
      <c r="CJ334" s="62">
        <v>100</v>
      </c>
      <c r="CK334" s="62">
        <v>100</v>
      </c>
      <c r="CL334" s="62">
        <v>100</v>
      </c>
      <c r="CM334" s="62">
        <v>100</v>
      </c>
      <c r="CN334" s="62">
        <v>100</v>
      </c>
      <c r="CO334" s="62">
        <v>100</v>
      </c>
      <c r="CP334" s="5"/>
      <c r="CQ334" s="10" t="s">
        <v>862</v>
      </c>
      <c r="CR334" s="10" t="s">
        <v>1069</v>
      </c>
      <c r="CS334" s="10">
        <v>100001621</v>
      </c>
      <c r="CT334" s="10" t="s">
        <v>1098</v>
      </c>
      <c r="CU334" s="10">
        <v>516</v>
      </c>
      <c r="CV334" s="10">
        <v>335.07378</v>
      </c>
    </row>
    <row r="335" spans="1:100">
      <c r="A335" s="2"/>
      <c r="B335" s="8">
        <v>1707</v>
      </c>
      <c r="C335" s="102"/>
      <c r="D335" s="81"/>
      <c r="E335" s="9" t="s">
        <v>1099</v>
      </c>
      <c r="F335" s="10" t="s">
        <v>26</v>
      </c>
      <c r="G335" s="10">
        <v>40406</v>
      </c>
      <c r="H335" s="11" t="s">
        <v>1100</v>
      </c>
      <c r="I335" s="11" t="s">
        <v>1101</v>
      </c>
      <c r="J335" s="12">
        <v>1145</v>
      </c>
      <c r="K335" s="31"/>
      <c r="L335" s="35"/>
      <c r="M335" s="28"/>
      <c r="N335" s="36"/>
      <c r="O335" s="10">
        <v>1.19</v>
      </c>
      <c r="P335" s="10">
        <v>1.1200000000000001</v>
      </c>
      <c r="Q335" s="10">
        <v>0.94</v>
      </c>
      <c r="R335" s="20"/>
      <c r="S335" s="10">
        <v>0.83</v>
      </c>
      <c r="T335" s="10">
        <v>0.69</v>
      </c>
      <c r="U335" s="15">
        <v>1.74</v>
      </c>
      <c r="V335" s="10">
        <v>1</v>
      </c>
      <c r="W335" s="10">
        <v>0.83</v>
      </c>
      <c r="X335" s="13">
        <v>2.09</v>
      </c>
      <c r="Y335" s="10">
        <v>0.83</v>
      </c>
      <c r="Z335" s="13">
        <v>2.5099999999999998</v>
      </c>
      <c r="AA335" s="10">
        <v>0.69</v>
      </c>
      <c r="AB335" s="15">
        <v>1.74</v>
      </c>
      <c r="AC335" s="24"/>
      <c r="AD335" s="13">
        <v>2.35</v>
      </c>
      <c r="AE335" s="10">
        <v>0.88</v>
      </c>
      <c r="AF335" s="13">
        <v>2.06</v>
      </c>
      <c r="AG335" s="5"/>
      <c r="AH335" s="48">
        <v>8.337E-6</v>
      </c>
      <c r="AI335" s="48">
        <v>1.6759000000000001E-7</v>
      </c>
      <c r="AJ335" s="48">
        <v>0.35980000000000001</v>
      </c>
      <c r="AK335" s="48">
        <v>0.69779999999999998</v>
      </c>
      <c r="AL335" s="48">
        <v>0.7278</v>
      </c>
      <c r="AM335" s="48">
        <v>0.61909999999999998</v>
      </c>
      <c r="AN335" s="48">
        <v>0.25430000000000003</v>
      </c>
      <c r="AO335" s="48">
        <v>0.35670000000000002</v>
      </c>
      <c r="AP335" s="48">
        <v>0.69420000000000004</v>
      </c>
      <c r="AQ335" s="48">
        <v>1</v>
      </c>
      <c r="AR335" s="48">
        <v>0.95879999999999999</v>
      </c>
      <c r="AS335" s="48">
        <v>1</v>
      </c>
      <c r="AT335" s="48">
        <v>4.3400000000000001E-2</v>
      </c>
      <c r="AU335" s="48">
        <v>2.0000000000000001E-4</v>
      </c>
      <c r="AV335" s="48">
        <v>0.71350000000000002</v>
      </c>
      <c r="AW335" s="48">
        <v>0.60680000000000001</v>
      </c>
      <c r="AX335" s="48">
        <v>0.3392</v>
      </c>
      <c r="AY335" s="48">
        <v>0.12039999999999999</v>
      </c>
      <c r="AZ335" s="48">
        <v>6.0699999999999997E-2</v>
      </c>
      <c r="BA335" s="48">
        <v>9.4000000000000004E-3</v>
      </c>
      <c r="BB335" s="48">
        <v>0.88780000000000003</v>
      </c>
      <c r="BC335" s="48">
        <v>0.15770000000000001</v>
      </c>
      <c r="BD335" s="48">
        <v>0.57169999999999999</v>
      </c>
      <c r="BE335" s="48">
        <v>0.22939999999999999</v>
      </c>
      <c r="BF335" s="48">
        <v>2.5999999999999999E-2</v>
      </c>
      <c r="BG335" s="48">
        <v>5.8999999999999999E-3</v>
      </c>
      <c r="BH335" s="48">
        <v>0.59150000000000003</v>
      </c>
      <c r="BI335" s="48">
        <v>0.1401</v>
      </c>
      <c r="BJ335" s="48">
        <v>3.5000000000000001E-3</v>
      </c>
      <c r="BK335" s="48">
        <v>2.0999999999999999E-3</v>
      </c>
      <c r="BL335" s="48">
        <v>0.2324</v>
      </c>
      <c r="BM335" s="48">
        <v>2.4400000000000002E-2</v>
      </c>
      <c r="BN335" s="48">
        <v>5.7000000000000002E-2</v>
      </c>
      <c r="BO335" s="48">
        <v>1.38E-2</v>
      </c>
      <c r="BP335" s="48">
        <v>2.0000000000000001E-4</v>
      </c>
      <c r="BQ335" s="48">
        <v>5.5643000000000002E-6</v>
      </c>
      <c r="BR335" s="48">
        <v>1E-4</v>
      </c>
      <c r="BS335" s="48">
        <v>3.8608E-5</v>
      </c>
      <c r="BT335" s="48">
        <v>0.4758</v>
      </c>
      <c r="BU335" s="48">
        <v>9.3700000000000006E-2</v>
      </c>
      <c r="BV335" s="48">
        <v>5.9999999999999995E-4</v>
      </c>
      <c r="BW335" s="48">
        <v>4.0000000000000002E-4</v>
      </c>
      <c r="BX335" s="5"/>
      <c r="BY335" s="48">
        <v>0.91579999999999995</v>
      </c>
      <c r="BZ335" s="48">
        <v>0.76129999999999998</v>
      </c>
      <c r="CA335" s="48">
        <v>0.63500000000000001</v>
      </c>
      <c r="CB335" s="48">
        <v>0.75849999999999995</v>
      </c>
      <c r="CC335" s="48">
        <v>1.5920000000000001</v>
      </c>
      <c r="CD335" s="48">
        <v>1.7806</v>
      </c>
      <c r="CE335" s="48">
        <v>0.91720000000000002</v>
      </c>
      <c r="CF335" s="48">
        <v>0.86409999999999998</v>
      </c>
      <c r="CG335" s="5"/>
      <c r="CH335" s="62">
        <v>100</v>
      </c>
      <c r="CI335" s="62">
        <v>80</v>
      </c>
      <c r="CJ335" s="62">
        <v>71</v>
      </c>
      <c r="CK335" s="62">
        <v>100</v>
      </c>
      <c r="CL335" s="62">
        <v>100</v>
      </c>
      <c r="CM335" s="62">
        <v>100</v>
      </c>
      <c r="CN335" s="62">
        <v>86</v>
      </c>
      <c r="CO335" s="62">
        <v>100</v>
      </c>
      <c r="CP335" s="5"/>
      <c r="CQ335" s="10" t="s">
        <v>862</v>
      </c>
      <c r="CR335" s="10" t="s">
        <v>1069</v>
      </c>
      <c r="CS335" s="10">
        <v>100003397</v>
      </c>
      <c r="CT335" s="10" t="s">
        <v>1102</v>
      </c>
      <c r="CU335" s="10">
        <v>2100</v>
      </c>
      <c r="CV335" s="10">
        <v>76.075689999999994</v>
      </c>
    </row>
    <row r="336" spans="1:100">
      <c r="A336" s="2"/>
      <c r="B336" s="8">
        <v>2237</v>
      </c>
      <c r="C336" s="102"/>
      <c r="D336" s="80" t="s">
        <v>1103</v>
      </c>
      <c r="E336" s="9" t="s">
        <v>1104</v>
      </c>
      <c r="F336" s="10" t="s">
        <v>56</v>
      </c>
      <c r="G336" s="10">
        <v>15122</v>
      </c>
      <c r="H336" s="11" t="s">
        <v>1105</v>
      </c>
      <c r="I336" s="11" t="s">
        <v>1106</v>
      </c>
      <c r="J336" s="12">
        <v>753</v>
      </c>
      <c r="K336" s="31"/>
      <c r="L336" s="35"/>
      <c r="M336" s="28"/>
      <c r="N336" s="36"/>
      <c r="O336" s="10">
        <v>0.99</v>
      </c>
      <c r="P336" s="10">
        <v>1.04</v>
      </c>
      <c r="Q336" s="10">
        <v>0.95</v>
      </c>
      <c r="R336" s="20"/>
      <c r="S336" s="10">
        <v>1.1499999999999999</v>
      </c>
      <c r="T336" s="13">
        <v>2.04</v>
      </c>
      <c r="U336" s="13">
        <v>3.16</v>
      </c>
      <c r="V336" s="14">
        <v>0.41</v>
      </c>
      <c r="W336" s="13">
        <v>1.77</v>
      </c>
      <c r="X336" s="13">
        <v>2.74</v>
      </c>
      <c r="Y336" s="14">
        <v>0.47</v>
      </c>
      <c r="Z336" s="13">
        <v>1.55</v>
      </c>
      <c r="AA336" s="14">
        <v>0.83</v>
      </c>
      <c r="AB336" s="13">
        <v>1.29</v>
      </c>
      <c r="AC336" s="24"/>
      <c r="AD336" s="13">
        <v>1.61</v>
      </c>
      <c r="AE336" s="14">
        <v>0.87</v>
      </c>
      <c r="AF336" s="13">
        <v>1.4</v>
      </c>
      <c r="AG336" s="5"/>
      <c r="AH336" s="48">
        <v>8.6888E-10</v>
      </c>
      <c r="AI336" s="48">
        <v>2.5098000000000002E-11</v>
      </c>
      <c r="AJ336" s="48">
        <v>0.89580000000000004</v>
      </c>
      <c r="AK336" s="48">
        <v>0.8095</v>
      </c>
      <c r="AL336" s="48">
        <v>0.73129999999999995</v>
      </c>
      <c r="AM336" s="48">
        <v>0.61909999999999998</v>
      </c>
      <c r="AN336" s="48">
        <v>0.94710000000000005</v>
      </c>
      <c r="AO336" s="48">
        <v>0.74619999999999997</v>
      </c>
      <c r="AP336" s="48">
        <v>0.63339999999999996</v>
      </c>
      <c r="AQ336" s="48">
        <v>1</v>
      </c>
      <c r="AR336" s="48">
        <v>0.52449999999999997</v>
      </c>
      <c r="AS336" s="48">
        <v>0.9577</v>
      </c>
      <c r="AT336" s="48">
        <v>1.14E-12</v>
      </c>
      <c r="AU336" s="48">
        <v>1.1999999999999999E-14</v>
      </c>
      <c r="AV336" s="48">
        <v>0.1384</v>
      </c>
      <c r="AW336" s="48">
        <v>0.17399999999999999</v>
      </c>
      <c r="AX336" s="48">
        <v>2.1643999999999998E-8</v>
      </c>
      <c r="AY336" s="48">
        <v>2.1508E-8</v>
      </c>
      <c r="AZ336" s="48">
        <v>1.0430000000000001E-12</v>
      </c>
      <c r="BA336" s="48">
        <v>5.7399999999999998E-13</v>
      </c>
      <c r="BB336" s="48">
        <v>2.0962E-10</v>
      </c>
      <c r="BC336" s="48">
        <v>1.1484E-10</v>
      </c>
      <c r="BD336" s="48">
        <v>1.2543E-6</v>
      </c>
      <c r="BE336" s="48">
        <v>1.9043999999999999E-6</v>
      </c>
      <c r="BF336" s="48">
        <v>2.2284000000000002E-11</v>
      </c>
      <c r="BG336" s="48">
        <v>1.7756E-11</v>
      </c>
      <c r="BH336" s="48">
        <v>7.7774999999999997E-9</v>
      </c>
      <c r="BI336" s="48">
        <v>5.1609999999999999E-9</v>
      </c>
      <c r="BJ336" s="48">
        <v>1.449E-5</v>
      </c>
      <c r="BK336" s="48">
        <v>1.4107999999999999E-5</v>
      </c>
      <c r="BL336" s="48">
        <v>3.0300000000000001E-2</v>
      </c>
      <c r="BM336" s="48">
        <v>3.8E-3</v>
      </c>
      <c r="BN336" s="48">
        <v>5.4999999999999997E-3</v>
      </c>
      <c r="BO336" s="48">
        <v>1.6999999999999999E-3</v>
      </c>
      <c r="BP336" s="48">
        <v>5.8359000000000003E-6</v>
      </c>
      <c r="BQ336" s="48">
        <v>1.7478999999999999E-7</v>
      </c>
      <c r="BR336" s="48">
        <v>1.725E-6</v>
      </c>
      <c r="BS336" s="48">
        <v>7.4552999999999998E-7</v>
      </c>
      <c r="BT336" s="48">
        <v>4.8099999999999997E-2</v>
      </c>
      <c r="BU336" s="48">
        <v>1.2E-2</v>
      </c>
      <c r="BV336" s="48">
        <v>1E-4</v>
      </c>
      <c r="BW336" s="48">
        <v>9.4028000000000002E-5</v>
      </c>
      <c r="BX336" s="5"/>
      <c r="BY336" s="48">
        <v>0.44940000000000002</v>
      </c>
      <c r="BZ336" s="48">
        <v>0.51849999999999996</v>
      </c>
      <c r="CA336" s="48">
        <v>0.91810000000000003</v>
      </c>
      <c r="CB336" s="48">
        <v>0.91220000000000001</v>
      </c>
      <c r="CC336" s="48">
        <v>1.4218</v>
      </c>
      <c r="CD336" s="48">
        <v>1.4732000000000001</v>
      </c>
      <c r="CE336" s="48">
        <v>1.1062000000000001</v>
      </c>
      <c r="CF336" s="48">
        <v>1.0501</v>
      </c>
      <c r="CG336" s="5"/>
      <c r="CH336" s="62">
        <v>100</v>
      </c>
      <c r="CI336" s="62">
        <v>100</v>
      </c>
      <c r="CJ336" s="62">
        <v>100</v>
      </c>
      <c r="CK336" s="62">
        <v>100</v>
      </c>
      <c r="CL336" s="62">
        <v>100</v>
      </c>
      <c r="CM336" s="62">
        <v>100</v>
      </c>
      <c r="CN336" s="62">
        <v>100</v>
      </c>
      <c r="CO336" s="62">
        <v>100</v>
      </c>
      <c r="CP336" s="5"/>
      <c r="CQ336" s="10" t="s">
        <v>862</v>
      </c>
      <c r="CR336" s="10" t="s">
        <v>1103</v>
      </c>
      <c r="CS336" s="10">
        <v>1254</v>
      </c>
      <c r="CT336" s="10" t="s">
        <v>1107</v>
      </c>
      <c r="CU336" s="10">
        <v>758</v>
      </c>
      <c r="CV336" s="10">
        <v>91.04007</v>
      </c>
    </row>
    <row r="337" spans="1:100">
      <c r="A337" s="2"/>
      <c r="B337" s="8">
        <v>2238</v>
      </c>
      <c r="C337" s="102"/>
      <c r="D337" s="102"/>
      <c r="E337" s="9" t="s">
        <v>1108</v>
      </c>
      <c r="F337" s="10" t="s">
        <v>26</v>
      </c>
      <c r="G337" s="10">
        <v>43847</v>
      </c>
      <c r="H337" s="11" t="s">
        <v>1109</v>
      </c>
      <c r="I337" s="11" t="s">
        <v>1110</v>
      </c>
      <c r="J337" s="12">
        <v>754</v>
      </c>
      <c r="K337" s="31"/>
      <c r="L337" s="40"/>
      <c r="M337" s="28"/>
      <c r="N337" s="36"/>
      <c r="O337" s="10">
        <v>0.88</v>
      </c>
      <c r="P337" s="10">
        <v>0.96</v>
      </c>
      <c r="Q337" s="10">
        <v>1.08</v>
      </c>
      <c r="R337" s="20"/>
      <c r="S337" s="14">
        <v>0.51</v>
      </c>
      <c r="T337" s="14">
        <v>0.16</v>
      </c>
      <c r="U337" s="14">
        <v>0.12</v>
      </c>
      <c r="V337" s="13">
        <v>7.46</v>
      </c>
      <c r="W337" s="14">
        <v>0.32</v>
      </c>
      <c r="X337" s="14">
        <v>0.24</v>
      </c>
      <c r="Y337" s="13">
        <v>3.79</v>
      </c>
      <c r="Z337" s="10">
        <v>0.77</v>
      </c>
      <c r="AA337" s="10">
        <v>1.21</v>
      </c>
      <c r="AB337" s="10">
        <v>0.92</v>
      </c>
      <c r="AC337" s="26"/>
      <c r="AD337" s="16">
        <v>0.84</v>
      </c>
      <c r="AE337" s="10">
        <v>0.98</v>
      </c>
      <c r="AF337" s="14">
        <v>0.83</v>
      </c>
      <c r="AG337" s="5"/>
      <c r="AH337" s="48">
        <v>9.1999999999999998E-2</v>
      </c>
      <c r="AI337" s="48">
        <v>1.4E-3</v>
      </c>
      <c r="AJ337" s="48">
        <v>0.82120000000000004</v>
      </c>
      <c r="AK337" s="48">
        <v>0.80020000000000002</v>
      </c>
      <c r="AL337" s="48">
        <v>0.65600000000000003</v>
      </c>
      <c r="AM337" s="48">
        <v>0.58199999999999996</v>
      </c>
      <c r="AN337" s="48">
        <v>0.51459999999999995</v>
      </c>
      <c r="AO337" s="48">
        <v>0.54520000000000002</v>
      </c>
      <c r="AP337" s="48">
        <v>0.73919999999999997</v>
      </c>
      <c r="AQ337" s="48">
        <v>1</v>
      </c>
      <c r="AR337" s="48">
        <v>0.55269999999999997</v>
      </c>
      <c r="AS337" s="48">
        <v>0.9879</v>
      </c>
      <c r="AT337" s="48">
        <v>8.0000000000000006E-15</v>
      </c>
      <c r="AU337" s="48">
        <v>0</v>
      </c>
      <c r="AV337" s="48">
        <v>1E-4</v>
      </c>
      <c r="AW337" s="48">
        <v>4.0000000000000002E-4</v>
      </c>
      <c r="AX337" s="48">
        <v>1.9199999999999999E-13</v>
      </c>
      <c r="AY337" s="48">
        <v>4.6900000000000002E-13</v>
      </c>
      <c r="AZ337" s="48">
        <v>2E-14</v>
      </c>
      <c r="BA337" s="48">
        <v>1.4E-14</v>
      </c>
      <c r="BB337" s="48">
        <v>5.0000000000000002E-14</v>
      </c>
      <c r="BC337" s="48">
        <v>4.1999999999999998E-14</v>
      </c>
      <c r="BD337" s="48">
        <v>2.4736999999999998E-9</v>
      </c>
      <c r="BE337" s="48">
        <v>6.8262999999999999E-9</v>
      </c>
      <c r="BF337" s="48">
        <v>1.1812E-10</v>
      </c>
      <c r="BG337" s="48">
        <v>8.1021999999999999E-11</v>
      </c>
      <c r="BH337" s="48">
        <v>4.0658000000000001E-10</v>
      </c>
      <c r="BI337" s="48">
        <v>3.3122000000000002E-10</v>
      </c>
      <c r="BJ337" s="48">
        <v>0.13109999999999999</v>
      </c>
      <c r="BK337" s="48">
        <v>5.6899999999999999E-2</v>
      </c>
      <c r="BL337" s="48">
        <v>0.37159999999999999</v>
      </c>
      <c r="BM337" s="48">
        <v>3.6400000000000002E-2</v>
      </c>
      <c r="BN337" s="48">
        <v>0.52159999999999995</v>
      </c>
      <c r="BO337" s="48">
        <v>0.10150000000000001</v>
      </c>
      <c r="BP337" s="48">
        <v>6.7599999999999993E-2</v>
      </c>
      <c r="BQ337" s="48">
        <v>1.1000000000000001E-3</v>
      </c>
      <c r="BR337" s="48">
        <v>6.7100000000000007E-2</v>
      </c>
      <c r="BS337" s="48">
        <v>1.17E-2</v>
      </c>
      <c r="BT337" s="48">
        <v>0.70099999999999996</v>
      </c>
      <c r="BU337" s="48">
        <v>0.12989999999999999</v>
      </c>
      <c r="BV337" s="48">
        <v>3.1099999999999999E-2</v>
      </c>
      <c r="BW337" s="48">
        <v>1.14E-2</v>
      </c>
      <c r="BX337" s="5"/>
      <c r="BY337" s="48">
        <v>7.3193999999999999</v>
      </c>
      <c r="BZ337" s="48">
        <v>3.72</v>
      </c>
      <c r="CA337" s="48">
        <v>1.1835</v>
      </c>
      <c r="CB337" s="48">
        <v>1.0379</v>
      </c>
      <c r="CC337" s="48">
        <v>0.90620000000000001</v>
      </c>
      <c r="CD337" s="48">
        <v>0.87119999999999997</v>
      </c>
      <c r="CE337" s="48">
        <v>0.98160000000000003</v>
      </c>
      <c r="CF337" s="48">
        <v>1.0557000000000001</v>
      </c>
      <c r="CG337" s="5"/>
      <c r="CH337" s="62">
        <v>100</v>
      </c>
      <c r="CI337" s="62">
        <v>100</v>
      </c>
      <c r="CJ337" s="62">
        <v>100</v>
      </c>
      <c r="CK337" s="62">
        <v>100</v>
      </c>
      <c r="CL337" s="62">
        <v>100</v>
      </c>
      <c r="CM337" s="62">
        <v>100</v>
      </c>
      <c r="CN337" s="62">
        <v>100</v>
      </c>
      <c r="CO337" s="62">
        <v>100</v>
      </c>
      <c r="CP337" s="5"/>
      <c r="CQ337" s="10" t="s">
        <v>862</v>
      </c>
      <c r="CR337" s="10" t="s">
        <v>1103</v>
      </c>
      <c r="CS337" s="10">
        <v>100000258</v>
      </c>
      <c r="CT337" s="10" t="s">
        <v>1111</v>
      </c>
      <c r="CU337" s="10">
        <v>580</v>
      </c>
      <c r="CV337" s="10">
        <v>173.02095</v>
      </c>
    </row>
    <row r="338" spans="1:100">
      <c r="A338" s="2"/>
      <c r="B338" s="8">
        <v>2243</v>
      </c>
      <c r="C338" s="102"/>
      <c r="D338" s="81"/>
      <c r="E338" s="9" t="s">
        <v>1112</v>
      </c>
      <c r="F338" s="10" t="s">
        <v>26</v>
      </c>
      <c r="G338" s="10">
        <v>48857</v>
      </c>
      <c r="H338" s="11" t="s">
        <v>1113</v>
      </c>
      <c r="I338" s="9"/>
      <c r="J338" s="12">
        <v>439964</v>
      </c>
      <c r="K338" s="31"/>
      <c r="L338" s="35"/>
      <c r="M338" s="29"/>
      <c r="N338" s="38"/>
      <c r="O338" s="14">
        <v>0.87</v>
      </c>
      <c r="P338" s="10">
        <v>1</v>
      </c>
      <c r="Q338" s="10">
        <v>1.02</v>
      </c>
      <c r="R338" s="20"/>
      <c r="S338" s="13">
        <v>1.31</v>
      </c>
      <c r="T338" s="13">
        <v>1.1499999999999999</v>
      </c>
      <c r="U338" s="13">
        <v>1.83</v>
      </c>
      <c r="V338" s="14">
        <v>0.63</v>
      </c>
      <c r="W338" s="14">
        <v>0.87</v>
      </c>
      <c r="X338" s="13">
        <v>1.39</v>
      </c>
      <c r="Y338" s="14">
        <v>0.83</v>
      </c>
      <c r="Z338" s="13">
        <v>1.59</v>
      </c>
      <c r="AA338" s="14">
        <v>0.73</v>
      </c>
      <c r="AB338" s="13">
        <v>1.1499999999999999</v>
      </c>
      <c r="AC338" s="24"/>
      <c r="AD338" s="13">
        <v>1.83</v>
      </c>
      <c r="AE338" s="14">
        <v>0.62</v>
      </c>
      <c r="AF338" s="13">
        <v>1.1399999999999999</v>
      </c>
      <c r="AG338" s="5"/>
      <c r="AH338" s="48">
        <v>0</v>
      </c>
      <c r="AI338" s="48">
        <v>0</v>
      </c>
      <c r="AJ338" s="48">
        <v>6.8900000000000003E-2</v>
      </c>
      <c r="AK338" s="48">
        <v>0.69779999999999998</v>
      </c>
      <c r="AL338" s="48">
        <v>1.6500000000000001E-2</v>
      </c>
      <c r="AM338" s="48">
        <v>0.18679999999999999</v>
      </c>
      <c r="AN338" s="48">
        <v>1.1000000000000001E-3</v>
      </c>
      <c r="AO338" s="48">
        <v>4.6300000000000001E-2</v>
      </c>
      <c r="AP338" s="48">
        <v>0.99109999999999998</v>
      </c>
      <c r="AQ338" s="48">
        <v>1</v>
      </c>
      <c r="AR338" s="48">
        <v>0.76729999999999998</v>
      </c>
      <c r="AS338" s="48">
        <v>1</v>
      </c>
      <c r="AT338" s="48">
        <v>5.9999999999999997E-15</v>
      </c>
      <c r="AU338" s="48">
        <v>0</v>
      </c>
      <c r="AV338" s="48">
        <v>3.3515999999999999E-7</v>
      </c>
      <c r="AW338" s="48">
        <v>1.8814000000000001E-6</v>
      </c>
      <c r="AX338" s="48">
        <v>8.9999999999999998E-4</v>
      </c>
      <c r="AY338" s="48">
        <v>5.0000000000000001E-4</v>
      </c>
      <c r="AZ338" s="48">
        <v>2.9999999999999998E-15</v>
      </c>
      <c r="BA338" s="48">
        <v>2.9999999999999998E-15</v>
      </c>
      <c r="BB338" s="48">
        <v>1.8340000000000001E-12</v>
      </c>
      <c r="BC338" s="48">
        <v>1.2580000000000001E-12</v>
      </c>
      <c r="BD338" s="48">
        <v>1.4E-3</v>
      </c>
      <c r="BE338" s="48">
        <v>1.1000000000000001E-3</v>
      </c>
      <c r="BF338" s="48">
        <v>1.5671999999999999E-9</v>
      </c>
      <c r="BG338" s="48">
        <v>8.2968999999999995E-10</v>
      </c>
      <c r="BH338" s="48">
        <v>2.4196999999999999E-5</v>
      </c>
      <c r="BI338" s="48">
        <v>1.0715E-5</v>
      </c>
      <c r="BJ338" s="48">
        <v>1.6199999999999999E-13</v>
      </c>
      <c r="BK338" s="48">
        <v>1.1180000000000001E-12</v>
      </c>
      <c r="BL338" s="48">
        <v>5.5956999999999996E-10</v>
      </c>
      <c r="BM338" s="48">
        <v>2.5852999999999999E-10</v>
      </c>
      <c r="BN338" s="48">
        <v>2.0000000000000001E-4</v>
      </c>
      <c r="BO338" s="48">
        <v>8.8230000000000001E-5</v>
      </c>
      <c r="BP338" s="48">
        <v>3.1834999999999999E-10</v>
      </c>
      <c r="BQ338" s="48">
        <v>3.1229999999999998E-11</v>
      </c>
      <c r="BR338" s="48">
        <v>1.3812000000000001E-10</v>
      </c>
      <c r="BS338" s="48">
        <v>1.8704000000000001E-10</v>
      </c>
      <c r="BT338" s="48">
        <v>7.4386000000000003E-9</v>
      </c>
      <c r="BU338" s="48">
        <v>6.7210000000000003E-9</v>
      </c>
      <c r="BV338" s="48">
        <v>0.01</v>
      </c>
      <c r="BW338" s="48">
        <v>4.1999999999999997E-3</v>
      </c>
      <c r="BX338" s="5"/>
      <c r="BY338" s="48">
        <v>0.69810000000000005</v>
      </c>
      <c r="BZ338" s="48">
        <v>0.91639999999999999</v>
      </c>
      <c r="CA338" s="48">
        <v>0.80159999999999998</v>
      </c>
      <c r="CB338" s="48">
        <v>0.69810000000000005</v>
      </c>
      <c r="CC338" s="48">
        <v>1.2765</v>
      </c>
      <c r="CD338" s="48">
        <v>1.2786</v>
      </c>
      <c r="CE338" s="48">
        <v>1.1052</v>
      </c>
      <c r="CF338" s="48">
        <v>1.1226</v>
      </c>
      <c r="CG338" s="5"/>
      <c r="CH338" s="62">
        <v>100</v>
      </c>
      <c r="CI338" s="62">
        <v>100</v>
      </c>
      <c r="CJ338" s="62">
        <v>100</v>
      </c>
      <c r="CK338" s="62">
        <v>100</v>
      </c>
      <c r="CL338" s="62">
        <v>100</v>
      </c>
      <c r="CM338" s="62">
        <v>100</v>
      </c>
      <c r="CN338" s="62">
        <v>100</v>
      </c>
      <c r="CO338" s="62">
        <v>100</v>
      </c>
      <c r="CP338" s="5"/>
      <c r="CQ338" s="10" t="s">
        <v>862</v>
      </c>
      <c r="CR338" s="10" t="s">
        <v>1103</v>
      </c>
      <c r="CS338" s="10">
        <v>100001619</v>
      </c>
      <c r="CT338" s="10"/>
      <c r="CU338" s="10">
        <v>520</v>
      </c>
      <c r="CV338" s="10">
        <v>247.05772999999999</v>
      </c>
    </row>
    <row r="339" spans="1:100">
      <c r="A339" s="2"/>
      <c r="B339" s="8">
        <v>2247</v>
      </c>
      <c r="C339" s="102"/>
      <c r="D339" s="80" t="s">
        <v>1114</v>
      </c>
      <c r="E339" s="9" t="s">
        <v>1115</v>
      </c>
      <c r="F339" s="10" t="s">
        <v>56</v>
      </c>
      <c r="G339" s="10">
        <v>21127</v>
      </c>
      <c r="H339" s="9"/>
      <c r="I339" s="11" t="s">
        <v>1116</v>
      </c>
      <c r="J339" s="12">
        <v>14900</v>
      </c>
      <c r="K339" s="31"/>
      <c r="L339" s="39"/>
      <c r="M339" s="28"/>
      <c r="N339" s="36"/>
      <c r="O339" s="10">
        <v>0.53</v>
      </c>
      <c r="P339" s="10">
        <v>1.1399999999999999</v>
      </c>
      <c r="Q339" s="10">
        <v>1.59</v>
      </c>
      <c r="R339" s="22"/>
      <c r="S339" s="10">
        <v>0.72</v>
      </c>
      <c r="T339" s="10">
        <v>1.01</v>
      </c>
      <c r="U339" s="10">
        <v>0.5</v>
      </c>
      <c r="V339" s="13">
        <v>2.4700000000000002</v>
      </c>
      <c r="W339" s="10">
        <v>1.4</v>
      </c>
      <c r="X339" s="10">
        <v>0.69</v>
      </c>
      <c r="Y339" s="10">
        <v>1.79</v>
      </c>
      <c r="Z339" s="10">
        <v>0.49</v>
      </c>
      <c r="AA339" s="10">
        <v>2.5</v>
      </c>
      <c r="AB339" s="10">
        <v>1.23</v>
      </c>
      <c r="AC339" s="25"/>
      <c r="AD339" s="10">
        <v>1.06</v>
      </c>
      <c r="AE339" s="10">
        <v>0.83</v>
      </c>
      <c r="AF339" s="10">
        <v>0.88</v>
      </c>
      <c r="AG339" s="5"/>
      <c r="AH339" s="48">
        <v>0.80830000000000002</v>
      </c>
      <c r="AI339" s="48">
        <v>1.23E-2</v>
      </c>
      <c r="AJ339" s="48">
        <v>0.67849999999999999</v>
      </c>
      <c r="AK339" s="48">
        <v>0.75229999999999997</v>
      </c>
      <c r="AL339" s="48">
        <v>0.29849999999999999</v>
      </c>
      <c r="AM339" s="48">
        <v>0.39639999999999997</v>
      </c>
      <c r="AN339" s="48">
        <v>0.36049999999999999</v>
      </c>
      <c r="AO339" s="48">
        <v>0.43769999999999998</v>
      </c>
      <c r="AP339" s="48">
        <v>0.73040000000000005</v>
      </c>
      <c r="AQ339" s="48">
        <v>1</v>
      </c>
      <c r="AR339" s="48">
        <v>0.20100000000000001</v>
      </c>
      <c r="AS339" s="48">
        <v>0.82940000000000003</v>
      </c>
      <c r="AT339" s="48">
        <v>0.2429</v>
      </c>
      <c r="AU339" s="48">
        <v>8.9999999999999998E-4</v>
      </c>
      <c r="AV339" s="48">
        <v>0.53620000000000001</v>
      </c>
      <c r="AW339" s="48">
        <v>0.49840000000000001</v>
      </c>
      <c r="AX339" s="48">
        <v>0.41060000000000002</v>
      </c>
      <c r="AY339" s="48">
        <v>0.14230000000000001</v>
      </c>
      <c r="AZ339" s="48">
        <v>0.1157</v>
      </c>
      <c r="BA339" s="48">
        <v>1.7500000000000002E-2</v>
      </c>
      <c r="BB339" s="48">
        <v>4.0899999999999999E-2</v>
      </c>
      <c r="BC339" s="48">
        <v>8.9999999999999993E-3</v>
      </c>
      <c r="BD339" s="48">
        <v>0.87470000000000003</v>
      </c>
      <c r="BE339" s="48">
        <v>0.3226</v>
      </c>
      <c r="BF339" s="48">
        <v>0.35060000000000002</v>
      </c>
      <c r="BG339" s="48">
        <v>6.8500000000000005E-2</v>
      </c>
      <c r="BH339" s="48">
        <v>0.15240000000000001</v>
      </c>
      <c r="BI339" s="48">
        <v>4.0599999999999997E-2</v>
      </c>
      <c r="BJ339" s="48">
        <v>0.39400000000000002</v>
      </c>
      <c r="BK339" s="48">
        <v>0.1477</v>
      </c>
      <c r="BL339" s="48">
        <v>0.16159999999999999</v>
      </c>
      <c r="BM339" s="48">
        <v>1.7600000000000001E-2</v>
      </c>
      <c r="BN339" s="48">
        <v>0.57110000000000005</v>
      </c>
      <c r="BO339" s="48">
        <v>0.10970000000000001</v>
      </c>
      <c r="BP339" s="48">
        <v>0.74390000000000001</v>
      </c>
      <c r="BQ339" s="48">
        <v>1.11E-2</v>
      </c>
      <c r="BR339" s="48">
        <v>0.70309999999999995</v>
      </c>
      <c r="BS339" s="48">
        <v>9.8299999999999998E-2</v>
      </c>
      <c r="BT339" s="48">
        <v>0.4481</v>
      </c>
      <c r="BU339" s="48">
        <v>8.8700000000000001E-2</v>
      </c>
      <c r="BV339" s="48">
        <v>0.70230000000000004</v>
      </c>
      <c r="BW339" s="48">
        <v>0.18160000000000001</v>
      </c>
      <c r="BX339" s="5"/>
      <c r="BY339" s="48">
        <v>2.1657000000000002</v>
      </c>
      <c r="BZ339" s="48">
        <v>1.5673999999999999</v>
      </c>
      <c r="CA339" s="48">
        <v>2.1886999999999999</v>
      </c>
      <c r="CB339" s="48">
        <v>1.1631</v>
      </c>
      <c r="CC339" s="48">
        <v>1.0777000000000001</v>
      </c>
      <c r="CD339" s="48">
        <v>1.2293000000000001</v>
      </c>
      <c r="CE339" s="48">
        <v>0.877</v>
      </c>
      <c r="CF339" s="48">
        <v>1.3948</v>
      </c>
      <c r="CG339" s="5"/>
      <c r="CH339" s="62">
        <v>100</v>
      </c>
      <c r="CI339" s="62">
        <v>100</v>
      </c>
      <c r="CJ339" s="62">
        <v>100</v>
      </c>
      <c r="CK339" s="62">
        <v>100</v>
      </c>
      <c r="CL339" s="62">
        <v>100</v>
      </c>
      <c r="CM339" s="62">
        <v>100</v>
      </c>
      <c r="CN339" s="62">
        <v>100</v>
      </c>
      <c r="CO339" s="62">
        <v>100</v>
      </c>
      <c r="CP339" s="5"/>
      <c r="CQ339" s="10" t="s">
        <v>862</v>
      </c>
      <c r="CR339" s="10" t="s">
        <v>1114</v>
      </c>
      <c r="CS339" s="10">
        <v>100000827</v>
      </c>
      <c r="CT339" s="10" t="s">
        <v>1117</v>
      </c>
      <c r="CU339" s="10">
        <v>6550</v>
      </c>
      <c r="CV339" s="10">
        <v>255.23293000000001</v>
      </c>
    </row>
    <row r="340" spans="1:100">
      <c r="A340" s="2"/>
      <c r="B340" s="8">
        <v>2251</v>
      </c>
      <c r="C340" s="102"/>
      <c r="D340" s="102"/>
      <c r="E340" s="9" t="s">
        <v>1118</v>
      </c>
      <c r="F340" s="10" t="s">
        <v>56</v>
      </c>
      <c r="G340" s="10">
        <v>21184</v>
      </c>
      <c r="H340" s="9"/>
      <c r="I340" s="11" t="s">
        <v>1119</v>
      </c>
      <c r="J340" s="12">
        <v>5283468</v>
      </c>
      <c r="K340" s="31"/>
      <c r="L340" s="35"/>
      <c r="M340" s="28"/>
      <c r="N340" s="36"/>
      <c r="O340" s="10">
        <v>0.55000000000000004</v>
      </c>
      <c r="P340" s="10">
        <v>1.43</v>
      </c>
      <c r="Q340" s="10">
        <v>1.25</v>
      </c>
      <c r="R340" s="20"/>
      <c r="S340" s="14">
        <v>0.28000000000000003</v>
      </c>
      <c r="T340" s="14">
        <v>0.18</v>
      </c>
      <c r="U340" s="14">
        <v>0.2</v>
      </c>
      <c r="V340" s="13">
        <v>2.96</v>
      </c>
      <c r="W340" s="14">
        <v>0.63</v>
      </c>
      <c r="X340" s="10">
        <v>0.72</v>
      </c>
      <c r="Y340" s="10">
        <v>0.83</v>
      </c>
      <c r="Z340" s="10">
        <v>1.1399999999999999</v>
      </c>
      <c r="AA340" s="14">
        <v>0.52</v>
      </c>
      <c r="AB340" s="10">
        <v>0.6</v>
      </c>
      <c r="AC340" s="24"/>
      <c r="AD340" s="13">
        <v>2.95</v>
      </c>
      <c r="AE340" s="14">
        <v>0.23</v>
      </c>
      <c r="AF340" s="16">
        <v>0.68</v>
      </c>
      <c r="AG340" s="5"/>
      <c r="AH340" s="48">
        <v>1.7706999999999998E-5</v>
      </c>
      <c r="AI340" s="48">
        <v>3.4582000000000001E-7</v>
      </c>
      <c r="AJ340" s="48">
        <v>0.2918</v>
      </c>
      <c r="AK340" s="48">
        <v>0.69779999999999998</v>
      </c>
      <c r="AL340" s="48">
        <v>0.45660000000000001</v>
      </c>
      <c r="AM340" s="48">
        <v>0.48270000000000002</v>
      </c>
      <c r="AN340" s="48">
        <v>0.68879999999999997</v>
      </c>
      <c r="AO340" s="48">
        <v>0.64529999999999998</v>
      </c>
      <c r="AP340" s="48">
        <v>0.32850000000000001</v>
      </c>
      <c r="AQ340" s="48">
        <v>1</v>
      </c>
      <c r="AR340" s="48">
        <v>0.21360000000000001</v>
      </c>
      <c r="AS340" s="48">
        <v>0.8508</v>
      </c>
      <c r="AT340" s="48">
        <v>4.0000000000000002E-4</v>
      </c>
      <c r="AU340" s="48">
        <v>1.72E-6</v>
      </c>
      <c r="AV340" s="48">
        <v>7.4999999999999997E-3</v>
      </c>
      <c r="AW340" s="48">
        <v>1.3899999999999999E-2</v>
      </c>
      <c r="AX340" s="48">
        <v>1.2464E-5</v>
      </c>
      <c r="AY340" s="48">
        <v>8.4449999999999996E-6</v>
      </c>
      <c r="AZ340" s="48">
        <v>6.9999999999999999E-4</v>
      </c>
      <c r="BA340" s="48">
        <v>1E-4</v>
      </c>
      <c r="BB340" s="48">
        <v>5.0000000000000001E-3</v>
      </c>
      <c r="BC340" s="48">
        <v>1.1999999999999999E-3</v>
      </c>
      <c r="BD340" s="48">
        <v>3.3500000000000002E-2</v>
      </c>
      <c r="BE340" s="48">
        <v>1.9699999999999999E-2</v>
      </c>
      <c r="BF340" s="48">
        <v>0.49559999999999998</v>
      </c>
      <c r="BG340" s="48">
        <v>9.1999999999999998E-2</v>
      </c>
      <c r="BH340" s="48">
        <v>0.94850000000000001</v>
      </c>
      <c r="BI340" s="48">
        <v>0.21310000000000001</v>
      </c>
      <c r="BJ340" s="48">
        <v>0.1007</v>
      </c>
      <c r="BK340" s="48">
        <v>4.6100000000000002E-2</v>
      </c>
      <c r="BL340" s="48">
        <v>1.78E-2</v>
      </c>
      <c r="BM340" s="48">
        <v>2.3E-3</v>
      </c>
      <c r="BN340" s="48">
        <v>0.41489999999999999</v>
      </c>
      <c r="BO340" s="48">
        <v>8.3099999999999993E-2</v>
      </c>
      <c r="BP340" s="48">
        <v>4.1435999999999996E-6</v>
      </c>
      <c r="BQ340" s="48">
        <v>1.2925E-7</v>
      </c>
      <c r="BR340" s="48">
        <v>6.5582999999999999E-5</v>
      </c>
      <c r="BS340" s="48">
        <v>2.0924000000000002E-5</v>
      </c>
      <c r="BT340" s="48">
        <v>1.3964000000000001E-6</v>
      </c>
      <c r="BU340" s="48">
        <v>7.9077999999999999E-7</v>
      </c>
      <c r="BV340" s="48">
        <v>7.4300000000000005E-2</v>
      </c>
      <c r="BW340" s="48">
        <v>2.4899999999999999E-2</v>
      </c>
      <c r="BX340" s="5"/>
      <c r="BY340" s="48">
        <v>3.9613</v>
      </c>
      <c r="BZ340" s="48">
        <v>1.1066</v>
      </c>
      <c r="CA340" s="48">
        <v>0.70179999999999998</v>
      </c>
      <c r="CB340" s="48">
        <v>0.38890000000000002</v>
      </c>
      <c r="CC340" s="48">
        <v>0.80100000000000005</v>
      </c>
      <c r="CD340" s="48">
        <v>1.1491</v>
      </c>
      <c r="CE340" s="48">
        <v>1.3375999999999999</v>
      </c>
      <c r="CF340" s="48">
        <v>1.6776</v>
      </c>
      <c r="CG340" s="5"/>
      <c r="CH340" s="62">
        <v>100</v>
      </c>
      <c r="CI340" s="62">
        <v>100</v>
      </c>
      <c r="CJ340" s="62">
        <v>86</v>
      </c>
      <c r="CK340" s="62">
        <v>100</v>
      </c>
      <c r="CL340" s="62">
        <v>100</v>
      </c>
      <c r="CM340" s="62">
        <v>100</v>
      </c>
      <c r="CN340" s="62">
        <v>100</v>
      </c>
      <c r="CO340" s="62">
        <v>100</v>
      </c>
      <c r="CP340" s="5"/>
      <c r="CQ340" s="10" t="s">
        <v>862</v>
      </c>
      <c r="CR340" s="10" t="s">
        <v>1114</v>
      </c>
      <c r="CS340" s="10">
        <v>100000924</v>
      </c>
      <c r="CT340" s="10" t="s">
        <v>1120</v>
      </c>
      <c r="CU340" s="10">
        <v>6650</v>
      </c>
      <c r="CV340" s="10">
        <v>281.24858</v>
      </c>
    </row>
    <row r="341" spans="1:100">
      <c r="A341" s="2"/>
      <c r="B341" s="8">
        <v>2257</v>
      </c>
      <c r="C341" s="102"/>
      <c r="D341" s="102"/>
      <c r="E341" s="9" t="s">
        <v>1121</v>
      </c>
      <c r="F341" s="10" t="s">
        <v>56</v>
      </c>
      <c r="G341" s="10">
        <v>34397</v>
      </c>
      <c r="H341" s="11" t="s">
        <v>1122</v>
      </c>
      <c r="I341" s="11" t="s">
        <v>1123</v>
      </c>
      <c r="J341" s="12">
        <v>5282281</v>
      </c>
      <c r="K341" s="31"/>
      <c r="L341" s="35"/>
      <c r="M341" s="28"/>
      <c r="N341" s="36"/>
      <c r="O341" s="10">
        <v>0.96</v>
      </c>
      <c r="P341" s="10">
        <v>0.72</v>
      </c>
      <c r="Q341" s="10">
        <v>1.24</v>
      </c>
      <c r="R341" s="20"/>
      <c r="S341" s="10">
        <v>0.8</v>
      </c>
      <c r="T341" s="14">
        <v>0.37</v>
      </c>
      <c r="U341" s="10">
        <v>1.24</v>
      </c>
      <c r="V341" s="10">
        <v>0.7</v>
      </c>
      <c r="W341" s="14">
        <v>0.46</v>
      </c>
      <c r="X341" s="10">
        <v>1.54</v>
      </c>
      <c r="Y341" s="16">
        <v>0.56000000000000005</v>
      </c>
      <c r="Z341" s="13">
        <v>3.35</v>
      </c>
      <c r="AA341" s="14">
        <v>0.26</v>
      </c>
      <c r="AB341" s="10">
        <v>0.87</v>
      </c>
      <c r="AC341" s="24"/>
      <c r="AD341" s="13">
        <v>2.5099999999999998</v>
      </c>
      <c r="AE341" s="14">
        <v>0.2</v>
      </c>
      <c r="AF341" s="14">
        <v>0.5</v>
      </c>
      <c r="AG341" s="5"/>
      <c r="AH341" s="48">
        <v>7.4976999999999996E-11</v>
      </c>
      <c r="AI341" s="48">
        <v>2.4660000000000002E-12</v>
      </c>
      <c r="AJ341" s="48">
        <v>0.77949999999999997</v>
      </c>
      <c r="AK341" s="48">
        <v>0.78969999999999996</v>
      </c>
      <c r="AL341" s="48">
        <v>0.34260000000000002</v>
      </c>
      <c r="AM341" s="48">
        <v>0.4199</v>
      </c>
      <c r="AN341" s="48">
        <v>0.87780000000000002</v>
      </c>
      <c r="AO341" s="48">
        <v>0.73040000000000005</v>
      </c>
      <c r="AP341" s="48">
        <v>0.49330000000000002</v>
      </c>
      <c r="AQ341" s="48">
        <v>1</v>
      </c>
      <c r="AR341" s="48">
        <v>0.19009999999999999</v>
      </c>
      <c r="AS341" s="48">
        <v>0.82940000000000003</v>
      </c>
      <c r="AT341" s="48">
        <v>2E-3</v>
      </c>
      <c r="AU341" s="48">
        <v>8.2300000000000008E-6</v>
      </c>
      <c r="AV341" s="48">
        <v>0.70930000000000004</v>
      </c>
      <c r="AW341" s="48">
        <v>0.60680000000000001</v>
      </c>
      <c r="AX341" s="48">
        <v>1.06E-2</v>
      </c>
      <c r="AY341" s="48">
        <v>5.1000000000000004E-3</v>
      </c>
      <c r="AZ341" s="48">
        <v>0.60760000000000003</v>
      </c>
      <c r="BA341" s="48">
        <v>8.0199999999999994E-2</v>
      </c>
      <c r="BB341" s="48">
        <v>0.19089999999999999</v>
      </c>
      <c r="BC341" s="48">
        <v>3.8300000000000001E-2</v>
      </c>
      <c r="BD341" s="48">
        <v>2.69E-2</v>
      </c>
      <c r="BE341" s="48">
        <v>1.61E-2</v>
      </c>
      <c r="BF341" s="48">
        <v>0.36249999999999999</v>
      </c>
      <c r="BG341" s="48">
        <v>7.0300000000000001E-2</v>
      </c>
      <c r="BH341" s="48">
        <v>9.1899999999999996E-2</v>
      </c>
      <c r="BI341" s="48">
        <v>2.5399999999999999E-2</v>
      </c>
      <c r="BJ341" s="48">
        <v>1.4E-3</v>
      </c>
      <c r="BK341" s="48">
        <v>8.9999999999999998E-4</v>
      </c>
      <c r="BL341" s="48">
        <v>1E-4</v>
      </c>
      <c r="BM341" s="48">
        <v>2.4562999999999998E-5</v>
      </c>
      <c r="BN341" s="48">
        <v>0.37559999999999999</v>
      </c>
      <c r="BO341" s="48">
        <v>7.6100000000000001E-2</v>
      </c>
      <c r="BP341" s="48">
        <v>9.4695999999999996E-9</v>
      </c>
      <c r="BQ341" s="48">
        <v>5.8272000000000003E-10</v>
      </c>
      <c r="BR341" s="48">
        <v>6.4651000000000002E-6</v>
      </c>
      <c r="BS341" s="48">
        <v>2.5254999999999998E-6</v>
      </c>
      <c r="BT341" s="48">
        <v>1.9642999999999999E-9</v>
      </c>
      <c r="BU341" s="48">
        <v>1.9993999999999999E-9</v>
      </c>
      <c r="BV341" s="48">
        <v>2.0000000000000001E-4</v>
      </c>
      <c r="BW341" s="48">
        <v>1E-4</v>
      </c>
      <c r="BX341" s="5"/>
      <c r="BY341" s="48">
        <v>1.0115000000000001</v>
      </c>
      <c r="BZ341" s="48">
        <v>0.81399999999999995</v>
      </c>
      <c r="CA341" s="48">
        <v>0.37290000000000001</v>
      </c>
      <c r="CB341" s="48">
        <v>0.35670000000000002</v>
      </c>
      <c r="CC341" s="48">
        <v>1.2507999999999999</v>
      </c>
      <c r="CD341" s="48">
        <v>0.89690000000000003</v>
      </c>
      <c r="CE341" s="48">
        <v>1.4456</v>
      </c>
      <c r="CF341" s="48">
        <v>1.7874000000000001</v>
      </c>
      <c r="CG341" s="5"/>
      <c r="CH341" s="62">
        <v>80</v>
      </c>
      <c r="CI341" s="62">
        <v>80</v>
      </c>
      <c r="CJ341" s="62">
        <v>43</v>
      </c>
      <c r="CK341" s="62">
        <v>43</v>
      </c>
      <c r="CL341" s="62">
        <v>100</v>
      </c>
      <c r="CM341" s="62">
        <v>100</v>
      </c>
      <c r="CN341" s="62">
        <v>100</v>
      </c>
      <c r="CO341" s="62">
        <v>100</v>
      </c>
      <c r="CP341" s="5"/>
      <c r="CQ341" s="10" t="s">
        <v>862</v>
      </c>
      <c r="CR341" s="10" t="s">
        <v>1114</v>
      </c>
      <c r="CS341" s="10">
        <v>100001433</v>
      </c>
      <c r="CT341" s="10" t="s">
        <v>1124</v>
      </c>
      <c r="CU341" s="10">
        <v>6250</v>
      </c>
      <c r="CV341" s="10">
        <v>303.23293000000001</v>
      </c>
    </row>
    <row r="342" spans="1:100">
      <c r="A342" s="2"/>
      <c r="B342" s="8">
        <v>2260</v>
      </c>
      <c r="C342" s="102"/>
      <c r="D342" s="102"/>
      <c r="E342" s="9" t="s">
        <v>1125</v>
      </c>
      <c r="F342" s="10" t="s">
        <v>56</v>
      </c>
      <c r="G342" s="10">
        <v>35153</v>
      </c>
      <c r="H342" s="9"/>
      <c r="I342" s="11" t="s">
        <v>1126</v>
      </c>
      <c r="J342" s="12"/>
      <c r="K342" s="31"/>
      <c r="L342" s="35"/>
      <c r="M342" s="28"/>
      <c r="N342" s="36"/>
      <c r="O342" s="10">
        <v>0.98</v>
      </c>
      <c r="P342" s="10">
        <v>1.1599999999999999</v>
      </c>
      <c r="Q342" s="10">
        <v>1.0900000000000001</v>
      </c>
      <c r="R342" s="22"/>
      <c r="S342" s="10">
        <v>0.87</v>
      </c>
      <c r="T342" s="10">
        <v>0.79</v>
      </c>
      <c r="U342" s="10">
        <v>0.99</v>
      </c>
      <c r="V342" s="10">
        <v>1.84</v>
      </c>
      <c r="W342" s="10">
        <v>0.91</v>
      </c>
      <c r="X342" s="10">
        <v>1.1399999999999999</v>
      </c>
      <c r="Y342" s="10">
        <v>1.6</v>
      </c>
      <c r="Z342" s="10">
        <v>1.25</v>
      </c>
      <c r="AA342" s="10">
        <v>1.46</v>
      </c>
      <c r="AB342" s="15">
        <v>1.83</v>
      </c>
      <c r="AC342" s="26"/>
      <c r="AD342" s="10">
        <v>1.48</v>
      </c>
      <c r="AE342" s="10">
        <v>1.31</v>
      </c>
      <c r="AF342" s="13">
        <v>1.94</v>
      </c>
      <c r="AG342" s="5"/>
      <c r="AH342" s="48">
        <v>8.2000000000000007E-3</v>
      </c>
      <c r="AI342" s="48">
        <v>1E-4</v>
      </c>
      <c r="AJ342" s="48">
        <v>0.49109999999999998</v>
      </c>
      <c r="AK342" s="48">
        <v>0.70620000000000005</v>
      </c>
      <c r="AL342" s="48">
        <v>0.91669999999999996</v>
      </c>
      <c r="AM342" s="48">
        <v>0.67930000000000001</v>
      </c>
      <c r="AN342" s="48">
        <v>0.91639999999999999</v>
      </c>
      <c r="AO342" s="48">
        <v>0.73709999999999998</v>
      </c>
      <c r="AP342" s="48">
        <v>0.68940000000000001</v>
      </c>
      <c r="AQ342" s="48">
        <v>1</v>
      </c>
      <c r="AR342" s="48">
        <v>0.49080000000000001</v>
      </c>
      <c r="AS342" s="48">
        <v>0.9577</v>
      </c>
      <c r="AT342" s="48">
        <v>0.36830000000000002</v>
      </c>
      <c r="AU342" s="48">
        <v>1.4E-3</v>
      </c>
      <c r="AV342" s="48">
        <v>0.85650000000000004</v>
      </c>
      <c r="AW342" s="48">
        <v>0.68179999999999996</v>
      </c>
      <c r="AX342" s="48">
        <v>0.72260000000000002</v>
      </c>
      <c r="AY342" s="48">
        <v>0.2276</v>
      </c>
      <c r="AZ342" s="48">
        <v>0.66679999999999995</v>
      </c>
      <c r="BA342" s="48">
        <v>8.6800000000000002E-2</v>
      </c>
      <c r="BB342" s="48">
        <v>0.16719999999999999</v>
      </c>
      <c r="BC342" s="48">
        <v>3.39E-2</v>
      </c>
      <c r="BD342" s="48">
        <v>0.873</v>
      </c>
      <c r="BE342" s="48">
        <v>0.3226</v>
      </c>
      <c r="BF342" s="48">
        <v>0.53239999999999998</v>
      </c>
      <c r="BG342" s="48">
        <v>9.8100000000000007E-2</v>
      </c>
      <c r="BH342" s="48">
        <v>0.23200000000000001</v>
      </c>
      <c r="BI342" s="48">
        <v>5.9499999999999997E-2</v>
      </c>
      <c r="BJ342" s="48">
        <v>0.39219999999999999</v>
      </c>
      <c r="BK342" s="48">
        <v>0.1477</v>
      </c>
      <c r="BL342" s="48">
        <v>0.25509999999999999</v>
      </c>
      <c r="BM342" s="48">
        <v>2.6100000000000002E-2</v>
      </c>
      <c r="BN342" s="48">
        <v>5.2299999999999999E-2</v>
      </c>
      <c r="BO342" s="48">
        <v>1.2800000000000001E-2</v>
      </c>
      <c r="BP342" s="48">
        <v>6.7299999999999999E-2</v>
      </c>
      <c r="BQ342" s="48">
        <v>1.1000000000000001E-3</v>
      </c>
      <c r="BR342" s="48">
        <v>0.14080000000000001</v>
      </c>
      <c r="BS342" s="48">
        <v>2.3E-2</v>
      </c>
      <c r="BT342" s="48">
        <v>0.3574</v>
      </c>
      <c r="BU342" s="48">
        <v>7.2400000000000006E-2</v>
      </c>
      <c r="BV342" s="48">
        <v>2.3E-2</v>
      </c>
      <c r="BW342" s="48">
        <v>8.8999999999999999E-3</v>
      </c>
      <c r="BX342" s="5"/>
      <c r="BY342" s="48">
        <v>1.1352</v>
      </c>
      <c r="BZ342" s="48">
        <v>0.98770000000000002</v>
      </c>
      <c r="CA342" s="48">
        <v>0.89980000000000004</v>
      </c>
      <c r="CB342" s="48">
        <v>0.88049999999999995</v>
      </c>
      <c r="CC342" s="48">
        <v>1.1247</v>
      </c>
      <c r="CD342" s="48">
        <v>1.3017000000000001</v>
      </c>
      <c r="CE342" s="48">
        <v>0.61599999999999999</v>
      </c>
      <c r="CF342" s="48">
        <v>0.66990000000000005</v>
      </c>
      <c r="CG342" s="5"/>
      <c r="CH342" s="62">
        <v>100</v>
      </c>
      <c r="CI342" s="62">
        <v>80</v>
      </c>
      <c r="CJ342" s="62">
        <v>86</v>
      </c>
      <c r="CK342" s="62">
        <v>100</v>
      </c>
      <c r="CL342" s="62">
        <v>100</v>
      </c>
      <c r="CM342" s="62">
        <v>100</v>
      </c>
      <c r="CN342" s="62">
        <v>71</v>
      </c>
      <c r="CO342" s="62">
        <v>86</v>
      </c>
      <c r="CP342" s="5"/>
      <c r="CQ342" s="10" t="s">
        <v>862</v>
      </c>
      <c r="CR342" s="10" t="s">
        <v>1114</v>
      </c>
      <c r="CS342" s="10">
        <v>100001481</v>
      </c>
      <c r="CT342" s="10"/>
      <c r="CU342" s="10">
        <v>6150</v>
      </c>
      <c r="CV342" s="10">
        <v>309.22235999999998</v>
      </c>
    </row>
    <row r="343" spans="1:100">
      <c r="A343" s="2"/>
      <c r="B343" s="8">
        <v>2262</v>
      </c>
      <c r="C343" s="102"/>
      <c r="D343" s="102"/>
      <c r="E343" s="9" t="s">
        <v>1127</v>
      </c>
      <c r="F343" s="10" t="s">
        <v>56</v>
      </c>
      <c r="G343" s="10">
        <v>33419</v>
      </c>
      <c r="H343" s="9"/>
      <c r="I343" s="11" t="s">
        <v>1128</v>
      </c>
      <c r="J343" s="12">
        <v>123409</v>
      </c>
      <c r="K343" s="31"/>
      <c r="L343" s="35"/>
      <c r="M343" s="28"/>
      <c r="N343" s="36"/>
      <c r="O343" s="10">
        <v>0.83</v>
      </c>
      <c r="P343" s="10">
        <v>1.24</v>
      </c>
      <c r="Q343" s="10">
        <v>1.57</v>
      </c>
      <c r="R343" s="20"/>
      <c r="S343" s="10">
        <v>0.71</v>
      </c>
      <c r="T343" s="14">
        <v>0.28000000000000003</v>
      </c>
      <c r="U343" s="16">
        <v>0.42</v>
      </c>
      <c r="V343" s="13">
        <v>2.95</v>
      </c>
      <c r="W343" s="14">
        <v>0.4</v>
      </c>
      <c r="X343" s="10">
        <v>0.6</v>
      </c>
      <c r="Y343" s="13">
        <v>2.08</v>
      </c>
      <c r="Z343" s="15">
        <v>1.49</v>
      </c>
      <c r="AA343" s="10">
        <v>0.83</v>
      </c>
      <c r="AB343" s="10">
        <v>1.24</v>
      </c>
      <c r="AC343" s="24"/>
      <c r="AD343" s="13">
        <v>2.23</v>
      </c>
      <c r="AE343" s="14">
        <v>0.44</v>
      </c>
      <c r="AF343" s="10">
        <v>0.98</v>
      </c>
      <c r="AG343" s="5"/>
      <c r="AH343" s="48">
        <v>5.1000000000000004E-3</v>
      </c>
      <c r="AI343" s="48">
        <v>8.4211999999999999E-5</v>
      </c>
      <c r="AJ343" s="48">
        <v>0.2545</v>
      </c>
      <c r="AK343" s="48">
        <v>0.69779999999999998</v>
      </c>
      <c r="AL343" s="48">
        <v>0.4224</v>
      </c>
      <c r="AM343" s="48">
        <v>0.46310000000000001</v>
      </c>
      <c r="AN343" s="48">
        <v>0.81989999999999996</v>
      </c>
      <c r="AO343" s="48">
        <v>0.7046</v>
      </c>
      <c r="AP343" s="48">
        <v>0.55879999999999996</v>
      </c>
      <c r="AQ343" s="48">
        <v>1</v>
      </c>
      <c r="AR343" s="48">
        <v>0.1087</v>
      </c>
      <c r="AS343" s="48">
        <v>0.71760000000000002</v>
      </c>
      <c r="AT343" s="48">
        <v>3.5999999999999999E-3</v>
      </c>
      <c r="AU343" s="48">
        <v>1.4399999999999999E-5</v>
      </c>
      <c r="AV343" s="48">
        <v>0.4965</v>
      </c>
      <c r="AW343" s="48">
        <v>0.47</v>
      </c>
      <c r="AX343" s="48">
        <v>8.0000000000000004E-4</v>
      </c>
      <c r="AY343" s="48">
        <v>4.0000000000000002E-4</v>
      </c>
      <c r="AZ343" s="48">
        <v>5.3800000000000001E-2</v>
      </c>
      <c r="BA343" s="48">
        <v>8.5000000000000006E-3</v>
      </c>
      <c r="BB343" s="48">
        <v>4.1999999999999997E-3</v>
      </c>
      <c r="BC343" s="48">
        <v>1E-3</v>
      </c>
      <c r="BD343" s="48">
        <v>4.8999999999999998E-3</v>
      </c>
      <c r="BE343" s="48">
        <v>3.5999999999999999E-3</v>
      </c>
      <c r="BF343" s="48">
        <v>0.21360000000000001</v>
      </c>
      <c r="BG343" s="48">
        <v>4.3400000000000001E-2</v>
      </c>
      <c r="BH343" s="48">
        <v>2.4299999999999999E-2</v>
      </c>
      <c r="BI343" s="48">
        <v>7.6E-3</v>
      </c>
      <c r="BJ343" s="48">
        <v>5.9700000000000003E-2</v>
      </c>
      <c r="BK343" s="48">
        <v>2.9499999999999998E-2</v>
      </c>
      <c r="BL343" s="48">
        <v>0.46289999999999998</v>
      </c>
      <c r="BM343" s="48">
        <v>4.4299999999999999E-2</v>
      </c>
      <c r="BN343" s="48">
        <v>0.2321</v>
      </c>
      <c r="BO343" s="48">
        <v>4.9399999999999999E-2</v>
      </c>
      <c r="BP343" s="48">
        <v>5.7000000000000002E-3</v>
      </c>
      <c r="BQ343" s="48">
        <v>1E-4</v>
      </c>
      <c r="BR343" s="48">
        <v>3.5999999999999999E-3</v>
      </c>
      <c r="BS343" s="48">
        <v>8.0000000000000004E-4</v>
      </c>
      <c r="BT343" s="48">
        <v>6.0000000000000001E-3</v>
      </c>
      <c r="BU343" s="48">
        <v>1.8E-3</v>
      </c>
      <c r="BV343" s="48">
        <v>0.82469999999999999</v>
      </c>
      <c r="BW343" s="48">
        <v>0.20930000000000001</v>
      </c>
      <c r="BX343" s="5"/>
      <c r="BY343" s="48">
        <v>2.2967</v>
      </c>
      <c r="BZ343" s="48">
        <v>1.6208</v>
      </c>
      <c r="CA343" s="48">
        <v>0.6482</v>
      </c>
      <c r="CB343" s="48">
        <v>0.53890000000000005</v>
      </c>
      <c r="CC343" s="48">
        <v>0.96460000000000001</v>
      </c>
      <c r="CD343" s="48">
        <v>1.2002999999999999</v>
      </c>
      <c r="CE343" s="48">
        <v>0.77829999999999999</v>
      </c>
      <c r="CF343" s="48">
        <v>1.2198</v>
      </c>
      <c r="CG343" s="5"/>
      <c r="CH343" s="62">
        <v>100</v>
      </c>
      <c r="CI343" s="62">
        <v>100</v>
      </c>
      <c r="CJ343" s="62">
        <v>86</v>
      </c>
      <c r="CK343" s="62">
        <v>86</v>
      </c>
      <c r="CL343" s="62">
        <v>100</v>
      </c>
      <c r="CM343" s="62">
        <v>100</v>
      </c>
      <c r="CN343" s="62">
        <v>86</v>
      </c>
      <c r="CO343" s="62">
        <v>100</v>
      </c>
      <c r="CP343" s="5"/>
      <c r="CQ343" s="10" t="s">
        <v>862</v>
      </c>
      <c r="CR343" s="10" t="s">
        <v>1114</v>
      </c>
      <c r="CS343" s="10">
        <v>100001048</v>
      </c>
      <c r="CT343" s="10" t="s">
        <v>1129</v>
      </c>
      <c r="CU343" s="10">
        <v>6400</v>
      </c>
      <c r="CV343" s="10">
        <v>255.23293000000001</v>
      </c>
    </row>
    <row r="344" spans="1:100">
      <c r="A344" s="2"/>
      <c r="B344" s="8">
        <v>2265</v>
      </c>
      <c r="C344" s="102"/>
      <c r="D344" s="102"/>
      <c r="E344" s="9" t="s">
        <v>1130</v>
      </c>
      <c r="F344" s="10" t="s">
        <v>56</v>
      </c>
      <c r="G344" s="10">
        <v>21232</v>
      </c>
      <c r="H344" s="9"/>
      <c r="I344" s="11" t="s">
        <v>1131</v>
      </c>
      <c r="J344" s="12">
        <v>5319879</v>
      </c>
      <c r="K344" s="31"/>
      <c r="L344" s="35"/>
      <c r="M344" s="28"/>
      <c r="N344" s="36"/>
      <c r="O344" s="10">
        <v>0.64</v>
      </c>
      <c r="P344" s="10">
        <v>1.1100000000000001</v>
      </c>
      <c r="Q344" s="15">
        <v>1.39</v>
      </c>
      <c r="R344" s="20"/>
      <c r="S344" s="14">
        <v>0.28999999999999998</v>
      </c>
      <c r="T344" s="14">
        <v>0.16</v>
      </c>
      <c r="U344" s="14">
        <v>0.35</v>
      </c>
      <c r="V344" s="13">
        <v>2.38</v>
      </c>
      <c r="W344" s="14">
        <v>0.56000000000000005</v>
      </c>
      <c r="X344" s="10">
        <v>1.2</v>
      </c>
      <c r="Y344" s="10">
        <v>0.69</v>
      </c>
      <c r="Z344" s="13">
        <v>2.15</v>
      </c>
      <c r="AA344" s="14">
        <v>0.38</v>
      </c>
      <c r="AB344" s="10">
        <v>0.83</v>
      </c>
      <c r="AC344" s="24"/>
      <c r="AD344" s="13">
        <v>3.71</v>
      </c>
      <c r="AE344" s="14">
        <v>0.18</v>
      </c>
      <c r="AF344" s="16">
        <v>0.66</v>
      </c>
      <c r="AG344" s="5"/>
      <c r="AH344" s="48">
        <v>1.1620999999999999E-9</v>
      </c>
      <c r="AI344" s="48">
        <v>3.2740999999999997E-11</v>
      </c>
      <c r="AJ344" s="48">
        <v>0.69210000000000005</v>
      </c>
      <c r="AK344" s="48">
        <v>0.75839999999999996</v>
      </c>
      <c r="AL344" s="48">
        <v>0.1231</v>
      </c>
      <c r="AM344" s="48">
        <v>0.27760000000000001</v>
      </c>
      <c r="AN344" s="48">
        <v>0.2084</v>
      </c>
      <c r="AO344" s="48">
        <v>0.32469999999999999</v>
      </c>
      <c r="AP344" s="48">
        <v>0.78639999999999999</v>
      </c>
      <c r="AQ344" s="48">
        <v>1</v>
      </c>
      <c r="AR344" s="48">
        <v>9.7900000000000001E-2</v>
      </c>
      <c r="AS344" s="48">
        <v>0.68169999999999997</v>
      </c>
      <c r="AT344" s="48">
        <v>1.5299999999999999E-5</v>
      </c>
      <c r="AU344" s="48">
        <v>7.3300000000000001E-8</v>
      </c>
      <c r="AV344" s="48">
        <v>8.0000000000000004E-4</v>
      </c>
      <c r="AW344" s="48">
        <v>2.0999999999999999E-3</v>
      </c>
      <c r="AX344" s="48">
        <v>4.3377E-7</v>
      </c>
      <c r="AY344" s="48">
        <v>3.6142999999999997E-7</v>
      </c>
      <c r="AZ344" s="48">
        <v>2.5999999999999999E-3</v>
      </c>
      <c r="BA344" s="48">
        <v>5.0000000000000001E-4</v>
      </c>
      <c r="BB344" s="48">
        <v>6.0000000000000001E-3</v>
      </c>
      <c r="BC344" s="48">
        <v>1.4E-3</v>
      </c>
      <c r="BD344" s="48">
        <v>1.49E-2</v>
      </c>
      <c r="BE344" s="48">
        <v>9.5999999999999992E-3</v>
      </c>
      <c r="BF344" s="48">
        <v>0.4612</v>
      </c>
      <c r="BG344" s="48">
        <v>8.6999999999999994E-2</v>
      </c>
      <c r="BH344" s="48">
        <v>0.28989999999999999</v>
      </c>
      <c r="BI344" s="48">
        <v>7.2999999999999995E-2</v>
      </c>
      <c r="BJ344" s="48">
        <v>1.1000000000000001E-3</v>
      </c>
      <c r="BK344" s="48">
        <v>6.9999999999999999E-4</v>
      </c>
      <c r="BL344" s="48">
        <v>4.0000000000000002E-4</v>
      </c>
      <c r="BM344" s="48">
        <v>7.0936E-5</v>
      </c>
      <c r="BN344" s="48">
        <v>0.71879999999999999</v>
      </c>
      <c r="BO344" s="48">
        <v>0.1343</v>
      </c>
      <c r="BP344" s="48">
        <v>3.3368000000000001E-7</v>
      </c>
      <c r="BQ344" s="48">
        <v>1.3942E-8</v>
      </c>
      <c r="BR344" s="48">
        <v>6.0144000000000004E-6</v>
      </c>
      <c r="BS344" s="48">
        <v>2.3800000000000001E-6</v>
      </c>
      <c r="BT344" s="48">
        <v>1.2314999999999999E-7</v>
      </c>
      <c r="BU344" s="48">
        <v>8.6109999999999995E-8</v>
      </c>
      <c r="BV344" s="48">
        <v>5.1799999999999999E-2</v>
      </c>
      <c r="BW344" s="48">
        <v>1.7999999999999999E-2</v>
      </c>
      <c r="BX344" s="5"/>
      <c r="BY344" s="48">
        <v>2.7930000000000001</v>
      </c>
      <c r="BZ344" s="48">
        <v>0.80930000000000002</v>
      </c>
      <c r="CA344" s="48">
        <v>0.45229999999999998</v>
      </c>
      <c r="CB344" s="48">
        <v>0.29139999999999999</v>
      </c>
      <c r="CC344" s="48">
        <v>0.97089999999999999</v>
      </c>
      <c r="CD344" s="48">
        <v>1.0813999999999999</v>
      </c>
      <c r="CE344" s="48">
        <v>1.1759999999999999</v>
      </c>
      <c r="CF344" s="48">
        <v>1.6361000000000001</v>
      </c>
      <c r="CG344" s="5"/>
      <c r="CH344" s="62">
        <v>100</v>
      </c>
      <c r="CI344" s="62">
        <v>100</v>
      </c>
      <c r="CJ344" s="62">
        <v>86</v>
      </c>
      <c r="CK344" s="62">
        <v>86</v>
      </c>
      <c r="CL344" s="62">
        <v>100</v>
      </c>
      <c r="CM344" s="62">
        <v>100</v>
      </c>
      <c r="CN344" s="62">
        <v>100</v>
      </c>
      <c r="CO344" s="62">
        <v>100</v>
      </c>
      <c r="CP344" s="5"/>
      <c r="CQ344" s="10" t="s">
        <v>862</v>
      </c>
      <c r="CR344" s="10" t="s">
        <v>1114</v>
      </c>
      <c r="CS344" s="10">
        <v>100000943</v>
      </c>
      <c r="CT344" s="10" t="s">
        <v>1132</v>
      </c>
      <c r="CU344" s="10">
        <v>6500</v>
      </c>
      <c r="CV344" s="10">
        <v>281.24858</v>
      </c>
    </row>
    <row r="345" spans="1:100">
      <c r="A345" s="2"/>
      <c r="B345" s="8">
        <v>2267</v>
      </c>
      <c r="C345" s="102"/>
      <c r="D345" s="102"/>
      <c r="E345" s="9" t="s">
        <v>1133</v>
      </c>
      <c r="F345" s="10" t="s">
        <v>56</v>
      </c>
      <c r="G345" s="10">
        <v>19266</v>
      </c>
      <c r="H345" s="11" t="s">
        <v>1134</v>
      </c>
      <c r="I345" s="11" t="s">
        <v>1135</v>
      </c>
      <c r="J345" s="12">
        <v>5282280</v>
      </c>
      <c r="K345" s="31"/>
      <c r="L345" s="35"/>
      <c r="M345" s="29"/>
      <c r="N345" s="36"/>
      <c r="O345" s="10">
        <v>0.97</v>
      </c>
      <c r="P345" s="10">
        <v>1.34</v>
      </c>
      <c r="Q345" s="15">
        <v>1.37</v>
      </c>
      <c r="R345" s="20"/>
      <c r="S345" s="10">
        <v>1.3</v>
      </c>
      <c r="T345" s="10">
        <v>1.19</v>
      </c>
      <c r="U345" s="15">
        <v>1.71</v>
      </c>
      <c r="V345" s="14">
        <v>0.34</v>
      </c>
      <c r="W345" s="10">
        <v>0.92</v>
      </c>
      <c r="X345" s="10">
        <v>1.32</v>
      </c>
      <c r="Y345" s="14">
        <v>0.44</v>
      </c>
      <c r="Z345" s="15">
        <v>1.44</v>
      </c>
      <c r="AA345" s="14">
        <v>0.4</v>
      </c>
      <c r="AB345" s="16">
        <v>0.56999999999999995</v>
      </c>
      <c r="AC345" s="24"/>
      <c r="AD345" s="13">
        <v>1.97</v>
      </c>
      <c r="AE345" s="14">
        <v>0.28000000000000003</v>
      </c>
      <c r="AF345" s="14">
        <v>0.56000000000000005</v>
      </c>
      <c r="AG345" s="5"/>
      <c r="AH345" s="48">
        <v>9.569999999999999E-7</v>
      </c>
      <c r="AI345" s="48">
        <v>2.0885999999999999E-8</v>
      </c>
      <c r="AJ345" s="48">
        <v>6.8599999999999994E-2</v>
      </c>
      <c r="AK345" s="48">
        <v>0.69779999999999998</v>
      </c>
      <c r="AL345" s="48">
        <v>0.67420000000000002</v>
      </c>
      <c r="AM345" s="48">
        <v>0.59470000000000001</v>
      </c>
      <c r="AN345" s="48">
        <v>0.66810000000000003</v>
      </c>
      <c r="AO345" s="48">
        <v>0.63570000000000004</v>
      </c>
      <c r="AP345" s="48">
        <v>0.2676</v>
      </c>
      <c r="AQ345" s="48">
        <v>1</v>
      </c>
      <c r="AR345" s="48">
        <v>9.9099999999999994E-2</v>
      </c>
      <c r="AS345" s="48">
        <v>0.68169999999999997</v>
      </c>
      <c r="AT345" s="48">
        <v>8.0999999999999996E-3</v>
      </c>
      <c r="AU345" s="48">
        <v>3.1999999999999999E-5</v>
      </c>
      <c r="AV345" s="48">
        <v>0.35220000000000001</v>
      </c>
      <c r="AW345" s="48">
        <v>0.36399999999999999</v>
      </c>
      <c r="AX345" s="48">
        <v>0.76559999999999995</v>
      </c>
      <c r="AY345" s="48">
        <v>0.23830000000000001</v>
      </c>
      <c r="AZ345" s="48">
        <v>6.9000000000000006E-2</v>
      </c>
      <c r="BA345" s="48">
        <v>1.06E-2</v>
      </c>
      <c r="BB345" s="48">
        <v>1.8E-3</v>
      </c>
      <c r="BC345" s="48">
        <v>5.0000000000000001E-4</v>
      </c>
      <c r="BD345" s="48">
        <v>0.4768</v>
      </c>
      <c r="BE345" s="48">
        <v>0.19520000000000001</v>
      </c>
      <c r="BF345" s="48">
        <v>0.39029999999999998</v>
      </c>
      <c r="BG345" s="48">
        <v>7.4700000000000003E-2</v>
      </c>
      <c r="BH345" s="48">
        <v>2.1499999999999998E-2</v>
      </c>
      <c r="BI345" s="48">
        <v>6.7999999999999996E-3</v>
      </c>
      <c r="BJ345" s="48">
        <v>9.2299999999999993E-2</v>
      </c>
      <c r="BK345" s="48">
        <v>4.3200000000000002E-2</v>
      </c>
      <c r="BL345" s="48">
        <v>1.8E-3</v>
      </c>
      <c r="BM345" s="48">
        <v>2.9999999999999997E-4</v>
      </c>
      <c r="BN345" s="48">
        <v>9.69E-2</v>
      </c>
      <c r="BO345" s="48">
        <v>2.2499999999999999E-2</v>
      </c>
      <c r="BP345" s="48">
        <v>1.2218999999999999E-5</v>
      </c>
      <c r="BQ345" s="48">
        <v>3.432E-7</v>
      </c>
      <c r="BR345" s="48">
        <v>2.8E-3</v>
      </c>
      <c r="BS345" s="48">
        <v>5.9999999999999995E-4</v>
      </c>
      <c r="BT345" s="48">
        <v>2.6338999999999999E-6</v>
      </c>
      <c r="BU345" s="48">
        <v>1.3576999999999999E-6</v>
      </c>
      <c r="BV345" s="48">
        <v>4.3E-3</v>
      </c>
      <c r="BW345" s="48">
        <v>2E-3</v>
      </c>
      <c r="BX345" s="5"/>
      <c r="BY345" s="48">
        <v>0.53210000000000002</v>
      </c>
      <c r="BZ345" s="48">
        <v>0.69069999999999998</v>
      </c>
      <c r="CA345" s="48">
        <v>0.63360000000000005</v>
      </c>
      <c r="CB345" s="48">
        <v>0.61609999999999998</v>
      </c>
      <c r="CC345" s="48">
        <v>0.90990000000000004</v>
      </c>
      <c r="CD345" s="48">
        <v>1.2151000000000001</v>
      </c>
      <c r="CE345" s="48">
        <v>1.5851999999999999</v>
      </c>
      <c r="CF345" s="48">
        <v>2.1728000000000001</v>
      </c>
      <c r="CG345" s="5"/>
      <c r="CH345" s="62">
        <v>60</v>
      </c>
      <c r="CI345" s="62">
        <v>80</v>
      </c>
      <c r="CJ345" s="62">
        <v>43</v>
      </c>
      <c r="CK345" s="62">
        <v>71</v>
      </c>
      <c r="CL345" s="62">
        <v>86</v>
      </c>
      <c r="CM345" s="62">
        <v>100</v>
      </c>
      <c r="CN345" s="62">
        <v>100</v>
      </c>
      <c r="CO345" s="62">
        <v>100</v>
      </c>
      <c r="CP345" s="5"/>
      <c r="CQ345" s="10" t="s">
        <v>862</v>
      </c>
      <c r="CR345" s="10" t="s">
        <v>1114</v>
      </c>
      <c r="CS345" s="10">
        <v>100000584</v>
      </c>
      <c r="CT345" s="10" t="s">
        <v>1136</v>
      </c>
      <c r="CU345" s="10">
        <v>6170</v>
      </c>
      <c r="CV345" s="10">
        <v>303.23293000000001</v>
      </c>
    </row>
    <row r="346" spans="1:100">
      <c r="A346" s="2"/>
      <c r="B346" s="8">
        <v>2269</v>
      </c>
      <c r="C346" s="102"/>
      <c r="D346" s="81"/>
      <c r="E346" s="9" t="s">
        <v>1721</v>
      </c>
      <c r="F346" s="10" t="s">
        <v>56</v>
      </c>
      <c r="G346" s="10">
        <v>48675</v>
      </c>
      <c r="H346" s="9"/>
      <c r="I346" s="11" t="s">
        <v>1137</v>
      </c>
      <c r="J346" s="12"/>
      <c r="K346" s="31"/>
      <c r="L346" s="35"/>
      <c r="M346" s="28"/>
      <c r="N346" s="36"/>
      <c r="O346" s="10">
        <v>0.71</v>
      </c>
      <c r="P346" s="10">
        <v>1.06</v>
      </c>
      <c r="Q346" s="10">
        <v>0.86</v>
      </c>
      <c r="R346" s="22"/>
      <c r="S346" s="10">
        <v>1</v>
      </c>
      <c r="T346" s="10">
        <v>1.1100000000000001</v>
      </c>
      <c r="U346" s="10">
        <v>1.43</v>
      </c>
      <c r="V346" s="10">
        <v>1.45</v>
      </c>
      <c r="W346" s="10">
        <v>1.1200000000000001</v>
      </c>
      <c r="X346" s="10">
        <v>1.44</v>
      </c>
      <c r="Y346" s="10">
        <v>1.44</v>
      </c>
      <c r="Z346" s="10">
        <v>1.29</v>
      </c>
      <c r="AA346" s="10">
        <v>1.61</v>
      </c>
      <c r="AB346" s="13">
        <v>2.0699999999999998</v>
      </c>
      <c r="AC346" s="24"/>
      <c r="AD346" s="13">
        <v>1.93</v>
      </c>
      <c r="AE346" s="10">
        <v>1.33</v>
      </c>
      <c r="AF346" s="13">
        <v>2.56</v>
      </c>
      <c r="AG346" s="5"/>
      <c r="AH346" s="48">
        <v>2.9999999999999997E-4</v>
      </c>
      <c r="AI346" s="48">
        <v>4.6448E-6</v>
      </c>
      <c r="AJ346" s="48">
        <v>0.3619</v>
      </c>
      <c r="AK346" s="48">
        <v>0.69779999999999998</v>
      </c>
      <c r="AL346" s="48">
        <v>0.41339999999999999</v>
      </c>
      <c r="AM346" s="48">
        <v>0.45910000000000001</v>
      </c>
      <c r="AN346" s="48">
        <v>0.1171</v>
      </c>
      <c r="AO346" s="48">
        <v>0.23230000000000001</v>
      </c>
      <c r="AP346" s="48">
        <v>0.83479999999999999</v>
      </c>
      <c r="AQ346" s="48">
        <v>1</v>
      </c>
      <c r="AR346" s="48">
        <v>0.83940000000000003</v>
      </c>
      <c r="AS346" s="48">
        <v>1</v>
      </c>
      <c r="AT346" s="48">
        <v>0.1363</v>
      </c>
      <c r="AU346" s="48">
        <v>5.0000000000000001E-4</v>
      </c>
      <c r="AV346" s="48">
        <v>0.86839999999999995</v>
      </c>
      <c r="AW346" s="48">
        <v>0.68940000000000001</v>
      </c>
      <c r="AX346" s="48">
        <v>0.68479999999999996</v>
      </c>
      <c r="AY346" s="48">
        <v>0.21870000000000001</v>
      </c>
      <c r="AZ346" s="48">
        <v>0.1694</v>
      </c>
      <c r="BA346" s="48">
        <v>2.53E-2</v>
      </c>
      <c r="BB346" s="48">
        <v>0.28599999999999998</v>
      </c>
      <c r="BC346" s="48">
        <v>5.4899999999999997E-2</v>
      </c>
      <c r="BD346" s="48">
        <v>0.82010000000000005</v>
      </c>
      <c r="BE346" s="48">
        <v>0.30880000000000002</v>
      </c>
      <c r="BF346" s="48">
        <v>0.22869999999999999</v>
      </c>
      <c r="BG346" s="48">
        <v>4.6100000000000002E-2</v>
      </c>
      <c r="BH346" s="48">
        <v>0.21529999999999999</v>
      </c>
      <c r="BI346" s="48">
        <v>5.5599999999999997E-2</v>
      </c>
      <c r="BJ346" s="48">
        <v>0.28199999999999997</v>
      </c>
      <c r="BK346" s="48">
        <v>0.1103</v>
      </c>
      <c r="BL346" s="48">
        <v>0.1124</v>
      </c>
      <c r="BM346" s="48">
        <v>1.2699999999999999E-2</v>
      </c>
      <c r="BN346" s="48">
        <v>1.09E-2</v>
      </c>
      <c r="BO346" s="48">
        <v>3.2000000000000002E-3</v>
      </c>
      <c r="BP346" s="48">
        <v>4.3E-3</v>
      </c>
      <c r="BQ346" s="48">
        <v>8.0873999999999999E-5</v>
      </c>
      <c r="BR346" s="48">
        <v>5.7999999999999996E-3</v>
      </c>
      <c r="BS346" s="48">
        <v>1.1999999999999999E-3</v>
      </c>
      <c r="BT346" s="48">
        <v>0.69269999999999998</v>
      </c>
      <c r="BU346" s="48">
        <v>0.12889999999999999</v>
      </c>
      <c r="BV346" s="48">
        <v>2.3999999999999998E-3</v>
      </c>
      <c r="BW346" s="48">
        <v>1.1999999999999999E-3</v>
      </c>
      <c r="BX346" s="5"/>
      <c r="BY346" s="48">
        <v>0.78710000000000002</v>
      </c>
      <c r="BZ346" s="48">
        <v>0.7833</v>
      </c>
      <c r="CA346" s="48">
        <v>0.87509999999999999</v>
      </c>
      <c r="CB346" s="48">
        <v>0.61980000000000002</v>
      </c>
      <c r="CC346" s="48">
        <v>1.1273</v>
      </c>
      <c r="CD346" s="48">
        <v>1.1961999999999999</v>
      </c>
      <c r="CE346" s="48">
        <v>0.54369999999999996</v>
      </c>
      <c r="CF346" s="48">
        <v>0.46679999999999999</v>
      </c>
      <c r="CG346" s="5"/>
      <c r="CH346" s="62">
        <v>60</v>
      </c>
      <c r="CI346" s="62">
        <v>80</v>
      </c>
      <c r="CJ346" s="62">
        <v>71</v>
      </c>
      <c r="CK346" s="62">
        <v>43</v>
      </c>
      <c r="CL346" s="62">
        <v>100</v>
      </c>
      <c r="CM346" s="62">
        <v>100</v>
      </c>
      <c r="CN346" s="62">
        <v>57</v>
      </c>
      <c r="CO346" s="62">
        <v>71</v>
      </c>
      <c r="CP346" s="5"/>
      <c r="CQ346" s="10" t="s">
        <v>862</v>
      </c>
      <c r="CR346" s="10" t="s">
        <v>1114</v>
      </c>
      <c r="CS346" s="10">
        <v>100006352</v>
      </c>
      <c r="CT346" s="10"/>
      <c r="CU346" s="10">
        <v>6050</v>
      </c>
      <c r="CV346" s="10">
        <v>309.22235999999998</v>
      </c>
    </row>
    <row r="347" spans="1:100">
      <c r="A347" s="2"/>
      <c r="B347" s="8">
        <v>2352</v>
      </c>
      <c r="C347" s="102"/>
      <c r="D347" s="80" t="s">
        <v>1138</v>
      </c>
      <c r="E347" s="9" t="s">
        <v>1139</v>
      </c>
      <c r="F347" s="10" t="s">
        <v>485</v>
      </c>
      <c r="G347" s="10">
        <v>17769</v>
      </c>
      <c r="H347" s="11" t="s">
        <v>1140</v>
      </c>
      <c r="I347" s="11" t="s">
        <v>1141</v>
      </c>
      <c r="J347" s="12">
        <v>3126</v>
      </c>
      <c r="K347" s="31"/>
      <c r="L347" s="35"/>
      <c r="M347" s="28"/>
      <c r="N347" s="36"/>
      <c r="O347" s="10">
        <v>0.96</v>
      </c>
      <c r="P347" s="10">
        <v>0.98</v>
      </c>
      <c r="Q347" s="13">
        <v>1.1399999999999999</v>
      </c>
      <c r="R347" s="20"/>
      <c r="S347" s="13">
        <v>1.76</v>
      </c>
      <c r="T347" s="13">
        <v>4.4000000000000004</v>
      </c>
      <c r="U347" s="13">
        <v>10.71</v>
      </c>
      <c r="V347" s="14">
        <v>0.16</v>
      </c>
      <c r="W347" s="13">
        <v>2.5</v>
      </c>
      <c r="X347" s="13">
        <v>6.08</v>
      </c>
      <c r="Y347" s="14">
        <v>0.28999999999999998</v>
      </c>
      <c r="Z347" s="13">
        <v>2.44</v>
      </c>
      <c r="AA347" s="14">
        <v>0.72</v>
      </c>
      <c r="AB347" s="13">
        <v>1.76</v>
      </c>
      <c r="AC347" s="24"/>
      <c r="AD347" s="13">
        <v>2.5</v>
      </c>
      <c r="AE347" s="14">
        <v>0.61</v>
      </c>
      <c r="AF347" s="13">
        <v>1.52</v>
      </c>
      <c r="AG347" s="5"/>
      <c r="AH347" s="48">
        <v>0</v>
      </c>
      <c r="AI347" s="48">
        <v>0</v>
      </c>
      <c r="AJ347" s="48">
        <v>0.53869999999999996</v>
      </c>
      <c r="AK347" s="48">
        <v>0.71550000000000002</v>
      </c>
      <c r="AL347" s="48">
        <v>0.12540000000000001</v>
      </c>
      <c r="AM347" s="48">
        <v>0.28010000000000002</v>
      </c>
      <c r="AN347" s="48">
        <v>0.46129999999999999</v>
      </c>
      <c r="AO347" s="48">
        <v>0.50339999999999996</v>
      </c>
      <c r="AP347" s="48">
        <v>0.82320000000000004</v>
      </c>
      <c r="AQ347" s="48">
        <v>1</v>
      </c>
      <c r="AR347" s="48">
        <v>4.82E-2</v>
      </c>
      <c r="AS347" s="48">
        <v>0.48670000000000002</v>
      </c>
      <c r="AT347" s="48">
        <v>0</v>
      </c>
      <c r="AU347" s="48">
        <v>0</v>
      </c>
      <c r="AV347" s="48">
        <v>6.7550999999999994E-8</v>
      </c>
      <c r="AW347" s="48">
        <v>4.7659000000000001E-7</v>
      </c>
      <c r="AX347" s="48">
        <v>0</v>
      </c>
      <c r="AY347" s="48">
        <v>0</v>
      </c>
      <c r="AZ347" s="48">
        <v>0</v>
      </c>
      <c r="BA347" s="48">
        <v>0</v>
      </c>
      <c r="BB347" s="48">
        <v>0</v>
      </c>
      <c r="BC347" s="48">
        <v>0</v>
      </c>
      <c r="BD347" s="48">
        <v>6.9199999999999998E-13</v>
      </c>
      <c r="BE347" s="48">
        <v>4.2570000000000001E-12</v>
      </c>
      <c r="BF347" s="48">
        <v>0</v>
      </c>
      <c r="BG347" s="48">
        <v>0</v>
      </c>
      <c r="BH347" s="48">
        <v>1.0000000000000001E-15</v>
      </c>
      <c r="BI347" s="48">
        <v>2.0000000000000002E-15</v>
      </c>
      <c r="BJ347" s="48">
        <v>2.0899999999999999E-13</v>
      </c>
      <c r="BK347" s="48">
        <v>1.382E-12</v>
      </c>
      <c r="BL347" s="48">
        <v>4.0017E-5</v>
      </c>
      <c r="BM347" s="48">
        <v>8.4125999999999997E-6</v>
      </c>
      <c r="BN347" s="48">
        <v>3.0281999999999999E-9</v>
      </c>
      <c r="BO347" s="48">
        <v>6.9463999999999999E-9</v>
      </c>
      <c r="BP347" s="48">
        <v>1.1296E-10</v>
      </c>
      <c r="BQ347" s="48">
        <v>1.2332999999999999E-11</v>
      </c>
      <c r="BR347" s="48">
        <v>2.2094E-11</v>
      </c>
      <c r="BS347" s="48">
        <v>4.6427999999999997E-11</v>
      </c>
      <c r="BT347" s="48">
        <v>3.3727E-7</v>
      </c>
      <c r="BU347" s="48">
        <v>2.1696999999999999E-7</v>
      </c>
      <c r="BV347" s="48">
        <v>2.7659999999999999E-6</v>
      </c>
      <c r="BW347" s="48">
        <v>3.5845000000000002E-6</v>
      </c>
      <c r="BX347" s="5"/>
      <c r="BY347" s="48">
        <v>0.18279999999999999</v>
      </c>
      <c r="BZ347" s="48">
        <v>0.32179999999999997</v>
      </c>
      <c r="CA347" s="48">
        <v>0.80349999999999999</v>
      </c>
      <c r="CB347" s="48">
        <v>0.77</v>
      </c>
      <c r="CC347" s="48">
        <v>1.9576</v>
      </c>
      <c r="CD347" s="48">
        <v>1.9246000000000001</v>
      </c>
      <c r="CE347" s="48">
        <v>1.1144000000000001</v>
      </c>
      <c r="CF347" s="48">
        <v>1.2657</v>
      </c>
      <c r="CG347" s="5"/>
      <c r="CH347" s="62">
        <v>100</v>
      </c>
      <c r="CI347" s="62">
        <v>100</v>
      </c>
      <c r="CJ347" s="62">
        <v>100</v>
      </c>
      <c r="CK347" s="62">
        <v>100</v>
      </c>
      <c r="CL347" s="62">
        <v>100</v>
      </c>
      <c r="CM347" s="62">
        <v>100</v>
      </c>
      <c r="CN347" s="62">
        <v>100</v>
      </c>
      <c r="CO347" s="62">
        <v>100</v>
      </c>
      <c r="CP347" s="5"/>
      <c r="CQ347" s="10" t="s">
        <v>862</v>
      </c>
      <c r="CR347" s="10" t="s">
        <v>1138</v>
      </c>
      <c r="CS347" s="10">
        <v>313</v>
      </c>
      <c r="CT347" s="10" t="s">
        <v>1142</v>
      </c>
      <c r="CU347" s="10">
        <v>1413</v>
      </c>
      <c r="CV347" s="10">
        <v>302.30536000000001</v>
      </c>
    </row>
    <row r="348" spans="1:100">
      <c r="A348" s="2"/>
      <c r="B348" s="8">
        <v>2390</v>
      </c>
      <c r="C348" s="102"/>
      <c r="D348" s="102"/>
      <c r="E348" s="9" t="s">
        <v>1143</v>
      </c>
      <c r="F348" s="10" t="s">
        <v>485</v>
      </c>
      <c r="G348" s="10">
        <v>17747</v>
      </c>
      <c r="H348" s="11" t="s">
        <v>1144</v>
      </c>
      <c r="I348" s="11" t="s">
        <v>1145</v>
      </c>
      <c r="J348" s="12">
        <v>5353955</v>
      </c>
      <c r="K348" s="31"/>
      <c r="L348" s="35"/>
      <c r="M348" s="28"/>
      <c r="N348" s="36"/>
      <c r="O348" s="10">
        <v>0.96</v>
      </c>
      <c r="P348" s="10">
        <v>1.01</v>
      </c>
      <c r="Q348" s="10">
        <v>1.08</v>
      </c>
      <c r="R348" s="20"/>
      <c r="S348" s="13">
        <v>1.23</v>
      </c>
      <c r="T348" s="13">
        <v>4.51</v>
      </c>
      <c r="U348" s="13">
        <v>10.55</v>
      </c>
      <c r="V348" s="14">
        <v>0.08</v>
      </c>
      <c r="W348" s="13">
        <v>3.68</v>
      </c>
      <c r="X348" s="13">
        <v>8.61</v>
      </c>
      <c r="Y348" s="14">
        <v>0.1</v>
      </c>
      <c r="Z348" s="13">
        <v>2.34</v>
      </c>
      <c r="AA348" s="14">
        <v>0.37</v>
      </c>
      <c r="AB348" s="16">
        <v>0.87</v>
      </c>
      <c r="AC348" s="24"/>
      <c r="AD348" s="13">
        <v>2.46</v>
      </c>
      <c r="AE348" s="14">
        <v>0.33</v>
      </c>
      <c r="AF348" s="14">
        <v>0.82</v>
      </c>
      <c r="AG348" s="5"/>
      <c r="AH348" s="48">
        <v>0</v>
      </c>
      <c r="AI348" s="48">
        <v>0</v>
      </c>
      <c r="AJ348" s="48">
        <v>0.63300000000000001</v>
      </c>
      <c r="AK348" s="48">
        <v>0.74</v>
      </c>
      <c r="AL348" s="48">
        <v>0.28179999999999999</v>
      </c>
      <c r="AM348" s="48">
        <v>0.39040000000000002</v>
      </c>
      <c r="AN348" s="48">
        <v>0.40689999999999998</v>
      </c>
      <c r="AO348" s="48">
        <v>0.46899999999999997</v>
      </c>
      <c r="AP348" s="48">
        <v>0.82450000000000001</v>
      </c>
      <c r="AQ348" s="48">
        <v>1</v>
      </c>
      <c r="AR348" s="48">
        <v>0.15570000000000001</v>
      </c>
      <c r="AS348" s="48">
        <v>0.78549999999999998</v>
      </c>
      <c r="AT348" s="48">
        <v>0</v>
      </c>
      <c r="AU348" s="48">
        <v>0</v>
      </c>
      <c r="AV348" s="48">
        <v>1.23E-2</v>
      </c>
      <c r="AW348" s="48">
        <v>2.1499999999999998E-2</v>
      </c>
      <c r="AX348" s="48">
        <v>0</v>
      </c>
      <c r="AY348" s="48">
        <v>0</v>
      </c>
      <c r="AZ348" s="48">
        <v>0</v>
      </c>
      <c r="BA348" s="48">
        <v>0</v>
      </c>
      <c r="BB348" s="48">
        <v>0</v>
      </c>
      <c r="BC348" s="48">
        <v>0</v>
      </c>
      <c r="BD348" s="48">
        <v>1.0000000000000001E-15</v>
      </c>
      <c r="BE348" s="48">
        <v>1.7E-14</v>
      </c>
      <c r="BF348" s="48">
        <v>0</v>
      </c>
      <c r="BG348" s="48">
        <v>0</v>
      </c>
      <c r="BH348" s="48">
        <v>0</v>
      </c>
      <c r="BI348" s="48">
        <v>0</v>
      </c>
      <c r="BJ348" s="48">
        <v>2.5400000000000001E-12</v>
      </c>
      <c r="BK348" s="48">
        <v>1.1514E-11</v>
      </c>
      <c r="BL348" s="48">
        <v>8.6E-14</v>
      </c>
      <c r="BM348" s="48">
        <v>8.6999999999999995E-14</v>
      </c>
      <c r="BN348" s="48">
        <v>5.9499999999999997E-2</v>
      </c>
      <c r="BO348" s="48">
        <v>1.43E-2</v>
      </c>
      <c r="BP348" s="48">
        <v>2.8000000000000001E-14</v>
      </c>
      <c r="BQ348" s="48">
        <v>1.3E-14</v>
      </c>
      <c r="BR348" s="48">
        <v>5.0399999999999997E-13</v>
      </c>
      <c r="BS348" s="48">
        <v>2.1959999999999999E-12</v>
      </c>
      <c r="BT348" s="48">
        <v>1.6000000000000001E-14</v>
      </c>
      <c r="BU348" s="48">
        <v>9.1000000000000004E-14</v>
      </c>
      <c r="BV348" s="48">
        <v>8.0000000000000004E-4</v>
      </c>
      <c r="BW348" s="48">
        <v>4.0000000000000002E-4</v>
      </c>
      <c r="BX348" s="5"/>
      <c r="BY348" s="48">
        <v>0.10299999999999999</v>
      </c>
      <c r="BZ348" s="48">
        <v>0.12620000000000001</v>
      </c>
      <c r="CA348" s="48">
        <v>0.46439999999999998</v>
      </c>
      <c r="CB348" s="48">
        <v>0.44579999999999997</v>
      </c>
      <c r="CC348" s="48">
        <v>1.0866</v>
      </c>
      <c r="CD348" s="48">
        <v>1.0952999999999999</v>
      </c>
      <c r="CE348" s="48">
        <v>1.2445999999999999</v>
      </c>
      <c r="CF348" s="48">
        <v>1.3406</v>
      </c>
      <c r="CG348" s="5"/>
      <c r="CH348" s="62">
        <v>100</v>
      </c>
      <c r="CI348" s="62">
        <v>100</v>
      </c>
      <c r="CJ348" s="62">
        <v>100</v>
      </c>
      <c r="CK348" s="62">
        <v>100</v>
      </c>
      <c r="CL348" s="62">
        <v>100</v>
      </c>
      <c r="CM348" s="62">
        <v>100</v>
      </c>
      <c r="CN348" s="62">
        <v>100</v>
      </c>
      <c r="CO348" s="62">
        <v>100</v>
      </c>
      <c r="CP348" s="5"/>
      <c r="CQ348" s="10" t="s">
        <v>862</v>
      </c>
      <c r="CR348" s="10" t="s">
        <v>1138</v>
      </c>
      <c r="CS348" s="10">
        <v>297</v>
      </c>
      <c r="CT348" s="10" t="s">
        <v>1146</v>
      </c>
      <c r="CU348" s="10">
        <v>1393</v>
      </c>
      <c r="CV348" s="10">
        <v>300.28971000000001</v>
      </c>
    </row>
    <row r="349" spans="1:100">
      <c r="A349" s="2"/>
      <c r="B349" s="8">
        <v>2391</v>
      </c>
      <c r="C349" s="102"/>
      <c r="D349" s="102"/>
      <c r="E349" s="9" t="s">
        <v>1147</v>
      </c>
      <c r="F349" s="10" t="s">
        <v>485</v>
      </c>
      <c r="G349" s="10">
        <v>34445</v>
      </c>
      <c r="H349" s="11" t="s">
        <v>1148</v>
      </c>
      <c r="I349" s="11" t="s">
        <v>1149</v>
      </c>
      <c r="J349" s="12">
        <v>5283560</v>
      </c>
      <c r="K349" s="31"/>
      <c r="L349" s="35"/>
      <c r="M349" s="28"/>
      <c r="N349" s="38"/>
      <c r="O349" s="10">
        <v>0.86</v>
      </c>
      <c r="P349" s="10">
        <v>1</v>
      </c>
      <c r="Q349" s="13">
        <v>1.43</v>
      </c>
      <c r="R349" s="20"/>
      <c r="S349" s="10">
        <v>1.03</v>
      </c>
      <c r="T349" s="13">
        <v>1.47</v>
      </c>
      <c r="U349" s="13">
        <v>1.34</v>
      </c>
      <c r="V349" s="14">
        <v>0.2</v>
      </c>
      <c r="W349" s="13">
        <v>1.43</v>
      </c>
      <c r="X349" s="15">
        <v>1.3</v>
      </c>
      <c r="Y349" s="14">
        <v>0.21</v>
      </c>
      <c r="Z349" s="10">
        <v>0.91</v>
      </c>
      <c r="AA349" s="14">
        <v>0.3</v>
      </c>
      <c r="AB349" s="14">
        <v>0.27</v>
      </c>
      <c r="AC349" s="24"/>
      <c r="AD349" s="10">
        <v>1.05</v>
      </c>
      <c r="AE349" s="14">
        <v>0.18</v>
      </c>
      <c r="AF349" s="14">
        <v>0.19</v>
      </c>
      <c r="AG349" s="5"/>
      <c r="AH349" s="48">
        <v>0</v>
      </c>
      <c r="AI349" s="48">
        <v>0</v>
      </c>
      <c r="AJ349" s="48">
        <v>0.40460000000000002</v>
      </c>
      <c r="AK349" s="48">
        <v>0.70409999999999995</v>
      </c>
      <c r="AL349" s="48">
        <v>2.1700000000000001E-2</v>
      </c>
      <c r="AM349" s="48">
        <v>0.18679999999999999</v>
      </c>
      <c r="AN349" s="48">
        <v>0.2316</v>
      </c>
      <c r="AO349" s="48">
        <v>0.34260000000000002</v>
      </c>
      <c r="AP349" s="48">
        <v>0.91569999999999996</v>
      </c>
      <c r="AQ349" s="48">
        <v>1</v>
      </c>
      <c r="AR349" s="48">
        <v>8.5000000000000006E-3</v>
      </c>
      <c r="AS349" s="48">
        <v>0.24990000000000001</v>
      </c>
      <c r="AT349" s="48">
        <v>4.1999999999999998E-14</v>
      </c>
      <c r="AU349" s="48">
        <v>1.0000000000000001E-15</v>
      </c>
      <c r="AV349" s="48">
        <v>0.80269999999999997</v>
      </c>
      <c r="AW349" s="48">
        <v>0.65329999999999999</v>
      </c>
      <c r="AX349" s="48">
        <v>2.5999999999999999E-3</v>
      </c>
      <c r="AY349" s="48">
        <v>1.2999999999999999E-3</v>
      </c>
      <c r="AZ349" s="48">
        <v>3.7400000000000003E-2</v>
      </c>
      <c r="BA349" s="48">
        <v>6.1000000000000004E-3</v>
      </c>
      <c r="BB349" s="48">
        <v>7.7E-14</v>
      </c>
      <c r="BC349" s="48">
        <v>6.2000000000000001E-14</v>
      </c>
      <c r="BD349" s="48">
        <v>5.0000000000000001E-3</v>
      </c>
      <c r="BE349" s="48">
        <v>3.5999999999999999E-3</v>
      </c>
      <c r="BF349" s="48">
        <v>6.5799999999999997E-2</v>
      </c>
      <c r="BG349" s="48">
        <v>1.41E-2</v>
      </c>
      <c r="BH349" s="48">
        <v>1.1999999999999999E-13</v>
      </c>
      <c r="BI349" s="48">
        <v>1.8800000000000001E-13</v>
      </c>
      <c r="BJ349" s="48">
        <v>0.2213</v>
      </c>
      <c r="BK349" s="48">
        <v>9.1700000000000004E-2</v>
      </c>
      <c r="BL349" s="48">
        <v>4.0369999999999999E-12</v>
      </c>
      <c r="BM349" s="48">
        <v>2.9710000000000002E-12</v>
      </c>
      <c r="BN349" s="48">
        <v>4.3400000000000002E-13</v>
      </c>
      <c r="BO349" s="48">
        <v>5.8110000000000002E-12</v>
      </c>
      <c r="BP349" s="48">
        <v>5.2129999999999999E-11</v>
      </c>
      <c r="BQ349" s="48">
        <v>6.5340000000000002E-12</v>
      </c>
      <c r="BR349" s="48">
        <v>0.92889999999999995</v>
      </c>
      <c r="BS349" s="48">
        <v>0.12609999999999999</v>
      </c>
      <c r="BT349" s="48">
        <v>1.028E-10</v>
      </c>
      <c r="BU349" s="48">
        <v>1.5510000000000001E-10</v>
      </c>
      <c r="BV349" s="48">
        <v>1.1504E-10</v>
      </c>
      <c r="BW349" s="48">
        <v>1.3581000000000001E-9</v>
      </c>
      <c r="BX349" s="5"/>
      <c r="BY349" s="48">
        <v>0.54279999999999995</v>
      </c>
      <c r="BZ349" s="48">
        <v>0.56120000000000003</v>
      </c>
      <c r="CA349" s="48">
        <v>0.80030000000000001</v>
      </c>
      <c r="CB349" s="48">
        <v>0.68789999999999996</v>
      </c>
      <c r="CC349" s="48">
        <v>0.72699999999999998</v>
      </c>
      <c r="CD349" s="48">
        <v>0.72430000000000005</v>
      </c>
      <c r="CE349" s="48">
        <v>2.7039</v>
      </c>
      <c r="CF349" s="48">
        <v>3.8613</v>
      </c>
      <c r="CG349" s="5"/>
      <c r="CH349" s="62">
        <v>20</v>
      </c>
      <c r="CI349" s="62">
        <v>20</v>
      </c>
      <c r="CJ349" s="62">
        <v>86</v>
      </c>
      <c r="CK349" s="62">
        <v>100</v>
      </c>
      <c r="CL349" s="62">
        <v>43</v>
      </c>
      <c r="CM349" s="62">
        <v>43</v>
      </c>
      <c r="CN349" s="62">
        <v>100</v>
      </c>
      <c r="CO349" s="62">
        <v>100</v>
      </c>
      <c r="CP349" s="5"/>
      <c r="CQ349" s="10" t="s">
        <v>862</v>
      </c>
      <c r="CR349" s="10" t="s">
        <v>1138</v>
      </c>
      <c r="CS349" s="10">
        <v>100000626</v>
      </c>
      <c r="CT349" s="10" t="s">
        <v>1150</v>
      </c>
      <c r="CU349" s="10">
        <v>1375</v>
      </c>
      <c r="CV349" s="10">
        <v>380.25603999999998</v>
      </c>
    </row>
    <row r="350" spans="1:100">
      <c r="A350" s="2"/>
      <c r="B350" s="8">
        <v>2393</v>
      </c>
      <c r="C350" s="102"/>
      <c r="D350" s="102"/>
      <c r="E350" s="9" t="s">
        <v>1151</v>
      </c>
      <c r="F350" s="10" t="s">
        <v>485</v>
      </c>
      <c r="G350" s="10">
        <v>1510</v>
      </c>
      <c r="H350" s="11" t="s">
        <v>1152</v>
      </c>
      <c r="I350" s="11" t="s">
        <v>1153</v>
      </c>
      <c r="J350" s="12">
        <v>122121</v>
      </c>
      <c r="K350" s="31"/>
      <c r="L350" s="35"/>
      <c r="M350" s="28"/>
      <c r="N350" s="36"/>
      <c r="O350" s="15">
        <v>1.21</v>
      </c>
      <c r="P350" s="10">
        <v>1.06</v>
      </c>
      <c r="Q350" s="10">
        <v>0.99</v>
      </c>
      <c r="R350" s="20"/>
      <c r="S350" s="10">
        <v>1.02</v>
      </c>
      <c r="T350" s="13">
        <v>3.01</v>
      </c>
      <c r="U350" s="13">
        <v>7.04</v>
      </c>
      <c r="V350" s="14">
        <v>0.17</v>
      </c>
      <c r="W350" s="13">
        <v>2.94</v>
      </c>
      <c r="X350" s="13">
        <v>6.87</v>
      </c>
      <c r="Y350" s="14">
        <v>0.17</v>
      </c>
      <c r="Z350" s="13">
        <v>2.34</v>
      </c>
      <c r="AA350" s="14">
        <v>0.5</v>
      </c>
      <c r="AB350" s="10">
        <v>1.18</v>
      </c>
      <c r="AC350" s="24"/>
      <c r="AD350" s="13">
        <v>2.0499999999999998</v>
      </c>
      <c r="AE350" s="14">
        <v>0.61</v>
      </c>
      <c r="AF350" s="13">
        <v>1.26</v>
      </c>
      <c r="AG350" s="5"/>
      <c r="AH350" s="48">
        <v>4.2641000000000003E-11</v>
      </c>
      <c r="AI350" s="48">
        <v>1.451E-12</v>
      </c>
      <c r="AJ350" s="48">
        <v>0.18440000000000001</v>
      </c>
      <c r="AK350" s="48">
        <v>0.69779999999999998</v>
      </c>
      <c r="AL350" s="48">
        <v>0.4556</v>
      </c>
      <c r="AM350" s="48">
        <v>0.48270000000000002</v>
      </c>
      <c r="AN350" s="48">
        <v>8.7599999999999997E-2</v>
      </c>
      <c r="AO350" s="48">
        <v>0.19650000000000001</v>
      </c>
      <c r="AP350" s="48">
        <v>0.55520000000000003</v>
      </c>
      <c r="AQ350" s="48">
        <v>1</v>
      </c>
      <c r="AR350" s="48">
        <v>0.99409999999999998</v>
      </c>
      <c r="AS350" s="48">
        <v>1</v>
      </c>
      <c r="AT350" s="48">
        <v>0</v>
      </c>
      <c r="AU350" s="48">
        <v>0</v>
      </c>
      <c r="AV350" s="48">
        <v>0.85429999999999995</v>
      </c>
      <c r="AW350" s="48">
        <v>0.68179999999999996</v>
      </c>
      <c r="AX350" s="48">
        <v>9.6558000000000009E-10</v>
      </c>
      <c r="AY350" s="48">
        <v>1.1565999999999999E-9</v>
      </c>
      <c r="AZ350" s="48">
        <v>2.9999999999999998E-15</v>
      </c>
      <c r="BA350" s="48">
        <v>2.0000000000000002E-15</v>
      </c>
      <c r="BB350" s="48">
        <v>1.7E-14</v>
      </c>
      <c r="BC350" s="48">
        <v>1.6000000000000001E-14</v>
      </c>
      <c r="BD350" s="48">
        <v>1.4963000000000001E-9</v>
      </c>
      <c r="BE350" s="48">
        <v>4.2016999999999997E-9</v>
      </c>
      <c r="BF350" s="48">
        <v>2.9999999999999998E-15</v>
      </c>
      <c r="BG350" s="48">
        <v>5.9999999999999997E-15</v>
      </c>
      <c r="BH350" s="48">
        <v>2.3999999999999999E-14</v>
      </c>
      <c r="BI350" s="48">
        <v>4.1000000000000002E-14</v>
      </c>
      <c r="BJ350" s="48">
        <v>2.0106000000000001E-8</v>
      </c>
      <c r="BK350" s="48">
        <v>3.7882000000000001E-8</v>
      </c>
      <c r="BL350" s="48">
        <v>6.2918999999999998E-7</v>
      </c>
      <c r="BM350" s="48">
        <v>1.7856999999999999E-7</v>
      </c>
      <c r="BN350" s="48">
        <v>0.1701</v>
      </c>
      <c r="BO350" s="48">
        <v>3.7400000000000003E-2</v>
      </c>
      <c r="BP350" s="48">
        <v>5.4878000000000002E-6</v>
      </c>
      <c r="BQ350" s="48">
        <v>1.6583E-7</v>
      </c>
      <c r="BR350" s="48">
        <v>1.6039E-6</v>
      </c>
      <c r="BS350" s="48">
        <v>6.9816E-7</v>
      </c>
      <c r="BT350" s="48">
        <v>1E-4</v>
      </c>
      <c r="BU350" s="48">
        <v>5.1631000000000001E-5</v>
      </c>
      <c r="BV350" s="48">
        <v>4.4900000000000002E-2</v>
      </c>
      <c r="BW350" s="48">
        <v>1.5699999999999999E-2</v>
      </c>
      <c r="BX350" s="5"/>
      <c r="BY350" s="48">
        <v>0.19719999999999999</v>
      </c>
      <c r="BZ350" s="48">
        <v>0.2021</v>
      </c>
      <c r="CA350" s="48">
        <v>0.59350000000000003</v>
      </c>
      <c r="CB350" s="48">
        <v>0.71919999999999995</v>
      </c>
      <c r="CC350" s="48">
        <v>1.389</v>
      </c>
      <c r="CD350" s="48">
        <v>1.4773000000000001</v>
      </c>
      <c r="CE350" s="48">
        <v>1.1816</v>
      </c>
      <c r="CF350" s="48">
        <v>1.1697</v>
      </c>
      <c r="CG350" s="5"/>
      <c r="CH350" s="62">
        <v>20</v>
      </c>
      <c r="CI350" s="62">
        <v>20</v>
      </c>
      <c r="CJ350" s="62">
        <v>100</v>
      </c>
      <c r="CK350" s="62">
        <v>100</v>
      </c>
      <c r="CL350" s="62">
        <v>100</v>
      </c>
      <c r="CM350" s="62">
        <v>100</v>
      </c>
      <c r="CN350" s="62">
        <v>100</v>
      </c>
      <c r="CO350" s="62">
        <v>100</v>
      </c>
      <c r="CP350" s="5"/>
      <c r="CQ350" s="10" t="s">
        <v>862</v>
      </c>
      <c r="CR350" s="10" t="s">
        <v>1138</v>
      </c>
      <c r="CS350" s="10">
        <v>469</v>
      </c>
      <c r="CT350" s="10" t="s">
        <v>1154</v>
      </c>
      <c r="CU350" s="10">
        <v>1367</v>
      </c>
      <c r="CV350" s="10">
        <v>318.30027000000001</v>
      </c>
    </row>
    <row r="351" spans="1:100">
      <c r="A351" s="2"/>
      <c r="B351" s="8">
        <v>2411</v>
      </c>
      <c r="C351" s="102"/>
      <c r="D351" s="102"/>
      <c r="E351" s="9" t="s">
        <v>1155</v>
      </c>
      <c r="F351" s="10" t="s">
        <v>485</v>
      </c>
      <c r="G351" s="10">
        <v>57426</v>
      </c>
      <c r="H351" s="9"/>
      <c r="I351" s="9"/>
      <c r="J351" s="12">
        <v>6449795</v>
      </c>
      <c r="K351" s="31"/>
      <c r="L351" s="35"/>
      <c r="M351" s="28"/>
      <c r="N351" s="36"/>
      <c r="O351" s="10">
        <v>0.9</v>
      </c>
      <c r="P351" s="10">
        <v>1.03</v>
      </c>
      <c r="Q351" s="10">
        <v>1.04</v>
      </c>
      <c r="R351" s="20"/>
      <c r="S351" s="13">
        <v>2.82</v>
      </c>
      <c r="T351" s="13">
        <v>8.82</v>
      </c>
      <c r="U351" s="13">
        <v>13.92</v>
      </c>
      <c r="V351" s="14">
        <v>0.08</v>
      </c>
      <c r="W351" s="13">
        <v>3.13</v>
      </c>
      <c r="X351" s="13">
        <v>4.9400000000000004</v>
      </c>
      <c r="Y351" s="14">
        <v>0.23</v>
      </c>
      <c r="Z351" s="13">
        <v>1.58</v>
      </c>
      <c r="AA351" s="14">
        <v>0.71</v>
      </c>
      <c r="AB351" s="10">
        <v>1.1200000000000001</v>
      </c>
      <c r="AC351" s="24"/>
      <c r="AD351" s="13">
        <v>1.8</v>
      </c>
      <c r="AE351" s="14">
        <v>0.62</v>
      </c>
      <c r="AF351" s="10">
        <v>1.1100000000000001</v>
      </c>
      <c r="AG351" s="5"/>
      <c r="AH351" s="48">
        <v>1.9699999999999999E-13</v>
      </c>
      <c r="AI351" s="48">
        <v>8.9999999999999995E-15</v>
      </c>
      <c r="AJ351" s="48">
        <v>0.7087</v>
      </c>
      <c r="AK351" s="48">
        <v>0.75900000000000001</v>
      </c>
      <c r="AL351" s="48">
        <v>0.2389</v>
      </c>
      <c r="AM351" s="48">
        <v>0.36659999999999998</v>
      </c>
      <c r="AN351" s="48">
        <v>0.11310000000000001</v>
      </c>
      <c r="AO351" s="48">
        <v>0.22869999999999999</v>
      </c>
      <c r="AP351" s="48">
        <v>0.68659999999999999</v>
      </c>
      <c r="AQ351" s="48">
        <v>1</v>
      </c>
      <c r="AR351" s="48">
        <v>0.57540000000000002</v>
      </c>
      <c r="AS351" s="48">
        <v>0.99550000000000005</v>
      </c>
      <c r="AT351" s="48">
        <v>0</v>
      </c>
      <c r="AU351" s="48">
        <v>0</v>
      </c>
      <c r="AV351" s="48">
        <v>9.4147000000000006E-11</v>
      </c>
      <c r="AW351" s="48">
        <v>1.6133E-9</v>
      </c>
      <c r="AX351" s="48">
        <v>0</v>
      </c>
      <c r="AY351" s="48">
        <v>0</v>
      </c>
      <c r="AZ351" s="48">
        <v>0</v>
      </c>
      <c r="BA351" s="48">
        <v>0</v>
      </c>
      <c r="BB351" s="48">
        <v>0</v>
      </c>
      <c r="BC351" s="48">
        <v>0</v>
      </c>
      <c r="BD351" s="48">
        <v>3.9159999999999999E-12</v>
      </c>
      <c r="BE351" s="48">
        <v>2.0216999999999999E-11</v>
      </c>
      <c r="BF351" s="48">
        <v>2.0000000000000002E-15</v>
      </c>
      <c r="BG351" s="48">
        <v>2.9999999999999998E-15</v>
      </c>
      <c r="BH351" s="48">
        <v>1E-14</v>
      </c>
      <c r="BI351" s="48">
        <v>1.9000000000000001E-14</v>
      </c>
      <c r="BJ351" s="48">
        <v>1.5281000000000002E-5</v>
      </c>
      <c r="BK351" s="48">
        <v>1.4681000000000001E-5</v>
      </c>
      <c r="BL351" s="48">
        <v>5.0000000000000001E-4</v>
      </c>
      <c r="BM351" s="48">
        <v>8.9419000000000006E-5</v>
      </c>
      <c r="BN351" s="48">
        <v>0.1867</v>
      </c>
      <c r="BO351" s="48">
        <v>4.0500000000000001E-2</v>
      </c>
      <c r="BP351" s="48">
        <v>2.4775999999999999E-7</v>
      </c>
      <c r="BQ351" s="48">
        <v>1.0614E-8</v>
      </c>
      <c r="BR351" s="48">
        <v>1.2741E-7</v>
      </c>
      <c r="BS351" s="48">
        <v>7.6876000000000006E-8</v>
      </c>
      <c r="BT351" s="48">
        <v>2.0733999999999999E-6</v>
      </c>
      <c r="BU351" s="48">
        <v>1.0969E-6</v>
      </c>
      <c r="BV351" s="48">
        <v>0.14530000000000001</v>
      </c>
      <c r="BW351" s="48">
        <v>4.5199999999999997E-2</v>
      </c>
      <c r="BX351" s="5"/>
      <c r="BY351" s="48">
        <v>9.0499999999999997E-2</v>
      </c>
      <c r="BZ351" s="48">
        <v>0.25509999999999999</v>
      </c>
      <c r="CA351" s="48">
        <v>0.79779999999999995</v>
      </c>
      <c r="CB351" s="48">
        <v>0.7218</v>
      </c>
      <c r="CC351" s="48">
        <v>1.2594000000000001</v>
      </c>
      <c r="CD351" s="48">
        <v>1.296</v>
      </c>
      <c r="CE351" s="48">
        <v>1.1216999999999999</v>
      </c>
      <c r="CF351" s="48">
        <v>1.1635</v>
      </c>
      <c r="CG351" s="5"/>
      <c r="CH351" s="62">
        <v>100</v>
      </c>
      <c r="CI351" s="62">
        <v>100</v>
      </c>
      <c r="CJ351" s="62">
        <v>100</v>
      </c>
      <c r="CK351" s="62">
        <v>100</v>
      </c>
      <c r="CL351" s="62">
        <v>100</v>
      </c>
      <c r="CM351" s="62">
        <v>100</v>
      </c>
      <c r="CN351" s="62">
        <v>100</v>
      </c>
      <c r="CO351" s="62">
        <v>100</v>
      </c>
      <c r="CP351" s="5"/>
      <c r="CQ351" s="10" t="s">
        <v>862</v>
      </c>
      <c r="CR351" s="10" t="s">
        <v>1138</v>
      </c>
      <c r="CS351" s="10">
        <v>100015643</v>
      </c>
      <c r="CT351" s="10" t="s">
        <v>1156</v>
      </c>
      <c r="CU351" s="10">
        <v>1350</v>
      </c>
      <c r="CV351" s="10">
        <v>298.27406000000002</v>
      </c>
    </row>
    <row r="352" spans="1:100">
      <c r="A352" s="2"/>
      <c r="B352" s="8">
        <v>2451</v>
      </c>
      <c r="C352" s="102"/>
      <c r="D352" s="81"/>
      <c r="E352" s="9" t="s">
        <v>1722</v>
      </c>
      <c r="F352" s="10" t="s">
        <v>485</v>
      </c>
      <c r="G352" s="10">
        <v>57597</v>
      </c>
      <c r="H352" s="9"/>
      <c r="I352" s="9"/>
      <c r="J352" s="12"/>
      <c r="K352" s="31"/>
      <c r="L352" s="35"/>
      <c r="M352" s="28"/>
      <c r="N352" s="36"/>
      <c r="O352" s="14">
        <v>0.88</v>
      </c>
      <c r="P352" s="10">
        <v>1.01</v>
      </c>
      <c r="Q352" s="10">
        <v>0.98</v>
      </c>
      <c r="R352" s="20"/>
      <c r="S352" s="13">
        <v>1.24</v>
      </c>
      <c r="T352" s="13">
        <v>11.5</v>
      </c>
      <c r="U352" s="13">
        <v>22.32</v>
      </c>
      <c r="V352" s="14">
        <v>0.04</v>
      </c>
      <c r="W352" s="13">
        <v>9.2799999999999994</v>
      </c>
      <c r="X352" s="13">
        <v>18.010000000000002</v>
      </c>
      <c r="Y352" s="14">
        <v>0.05</v>
      </c>
      <c r="Z352" s="13">
        <v>1.94</v>
      </c>
      <c r="AA352" s="14">
        <v>0.5</v>
      </c>
      <c r="AB352" s="10">
        <v>0.96</v>
      </c>
      <c r="AC352" s="24"/>
      <c r="AD352" s="13">
        <v>2.21</v>
      </c>
      <c r="AE352" s="14">
        <v>0.45</v>
      </c>
      <c r="AF352" s="10">
        <v>0.99</v>
      </c>
      <c r="AG352" s="5"/>
      <c r="AH352" s="48">
        <v>0</v>
      </c>
      <c r="AI352" s="48">
        <v>0</v>
      </c>
      <c r="AJ352" s="48">
        <v>0.14169999999999999</v>
      </c>
      <c r="AK352" s="48">
        <v>0.69779999999999998</v>
      </c>
      <c r="AL352" s="48">
        <v>0.23449999999999999</v>
      </c>
      <c r="AM352" s="48">
        <v>0.36380000000000001</v>
      </c>
      <c r="AN352" s="48">
        <v>3.2899999999999999E-2</v>
      </c>
      <c r="AO352" s="48">
        <v>0.12740000000000001</v>
      </c>
      <c r="AP352" s="48">
        <v>0.85580000000000001</v>
      </c>
      <c r="AQ352" s="48">
        <v>1</v>
      </c>
      <c r="AR352" s="48">
        <v>0.57469999999999999</v>
      </c>
      <c r="AS352" s="48">
        <v>0.99550000000000005</v>
      </c>
      <c r="AT352" s="48">
        <v>0</v>
      </c>
      <c r="AU352" s="48">
        <v>0</v>
      </c>
      <c r="AV352" s="48">
        <v>3.5000000000000003E-2</v>
      </c>
      <c r="AW352" s="48">
        <v>5.2499999999999998E-2</v>
      </c>
      <c r="AX352" s="48">
        <v>0</v>
      </c>
      <c r="AY352" s="48">
        <v>0</v>
      </c>
      <c r="AZ352" s="48">
        <v>0</v>
      </c>
      <c r="BA352" s="48">
        <v>0</v>
      </c>
      <c r="BB352" s="48">
        <v>0</v>
      </c>
      <c r="BC352" s="48">
        <v>0</v>
      </c>
      <c r="BD352" s="48">
        <v>0</v>
      </c>
      <c r="BE352" s="48">
        <v>0</v>
      </c>
      <c r="BF352" s="48">
        <v>0</v>
      </c>
      <c r="BG352" s="48">
        <v>0</v>
      </c>
      <c r="BH352" s="48">
        <v>0</v>
      </c>
      <c r="BI352" s="48">
        <v>0</v>
      </c>
      <c r="BJ352" s="48">
        <v>5.5671999999999997E-8</v>
      </c>
      <c r="BK352" s="48">
        <v>9.7311000000000004E-8</v>
      </c>
      <c r="BL352" s="48">
        <v>1.9439E-8</v>
      </c>
      <c r="BM352" s="48">
        <v>6.9580999999999998E-9</v>
      </c>
      <c r="BN352" s="48">
        <v>0.66180000000000005</v>
      </c>
      <c r="BO352" s="48">
        <v>0.12559999999999999</v>
      </c>
      <c r="BP352" s="48">
        <v>8.4895000000000005E-10</v>
      </c>
      <c r="BQ352" s="48">
        <v>7.1830999999999995E-11</v>
      </c>
      <c r="BR352" s="48">
        <v>1.5816E-9</v>
      </c>
      <c r="BS352" s="48">
        <v>1.5799999999999999E-9</v>
      </c>
      <c r="BT352" s="48">
        <v>1.7591000000000001E-9</v>
      </c>
      <c r="BU352" s="48">
        <v>1.8371E-9</v>
      </c>
      <c r="BV352" s="48">
        <v>0.94120000000000004</v>
      </c>
      <c r="BW352" s="48">
        <v>0.23250000000000001</v>
      </c>
      <c r="BX352" s="5"/>
      <c r="BY352" s="48">
        <v>5.2200000000000003E-2</v>
      </c>
      <c r="BZ352" s="48">
        <v>6.4699999999999994E-2</v>
      </c>
      <c r="CA352" s="48">
        <v>0.60040000000000004</v>
      </c>
      <c r="CB352" s="48">
        <v>0.53069999999999995</v>
      </c>
      <c r="CC352" s="48">
        <v>1.165</v>
      </c>
      <c r="CD352" s="48">
        <v>1.1751</v>
      </c>
      <c r="CE352" s="48">
        <v>1.2114</v>
      </c>
      <c r="CF352" s="48">
        <v>1.1825000000000001</v>
      </c>
      <c r="CG352" s="5"/>
      <c r="CH352" s="62">
        <v>100</v>
      </c>
      <c r="CI352" s="62">
        <v>100</v>
      </c>
      <c r="CJ352" s="62">
        <v>100</v>
      </c>
      <c r="CK352" s="62">
        <v>100</v>
      </c>
      <c r="CL352" s="62">
        <v>100</v>
      </c>
      <c r="CM352" s="62">
        <v>100</v>
      </c>
      <c r="CN352" s="62">
        <v>100</v>
      </c>
      <c r="CO352" s="62">
        <v>100</v>
      </c>
      <c r="CP352" s="5"/>
      <c r="CQ352" s="10" t="s">
        <v>862</v>
      </c>
      <c r="CR352" s="10" t="s">
        <v>1138</v>
      </c>
      <c r="CS352" s="10">
        <v>100015870</v>
      </c>
      <c r="CT352" s="10"/>
      <c r="CU352" s="10">
        <v>1443</v>
      </c>
      <c r="CV352" s="10">
        <v>328.32100000000003</v>
      </c>
    </row>
    <row r="353" spans="1:100">
      <c r="A353" s="2"/>
      <c r="B353" s="8">
        <v>2489</v>
      </c>
      <c r="C353" s="102"/>
      <c r="D353" s="18" t="s">
        <v>1157</v>
      </c>
      <c r="E353" s="9" t="s">
        <v>1158</v>
      </c>
      <c r="F353" s="10" t="s">
        <v>59</v>
      </c>
      <c r="G353" s="10">
        <v>531</v>
      </c>
      <c r="H353" s="11" t="s">
        <v>1159</v>
      </c>
      <c r="I353" s="11" t="s">
        <v>1160</v>
      </c>
      <c r="J353" s="12">
        <v>1662</v>
      </c>
      <c r="K353" s="31"/>
      <c r="L353" s="35"/>
      <c r="M353" s="28"/>
      <c r="N353" s="37"/>
      <c r="O353" s="14">
        <v>0.84</v>
      </c>
      <c r="P353" s="10">
        <v>1</v>
      </c>
      <c r="Q353" s="10">
        <v>1.07</v>
      </c>
      <c r="R353" s="20"/>
      <c r="S353" s="13">
        <v>1.86</v>
      </c>
      <c r="T353" s="13">
        <v>1.53</v>
      </c>
      <c r="U353" s="10">
        <v>0.92</v>
      </c>
      <c r="V353" s="13">
        <v>2.4900000000000002</v>
      </c>
      <c r="W353" s="16">
        <v>0.82</v>
      </c>
      <c r="X353" s="14">
        <v>0.5</v>
      </c>
      <c r="Y353" s="13">
        <v>4.6399999999999997</v>
      </c>
      <c r="Z353" s="14">
        <v>0.6</v>
      </c>
      <c r="AA353" s="13">
        <v>3.82</v>
      </c>
      <c r="AB353" s="13">
        <v>2.31</v>
      </c>
      <c r="AC353" s="24"/>
      <c r="AD353" s="14">
        <v>0.72</v>
      </c>
      <c r="AE353" s="13">
        <v>3.01</v>
      </c>
      <c r="AF353" s="13">
        <v>2.15</v>
      </c>
      <c r="AG353" s="5"/>
      <c r="AH353" s="48">
        <v>0</v>
      </c>
      <c r="AI353" s="48">
        <v>0</v>
      </c>
      <c r="AJ353" s="48">
        <v>0.43790000000000001</v>
      </c>
      <c r="AK353" s="48">
        <v>0.70620000000000005</v>
      </c>
      <c r="AL353" s="48">
        <v>7.3800000000000004E-2</v>
      </c>
      <c r="AM353" s="48">
        <v>0.21990000000000001</v>
      </c>
      <c r="AN353" s="48">
        <v>2.7E-2</v>
      </c>
      <c r="AO353" s="48">
        <v>0.11360000000000001</v>
      </c>
      <c r="AP353" s="48">
        <v>0.99639999999999995</v>
      </c>
      <c r="AQ353" s="48">
        <v>1</v>
      </c>
      <c r="AR353" s="48">
        <v>0.34749999999999998</v>
      </c>
      <c r="AS353" s="48">
        <v>0.93589999999999995</v>
      </c>
      <c r="AT353" s="48">
        <v>7.6000000000000004E-14</v>
      </c>
      <c r="AU353" s="48">
        <v>1.0000000000000001E-15</v>
      </c>
      <c r="AV353" s="48">
        <v>3.3494999999999999E-6</v>
      </c>
      <c r="AW353" s="48">
        <v>1.6276000000000001E-5</v>
      </c>
      <c r="AX353" s="48">
        <v>2.0000000000000001E-4</v>
      </c>
      <c r="AY353" s="48">
        <v>9.0068000000000006E-5</v>
      </c>
      <c r="AZ353" s="48">
        <v>0.58909999999999996</v>
      </c>
      <c r="BA353" s="48">
        <v>7.8100000000000003E-2</v>
      </c>
      <c r="BB353" s="48">
        <v>3.7115999999999999E-9</v>
      </c>
      <c r="BC353" s="48">
        <v>1.8186999999999999E-9</v>
      </c>
      <c r="BD353" s="48">
        <v>6.4399999999999999E-2</v>
      </c>
      <c r="BE353" s="48">
        <v>3.4799999999999998E-2</v>
      </c>
      <c r="BF353" s="48">
        <v>2.5259000000000001E-7</v>
      </c>
      <c r="BG353" s="48">
        <v>1.0487E-7</v>
      </c>
      <c r="BH353" s="48">
        <v>2.5000000000000001E-14</v>
      </c>
      <c r="BI353" s="48">
        <v>4.1999999999999998E-14</v>
      </c>
      <c r="BJ353" s="48">
        <v>1.0518E-5</v>
      </c>
      <c r="BK353" s="48">
        <v>1.0451999999999999E-5</v>
      </c>
      <c r="BL353" s="48">
        <v>7.1999999999999996E-14</v>
      </c>
      <c r="BM353" s="48">
        <v>7.7E-14</v>
      </c>
      <c r="BN353" s="48">
        <v>2.2213000000000002E-9</v>
      </c>
      <c r="BO353" s="48">
        <v>5.4042999999999996E-9</v>
      </c>
      <c r="BP353" s="48">
        <v>7.8071999999999999E-11</v>
      </c>
      <c r="BQ353" s="48">
        <v>8.8080000000000004E-12</v>
      </c>
      <c r="BR353" s="48">
        <v>4.0000000000000002E-4</v>
      </c>
      <c r="BS353" s="48">
        <v>9.9055999999999995E-5</v>
      </c>
      <c r="BT353" s="48">
        <v>2.2939000000000002E-11</v>
      </c>
      <c r="BU353" s="48">
        <v>4.0100999999999998E-11</v>
      </c>
      <c r="BV353" s="48">
        <v>7.4918999999999997E-9</v>
      </c>
      <c r="BW353" s="48">
        <v>2.9474E-8</v>
      </c>
      <c r="BX353" s="5"/>
      <c r="BY353" s="48">
        <v>1.0002</v>
      </c>
      <c r="BZ353" s="48">
        <v>1.8613</v>
      </c>
      <c r="CA353" s="48">
        <v>1.5306999999999999</v>
      </c>
      <c r="CB353" s="48">
        <v>1.2867</v>
      </c>
      <c r="CC353" s="48">
        <v>0.92469999999999997</v>
      </c>
      <c r="CD353" s="48">
        <v>0.92049999999999998</v>
      </c>
      <c r="CE353" s="48">
        <v>0.40089999999999998</v>
      </c>
      <c r="CF353" s="48">
        <v>0.42809999999999998</v>
      </c>
      <c r="CG353" s="5"/>
      <c r="CH353" s="62">
        <v>100</v>
      </c>
      <c r="CI353" s="62">
        <v>100</v>
      </c>
      <c r="CJ353" s="62">
        <v>100</v>
      </c>
      <c r="CK353" s="62">
        <v>100</v>
      </c>
      <c r="CL353" s="62">
        <v>100</v>
      </c>
      <c r="CM353" s="62">
        <v>100</v>
      </c>
      <c r="CN353" s="62">
        <v>100</v>
      </c>
      <c r="CO353" s="62">
        <v>100</v>
      </c>
      <c r="CP353" s="5"/>
      <c r="CQ353" s="10" t="s">
        <v>862</v>
      </c>
      <c r="CR353" s="10" t="s">
        <v>1157</v>
      </c>
      <c r="CS353" s="10">
        <v>112</v>
      </c>
      <c r="CT353" s="10" t="s">
        <v>1161</v>
      </c>
      <c r="CU353" s="10">
        <v>2850</v>
      </c>
      <c r="CV353" s="10">
        <v>161.04554999999999</v>
      </c>
    </row>
    <row r="354" spans="1:100">
      <c r="A354" s="2"/>
      <c r="B354" s="8">
        <v>2503</v>
      </c>
      <c r="C354" s="102"/>
      <c r="D354" s="80" t="s">
        <v>1162</v>
      </c>
      <c r="E354" s="9" t="s">
        <v>1163</v>
      </c>
      <c r="F354" s="10" t="s">
        <v>485</v>
      </c>
      <c r="G354" s="10">
        <v>6065</v>
      </c>
      <c r="H354" s="11" t="s">
        <v>1164</v>
      </c>
      <c r="I354" s="11" t="s">
        <v>1165</v>
      </c>
      <c r="J354" s="12">
        <v>439577</v>
      </c>
      <c r="K354" s="31"/>
      <c r="L354" s="35"/>
      <c r="M354" s="28"/>
      <c r="N354" s="36"/>
      <c r="O354" s="10">
        <v>0.97</v>
      </c>
      <c r="P354" s="10">
        <v>0.96</v>
      </c>
      <c r="Q354" s="10">
        <v>1.1000000000000001</v>
      </c>
      <c r="R354" s="20"/>
      <c r="S354" s="13">
        <v>1.68</v>
      </c>
      <c r="T354" s="10">
        <v>0.88</v>
      </c>
      <c r="U354" s="14">
        <v>0.52</v>
      </c>
      <c r="V354" s="13">
        <v>2.91</v>
      </c>
      <c r="W354" s="14">
        <v>0.52</v>
      </c>
      <c r="X354" s="14">
        <v>0.31</v>
      </c>
      <c r="Y354" s="13">
        <v>4.88</v>
      </c>
      <c r="Z354" s="14">
        <v>0.59</v>
      </c>
      <c r="AA354" s="13">
        <v>2.56</v>
      </c>
      <c r="AB354" s="13">
        <v>1.51</v>
      </c>
      <c r="AC354" s="24"/>
      <c r="AD354" s="14">
        <v>0.59</v>
      </c>
      <c r="AE354" s="13">
        <v>2.2599999999999998</v>
      </c>
      <c r="AF354" s="13">
        <v>1.33</v>
      </c>
      <c r="AG354" s="5"/>
      <c r="AH354" s="48">
        <v>0</v>
      </c>
      <c r="AI354" s="48">
        <v>0</v>
      </c>
      <c r="AJ354" s="48">
        <v>0.77539999999999998</v>
      </c>
      <c r="AK354" s="48">
        <v>0.78769999999999996</v>
      </c>
      <c r="AL354" s="48">
        <v>0.36030000000000001</v>
      </c>
      <c r="AM354" s="48">
        <v>0.4294</v>
      </c>
      <c r="AN354" s="48">
        <v>0.69040000000000001</v>
      </c>
      <c r="AO354" s="48">
        <v>0.64529999999999998</v>
      </c>
      <c r="AP354" s="48">
        <v>0.65580000000000005</v>
      </c>
      <c r="AQ354" s="48">
        <v>1</v>
      </c>
      <c r="AR354" s="48">
        <v>0.18579999999999999</v>
      </c>
      <c r="AS354" s="48">
        <v>0.82940000000000003</v>
      </c>
      <c r="AT354" s="48">
        <v>5.8000000000000005E-14</v>
      </c>
      <c r="AU354" s="48">
        <v>1.0000000000000001E-15</v>
      </c>
      <c r="AV354" s="48">
        <v>5.202E-5</v>
      </c>
      <c r="AW354" s="48">
        <v>2.0000000000000001E-4</v>
      </c>
      <c r="AX354" s="48">
        <v>0.2732</v>
      </c>
      <c r="AY354" s="48">
        <v>9.8799999999999999E-2</v>
      </c>
      <c r="AZ354" s="48">
        <v>9.2282E-7</v>
      </c>
      <c r="BA354" s="48">
        <v>2.3596E-7</v>
      </c>
      <c r="BB354" s="48">
        <v>6.5421000000000001E-11</v>
      </c>
      <c r="BC354" s="48">
        <v>3.823E-11</v>
      </c>
      <c r="BD354" s="48">
        <v>1.0268000000000001E-6</v>
      </c>
      <c r="BE354" s="48">
        <v>1.6434E-6</v>
      </c>
      <c r="BF354" s="48">
        <v>8.7669999999999993E-12</v>
      </c>
      <c r="BG354" s="48">
        <v>7.4360000000000002E-12</v>
      </c>
      <c r="BH354" s="48">
        <v>8.0000000000000006E-15</v>
      </c>
      <c r="BI354" s="48">
        <v>1.6000000000000001E-14</v>
      </c>
      <c r="BJ354" s="48">
        <v>4.5093000000000002E-6</v>
      </c>
      <c r="BK354" s="48">
        <v>4.9585E-6</v>
      </c>
      <c r="BL354" s="48">
        <v>1.0153E-10</v>
      </c>
      <c r="BM354" s="48">
        <v>5.6815E-11</v>
      </c>
      <c r="BN354" s="48">
        <v>9.8880000000000002E-5</v>
      </c>
      <c r="BO354" s="48">
        <v>4.6697999999999999E-5</v>
      </c>
      <c r="BP354" s="48">
        <v>4.8194999999999997E-9</v>
      </c>
      <c r="BQ354" s="48">
        <v>3.3288999999999997E-10</v>
      </c>
      <c r="BR354" s="48">
        <v>6.2351E-7</v>
      </c>
      <c r="BS354" s="48">
        <v>3.1663E-7</v>
      </c>
      <c r="BT354" s="48">
        <v>1.2346000000000001E-9</v>
      </c>
      <c r="BU354" s="48">
        <v>1.3983E-9</v>
      </c>
      <c r="BV354" s="48">
        <v>1.1000000000000001E-3</v>
      </c>
      <c r="BW354" s="48">
        <v>5.9999999999999995E-4</v>
      </c>
      <c r="BX354" s="5"/>
      <c r="BY354" s="48">
        <v>1.6655</v>
      </c>
      <c r="BZ354" s="48">
        <v>2.7999000000000001</v>
      </c>
      <c r="CA354" s="48">
        <v>1.4692000000000001</v>
      </c>
      <c r="CB354" s="48">
        <v>1.4258</v>
      </c>
      <c r="CC354" s="48">
        <v>0.86709999999999998</v>
      </c>
      <c r="CD354" s="48">
        <v>0.83540000000000003</v>
      </c>
      <c r="CE354" s="48">
        <v>0.57330000000000003</v>
      </c>
      <c r="CF354" s="48">
        <v>0.62990000000000002</v>
      </c>
      <c r="CG354" s="5"/>
      <c r="CH354" s="62">
        <v>100</v>
      </c>
      <c r="CI354" s="62">
        <v>100</v>
      </c>
      <c r="CJ354" s="62">
        <v>100</v>
      </c>
      <c r="CK354" s="62">
        <v>100</v>
      </c>
      <c r="CL354" s="62">
        <v>100</v>
      </c>
      <c r="CM354" s="62">
        <v>100</v>
      </c>
      <c r="CN354" s="62">
        <v>100</v>
      </c>
      <c r="CO354" s="62">
        <v>100</v>
      </c>
      <c r="CP354" s="5"/>
      <c r="CQ354" s="10" t="s">
        <v>862</v>
      </c>
      <c r="CR354" s="10" t="s">
        <v>1162</v>
      </c>
      <c r="CS354" s="10">
        <v>306</v>
      </c>
      <c r="CT354" s="10" t="s">
        <v>1166</v>
      </c>
      <c r="CU354" s="10">
        <v>2364</v>
      </c>
      <c r="CV354" s="10">
        <v>367.33593999999999</v>
      </c>
    </row>
    <row r="355" spans="1:100">
      <c r="A355" s="2"/>
      <c r="B355" s="8">
        <v>2504</v>
      </c>
      <c r="C355" s="102"/>
      <c r="D355" s="102"/>
      <c r="E355" s="9" t="s">
        <v>1167</v>
      </c>
      <c r="F355" s="10" t="s">
        <v>485</v>
      </c>
      <c r="G355" s="10">
        <v>63</v>
      </c>
      <c r="H355" s="11" t="s">
        <v>1168</v>
      </c>
      <c r="I355" s="11" t="s">
        <v>1169</v>
      </c>
      <c r="J355" s="12">
        <v>11025495</v>
      </c>
      <c r="K355" s="31"/>
      <c r="L355" s="35"/>
      <c r="M355" s="28"/>
      <c r="N355" s="37"/>
      <c r="O355" s="16">
        <v>0.9</v>
      </c>
      <c r="P355" s="10">
        <v>1.02</v>
      </c>
      <c r="Q355" s="10">
        <v>1.1000000000000001</v>
      </c>
      <c r="R355" s="20"/>
      <c r="S355" s="13">
        <v>1.32</v>
      </c>
      <c r="T355" s="13">
        <v>4</v>
      </c>
      <c r="U355" s="13">
        <v>7.54</v>
      </c>
      <c r="V355" s="14">
        <v>0.14000000000000001</v>
      </c>
      <c r="W355" s="13">
        <v>3.03</v>
      </c>
      <c r="X355" s="13">
        <v>5.71</v>
      </c>
      <c r="Y355" s="14">
        <v>0.19</v>
      </c>
      <c r="Z355" s="13">
        <v>1.88</v>
      </c>
      <c r="AA355" s="14">
        <v>0.56999999999999995</v>
      </c>
      <c r="AB355" s="10">
        <v>1.07</v>
      </c>
      <c r="AC355" s="24"/>
      <c r="AD355" s="13">
        <v>2.14</v>
      </c>
      <c r="AE355" s="14">
        <v>0.46</v>
      </c>
      <c r="AF355" s="10">
        <v>0.99</v>
      </c>
      <c r="AG355" s="5"/>
      <c r="AH355" s="48">
        <v>0</v>
      </c>
      <c r="AI355" s="48">
        <v>0</v>
      </c>
      <c r="AJ355" s="48">
        <v>0.96199999999999997</v>
      </c>
      <c r="AK355" s="48">
        <v>0.81630000000000003</v>
      </c>
      <c r="AL355" s="48">
        <v>5.4199999999999998E-2</v>
      </c>
      <c r="AM355" s="48">
        <v>0.2036</v>
      </c>
      <c r="AN355" s="48">
        <v>5.9799999999999999E-2</v>
      </c>
      <c r="AO355" s="48">
        <v>0.1716</v>
      </c>
      <c r="AP355" s="48">
        <v>0.77400000000000002</v>
      </c>
      <c r="AQ355" s="48">
        <v>1</v>
      </c>
      <c r="AR355" s="48">
        <v>0.12479999999999999</v>
      </c>
      <c r="AS355" s="48">
        <v>0.74270000000000003</v>
      </c>
      <c r="AT355" s="48">
        <v>0</v>
      </c>
      <c r="AU355" s="48">
        <v>0</v>
      </c>
      <c r="AV355" s="48">
        <v>1.6000000000000001E-3</v>
      </c>
      <c r="AW355" s="48">
        <v>3.7000000000000002E-3</v>
      </c>
      <c r="AX355" s="48">
        <v>0</v>
      </c>
      <c r="AY355" s="48">
        <v>1.0000000000000001E-15</v>
      </c>
      <c r="AZ355" s="48">
        <v>0</v>
      </c>
      <c r="BA355" s="48">
        <v>0</v>
      </c>
      <c r="BB355" s="48">
        <v>0</v>
      </c>
      <c r="BC355" s="48">
        <v>0</v>
      </c>
      <c r="BD355" s="48">
        <v>4.8999999999999999E-14</v>
      </c>
      <c r="BE355" s="48">
        <v>5.2499999999999998E-13</v>
      </c>
      <c r="BF355" s="48">
        <v>0</v>
      </c>
      <c r="BG355" s="48">
        <v>0</v>
      </c>
      <c r="BH355" s="48">
        <v>0</v>
      </c>
      <c r="BI355" s="48">
        <v>0</v>
      </c>
      <c r="BJ355" s="48">
        <v>1.5624999999999999E-9</v>
      </c>
      <c r="BK355" s="48">
        <v>3.6560999999999998E-9</v>
      </c>
      <c r="BL355" s="48">
        <v>1.3274E-8</v>
      </c>
      <c r="BM355" s="48">
        <v>4.9754E-9</v>
      </c>
      <c r="BN355" s="48">
        <v>0.35360000000000003</v>
      </c>
      <c r="BO355" s="48">
        <v>7.2400000000000006E-2</v>
      </c>
      <c r="BP355" s="48">
        <v>1.5261E-10</v>
      </c>
      <c r="BQ355" s="48">
        <v>1.5892000000000001E-11</v>
      </c>
      <c r="BR355" s="48">
        <v>3.4884000000000001E-10</v>
      </c>
      <c r="BS355" s="48">
        <v>4.2516000000000001E-10</v>
      </c>
      <c r="BT355" s="48">
        <v>2.7918999999999999E-10</v>
      </c>
      <c r="BU355" s="48">
        <v>3.6804E-10</v>
      </c>
      <c r="BV355" s="48">
        <v>0.8669</v>
      </c>
      <c r="BW355" s="48">
        <v>0.21560000000000001</v>
      </c>
      <c r="BX355" s="5"/>
      <c r="BY355" s="48">
        <v>0.16020000000000001</v>
      </c>
      <c r="BZ355" s="48">
        <v>0.21160000000000001</v>
      </c>
      <c r="CA355" s="48">
        <v>0.64159999999999995</v>
      </c>
      <c r="CB355" s="48">
        <v>0.57479999999999998</v>
      </c>
      <c r="CC355" s="48">
        <v>1.2076</v>
      </c>
      <c r="CD355" s="48">
        <v>1.2277</v>
      </c>
      <c r="CE355" s="48">
        <v>1.1305000000000001</v>
      </c>
      <c r="CF355" s="48">
        <v>1.2383999999999999</v>
      </c>
      <c r="CG355" s="5"/>
      <c r="CH355" s="62">
        <v>100</v>
      </c>
      <c r="CI355" s="62">
        <v>100</v>
      </c>
      <c r="CJ355" s="62">
        <v>100</v>
      </c>
      <c r="CK355" s="62">
        <v>100</v>
      </c>
      <c r="CL355" s="62">
        <v>100</v>
      </c>
      <c r="CM355" s="62">
        <v>100</v>
      </c>
      <c r="CN355" s="62">
        <v>100</v>
      </c>
      <c r="CO355" s="62">
        <v>100</v>
      </c>
      <c r="CP355" s="5"/>
      <c r="CQ355" s="10" t="s">
        <v>862</v>
      </c>
      <c r="CR355" s="10" t="s">
        <v>1162</v>
      </c>
      <c r="CS355" s="10">
        <v>266</v>
      </c>
      <c r="CT355" s="10" t="s">
        <v>1170</v>
      </c>
      <c r="CU355" s="10">
        <v>2707</v>
      </c>
      <c r="CV355" s="10">
        <v>369.35158999999999</v>
      </c>
    </row>
    <row r="356" spans="1:100">
      <c r="A356" s="2"/>
      <c r="B356" s="8">
        <v>2527</v>
      </c>
      <c r="C356" s="102"/>
      <c r="D356" s="102"/>
      <c r="E356" s="9" t="s">
        <v>1171</v>
      </c>
      <c r="F356" s="10" t="s">
        <v>485</v>
      </c>
      <c r="G356" s="10">
        <v>38125</v>
      </c>
      <c r="H356" s="11" t="s">
        <v>1172</v>
      </c>
      <c r="I356" s="11" t="s">
        <v>1173</v>
      </c>
      <c r="J356" s="12">
        <v>91477</v>
      </c>
      <c r="K356" s="31"/>
      <c r="L356" s="35"/>
      <c r="M356" s="28"/>
      <c r="N356" s="36"/>
      <c r="O356" s="10">
        <v>1.1599999999999999</v>
      </c>
      <c r="P356" s="10">
        <v>1.01</v>
      </c>
      <c r="Q356" s="10">
        <v>0.95</v>
      </c>
      <c r="R356" s="20"/>
      <c r="S356" s="10">
        <v>0.86</v>
      </c>
      <c r="T356" s="10">
        <v>1.1599999999999999</v>
      </c>
      <c r="U356" s="15">
        <v>1.18</v>
      </c>
      <c r="V356" s="13">
        <v>1.33</v>
      </c>
      <c r="W356" s="13">
        <v>1.34</v>
      </c>
      <c r="X356" s="13">
        <v>1.37</v>
      </c>
      <c r="Y356" s="10">
        <v>1.1499999999999999</v>
      </c>
      <c r="Z356" s="10">
        <v>1.02</v>
      </c>
      <c r="AA356" s="13">
        <v>1.54</v>
      </c>
      <c r="AB356" s="13">
        <v>1.57</v>
      </c>
      <c r="AC356" s="24"/>
      <c r="AD356" s="10">
        <v>0.89</v>
      </c>
      <c r="AE356" s="13">
        <v>1.89</v>
      </c>
      <c r="AF356" s="13">
        <v>1.68</v>
      </c>
      <c r="AG356" s="5"/>
      <c r="AH356" s="48">
        <v>4.0099000000000001E-8</v>
      </c>
      <c r="AI356" s="48">
        <v>9.5058000000000004E-10</v>
      </c>
      <c r="AJ356" s="48">
        <v>0.65249999999999997</v>
      </c>
      <c r="AK356" s="48">
        <v>0.74</v>
      </c>
      <c r="AL356" s="48">
        <v>0.41220000000000001</v>
      </c>
      <c r="AM356" s="48">
        <v>0.45910000000000001</v>
      </c>
      <c r="AN356" s="48">
        <v>0.1993</v>
      </c>
      <c r="AO356" s="48">
        <v>0.31769999999999998</v>
      </c>
      <c r="AP356" s="48">
        <v>0.9708</v>
      </c>
      <c r="AQ356" s="48">
        <v>1</v>
      </c>
      <c r="AR356" s="48">
        <v>0.58030000000000004</v>
      </c>
      <c r="AS356" s="48">
        <v>0.99550000000000005</v>
      </c>
      <c r="AT356" s="48">
        <v>1E-4</v>
      </c>
      <c r="AU356" s="48">
        <v>4.4000000000000002E-7</v>
      </c>
      <c r="AV356" s="48">
        <v>0.183</v>
      </c>
      <c r="AW356" s="48">
        <v>0.22070000000000001</v>
      </c>
      <c r="AX356" s="48">
        <v>0.18099999999999999</v>
      </c>
      <c r="AY356" s="48">
        <v>6.7799999999999999E-2</v>
      </c>
      <c r="AZ356" s="48">
        <v>9.4299999999999995E-2</v>
      </c>
      <c r="BA356" s="48">
        <v>1.44E-2</v>
      </c>
      <c r="BB356" s="48">
        <v>7.6E-3</v>
      </c>
      <c r="BC356" s="48">
        <v>1.8E-3</v>
      </c>
      <c r="BD356" s="48">
        <v>8.3999999999999995E-3</v>
      </c>
      <c r="BE356" s="48">
        <v>5.7000000000000002E-3</v>
      </c>
      <c r="BF356" s="48">
        <v>3.5000000000000001E-3</v>
      </c>
      <c r="BG356" s="48">
        <v>8.9999999999999998E-4</v>
      </c>
      <c r="BH356" s="48">
        <v>0.1686</v>
      </c>
      <c r="BI356" s="48">
        <v>4.4699999999999997E-2</v>
      </c>
      <c r="BJ356" s="48">
        <v>0.69489999999999996</v>
      </c>
      <c r="BK356" s="48">
        <v>0.24179999999999999</v>
      </c>
      <c r="BL356" s="48">
        <v>7.9103000000000005E-5</v>
      </c>
      <c r="BM356" s="48">
        <v>1.5715000000000001E-5</v>
      </c>
      <c r="BN356" s="48">
        <v>2.7770999999999999E-5</v>
      </c>
      <c r="BO356" s="48">
        <v>1.5065000000000001E-5</v>
      </c>
      <c r="BP356" s="48">
        <v>1E-4</v>
      </c>
      <c r="BQ356" s="48">
        <v>3.2955999999999998E-6</v>
      </c>
      <c r="BR356" s="48">
        <v>0.40560000000000002</v>
      </c>
      <c r="BS356" s="48">
        <v>5.9700000000000003E-2</v>
      </c>
      <c r="BT356" s="48">
        <v>7.1142000000000004E-5</v>
      </c>
      <c r="BU356" s="48">
        <v>2.8042999999999999E-5</v>
      </c>
      <c r="BV356" s="48">
        <v>5.0000000000000001E-4</v>
      </c>
      <c r="BW356" s="48">
        <v>2.9999999999999997E-4</v>
      </c>
      <c r="BX356" s="5"/>
      <c r="BY356" s="48">
        <v>1.0108999999999999</v>
      </c>
      <c r="BZ356" s="48">
        <v>0.87229999999999996</v>
      </c>
      <c r="CA356" s="48">
        <v>1.1729000000000001</v>
      </c>
      <c r="CB356" s="48">
        <v>1.3599000000000001</v>
      </c>
      <c r="CC356" s="48">
        <v>1.1929000000000001</v>
      </c>
      <c r="CD356" s="48">
        <v>1.2101999999999999</v>
      </c>
      <c r="CE356" s="48">
        <v>0.76119999999999999</v>
      </c>
      <c r="CF356" s="48">
        <v>0.71989999999999998</v>
      </c>
      <c r="CG356" s="5"/>
      <c r="CH356" s="62">
        <v>100</v>
      </c>
      <c r="CI356" s="62">
        <v>100</v>
      </c>
      <c r="CJ356" s="62">
        <v>100</v>
      </c>
      <c r="CK356" s="62">
        <v>100</v>
      </c>
      <c r="CL356" s="62">
        <v>100</v>
      </c>
      <c r="CM356" s="62">
        <v>100</v>
      </c>
      <c r="CN356" s="62">
        <v>100</v>
      </c>
      <c r="CO356" s="62">
        <v>100</v>
      </c>
      <c r="CP356" s="5"/>
      <c r="CQ356" s="10" t="s">
        <v>862</v>
      </c>
      <c r="CR356" s="10" t="s">
        <v>1162</v>
      </c>
      <c r="CS356" s="10">
        <v>100002227</v>
      </c>
      <c r="CT356" s="10" t="s">
        <v>1174</v>
      </c>
      <c r="CU356" s="10">
        <v>2520</v>
      </c>
      <c r="CV356" s="10">
        <v>385.34649999999999</v>
      </c>
    </row>
    <row r="357" spans="1:100">
      <c r="A357" s="2"/>
      <c r="B357" s="8">
        <v>2528</v>
      </c>
      <c r="C357" s="102"/>
      <c r="D357" s="102"/>
      <c r="E357" s="9" t="s">
        <v>1175</v>
      </c>
      <c r="F357" s="10" t="s">
        <v>485</v>
      </c>
      <c r="G357" s="10">
        <v>27414</v>
      </c>
      <c r="H357" s="11" t="s">
        <v>1176</v>
      </c>
      <c r="I357" s="11" t="s">
        <v>1177</v>
      </c>
      <c r="J357" s="12">
        <v>222284</v>
      </c>
      <c r="K357" s="31"/>
      <c r="L357" s="35"/>
      <c r="M357" s="28"/>
      <c r="N357" s="36"/>
      <c r="O357" s="10">
        <v>1</v>
      </c>
      <c r="P357" s="10">
        <v>1.1299999999999999</v>
      </c>
      <c r="Q357" s="10">
        <v>1.49</v>
      </c>
      <c r="R357" s="20"/>
      <c r="S357" s="14">
        <v>0.56000000000000005</v>
      </c>
      <c r="T357" s="14">
        <v>0.56000000000000005</v>
      </c>
      <c r="U357" s="10">
        <v>0.71</v>
      </c>
      <c r="V357" s="14">
        <v>0.47</v>
      </c>
      <c r="W357" s="10">
        <v>1</v>
      </c>
      <c r="X357" s="10">
        <v>1.25</v>
      </c>
      <c r="Y357" s="14">
        <v>0.27</v>
      </c>
      <c r="Z357" s="10">
        <v>1.25</v>
      </c>
      <c r="AA357" s="14">
        <v>0.27</v>
      </c>
      <c r="AB357" s="14">
        <v>0.33</v>
      </c>
      <c r="AC357" s="24"/>
      <c r="AD357" s="10">
        <v>1.41</v>
      </c>
      <c r="AE357" s="14">
        <v>0.18</v>
      </c>
      <c r="AF357" s="14">
        <v>0.25</v>
      </c>
      <c r="AG357" s="5"/>
      <c r="AH357" s="48">
        <v>3.1160000000000001E-12</v>
      </c>
      <c r="AI357" s="48">
        <v>1.25E-13</v>
      </c>
      <c r="AJ357" s="48">
        <v>0.2135</v>
      </c>
      <c r="AK357" s="48">
        <v>0.69779999999999998</v>
      </c>
      <c r="AL357" s="48">
        <v>0.59299999999999997</v>
      </c>
      <c r="AM357" s="48">
        <v>0.54930000000000001</v>
      </c>
      <c r="AN357" s="48">
        <v>1</v>
      </c>
      <c r="AO357" s="48">
        <v>0.75149999999999995</v>
      </c>
      <c r="AP357" s="48">
        <v>0.46579999999999999</v>
      </c>
      <c r="AQ357" s="48">
        <v>1</v>
      </c>
      <c r="AR357" s="48">
        <v>0.154</v>
      </c>
      <c r="AS357" s="48">
        <v>0.78539999999999999</v>
      </c>
      <c r="AT357" s="48">
        <v>1.98E-7</v>
      </c>
      <c r="AU357" s="48">
        <v>1.1599999999999999E-9</v>
      </c>
      <c r="AV357" s="48">
        <v>4.1500000000000002E-2</v>
      </c>
      <c r="AW357" s="48">
        <v>6.0900000000000003E-2</v>
      </c>
      <c r="AX357" s="48">
        <v>2.87E-2</v>
      </c>
      <c r="AY357" s="48">
        <v>1.2500000000000001E-2</v>
      </c>
      <c r="AZ357" s="48">
        <v>0.18279999999999999</v>
      </c>
      <c r="BA357" s="48">
        <v>2.7E-2</v>
      </c>
      <c r="BB357" s="48">
        <v>1E-4</v>
      </c>
      <c r="BC357" s="48">
        <v>3.1479999999999997E-5</v>
      </c>
      <c r="BD357" s="48">
        <v>1</v>
      </c>
      <c r="BE357" s="48">
        <v>0.35249999999999998</v>
      </c>
      <c r="BF357" s="48">
        <v>0.35220000000000001</v>
      </c>
      <c r="BG357" s="48">
        <v>6.8599999999999994E-2</v>
      </c>
      <c r="BH357" s="48">
        <v>2.6355E-7</v>
      </c>
      <c r="BI357" s="48">
        <v>1.3904999999999999E-7</v>
      </c>
      <c r="BJ357" s="48">
        <v>0.309</v>
      </c>
      <c r="BK357" s="48">
        <v>0.1195</v>
      </c>
      <c r="BL357" s="48">
        <v>5.2887000000000002E-8</v>
      </c>
      <c r="BM357" s="48">
        <v>1.7657999999999998E-8</v>
      </c>
      <c r="BN357" s="48">
        <v>6.8474000000000003E-7</v>
      </c>
      <c r="BO357" s="48">
        <v>6.3190000000000004E-7</v>
      </c>
      <c r="BP357" s="48">
        <v>8.2913999999999999E-6</v>
      </c>
      <c r="BQ357" s="48">
        <v>2.4190999999999997E-7</v>
      </c>
      <c r="BR357" s="48">
        <v>0.19600000000000001</v>
      </c>
      <c r="BS357" s="48">
        <v>3.09E-2</v>
      </c>
      <c r="BT357" s="48">
        <v>3.6482000000000001E-6</v>
      </c>
      <c r="BU357" s="48">
        <v>1.8109000000000001E-6</v>
      </c>
      <c r="BV357" s="48">
        <v>5.8075000000000002E-5</v>
      </c>
      <c r="BW357" s="48">
        <v>4.7039000000000001E-5</v>
      </c>
      <c r="BX357" s="5"/>
      <c r="BY357" s="48">
        <v>0.61939999999999995</v>
      </c>
      <c r="BZ357" s="48">
        <v>0.34949999999999998</v>
      </c>
      <c r="CA357" s="48">
        <v>0.34949999999999998</v>
      </c>
      <c r="CB357" s="48">
        <v>0.34949999999999998</v>
      </c>
      <c r="CC357" s="48">
        <v>0.43719999999999998</v>
      </c>
      <c r="CD357" s="48">
        <v>0.49259999999999998</v>
      </c>
      <c r="CE357" s="48">
        <v>1.3121</v>
      </c>
      <c r="CF357" s="48">
        <v>1.9593</v>
      </c>
      <c r="CG357" s="5"/>
      <c r="CH357" s="62">
        <v>40</v>
      </c>
      <c r="CI357" s="62">
        <v>0</v>
      </c>
      <c r="CJ357" s="62">
        <v>0</v>
      </c>
      <c r="CK357" s="62">
        <v>0</v>
      </c>
      <c r="CL357" s="62">
        <v>43</v>
      </c>
      <c r="CM357" s="62">
        <v>71</v>
      </c>
      <c r="CN357" s="62">
        <v>100</v>
      </c>
      <c r="CO357" s="62">
        <v>86</v>
      </c>
      <c r="CP357" s="5"/>
      <c r="CQ357" s="10" t="s">
        <v>862</v>
      </c>
      <c r="CR357" s="10" t="s">
        <v>1162</v>
      </c>
      <c r="CS357" s="10">
        <v>100001033</v>
      </c>
      <c r="CT357" s="10" t="s">
        <v>1178</v>
      </c>
      <c r="CU357" s="10">
        <v>3054</v>
      </c>
      <c r="CV357" s="10">
        <v>397.38288999999997</v>
      </c>
    </row>
    <row r="358" spans="1:100">
      <c r="A358" s="2"/>
      <c r="B358" s="8">
        <v>2530</v>
      </c>
      <c r="C358" s="102"/>
      <c r="D358" s="102"/>
      <c r="E358" s="9" t="s">
        <v>1179</v>
      </c>
      <c r="F358" s="10" t="s">
        <v>485</v>
      </c>
      <c r="G358" s="10">
        <v>33997</v>
      </c>
      <c r="H358" s="11" t="s">
        <v>1180</v>
      </c>
      <c r="I358" s="11" t="s">
        <v>1181</v>
      </c>
      <c r="J358" s="12">
        <v>173183</v>
      </c>
      <c r="K358" s="31"/>
      <c r="L358" s="35"/>
      <c r="M358" s="30"/>
      <c r="N358" s="38"/>
      <c r="O358" s="10">
        <v>0.98</v>
      </c>
      <c r="P358" s="14">
        <v>0.34</v>
      </c>
      <c r="Q358" s="10">
        <v>1.38</v>
      </c>
      <c r="R358" s="20"/>
      <c r="S358" s="10">
        <v>1</v>
      </c>
      <c r="T358" s="10">
        <v>1.21</v>
      </c>
      <c r="U358" s="13">
        <v>4.12</v>
      </c>
      <c r="V358" s="14">
        <v>0.12</v>
      </c>
      <c r="W358" s="10">
        <v>1.21</v>
      </c>
      <c r="X358" s="13">
        <v>4.12</v>
      </c>
      <c r="Y358" s="14">
        <v>0.12</v>
      </c>
      <c r="Z358" s="13">
        <v>3.41</v>
      </c>
      <c r="AA358" s="14">
        <v>0.15</v>
      </c>
      <c r="AB358" s="14">
        <v>0.5</v>
      </c>
      <c r="AC358" s="24"/>
      <c r="AD358" s="10">
        <v>1.2</v>
      </c>
      <c r="AE358" s="14">
        <v>0.1</v>
      </c>
      <c r="AF358" s="14">
        <v>0.13</v>
      </c>
      <c r="AG358" s="5"/>
      <c r="AH358" s="48">
        <v>2.9999999999999998E-15</v>
      </c>
      <c r="AI358" s="48">
        <v>0</v>
      </c>
      <c r="AJ358" s="48">
        <v>3.0700000000000002E-2</v>
      </c>
      <c r="AK358" s="48">
        <v>0.69779999999999998</v>
      </c>
      <c r="AL358" s="48">
        <v>1E-4</v>
      </c>
      <c r="AM358" s="48">
        <v>1.8200000000000001E-2</v>
      </c>
      <c r="AN358" s="48">
        <v>0.91379999999999995</v>
      </c>
      <c r="AO358" s="48">
        <v>0.73709999999999998</v>
      </c>
      <c r="AP358" s="48">
        <v>8.9886999999999992E-6</v>
      </c>
      <c r="AQ358" s="48">
        <v>4.1000000000000003E-3</v>
      </c>
      <c r="AR358" s="48">
        <v>0.17549999999999999</v>
      </c>
      <c r="AS358" s="48">
        <v>0.82940000000000003</v>
      </c>
      <c r="AT358" s="48">
        <v>2.7299999999999999E-12</v>
      </c>
      <c r="AU358" s="48">
        <v>2.8000000000000001E-14</v>
      </c>
      <c r="AV358" s="48">
        <v>1</v>
      </c>
      <c r="AW358" s="48">
        <v>0.71709999999999996</v>
      </c>
      <c r="AX358" s="48">
        <v>0.45390000000000003</v>
      </c>
      <c r="AY358" s="48">
        <v>0.15529999999999999</v>
      </c>
      <c r="AZ358" s="48">
        <v>1.5300000000000001E-7</v>
      </c>
      <c r="BA358" s="48">
        <v>4.2538E-8</v>
      </c>
      <c r="BB358" s="48">
        <v>2.9848999999999997E-11</v>
      </c>
      <c r="BC358" s="48">
        <v>1.8112999999999999E-11</v>
      </c>
      <c r="BD358" s="48">
        <v>0.45390000000000003</v>
      </c>
      <c r="BE358" s="48">
        <v>0.18920000000000001</v>
      </c>
      <c r="BF358" s="48">
        <v>1.5300000000000001E-7</v>
      </c>
      <c r="BG358" s="48">
        <v>6.5238000000000005E-8</v>
      </c>
      <c r="BH358" s="48">
        <v>2.9848999999999997E-11</v>
      </c>
      <c r="BI358" s="48">
        <v>2.9909000000000001E-11</v>
      </c>
      <c r="BJ358" s="48">
        <v>2.2429999999999999E-7</v>
      </c>
      <c r="BK358" s="48">
        <v>3.4989999999999998E-7</v>
      </c>
      <c r="BL358" s="48">
        <v>1.9654E-11</v>
      </c>
      <c r="BM358" s="48">
        <v>1.2395E-11</v>
      </c>
      <c r="BN358" s="48">
        <v>2.9999999999999997E-4</v>
      </c>
      <c r="BO358" s="48">
        <v>1E-4</v>
      </c>
      <c r="BP358" s="48">
        <v>6.3840999999999999E-9</v>
      </c>
      <c r="BQ358" s="48">
        <v>4.1955000000000001E-10</v>
      </c>
      <c r="BR358" s="48">
        <v>0.64080000000000004</v>
      </c>
      <c r="BS358" s="48">
        <v>9.0499999999999997E-2</v>
      </c>
      <c r="BT358" s="48">
        <v>8.3284000000000003E-9</v>
      </c>
      <c r="BU358" s="48">
        <v>7.3594999999999997E-9</v>
      </c>
      <c r="BV358" s="48">
        <v>1.7462000000000001E-8</v>
      </c>
      <c r="BW358" s="48">
        <v>5.8290000000000001E-8</v>
      </c>
      <c r="BX358" s="5"/>
      <c r="BY358" s="48">
        <v>0.18909999999999999</v>
      </c>
      <c r="BZ358" s="48">
        <v>0.18909999999999999</v>
      </c>
      <c r="CA358" s="48">
        <v>0.22839999999999999</v>
      </c>
      <c r="CB358" s="48">
        <v>0.2243</v>
      </c>
      <c r="CC358" s="48">
        <v>0.77990000000000004</v>
      </c>
      <c r="CD358" s="48">
        <v>0.26850000000000002</v>
      </c>
      <c r="CE358" s="48">
        <v>1.5525</v>
      </c>
      <c r="CF358" s="48">
        <v>2.1475</v>
      </c>
      <c r="CG358" s="5"/>
      <c r="CH358" s="62">
        <v>0</v>
      </c>
      <c r="CI358" s="62">
        <v>0</v>
      </c>
      <c r="CJ358" s="62">
        <v>43</v>
      </c>
      <c r="CK358" s="62">
        <v>14</v>
      </c>
      <c r="CL358" s="62">
        <v>100</v>
      </c>
      <c r="CM358" s="62">
        <v>29</v>
      </c>
      <c r="CN358" s="62">
        <v>100</v>
      </c>
      <c r="CO358" s="62">
        <v>100</v>
      </c>
      <c r="CP358" s="5"/>
      <c r="CQ358" s="10" t="s">
        <v>862</v>
      </c>
      <c r="CR358" s="10" t="s">
        <v>1162</v>
      </c>
      <c r="CS358" s="10">
        <v>100001269</v>
      </c>
      <c r="CT358" s="10" t="s">
        <v>1182</v>
      </c>
      <c r="CU358" s="10">
        <v>2873</v>
      </c>
      <c r="CV358" s="10">
        <v>383.36723999999998</v>
      </c>
    </row>
    <row r="359" spans="1:100">
      <c r="A359" s="2"/>
      <c r="B359" s="8">
        <v>2547</v>
      </c>
      <c r="C359" s="102"/>
      <c r="D359" s="81"/>
      <c r="E359" s="9" t="s">
        <v>1183</v>
      </c>
      <c r="F359" s="10" t="s">
        <v>485</v>
      </c>
      <c r="G359" s="10">
        <v>47890</v>
      </c>
      <c r="H359" s="9"/>
      <c r="I359" s="11" t="s">
        <v>1184</v>
      </c>
      <c r="J359" s="12">
        <v>107722</v>
      </c>
      <c r="K359" s="31"/>
      <c r="L359" s="35"/>
      <c r="M359" s="28"/>
      <c r="N359" s="36"/>
      <c r="O359" s="10">
        <v>1.18</v>
      </c>
      <c r="P359" s="10">
        <v>1</v>
      </c>
      <c r="Q359" s="10">
        <v>0.95</v>
      </c>
      <c r="R359" s="21"/>
      <c r="S359" s="10">
        <v>1.1299999999999999</v>
      </c>
      <c r="T359" s="13">
        <v>1.73</v>
      </c>
      <c r="U359" s="10">
        <v>1.2</v>
      </c>
      <c r="V359" s="10">
        <v>0.99</v>
      </c>
      <c r="W359" s="15">
        <v>1.54</v>
      </c>
      <c r="X359" s="10">
        <v>1.07</v>
      </c>
      <c r="Y359" s="10">
        <v>1.1100000000000001</v>
      </c>
      <c r="Z359" s="16">
        <v>0.69</v>
      </c>
      <c r="AA359" s="13">
        <v>1.71</v>
      </c>
      <c r="AB359" s="10">
        <v>1.19</v>
      </c>
      <c r="AC359" s="24"/>
      <c r="AD359" s="14">
        <v>0.59</v>
      </c>
      <c r="AE359" s="13">
        <v>2.12</v>
      </c>
      <c r="AF359" s="13">
        <v>1.25</v>
      </c>
      <c r="AG359" s="5"/>
      <c r="AH359" s="48">
        <v>8.0641999999999998E-6</v>
      </c>
      <c r="AI359" s="48">
        <v>1.6257999999999999E-7</v>
      </c>
      <c r="AJ359" s="48">
        <v>0.47349999999999998</v>
      </c>
      <c r="AK359" s="48">
        <v>0.70620000000000005</v>
      </c>
      <c r="AL359" s="48">
        <v>0.36470000000000002</v>
      </c>
      <c r="AM359" s="48">
        <v>0.43109999999999998</v>
      </c>
      <c r="AN359" s="48">
        <v>0.1236</v>
      </c>
      <c r="AO359" s="48">
        <v>0.2402</v>
      </c>
      <c r="AP359" s="48">
        <v>0.98899999999999999</v>
      </c>
      <c r="AQ359" s="48">
        <v>1</v>
      </c>
      <c r="AR359" s="48">
        <v>0.7389</v>
      </c>
      <c r="AS359" s="48">
        <v>1</v>
      </c>
      <c r="AT359" s="48">
        <v>5.2600000000000001E-2</v>
      </c>
      <c r="AU359" s="48">
        <v>2.0000000000000001E-4</v>
      </c>
      <c r="AV359" s="48">
        <v>0.54139999999999999</v>
      </c>
      <c r="AW359" s="48">
        <v>0.50009999999999999</v>
      </c>
      <c r="AX359" s="48">
        <v>1.2500000000000001E-2</v>
      </c>
      <c r="AY359" s="48">
        <v>5.8999999999999999E-3</v>
      </c>
      <c r="AZ359" s="48">
        <v>0.29470000000000002</v>
      </c>
      <c r="BA359" s="48">
        <v>4.2099999999999999E-2</v>
      </c>
      <c r="BB359" s="48">
        <v>0.9496</v>
      </c>
      <c r="BC359" s="48">
        <v>0.16650000000000001</v>
      </c>
      <c r="BD359" s="48">
        <v>5.4399999999999997E-2</v>
      </c>
      <c r="BE359" s="48">
        <v>3.0300000000000001E-2</v>
      </c>
      <c r="BF359" s="48">
        <v>0.69169999999999998</v>
      </c>
      <c r="BG359" s="48">
        <v>0.12509999999999999</v>
      </c>
      <c r="BH359" s="48">
        <v>0.55069999999999997</v>
      </c>
      <c r="BI359" s="48">
        <v>0.13200000000000001</v>
      </c>
      <c r="BJ359" s="48">
        <v>8.8900000000000007E-2</v>
      </c>
      <c r="BK359" s="48">
        <v>4.2200000000000001E-2</v>
      </c>
      <c r="BL359" s="48">
        <v>8.0999999999999996E-3</v>
      </c>
      <c r="BM359" s="48">
        <v>1.1000000000000001E-3</v>
      </c>
      <c r="BN359" s="48">
        <v>0.28079999999999999</v>
      </c>
      <c r="BO359" s="48">
        <v>5.8700000000000002E-2</v>
      </c>
      <c r="BP359" s="48">
        <v>3.1418000000000001E-6</v>
      </c>
      <c r="BQ359" s="48">
        <v>1.0223999999999999E-7</v>
      </c>
      <c r="BR359" s="48">
        <v>8.3948000000000003E-5</v>
      </c>
      <c r="BS359" s="48">
        <v>2.5967999999999999E-5</v>
      </c>
      <c r="BT359" s="48">
        <v>9.2294000000000003E-7</v>
      </c>
      <c r="BU359" s="48">
        <v>5.4570999999999998E-7</v>
      </c>
      <c r="BV359" s="48">
        <v>3.8899999999999997E-2</v>
      </c>
      <c r="BW359" s="48">
        <v>1.38E-2</v>
      </c>
      <c r="BX359" s="5"/>
      <c r="BY359" s="48">
        <v>0.88470000000000004</v>
      </c>
      <c r="BZ359" s="48">
        <v>0.99790000000000001</v>
      </c>
      <c r="CA359" s="48">
        <v>1.5348999999999999</v>
      </c>
      <c r="CB359" s="48">
        <v>1.8109999999999999</v>
      </c>
      <c r="CC359" s="48">
        <v>1.0644</v>
      </c>
      <c r="CD359" s="48">
        <v>1.0622</v>
      </c>
      <c r="CE359" s="48">
        <v>0.89580000000000004</v>
      </c>
      <c r="CF359" s="48">
        <v>0.85309999999999997</v>
      </c>
      <c r="CG359" s="5"/>
      <c r="CH359" s="62">
        <v>100</v>
      </c>
      <c r="CI359" s="62">
        <v>100</v>
      </c>
      <c r="CJ359" s="62">
        <v>100</v>
      </c>
      <c r="CK359" s="62">
        <v>100</v>
      </c>
      <c r="CL359" s="62">
        <v>100</v>
      </c>
      <c r="CM359" s="62">
        <v>100</v>
      </c>
      <c r="CN359" s="62">
        <v>100</v>
      </c>
      <c r="CO359" s="62">
        <v>100</v>
      </c>
      <c r="CP359" s="5"/>
      <c r="CQ359" s="10" t="s">
        <v>862</v>
      </c>
      <c r="CR359" s="10" t="s">
        <v>1162</v>
      </c>
      <c r="CS359" s="10">
        <v>100005999</v>
      </c>
      <c r="CT359" s="10"/>
      <c r="CU359" s="10">
        <v>1930</v>
      </c>
      <c r="CV359" s="10">
        <v>367.33593999999999</v>
      </c>
    </row>
    <row r="360" spans="1:100">
      <c r="A360" s="2"/>
      <c r="B360" s="8">
        <v>2600</v>
      </c>
      <c r="C360" s="102"/>
      <c r="D360" s="18" t="s">
        <v>1185</v>
      </c>
      <c r="E360" s="9" t="s">
        <v>1186</v>
      </c>
      <c r="F360" s="10" t="s">
        <v>56</v>
      </c>
      <c r="G360" s="10">
        <v>5983</v>
      </c>
      <c r="H360" s="11" t="s">
        <v>1187</v>
      </c>
      <c r="I360" s="11" t="s">
        <v>1188</v>
      </c>
      <c r="J360" s="12">
        <v>5753</v>
      </c>
      <c r="K360" s="31"/>
      <c r="L360" s="35"/>
      <c r="M360" s="30"/>
      <c r="N360" s="36"/>
      <c r="O360" s="13">
        <v>3.02</v>
      </c>
      <c r="P360" s="13">
        <v>2.33</v>
      </c>
      <c r="Q360" s="10">
        <v>1.05</v>
      </c>
      <c r="R360" s="20"/>
      <c r="S360" s="10">
        <v>0.95</v>
      </c>
      <c r="T360" s="10">
        <v>1.29</v>
      </c>
      <c r="U360" s="13">
        <v>2.29</v>
      </c>
      <c r="V360" s="10">
        <v>0.81</v>
      </c>
      <c r="W360" s="10">
        <v>1.36</v>
      </c>
      <c r="X360" s="13">
        <v>2.41</v>
      </c>
      <c r="Y360" s="10">
        <v>0.77</v>
      </c>
      <c r="Z360" s="15">
        <v>1.77</v>
      </c>
      <c r="AA360" s="10">
        <v>1.04</v>
      </c>
      <c r="AB360" s="13">
        <v>1.85</v>
      </c>
      <c r="AC360" s="24"/>
      <c r="AD360" s="10">
        <v>1.37</v>
      </c>
      <c r="AE360" s="13">
        <v>2.98</v>
      </c>
      <c r="AF360" s="13">
        <v>4.09</v>
      </c>
      <c r="AG360" s="5"/>
      <c r="AH360" s="48">
        <v>2.8E-3</v>
      </c>
      <c r="AI360" s="48">
        <v>4.7988000000000002E-5</v>
      </c>
      <c r="AJ360" s="48">
        <v>4.8999999999999998E-3</v>
      </c>
      <c r="AK360" s="48">
        <v>0.61409999999999998</v>
      </c>
      <c r="AL360" s="48">
        <v>0.1472</v>
      </c>
      <c r="AM360" s="48">
        <v>0.29360000000000003</v>
      </c>
      <c r="AN360" s="48">
        <v>9.1999999999999998E-3</v>
      </c>
      <c r="AO360" s="48">
        <v>7.2800000000000004E-2</v>
      </c>
      <c r="AP360" s="48">
        <v>2.5399999999999999E-2</v>
      </c>
      <c r="AQ360" s="48">
        <v>1</v>
      </c>
      <c r="AR360" s="48">
        <v>0.91520000000000001</v>
      </c>
      <c r="AS360" s="48">
        <v>1</v>
      </c>
      <c r="AT360" s="48">
        <v>0.04</v>
      </c>
      <c r="AU360" s="48">
        <v>2.0000000000000001E-4</v>
      </c>
      <c r="AV360" s="48">
        <v>0.85599999999999998</v>
      </c>
      <c r="AW360" s="48">
        <v>0.68179999999999996</v>
      </c>
      <c r="AX360" s="48">
        <v>0.32890000000000003</v>
      </c>
      <c r="AY360" s="48">
        <v>0.1173</v>
      </c>
      <c r="AZ360" s="48">
        <v>1.12E-2</v>
      </c>
      <c r="BA360" s="48">
        <v>2E-3</v>
      </c>
      <c r="BB360" s="48">
        <v>0.55010000000000003</v>
      </c>
      <c r="BC360" s="48">
        <v>0.1014</v>
      </c>
      <c r="BD360" s="48">
        <v>0.24360000000000001</v>
      </c>
      <c r="BE360" s="48">
        <v>0.11020000000000001</v>
      </c>
      <c r="BF360" s="48">
        <v>7.0000000000000001E-3</v>
      </c>
      <c r="BG360" s="48">
        <v>1.6999999999999999E-3</v>
      </c>
      <c r="BH360" s="48">
        <v>0.4289</v>
      </c>
      <c r="BI360" s="48">
        <v>0.1046</v>
      </c>
      <c r="BJ360" s="48">
        <v>6.83E-2</v>
      </c>
      <c r="BK360" s="48">
        <v>3.3300000000000003E-2</v>
      </c>
      <c r="BL360" s="48">
        <v>0.67320000000000002</v>
      </c>
      <c r="BM360" s="48">
        <v>6.1400000000000003E-2</v>
      </c>
      <c r="BN360" s="48">
        <v>2.7900000000000001E-2</v>
      </c>
      <c r="BO360" s="48">
        <v>7.1999999999999998E-3</v>
      </c>
      <c r="BP360" s="48">
        <v>1.4E-2</v>
      </c>
      <c r="BQ360" s="48">
        <v>2.0000000000000001E-4</v>
      </c>
      <c r="BR360" s="48">
        <v>0.50639999999999996</v>
      </c>
      <c r="BS360" s="48">
        <v>7.3499999999999996E-2</v>
      </c>
      <c r="BT360" s="48">
        <v>2.41E-2</v>
      </c>
      <c r="BU360" s="48">
        <v>6.4999999999999997E-3</v>
      </c>
      <c r="BV360" s="48">
        <v>5.5999999999999999E-3</v>
      </c>
      <c r="BW360" s="48">
        <v>2.5000000000000001E-3</v>
      </c>
      <c r="BX360" s="5"/>
      <c r="BY360" s="48">
        <v>0.3669</v>
      </c>
      <c r="BZ360" s="48">
        <v>0.34899999999999998</v>
      </c>
      <c r="CA360" s="48">
        <v>0.47370000000000001</v>
      </c>
      <c r="CB360" s="48">
        <v>1.4292</v>
      </c>
      <c r="CC360" s="48">
        <v>0.84</v>
      </c>
      <c r="CD360" s="48">
        <v>1.9579</v>
      </c>
      <c r="CE360" s="48">
        <v>0.4546</v>
      </c>
      <c r="CF360" s="48">
        <v>0.4788</v>
      </c>
      <c r="CG360" s="5"/>
      <c r="CH360" s="62">
        <v>20</v>
      </c>
      <c r="CI360" s="62">
        <v>0</v>
      </c>
      <c r="CJ360" s="62">
        <v>14</v>
      </c>
      <c r="CK360" s="62">
        <v>14</v>
      </c>
      <c r="CL360" s="62">
        <v>43</v>
      </c>
      <c r="CM360" s="62">
        <v>86</v>
      </c>
      <c r="CN360" s="62">
        <v>29</v>
      </c>
      <c r="CO360" s="62">
        <v>29</v>
      </c>
      <c r="CP360" s="5"/>
      <c r="CQ360" s="10" t="s">
        <v>862</v>
      </c>
      <c r="CR360" s="10" t="s">
        <v>1185</v>
      </c>
      <c r="CS360" s="10">
        <v>272</v>
      </c>
      <c r="CT360" s="10" t="s">
        <v>1189</v>
      </c>
      <c r="CU360" s="10">
        <v>5040</v>
      </c>
      <c r="CV360" s="10">
        <v>345.20713000000001</v>
      </c>
    </row>
    <row r="361" spans="1:100">
      <c r="A361" s="2"/>
      <c r="B361" s="8">
        <v>2695</v>
      </c>
      <c r="C361" s="81"/>
      <c r="D361" s="18" t="s">
        <v>1190</v>
      </c>
      <c r="E361" s="9" t="s">
        <v>1191</v>
      </c>
      <c r="F361" s="10" t="s">
        <v>56</v>
      </c>
      <c r="G361" s="10">
        <v>22842</v>
      </c>
      <c r="H361" s="11" t="s">
        <v>1192</v>
      </c>
      <c r="I361" s="11" t="s">
        <v>1193</v>
      </c>
      <c r="J361" s="12">
        <v>221493</v>
      </c>
      <c r="K361" s="31"/>
      <c r="L361" s="35"/>
      <c r="M361" s="28"/>
      <c r="N361" s="36"/>
      <c r="O361" s="10">
        <v>1</v>
      </c>
      <c r="P361" s="10">
        <v>1.17</v>
      </c>
      <c r="Q361" s="10">
        <v>1.17</v>
      </c>
      <c r="R361" s="20"/>
      <c r="S361" s="10">
        <v>1</v>
      </c>
      <c r="T361" s="10">
        <v>1</v>
      </c>
      <c r="U361" s="13">
        <v>9.86</v>
      </c>
      <c r="V361" s="16">
        <v>0.78</v>
      </c>
      <c r="W361" s="10">
        <v>1</v>
      </c>
      <c r="X361" s="13">
        <v>9.86</v>
      </c>
      <c r="Y361" s="16">
        <v>0.78</v>
      </c>
      <c r="Z361" s="13">
        <v>9.86</v>
      </c>
      <c r="AA361" s="16">
        <v>0.78</v>
      </c>
      <c r="AB361" s="13">
        <v>7.67</v>
      </c>
      <c r="AC361" s="24"/>
      <c r="AD361" s="13">
        <v>11.53</v>
      </c>
      <c r="AE361" s="10">
        <v>0.67</v>
      </c>
      <c r="AF361" s="13">
        <v>7.68</v>
      </c>
      <c r="AG361" s="5"/>
      <c r="AH361" s="48">
        <v>0</v>
      </c>
      <c r="AI361" s="48">
        <v>0</v>
      </c>
      <c r="AJ361" s="48">
        <v>0.54769999999999996</v>
      </c>
      <c r="AK361" s="48">
        <v>0.71970000000000001</v>
      </c>
      <c r="AL361" s="48">
        <v>0.89739999999999998</v>
      </c>
      <c r="AM361" s="48">
        <v>0.67359999999999998</v>
      </c>
      <c r="AN361" s="48">
        <v>1</v>
      </c>
      <c r="AO361" s="48">
        <v>0.75149999999999995</v>
      </c>
      <c r="AP361" s="48">
        <v>0.51729999999999998</v>
      </c>
      <c r="AQ361" s="48">
        <v>1</v>
      </c>
      <c r="AR361" s="48">
        <v>0.69340000000000002</v>
      </c>
      <c r="AS361" s="48">
        <v>0.99629999999999996</v>
      </c>
      <c r="AT361" s="48">
        <v>0</v>
      </c>
      <c r="AU361" s="48">
        <v>0</v>
      </c>
      <c r="AV361" s="48">
        <v>1</v>
      </c>
      <c r="AW361" s="48">
        <v>0.71709999999999996</v>
      </c>
      <c r="AX361" s="48">
        <v>1</v>
      </c>
      <c r="AY361" s="48">
        <v>0.29549999999999998</v>
      </c>
      <c r="AZ361" s="48">
        <v>0</v>
      </c>
      <c r="BA361" s="48">
        <v>0</v>
      </c>
      <c r="BB361" s="48">
        <v>9.3899999999999997E-2</v>
      </c>
      <c r="BC361" s="48">
        <v>1.9599999999999999E-2</v>
      </c>
      <c r="BD361" s="48">
        <v>1</v>
      </c>
      <c r="BE361" s="48">
        <v>0.35249999999999998</v>
      </c>
      <c r="BF361" s="48">
        <v>0</v>
      </c>
      <c r="BG361" s="48">
        <v>1.0000000000000001E-15</v>
      </c>
      <c r="BH361" s="48">
        <v>9.3899999999999997E-2</v>
      </c>
      <c r="BI361" s="48">
        <v>2.58E-2</v>
      </c>
      <c r="BJ361" s="48">
        <v>0</v>
      </c>
      <c r="BK361" s="48">
        <v>1.0000000000000001E-15</v>
      </c>
      <c r="BL361" s="48">
        <v>6.7900000000000002E-2</v>
      </c>
      <c r="BM361" s="48">
        <v>8.0999999999999996E-3</v>
      </c>
      <c r="BN361" s="48">
        <v>0</v>
      </c>
      <c r="BO361" s="48">
        <v>3.5000000000000002E-14</v>
      </c>
      <c r="BP361" s="48">
        <v>1.6766E-9</v>
      </c>
      <c r="BQ361" s="48">
        <v>1.3197000000000001E-10</v>
      </c>
      <c r="BR361" s="48">
        <v>1.3231999999999999E-9</v>
      </c>
      <c r="BS361" s="48">
        <v>1.4399E-9</v>
      </c>
      <c r="BT361" s="48">
        <v>0.1847</v>
      </c>
      <c r="BU361" s="48">
        <v>3.9699999999999999E-2</v>
      </c>
      <c r="BV361" s="48">
        <v>1.0123000000000001E-8</v>
      </c>
      <c r="BW361" s="48">
        <v>3.6028999999999998E-8</v>
      </c>
      <c r="BX361" s="5"/>
      <c r="BY361" s="48">
        <v>0.1371</v>
      </c>
      <c r="BZ361" s="48">
        <v>0.1371</v>
      </c>
      <c r="CA361" s="48">
        <v>0.1371</v>
      </c>
      <c r="CB361" s="48">
        <v>0.1371</v>
      </c>
      <c r="CC361" s="48">
        <v>1.3516999999999999</v>
      </c>
      <c r="CD361" s="48">
        <v>1.5804</v>
      </c>
      <c r="CE361" s="48">
        <v>0.1762</v>
      </c>
      <c r="CF361" s="48">
        <v>0.2059</v>
      </c>
      <c r="CG361" s="5"/>
      <c r="CH361" s="62">
        <v>0</v>
      </c>
      <c r="CI361" s="62">
        <v>0</v>
      </c>
      <c r="CJ361" s="62">
        <v>0</v>
      </c>
      <c r="CK361" s="62">
        <v>0</v>
      </c>
      <c r="CL361" s="62">
        <v>100</v>
      </c>
      <c r="CM361" s="62">
        <v>100</v>
      </c>
      <c r="CN361" s="62">
        <v>57</v>
      </c>
      <c r="CO361" s="62">
        <v>29</v>
      </c>
      <c r="CP361" s="5"/>
      <c r="CQ361" s="10" t="s">
        <v>862</v>
      </c>
      <c r="CR361" s="10" t="s">
        <v>1190</v>
      </c>
      <c r="CS361" s="10">
        <v>136</v>
      </c>
      <c r="CT361" s="10" t="s">
        <v>1194</v>
      </c>
      <c r="CU361" s="10">
        <v>5165</v>
      </c>
      <c r="CV361" s="10">
        <v>407.28028999999998</v>
      </c>
    </row>
    <row r="362" spans="1:100">
      <c r="A362" s="1"/>
      <c r="B362" s="8">
        <v>3317</v>
      </c>
      <c r="C362" s="80" t="s">
        <v>1195</v>
      </c>
      <c r="D362" s="80" t="s">
        <v>1196</v>
      </c>
      <c r="E362" s="9" t="s">
        <v>1197</v>
      </c>
      <c r="F362" s="10" t="s">
        <v>26</v>
      </c>
      <c r="G362" s="10">
        <v>38325</v>
      </c>
      <c r="H362" s="11" t="s">
        <v>1198</v>
      </c>
      <c r="I362" s="11" t="s">
        <v>1199</v>
      </c>
      <c r="J362" s="12">
        <v>65110</v>
      </c>
      <c r="K362" s="31"/>
      <c r="L362" s="35"/>
      <c r="M362" s="28"/>
      <c r="N362" s="36"/>
      <c r="O362" s="10">
        <v>0.91</v>
      </c>
      <c r="P362" s="10">
        <v>0.93</v>
      </c>
      <c r="Q362" s="10">
        <v>1.1200000000000001</v>
      </c>
      <c r="R362" s="20"/>
      <c r="S362" s="10">
        <v>1</v>
      </c>
      <c r="T362" s="10">
        <v>1.1000000000000001</v>
      </c>
      <c r="U362" s="13">
        <v>3.04</v>
      </c>
      <c r="V362" s="10">
        <v>0.77</v>
      </c>
      <c r="W362" s="10">
        <v>1.1000000000000001</v>
      </c>
      <c r="X362" s="13">
        <v>3.04</v>
      </c>
      <c r="Y362" s="10">
        <v>0.77</v>
      </c>
      <c r="Z362" s="13">
        <v>2.76</v>
      </c>
      <c r="AA362" s="10">
        <v>0.85</v>
      </c>
      <c r="AB362" s="13">
        <v>2.35</v>
      </c>
      <c r="AC362" s="24"/>
      <c r="AD362" s="13">
        <v>2.83</v>
      </c>
      <c r="AE362" s="16">
        <v>0.69</v>
      </c>
      <c r="AF362" s="13">
        <v>1.95</v>
      </c>
      <c r="AG362" s="5"/>
      <c r="AH362" s="48">
        <v>6.7795000000000002E-10</v>
      </c>
      <c r="AI362" s="48">
        <v>2.0089E-11</v>
      </c>
      <c r="AJ362" s="48">
        <v>0.73909999999999998</v>
      </c>
      <c r="AK362" s="48">
        <v>0.77100000000000002</v>
      </c>
      <c r="AL362" s="48">
        <v>0.50619999999999998</v>
      </c>
      <c r="AM362" s="48">
        <v>0.499</v>
      </c>
      <c r="AN362" s="48">
        <v>0.58830000000000005</v>
      </c>
      <c r="AO362" s="48">
        <v>0.58509999999999995</v>
      </c>
      <c r="AP362" s="48">
        <v>0.43319999999999997</v>
      </c>
      <c r="AQ362" s="48">
        <v>1</v>
      </c>
      <c r="AR362" s="48">
        <v>0.4536</v>
      </c>
      <c r="AS362" s="48">
        <v>0.9577</v>
      </c>
      <c r="AT362" s="48">
        <v>1.92E-9</v>
      </c>
      <c r="AU362" s="48">
        <v>1.34E-11</v>
      </c>
      <c r="AV362" s="48">
        <v>1</v>
      </c>
      <c r="AW362" s="48">
        <v>0.71709999999999996</v>
      </c>
      <c r="AX362" s="48">
        <v>0.4889</v>
      </c>
      <c r="AY362" s="48">
        <v>0.1658</v>
      </c>
      <c r="AZ362" s="48">
        <v>4.1810000000000003E-9</v>
      </c>
      <c r="BA362" s="48">
        <v>1.4426E-9</v>
      </c>
      <c r="BB362" s="48">
        <v>0.1177</v>
      </c>
      <c r="BC362" s="48">
        <v>2.4199999999999999E-2</v>
      </c>
      <c r="BD362" s="48">
        <v>0.4889</v>
      </c>
      <c r="BE362" s="48">
        <v>0.1996</v>
      </c>
      <c r="BF362" s="48">
        <v>4.1810000000000003E-9</v>
      </c>
      <c r="BG362" s="48">
        <v>2.1142E-9</v>
      </c>
      <c r="BH362" s="48">
        <v>0.1177</v>
      </c>
      <c r="BI362" s="48">
        <v>3.2000000000000001E-2</v>
      </c>
      <c r="BJ362" s="48">
        <v>3.6988000000000001E-9</v>
      </c>
      <c r="BK362" s="48">
        <v>8.2555999999999995E-9</v>
      </c>
      <c r="BL362" s="48">
        <v>0.32469999999999999</v>
      </c>
      <c r="BM362" s="48">
        <v>3.2099999999999997E-2</v>
      </c>
      <c r="BN362" s="48">
        <v>3.7971999999999998E-8</v>
      </c>
      <c r="BO362" s="48">
        <v>5.3547999999999997E-8</v>
      </c>
      <c r="BP362" s="48">
        <v>2.0000000000000001E-4</v>
      </c>
      <c r="BQ362" s="48">
        <v>4.4448000000000002E-6</v>
      </c>
      <c r="BR362" s="48">
        <v>5.4311000000000002E-5</v>
      </c>
      <c r="BS362" s="48">
        <v>1.7510999999999999E-5</v>
      </c>
      <c r="BT362" s="48">
        <v>9.0499999999999997E-2</v>
      </c>
      <c r="BU362" s="48">
        <v>2.1000000000000001E-2</v>
      </c>
      <c r="BV362" s="48">
        <v>2.8E-3</v>
      </c>
      <c r="BW362" s="48">
        <v>1.2999999999999999E-3</v>
      </c>
      <c r="BX362" s="5"/>
      <c r="BY362" s="48">
        <v>0.49530000000000002</v>
      </c>
      <c r="BZ362" s="48">
        <v>0.49530000000000002</v>
      </c>
      <c r="CA362" s="48">
        <v>0.54459999999999997</v>
      </c>
      <c r="CB362" s="48">
        <v>0.49530000000000002</v>
      </c>
      <c r="CC362" s="48">
        <v>1.5044999999999999</v>
      </c>
      <c r="CD362" s="48">
        <v>1.3993</v>
      </c>
      <c r="CE362" s="48">
        <v>0.63939999999999997</v>
      </c>
      <c r="CF362" s="48">
        <v>0.71860000000000002</v>
      </c>
      <c r="CG362" s="5"/>
      <c r="CH362" s="62">
        <v>0</v>
      </c>
      <c r="CI362" s="62">
        <v>0</v>
      </c>
      <c r="CJ362" s="62">
        <v>57</v>
      </c>
      <c r="CK362" s="62">
        <v>0</v>
      </c>
      <c r="CL362" s="62">
        <v>100</v>
      </c>
      <c r="CM362" s="62">
        <v>86</v>
      </c>
      <c r="CN362" s="62">
        <v>71</v>
      </c>
      <c r="CO362" s="62">
        <v>71</v>
      </c>
      <c r="CP362" s="5"/>
      <c r="CQ362" s="10" t="s">
        <v>1195</v>
      </c>
      <c r="CR362" s="10" t="s">
        <v>1196</v>
      </c>
      <c r="CS362" s="10">
        <v>216</v>
      </c>
      <c r="CT362" s="10" t="s">
        <v>1200</v>
      </c>
      <c r="CU362" s="10">
        <v>797</v>
      </c>
      <c r="CV362" s="10">
        <v>339.07013000000001</v>
      </c>
    </row>
    <row r="363" spans="1:100">
      <c r="A363" s="1"/>
      <c r="B363" s="8">
        <v>3320</v>
      </c>
      <c r="C363" s="102"/>
      <c r="D363" s="102"/>
      <c r="E363" s="9" t="s">
        <v>1201</v>
      </c>
      <c r="F363" s="10" t="s">
        <v>59</v>
      </c>
      <c r="G363" s="10">
        <v>2133</v>
      </c>
      <c r="H363" s="11" t="s">
        <v>1202</v>
      </c>
      <c r="I363" s="11" t="s">
        <v>1203</v>
      </c>
      <c r="J363" s="12">
        <v>8582</v>
      </c>
      <c r="K363" s="31"/>
      <c r="L363" s="35"/>
      <c r="M363" s="28"/>
      <c r="N363" s="37"/>
      <c r="O363" s="10">
        <v>0.83</v>
      </c>
      <c r="P363" s="13">
        <v>2.37</v>
      </c>
      <c r="Q363" s="10">
        <v>1</v>
      </c>
      <c r="R363" s="20"/>
      <c r="S363" s="10">
        <v>1.27</v>
      </c>
      <c r="T363" s="10">
        <v>1.21</v>
      </c>
      <c r="U363" s="14">
        <v>0.01</v>
      </c>
      <c r="V363" s="13">
        <v>213.69</v>
      </c>
      <c r="W363" s="10">
        <v>0.95</v>
      </c>
      <c r="X363" s="14">
        <v>0.01</v>
      </c>
      <c r="Y363" s="13">
        <v>271.88</v>
      </c>
      <c r="Z363" s="14">
        <v>0.01</v>
      </c>
      <c r="AA363" s="13">
        <v>257.5</v>
      </c>
      <c r="AB363" s="13">
        <v>2.2200000000000002</v>
      </c>
      <c r="AC363" s="24"/>
      <c r="AD363" s="14">
        <v>0.02</v>
      </c>
      <c r="AE363" s="13">
        <v>213.89</v>
      </c>
      <c r="AF363" s="13">
        <v>5.25</v>
      </c>
      <c r="AG363" s="5"/>
      <c r="AH363" s="48">
        <v>0</v>
      </c>
      <c r="AI363" s="48">
        <v>0</v>
      </c>
      <c r="AJ363" s="48">
        <v>0.1784</v>
      </c>
      <c r="AK363" s="48">
        <v>0.69779999999999998</v>
      </c>
      <c r="AL363" s="48">
        <v>6.4100000000000004E-2</v>
      </c>
      <c r="AM363" s="48">
        <v>0.2102</v>
      </c>
      <c r="AN363" s="48">
        <v>0.69750000000000001</v>
      </c>
      <c r="AO363" s="48">
        <v>0.64900000000000002</v>
      </c>
      <c r="AP363" s="48">
        <v>8.8000000000000005E-3</v>
      </c>
      <c r="AQ363" s="48">
        <v>1</v>
      </c>
      <c r="AR363" s="48">
        <v>1</v>
      </c>
      <c r="AS363" s="48">
        <v>1</v>
      </c>
      <c r="AT363" s="48">
        <v>0</v>
      </c>
      <c r="AU363" s="48">
        <v>0</v>
      </c>
      <c r="AV363" s="48">
        <v>0.27639999999999998</v>
      </c>
      <c r="AW363" s="48">
        <v>0.3009</v>
      </c>
      <c r="AX363" s="48">
        <v>0.56930000000000003</v>
      </c>
      <c r="AY363" s="48">
        <v>0.18859999999999999</v>
      </c>
      <c r="AZ363" s="48">
        <v>0</v>
      </c>
      <c r="BA363" s="48">
        <v>0</v>
      </c>
      <c r="BB363" s="48">
        <v>0</v>
      </c>
      <c r="BC363" s="48">
        <v>0</v>
      </c>
      <c r="BD363" s="48">
        <v>0.53769999999999996</v>
      </c>
      <c r="BE363" s="48">
        <v>0.21790000000000001</v>
      </c>
      <c r="BF363" s="48">
        <v>0</v>
      </c>
      <c r="BG363" s="48">
        <v>0</v>
      </c>
      <c r="BH363" s="48">
        <v>0</v>
      </c>
      <c r="BI363" s="48">
        <v>0</v>
      </c>
      <c r="BJ363" s="48">
        <v>0</v>
      </c>
      <c r="BK363" s="48">
        <v>0</v>
      </c>
      <c r="BL363" s="48">
        <v>0</v>
      </c>
      <c r="BM363" s="48">
        <v>0</v>
      </c>
      <c r="BN363" s="48">
        <v>1.2800000000000001E-2</v>
      </c>
      <c r="BO363" s="48">
        <v>3.7000000000000002E-3</v>
      </c>
      <c r="BP363" s="48">
        <v>8.5000000000000001E-13</v>
      </c>
      <c r="BQ363" s="48">
        <v>2.0600000000000001E-13</v>
      </c>
      <c r="BR363" s="48">
        <v>4.6344E-11</v>
      </c>
      <c r="BS363" s="48">
        <v>8.0689999999999995E-11</v>
      </c>
      <c r="BT363" s="48">
        <v>3.09E-13</v>
      </c>
      <c r="BU363" s="48">
        <v>1.036E-12</v>
      </c>
      <c r="BV363" s="48">
        <v>1E-4</v>
      </c>
      <c r="BW363" s="48">
        <v>9.8023999999999995E-5</v>
      </c>
      <c r="BX363" s="5"/>
      <c r="BY363" s="48">
        <v>1.3675999999999999</v>
      </c>
      <c r="BZ363" s="48">
        <v>1.74</v>
      </c>
      <c r="CA363" s="48">
        <v>1.6479999999999999</v>
      </c>
      <c r="CB363" s="48">
        <v>1.3689</v>
      </c>
      <c r="CC363" s="48">
        <v>1.4200000000000001E-2</v>
      </c>
      <c r="CD363" s="48">
        <v>3.3599999999999998E-2</v>
      </c>
      <c r="CE363" s="48">
        <v>6.4000000000000003E-3</v>
      </c>
      <c r="CF363" s="48">
        <v>6.4000000000000003E-3</v>
      </c>
      <c r="CG363" s="5"/>
      <c r="CH363" s="62">
        <v>100</v>
      </c>
      <c r="CI363" s="62">
        <v>100</v>
      </c>
      <c r="CJ363" s="62">
        <v>100</v>
      </c>
      <c r="CK363" s="62">
        <v>100</v>
      </c>
      <c r="CL363" s="62">
        <v>86</v>
      </c>
      <c r="CM363" s="62">
        <v>86</v>
      </c>
      <c r="CN363" s="62">
        <v>0</v>
      </c>
      <c r="CO363" s="62">
        <v>0</v>
      </c>
      <c r="CP363" s="5"/>
      <c r="CQ363" s="10" t="s">
        <v>1195</v>
      </c>
      <c r="CR363" s="10" t="s">
        <v>1196</v>
      </c>
      <c r="CS363" s="10">
        <v>362</v>
      </c>
      <c r="CT363" s="10" t="s">
        <v>1204</v>
      </c>
      <c r="CU363" s="10">
        <v>4267.7</v>
      </c>
      <c r="CV363" s="10">
        <v>347.03982000000002</v>
      </c>
    </row>
    <row r="364" spans="1:100">
      <c r="A364" s="2"/>
      <c r="B364" s="8">
        <v>3321</v>
      </c>
      <c r="C364" s="102"/>
      <c r="D364" s="102"/>
      <c r="E364" s="9" t="s">
        <v>1205</v>
      </c>
      <c r="F364" s="10" t="s">
        <v>56</v>
      </c>
      <c r="G364" s="10">
        <v>1123</v>
      </c>
      <c r="H364" s="11" t="s">
        <v>1206</v>
      </c>
      <c r="I364" s="11" t="s">
        <v>1207</v>
      </c>
      <c r="J364" s="12">
        <v>6021</v>
      </c>
      <c r="K364" s="31"/>
      <c r="L364" s="35"/>
      <c r="M364" s="28"/>
      <c r="N364" s="36"/>
      <c r="O364" s="10">
        <v>0.96</v>
      </c>
      <c r="P364" s="10">
        <v>1.04</v>
      </c>
      <c r="Q364" s="10">
        <v>1</v>
      </c>
      <c r="R364" s="20"/>
      <c r="S364" s="10">
        <v>0.85</v>
      </c>
      <c r="T364" s="10">
        <v>0.93</v>
      </c>
      <c r="U364" s="13">
        <v>1.69</v>
      </c>
      <c r="V364" s="14">
        <v>0.74</v>
      </c>
      <c r="W364" s="10">
        <v>1.0900000000000001</v>
      </c>
      <c r="X364" s="13">
        <v>1.98</v>
      </c>
      <c r="Y364" s="14">
        <v>0.63</v>
      </c>
      <c r="Z364" s="13">
        <v>1.82</v>
      </c>
      <c r="AA364" s="14">
        <v>0.68</v>
      </c>
      <c r="AB364" s="13">
        <v>1.25</v>
      </c>
      <c r="AC364" s="24"/>
      <c r="AD364" s="13">
        <v>1.98</v>
      </c>
      <c r="AE364" s="14">
        <v>0.66</v>
      </c>
      <c r="AF364" s="13">
        <v>1.31</v>
      </c>
      <c r="AG364" s="5"/>
      <c r="AH364" s="48">
        <v>2E-14</v>
      </c>
      <c r="AI364" s="48">
        <v>1.0000000000000001E-15</v>
      </c>
      <c r="AJ364" s="48">
        <v>0.89680000000000004</v>
      </c>
      <c r="AK364" s="48">
        <v>0.8095</v>
      </c>
      <c r="AL364" s="48">
        <v>0.6956</v>
      </c>
      <c r="AM364" s="48">
        <v>0.60419999999999996</v>
      </c>
      <c r="AN364" s="48">
        <v>0.56930000000000003</v>
      </c>
      <c r="AO364" s="48">
        <v>0.57769999999999999</v>
      </c>
      <c r="AP364" s="48">
        <v>0.53669999999999995</v>
      </c>
      <c r="AQ364" s="48">
        <v>1</v>
      </c>
      <c r="AR364" s="48">
        <v>0.86050000000000004</v>
      </c>
      <c r="AS364" s="48">
        <v>1</v>
      </c>
      <c r="AT364" s="48">
        <v>4.5400000000000003E-8</v>
      </c>
      <c r="AU364" s="48">
        <v>2.8300000000000001E-10</v>
      </c>
      <c r="AV364" s="48">
        <v>0.1241</v>
      </c>
      <c r="AW364" s="48">
        <v>0.15840000000000001</v>
      </c>
      <c r="AX364" s="48">
        <v>0.43659999999999999</v>
      </c>
      <c r="AY364" s="48">
        <v>0.14979999999999999</v>
      </c>
      <c r="AZ364" s="48">
        <v>2.9940999999999998E-6</v>
      </c>
      <c r="BA364" s="48">
        <v>7.3918000000000003E-7</v>
      </c>
      <c r="BB364" s="48">
        <v>2.7000000000000001E-3</v>
      </c>
      <c r="BC364" s="48">
        <v>6.9999999999999999E-4</v>
      </c>
      <c r="BD364" s="48">
        <v>0.36270000000000002</v>
      </c>
      <c r="BE364" s="48">
        <v>0.15559999999999999</v>
      </c>
      <c r="BF364" s="48">
        <v>4.1385999999999997E-8</v>
      </c>
      <c r="BG364" s="48">
        <v>1.8763000000000001E-8</v>
      </c>
      <c r="BH364" s="48">
        <v>3.1411000000000001E-5</v>
      </c>
      <c r="BI364" s="48">
        <v>1.3508E-5</v>
      </c>
      <c r="BJ364" s="48">
        <v>8.2377999999999998E-8</v>
      </c>
      <c r="BK364" s="48">
        <v>1.3736999999999999E-7</v>
      </c>
      <c r="BL364" s="48">
        <v>1E-4</v>
      </c>
      <c r="BM364" s="48">
        <v>2.4423E-5</v>
      </c>
      <c r="BN364" s="48">
        <v>8.0999999999999996E-3</v>
      </c>
      <c r="BO364" s="48">
        <v>2.3999999999999998E-3</v>
      </c>
      <c r="BP364" s="48">
        <v>8.0053000000000003E-10</v>
      </c>
      <c r="BQ364" s="48">
        <v>6.8591000000000001E-11</v>
      </c>
      <c r="BR364" s="48">
        <v>1.7821E-10</v>
      </c>
      <c r="BS364" s="48">
        <v>2.3107000000000001E-10</v>
      </c>
      <c r="BT364" s="48">
        <v>3.2762000000000002E-7</v>
      </c>
      <c r="BU364" s="48">
        <v>2.1246000000000001E-7</v>
      </c>
      <c r="BV364" s="48">
        <v>1E-4</v>
      </c>
      <c r="BW364" s="48">
        <v>7.3170999999999995E-5</v>
      </c>
      <c r="BX364" s="5"/>
      <c r="BY364" s="48">
        <v>0.81259999999999999</v>
      </c>
      <c r="BZ364" s="48">
        <v>0.69389999999999996</v>
      </c>
      <c r="CA364" s="48">
        <v>0.75329999999999997</v>
      </c>
      <c r="CB364" s="48">
        <v>0.72340000000000004</v>
      </c>
      <c r="CC364" s="48">
        <v>1.3725000000000001</v>
      </c>
      <c r="CD364" s="48">
        <v>1.4338</v>
      </c>
      <c r="CE364" s="48">
        <v>1.1012</v>
      </c>
      <c r="CF364" s="48">
        <v>1.0956999999999999</v>
      </c>
      <c r="CG364" s="5"/>
      <c r="CH364" s="62">
        <v>100</v>
      </c>
      <c r="CI364" s="62">
        <v>100</v>
      </c>
      <c r="CJ364" s="62">
        <v>100</v>
      </c>
      <c r="CK364" s="62">
        <v>100</v>
      </c>
      <c r="CL364" s="62">
        <v>100</v>
      </c>
      <c r="CM364" s="62">
        <v>100</v>
      </c>
      <c r="CN364" s="62">
        <v>100</v>
      </c>
      <c r="CO364" s="62">
        <v>100</v>
      </c>
      <c r="CP364" s="5"/>
      <c r="CQ364" s="10" t="s">
        <v>1195</v>
      </c>
      <c r="CR364" s="10" t="s">
        <v>1196</v>
      </c>
      <c r="CS364" s="10">
        <v>361</v>
      </c>
      <c r="CT364" s="10" t="s">
        <v>1208</v>
      </c>
      <c r="CU364" s="10">
        <v>1602.1</v>
      </c>
      <c r="CV364" s="10">
        <v>267.07348999999999</v>
      </c>
    </row>
    <row r="365" spans="1:100">
      <c r="A365" s="2"/>
      <c r="B365" s="8">
        <v>3322</v>
      </c>
      <c r="C365" s="102"/>
      <c r="D365" s="102"/>
      <c r="E365" s="9" t="s">
        <v>1209</v>
      </c>
      <c r="F365" s="10" t="s">
        <v>56</v>
      </c>
      <c r="G365" s="10">
        <v>3127</v>
      </c>
      <c r="H365" s="11" t="s">
        <v>1210</v>
      </c>
      <c r="I365" s="11" t="s">
        <v>1211</v>
      </c>
      <c r="J365" s="12">
        <v>790</v>
      </c>
      <c r="K365" s="31"/>
      <c r="L365" s="35"/>
      <c r="M365" s="28"/>
      <c r="N365" s="36"/>
      <c r="O365" s="14">
        <v>0.83</v>
      </c>
      <c r="P365" s="10">
        <v>0.97</v>
      </c>
      <c r="Q365" s="10">
        <v>1</v>
      </c>
      <c r="R365" s="20"/>
      <c r="S365" s="13">
        <v>1.25</v>
      </c>
      <c r="T365" s="13">
        <v>3.06</v>
      </c>
      <c r="U365" s="13">
        <v>3.28</v>
      </c>
      <c r="V365" s="14">
        <v>0.38</v>
      </c>
      <c r="W365" s="13">
        <v>2.4500000000000002</v>
      </c>
      <c r="X365" s="13">
        <v>2.63</v>
      </c>
      <c r="Y365" s="14">
        <v>0.48</v>
      </c>
      <c r="Z365" s="10">
        <v>1.07</v>
      </c>
      <c r="AA365" s="13">
        <v>1.17</v>
      </c>
      <c r="AB365" s="13">
        <v>1.25</v>
      </c>
      <c r="AC365" s="24"/>
      <c r="AD365" s="13">
        <v>1.25</v>
      </c>
      <c r="AE365" s="10">
        <v>0.98</v>
      </c>
      <c r="AF365" s="13">
        <v>1.22</v>
      </c>
      <c r="AG365" s="5"/>
      <c r="AH365" s="48">
        <v>1.5E-3</v>
      </c>
      <c r="AI365" s="48">
        <v>2.7148000000000002E-5</v>
      </c>
      <c r="AJ365" s="48">
        <v>0.104</v>
      </c>
      <c r="AK365" s="48">
        <v>0.69779999999999998</v>
      </c>
      <c r="AL365" s="48">
        <v>0.24529999999999999</v>
      </c>
      <c r="AM365" s="48">
        <v>0.36659999999999998</v>
      </c>
      <c r="AN365" s="48">
        <v>2.4199999999999999E-2</v>
      </c>
      <c r="AO365" s="48">
        <v>0.1101</v>
      </c>
      <c r="AP365" s="48">
        <v>0.70509999999999995</v>
      </c>
      <c r="AQ365" s="48">
        <v>1</v>
      </c>
      <c r="AR365" s="48">
        <v>0.87809999999999999</v>
      </c>
      <c r="AS365" s="48">
        <v>1</v>
      </c>
      <c r="AT365" s="48">
        <v>0</v>
      </c>
      <c r="AU365" s="48">
        <v>0</v>
      </c>
      <c r="AV365" s="48">
        <v>5.4999999999999997E-3</v>
      </c>
      <c r="AW365" s="48">
        <v>1.0500000000000001E-2</v>
      </c>
      <c r="AX365" s="48">
        <v>2.0000000000000002E-15</v>
      </c>
      <c r="AY365" s="48">
        <v>8.0000000000000006E-15</v>
      </c>
      <c r="AZ365" s="48">
        <v>1.0000000000000001E-15</v>
      </c>
      <c r="BA365" s="48">
        <v>1.0000000000000001E-15</v>
      </c>
      <c r="BB365" s="48">
        <v>9.1999999999999999E-14</v>
      </c>
      <c r="BC365" s="48">
        <v>7.1999999999999996E-14</v>
      </c>
      <c r="BD365" s="48">
        <v>3.7299999999999998E-13</v>
      </c>
      <c r="BE365" s="48">
        <v>2.5919999999999999E-12</v>
      </c>
      <c r="BF365" s="48">
        <v>6.5000000000000001E-14</v>
      </c>
      <c r="BG365" s="48">
        <v>8.8999999999999999E-14</v>
      </c>
      <c r="BH365" s="48">
        <v>3.2273999999999998E-11</v>
      </c>
      <c r="BI365" s="48">
        <v>3.2017999999999999E-11</v>
      </c>
      <c r="BJ365" s="48">
        <v>0.26029999999999998</v>
      </c>
      <c r="BK365" s="48">
        <v>0.1032</v>
      </c>
      <c r="BL365" s="48">
        <v>1.2999999999999999E-2</v>
      </c>
      <c r="BM365" s="48">
        <v>1.6999999999999999E-3</v>
      </c>
      <c r="BN365" s="48">
        <v>8.0000000000000004E-4</v>
      </c>
      <c r="BO365" s="48">
        <v>2.9999999999999997E-4</v>
      </c>
      <c r="BP365" s="48">
        <v>4.2900000000000001E-2</v>
      </c>
      <c r="BQ365" s="48">
        <v>6.9999999999999999E-4</v>
      </c>
      <c r="BR365" s="48">
        <v>2.41E-2</v>
      </c>
      <c r="BS365" s="48">
        <v>4.7000000000000002E-3</v>
      </c>
      <c r="BT365" s="48">
        <v>0.85819999999999996</v>
      </c>
      <c r="BU365" s="48">
        <v>0.15609999999999999</v>
      </c>
      <c r="BV365" s="48">
        <v>3.49E-2</v>
      </c>
      <c r="BW365" s="48">
        <v>1.26E-2</v>
      </c>
      <c r="BX365" s="5"/>
      <c r="BY365" s="48">
        <v>0.35770000000000002</v>
      </c>
      <c r="BZ365" s="48">
        <v>0.44600000000000001</v>
      </c>
      <c r="CA365" s="48">
        <v>1.0928</v>
      </c>
      <c r="CB365" s="48">
        <v>0.90910000000000002</v>
      </c>
      <c r="CC365" s="48">
        <v>1.1728000000000001</v>
      </c>
      <c r="CD365" s="48">
        <v>1.1361000000000001</v>
      </c>
      <c r="CE365" s="48">
        <v>0.93500000000000005</v>
      </c>
      <c r="CF365" s="48">
        <v>0.93120000000000003</v>
      </c>
      <c r="CG365" s="5"/>
      <c r="CH365" s="62">
        <v>100</v>
      </c>
      <c r="CI365" s="62">
        <v>100</v>
      </c>
      <c r="CJ365" s="62">
        <v>100</v>
      </c>
      <c r="CK365" s="62">
        <v>100</v>
      </c>
      <c r="CL365" s="62">
        <v>100</v>
      </c>
      <c r="CM365" s="62">
        <v>100</v>
      </c>
      <c r="CN365" s="62">
        <v>100</v>
      </c>
      <c r="CO365" s="62">
        <v>100</v>
      </c>
      <c r="CP365" s="5"/>
      <c r="CQ365" s="10" t="s">
        <v>1195</v>
      </c>
      <c r="CR365" s="10" t="s">
        <v>1196</v>
      </c>
      <c r="CS365" s="10">
        <v>171</v>
      </c>
      <c r="CT365" s="10" t="s">
        <v>1212</v>
      </c>
      <c r="CU365" s="10">
        <v>1291.2</v>
      </c>
      <c r="CV365" s="10">
        <v>135.03122999999999</v>
      </c>
    </row>
    <row r="366" spans="1:100">
      <c r="A366" s="2"/>
      <c r="B366" s="8">
        <v>3323</v>
      </c>
      <c r="C366" s="102"/>
      <c r="D366" s="102"/>
      <c r="E366" s="9" t="s">
        <v>1213</v>
      </c>
      <c r="F366" s="10" t="s">
        <v>26</v>
      </c>
      <c r="G366" s="10">
        <v>3147</v>
      </c>
      <c r="H366" s="11" t="s">
        <v>1214</v>
      </c>
      <c r="I366" s="11" t="s">
        <v>1215</v>
      </c>
      <c r="J366" s="12">
        <v>1188</v>
      </c>
      <c r="K366" s="31"/>
      <c r="L366" s="35"/>
      <c r="M366" s="28"/>
      <c r="N366" s="36"/>
      <c r="O366" s="16">
        <v>0.91</v>
      </c>
      <c r="P366" s="10">
        <v>1.02</v>
      </c>
      <c r="Q366" s="10">
        <v>1.05</v>
      </c>
      <c r="R366" s="20"/>
      <c r="S366" s="10">
        <v>1.02</v>
      </c>
      <c r="T366" s="13">
        <v>3.2</v>
      </c>
      <c r="U366" s="13">
        <v>6.32</v>
      </c>
      <c r="V366" s="14">
        <v>0.21</v>
      </c>
      <c r="W366" s="13">
        <v>3.13</v>
      </c>
      <c r="X366" s="13">
        <v>6.19</v>
      </c>
      <c r="Y366" s="14">
        <v>0.21</v>
      </c>
      <c r="Z366" s="13">
        <v>1.97</v>
      </c>
      <c r="AA366" s="14">
        <v>0.67</v>
      </c>
      <c r="AB366" s="13">
        <v>1.33</v>
      </c>
      <c r="AC366" s="24"/>
      <c r="AD366" s="13">
        <v>2.2200000000000002</v>
      </c>
      <c r="AE366" s="14">
        <v>0.57999999999999996</v>
      </c>
      <c r="AF366" s="13">
        <v>1.3</v>
      </c>
      <c r="AG366" s="5"/>
      <c r="AH366" s="48">
        <v>0</v>
      </c>
      <c r="AI366" s="48">
        <v>0</v>
      </c>
      <c r="AJ366" s="48">
        <v>0.72629999999999995</v>
      </c>
      <c r="AK366" s="48">
        <v>0.76470000000000005</v>
      </c>
      <c r="AL366" s="48">
        <v>0.14319999999999999</v>
      </c>
      <c r="AM366" s="48">
        <v>0.29360000000000003</v>
      </c>
      <c r="AN366" s="48">
        <v>7.4300000000000005E-2</v>
      </c>
      <c r="AO366" s="48">
        <v>0.1772</v>
      </c>
      <c r="AP366" s="48">
        <v>0.6956</v>
      </c>
      <c r="AQ366" s="48">
        <v>1</v>
      </c>
      <c r="AR366" s="48">
        <v>0.41039999999999999</v>
      </c>
      <c r="AS366" s="48">
        <v>0.9577</v>
      </c>
      <c r="AT366" s="48">
        <v>0</v>
      </c>
      <c r="AU366" s="48">
        <v>0</v>
      </c>
      <c r="AV366" s="48">
        <v>0.71440000000000003</v>
      </c>
      <c r="AW366" s="48">
        <v>0.60680000000000001</v>
      </c>
      <c r="AX366" s="48">
        <v>4.0000000000000003E-15</v>
      </c>
      <c r="AY366" s="48">
        <v>1.4999999999999999E-14</v>
      </c>
      <c r="AZ366" s="48">
        <v>0</v>
      </c>
      <c r="BA366" s="48">
        <v>0</v>
      </c>
      <c r="BB366" s="48">
        <v>0</v>
      </c>
      <c r="BC366" s="48">
        <v>0</v>
      </c>
      <c r="BD366" s="48">
        <v>8.0000000000000006E-15</v>
      </c>
      <c r="BE366" s="48">
        <v>1.13E-13</v>
      </c>
      <c r="BF366" s="48">
        <v>0</v>
      </c>
      <c r="BG366" s="48">
        <v>0</v>
      </c>
      <c r="BH366" s="48">
        <v>0</v>
      </c>
      <c r="BI366" s="48">
        <v>0</v>
      </c>
      <c r="BJ366" s="48">
        <v>1.1553E-10</v>
      </c>
      <c r="BK366" s="48">
        <v>3.5662000000000001E-10</v>
      </c>
      <c r="BL366" s="48">
        <v>2.4348E-6</v>
      </c>
      <c r="BM366" s="48">
        <v>6.0844999999999997E-7</v>
      </c>
      <c r="BN366" s="48">
        <v>2.0000000000000001E-4</v>
      </c>
      <c r="BO366" s="48">
        <v>9.4031999999999997E-5</v>
      </c>
      <c r="BP366" s="48">
        <v>2.3044000000000001E-10</v>
      </c>
      <c r="BQ366" s="48">
        <v>2.3281000000000001E-11</v>
      </c>
      <c r="BR366" s="48">
        <v>6.2539999999999998E-11</v>
      </c>
      <c r="BS366" s="48">
        <v>1.0587000000000001E-10</v>
      </c>
      <c r="BT366" s="48">
        <v>2.9490999999999999E-8</v>
      </c>
      <c r="BU366" s="48">
        <v>2.3715000000000001E-8</v>
      </c>
      <c r="BV366" s="48">
        <v>2.9999999999999997E-4</v>
      </c>
      <c r="BW366" s="48">
        <v>2.0000000000000001E-4</v>
      </c>
      <c r="BX366" s="5"/>
      <c r="BY366" s="48">
        <v>0.23499999999999999</v>
      </c>
      <c r="BZ366" s="48">
        <v>0.24</v>
      </c>
      <c r="CA366" s="48">
        <v>0.75180000000000002</v>
      </c>
      <c r="CB366" s="48">
        <v>0.68179999999999996</v>
      </c>
      <c r="CC366" s="48">
        <v>1.4845999999999999</v>
      </c>
      <c r="CD366" s="48">
        <v>1.516</v>
      </c>
      <c r="CE366" s="48">
        <v>1.1167</v>
      </c>
      <c r="CF366" s="48">
        <v>1.1698</v>
      </c>
      <c r="CG366" s="5"/>
      <c r="CH366" s="62">
        <v>100</v>
      </c>
      <c r="CI366" s="62">
        <v>100</v>
      </c>
      <c r="CJ366" s="62">
        <v>100</v>
      </c>
      <c r="CK366" s="62">
        <v>100</v>
      </c>
      <c r="CL366" s="62">
        <v>100</v>
      </c>
      <c r="CM366" s="62">
        <v>100</v>
      </c>
      <c r="CN366" s="62">
        <v>100</v>
      </c>
      <c r="CO366" s="62">
        <v>100</v>
      </c>
      <c r="CP366" s="5"/>
      <c r="CQ366" s="10" t="s">
        <v>1195</v>
      </c>
      <c r="CR366" s="10" t="s">
        <v>1196</v>
      </c>
      <c r="CS366" s="10">
        <v>1004</v>
      </c>
      <c r="CT366" s="10" t="s">
        <v>1216</v>
      </c>
      <c r="CU366" s="10">
        <v>1032</v>
      </c>
      <c r="CV366" s="10">
        <v>153.04070999999999</v>
      </c>
    </row>
    <row r="367" spans="1:100">
      <c r="A367" s="2"/>
      <c r="B367" s="8">
        <v>3325</v>
      </c>
      <c r="C367" s="102"/>
      <c r="D367" s="102"/>
      <c r="E367" s="9" t="s">
        <v>1217</v>
      </c>
      <c r="F367" s="10" t="s">
        <v>56</v>
      </c>
      <c r="G367" s="10">
        <v>15136</v>
      </c>
      <c r="H367" s="11" t="s">
        <v>1218</v>
      </c>
      <c r="I367" s="11" t="s">
        <v>1219</v>
      </c>
      <c r="J367" s="12">
        <v>64959</v>
      </c>
      <c r="K367" s="31"/>
      <c r="L367" s="35"/>
      <c r="M367" s="28"/>
      <c r="N367" s="36"/>
      <c r="O367" s="10">
        <v>1.04</v>
      </c>
      <c r="P367" s="10">
        <v>0.98</v>
      </c>
      <c r="Q367" s="10">
        <v>0.97</v>
      </c>
      <c r="R367" s="20"/>
      <c r="S367" s="14">
        <v>0.72</v>
      </c>
      <c r="T367" s="14">
        <v>0.51</v>
      </c>
      <c r="U367" s="13">
        <v>2.11</v>
      </c>
      <c r="V367" s="14">
        <v>0.41</v>
      </c>
      <c r="W367" s="14">
        <v>0.71</v>
      </c>
      <c r="X367" s="13">
        <v>2.93</v>
      </c>
      <c r="Y367" s="14">
        <v>0.3</v>
      </c>
      <c r="Z367" s="13">
        <v>4.1500000000000004</v>
      </c>
      <c r="AA367" s="14">
        <v>0.21</v>
      </c>
      <c r="AB367" s="10">
        <v>0.87</v>
      </c>
      <c r="AC367" s="24"/>
      <c r="AD367" s="13">
        <v>3.89</v>
      </c>
      <c r="AE367" s="14">
        <v>0.23</v>
      </c>
      <c r="AF367" s="10">
        <v>0.88</v>
      </c>
      <c r="AG367" s="5"/>
      <c r="AH367" s="48">
        <v>0</v>
      </c>
      <c r="AI367" s="48">
        <v>0</v>
      </c>
      <c r="AJ367" s="48">
        <v>0.88670000000000004</v>
      </c>
      <c r="AK367" s="48">
        <v>0.8095</v>
      </c>
      <c r="AL367" s="48">
        <v>0.90249999999999997</v>
      </c>
      <c r="AM367" s="48">
        <v>0.67359999999999998</v>
      </c>
      <c r="AN367" s="48">
        <v>0.77559999999999996</v>
      </c>
      <c r="AO367" s="48">
        <v>0.68600000000000005</v>
      </c>
      <c r="AP367" s="48">
        <v>0.78059999999999996</v>
      </c>
      <c r="AQ367" s="48">
        <v>1</v>
      </c>
      <c r="AR367" s="48">
        <v>0.80010000000000003</v>
      </c>
      <c r="AS367" s="48">
        <v>1</v>
      </c>
      <c r="AT367" s="48">
        <v>0</v>
      </c>
      <c r="AU367" s="48">
        <v>0</v>
      </c>
      <c r="AV367" s="48">
        <v>3.3E-3</v>
      </c>
      <c r="AW367" s="48">
        <v>6.7000000000000002E-3</v>
      </c>
      <c r="AX367" s="48">
        <v>1.4399000000000001E-7</v>
      </c>
      <c r="AY367" s="48">
        <v>1.2877999999999999E-7</v>
      </c>
      <c r="AZ367" s="48">
        <v>1.3151E-8</v>
      </c>
      <c r="BA367" s="48">
        <v>4.2316999999999998E-9</v>
      </c>
      <c r="BB367" s="48">
        <v>6.4428999999999995E-10</v>
      </c>
      <c r="BC367" s="48">
        <v>3.4813000000000002E-10</v>
      </c>
      <c r="BD367" s="48">
        <v>1.1999999999999999E-3</v>
      </c>
      <c r="BE367" s="48">
        <v>1E-3</v>
      </c>
      <c r="BF367" s="48">
        <v>8.5539999999999993E-12</v>
      </c>
      <c r="BG367" s="48">
        <v>7.3349999999999997E-12</v>
      </c>
      <c r="BH367" s="48">
        <v>7.3999999999999998E-13</v>
      </c>
      <c r="BI367" s="48">
        <v>9.7499999999999999E-13</v>
      </c>
      <c r="BJ367" s="48">
        <v>2.0000000000000002E-15</v>
      </c>
      <c r="BK367" s="48">
        <v>1.9000000000000001E-14</v>
      </c>
      <c r="BL367" s="48">
        <v>0</v>
      </c>
      <c r="BM367" s="48">
        <v>1.0000000000000001E-15</v>
      </c>
      <c r="BN367" s="48">
        <v>0.15190000000000001</v>
      </c>
      <c r="BO367" s="48">
        <v>3.39E-2</v>
      </c>
      <c r="BP367" s="48">
        <v>4.4059999999999996E-12</v>
      </c>
      <c r="BQ367" s="48">
        <v>7.4599999999999995E-13</v>
      </c>
      <c r="BR367" s="48">
        <v>2.1503999999999999E-11</v>
      </c>
      <c r="BS367" s="48">
        <v>4.6427999999999997E-11</v>
      </c>
      <c r="BT367" s="48">
        <v>4.8330000000000001E-12</v>
      </c>
      <c r="BU367" s="48">
        <v>1.143E-11</v>
      </c>
      <c r="BV367" s="48">
        <v>0.19220000000000001</v>
      </c>
      <c r="BW367" s="48">
        <v>5.79E-2</v>
      </c>
      <c r="BX367" s="5"/>
      <c r="BY367" s="48">
        <v>0.56510000000000005</v>
      </c>
      <c r="BZ367" s="48">
        <v>0.40679999999999999</v>
      </c>
      <c r="CA367" s="48">
        <v>0.2878</v>
      </c>
      <c r="CB367" s="48">
        <v>0.3004</v>
      </c>
      <c r="CC367" s="48">
        <v>1.1936</v>
      </c>
      <c r="CD367" s="48">
        <v>1.1678999999999999</v>
      </c>
      <c r="CE367" s="48">
        <v>1.3686</v>
      </c>
      <c r="CF367" s="48">
        <v>1.3269</v>
      </c>
      <c r="CG367" s="5"/>
      <c r="CH367" s="62">
        <v>100</v>
      </c>
      <c r="CI367" s="62">
        <v>100</v>
      </c>
      <c r="CJ367" s="62">
        <v>100</v>
      </c>
      <c r="CK367" s="62">
        <v>100</v>
      </c>
      <c r="CL367" s="62">
        <v>100</v>
      </c>
      <c r="CM367" s="62">
        <v>100</v>
      </c>
      <c r="CN367" s="62">
        <v>100</v>
      </c>
      <c r="CO367" s="62">
        <v>100</v>
      </c>
      <c r="CP367" s="5"/>
      <c r="CQ367" s="10" t="s">
        <v>1195</v>
      </c>
      <c r="CR367" s="10" t="s">
        <v>1196</v>
      </c>
      <c r="CS367" s="10">
        <v>100000299</v>
      </c>
      <c r="CT367" s="10" t="s">
        <v>1220</v>
      </c>
      <c r="CU367" s="10">
        <v>1075</v>
      </c>
      <c r="CV367" s="10">
        <v>283.0684</v>
      </c>
    </row>
    <row r="368" spans="1:100">
      <c r="A368" s="2"/>
      <c r="B368" s="8">
        <v>3328</v>
      </c>
      <c r="C368" s="102"/>
      <c r="D368" s="102"/>
      <c r="E368" s="9" t="s">
        <v>1221</v>
      </c>
      <c r="F368" s="10" t="s">
        <v>26</v>
      </c>
      <c r="G368" s="10">
        <v>48351</v>
      </c>
      <c r="H368" s="9"/>
      <c r="I368" s="11" t="s">
        <v>1222</v>
      </c>
      <c r="J368" s="12">
        <v>65095</v>
      </c>
      <c r="K368" s="31"/>
      <c r="L368" s="35"/>
      <c r="M368" s="28"/>
      <c r="N368" s="36"/>
      <c r="O368" s="10">
        <v>1.02</v>
      </c>
      <c r="P368" s="16">
        <v>0.83</v>
      </c>
      <c r="Q368" s="10">
        <v>1</v>
      </c>
      <c r="R368" s="20"/>
      <c r="S368" s="14">
        <v>0.56999999999999995</v>
      </c>
      <c r="T368" s="14">
        <v>0.34</v>
      </c>
      <c r="U368" s="14">
        <v>0.16</v>
      </c>
      <c r="V368" s="13">
        <v>7.62</v>
      </c>
      <c r="W368" s="14">
        <v>0.6</v>
      </c>
      <c r="X368" s="14">
        <v>0.28000000000000003</v>
      </c>
      <c r="Y368" s="13">
        <v>4.3600000000000003</v>
      </c>
      <c r="Z368" s="14">
        <v>0.47</v>
      </c>
      <c r="AA368" s="13">
        <v>2.6</v>
      </c>
      <c r="AB368" s="15">
        <v>1.22</v>
      </c>
      <c r="AC368" s="24"/>
      <c r="AD368" s="14">
        <v>0.38</v>
      </c>
      <c r="AE368" s="13">
        <v>2.66</v>
      </c>
      <c r="AF368" s="10">
        <v>1.02</v>
      </c>
      <c r="AG368" s="5"/>
      <c r="AH368" s="48">
        <v>0</v>
      </c>
      <c r="AI368" s="48">
        <v>0</v>
      </c>
      <c r="AJ368" s="48">
        <v>0.2742</v>
      </c>
      <c r="AK368" s="48">
        <v>0.69779999999999998</v>
      </c>
      <c r="AL368" s="48">
        <v>0.30959999999999999</v>
      </c>
      <c r="AM368" s="48">
        <v>0.40129999999999999</v>
      </c>
      <c r="AN368" s="48">
        <v>0.99099999999999999</v>
      </c>
      <c r="AO368" s="48">
        <v>0.75149999999999995</v>
      </c>
      <c r="AP368" s="48">
        <v>6.3899999999999998E-2</v>
      </c>
      <c r="AQ368" s="48">
        <v>1</v>
      </c>
      <c r="AR368" s="48">
        <v>1</v>
      </c>
      <c r="AS368" s="48">
        <v>1</v>
      </c>
      <c r="AT368" s="48">
        <v>0</v>
      </c>
      <c r="AU368" s="48">
        <v>0</v>
      </c>
      <c r="AV368" s="48">
        <v>3.5405999999999999E-5</v>
      </c>
      <c r="AW368" s="48">
        <v>1E-4</v>
      </c>
      <c r="AX368" s="48">
        <v>9.0148000000000002E-11</v>
      </c>
      <c r="AY368" s="48">
        <v>1.4018E-10</v>
      </c>
      <c r="AZ368" s="48">
        <v>0</v>
      </c>
      <c r="BA368" s="48">
        <v>1.0000000000000001E-15</v>
      </c>
      <c r="BB368" s="48">
        <v>0</v>
      </c>
      <c r="BC368" s="48">
        <v>0</v>
      </c>
      <c r="BD368" s="48">
        <v>3.0511E-5</v>
      </c>
      <c r="BE368" s="48">
        <v>3.4634000000000001E-5</v>
      </c>
      <c r="BF368" s="48">
        <v>2.1789999999999999E-12</v>
      </c>
      <c r="BG368" s="48">
        <v>2.2039999999999999E-12</v>
      </c>
      <c r="BH368" s="48">
        <v>9.7000000000000003E-14</v>
      </c>
      <c r="BI368" s="48">
        <v>1.5700000000000001E-13</v>
      </c>
      <c r="BJ368" s="48">
        <v>1.6875000000000001E-8</v>
      </c>
      <c r="BK368" s="48">
        <v>3.2642000000000002E-8</v>
      </c>
      <c r="BL368" s="48">
        <v>2.1042000000000001E-10</v>
      </c>
      <c r="BM368" s="48">
        <v>1.0583E-10</v>
      </c>
      <c r="BN368" s="48">
        <v>5.8000000000000003E-2</v>
      </c>
      <c r="BO368" s="48">
        <v>1.4E-2</v>
      </c>
      <c r="BP368" s="48">
        <v>5.0363999999999997E-9</v>
      </c>
      <c r="BQ368" s="48">
        <v>3.4435999999999999E-10</v>
      </c>
      <c r="BR368" s="48">
        <v>1.0839E-8</v>
      </c>
      <c r="BS368" s="48">
        <v>8.7399000000000004E-9</v>
      </c>
      <c r="BT368" s="48">
        <v>8.2320999999999993E-9</v>
      </c>
      <c r="BU368" s="48">
        <v>7.3553E-9</v>
      </c>
      <c r="BV368" s="48">
        <v>0.86050000000000004</v>
      </c>
      <c r="BW368" s="48">
        <v>0.21560000000000001</v>
      </c>
      <c r="BX368" s="5"/>
      <c r="BY368" s="48">
        <v>2.8521999999999998</v>
      </c>
      <c r="BZ368" s="48">
        <v>1.631</v>
      </c>
      <c r="CA368" s="48">
        <v>0.97230000000000005</v>
      </c>
      <c r="CB368" s="48">
        <v>0.99539999999999995</v>
      </c>
      <c r="CC368" s="48">
        <v>0.45789999999999997</v>
      </c>
      <c r="CD368" s="48">
        <v>0.38090000000000002</v>
      </c>
      <c r="CE368" s="48">
        <v>0.37419999999999998</v>
      </c>
      <c r="CF368" s="48">
        <v>0.37419999999999998</v>
      </c>
      <c r="CG368" s="5"/>
      <c r="CH368" s="62">
        <v>100</v>
      </c>
      <c r="CI368" s="62">
        <v>100</v>
      </c>
      <c r="CJ368" s="62">
        <v>100</v>
      </c>
      <c r="CK368" s="62">
        <v>100</v>
      </c>
      <c r="CL368" s="62">
        <v>71</v>
      </c>
      <c r="CM368" s="62">
        <v>29</v>
      </c>
      <c r="CN368" s="62">
        <v>0</v>
      </c>
      <c r="CO368" s="62">
        <v>0</v>
      </c>
      <c r="CP368" s="5"/>
      <c r="CQ368" s="10" t="s">
        <v>1195</v>
      </c>
      <c r="CR368" s="10" t="s">
        <v>1196</v>
      </c>
      <c r="CS368" s="10">
        <v>100001409</v>
      </c>
      <c r="CT368" s="10" t="s">
        <v>1223</v>
      </c>
      <c r="CU368" s="10">
        <v>1430</v>
      </c>
      <c r="CV368" s="10">
        <v>283.1037</v>
      </c>
    </row>
    <row r="369" spans="1:100">
      <c r="A369" s="2"/>
      <c r="B369" s="8">
        <v>3329</v>
      </c>
      <c r="C369" s="102"/>
      <c r="D369" s="102"/>
      <c r="E369" s="9" t="s">
        <v>1224</v>
      </c>
      <c r="F369" s="10" t="s">
        <v>56</v>
      </c>
      <c r="G369" s="10">
        <v>15076</v>
      </c>
      <c r="H369" s="11" t="s">
        <v>1225</v>
      </c>
      <c r="I369" s="11" t="s">
        <v>1226</v>
      </c>
      <c r="J369" s="12">
        <v>65058</v>
      </c>
      <c r="K369" s="31"/>
      <c r="L369" s="35"/>
      <c r="M369" s="28"/>
      <c r="N369" s="36"/>
      <c r="O369" s="10">
        <v>0.91</v>
      </c>
      <c r="P369" s="10">
        <v>0.99</v>
      </c>
      <c r="Q369" s="10">
        <v>0.98</v>
      </c>
      <c r="R369" s="20"/>
      <c r="S369" s="14">
        <v>0.73</v>
      </c>
      <c r="T369" s="14">
        <v>0.54</v>
      </c>
      <c r="U369" s="14">
        <v>0.8</v>
      </c>
      <c r="V369" s="13">
        <v>1.8</v>
      </c>
      <c r="W369" s="14">
        <v>0.74</v>
      </c>
      <c r="X369" s="10">
        <v>1.0900000000000001</v>
      </c>
      <c r="Y369" s="13">
        <v>1.32</v>
      </c>
      <c r="Z369" s="13">
        <v>1.47</v>
      </c>
      <c r="AA369" s="10">
        <v>0.98</v>
      </c>
      <c r="AB369" s="13">
        <v>1.44</v>
      </c>
      <c r="AC369" s="24"/>
      <c r="AD369" s="13">
        <v>1.6</v>
      </c>
      <c r="AE369" s="10">
        <v>0.91</v>
      </c>
      <c r="AF369" s="13">
        <v>1.45</v>
      </c>
      <c r="AG369" s="5"/>
      <c r="AH369" s="48">
        <v>1.5807999999999998E-8</v>
      </c>
      <c r="AI369" s="48">
        <v>3.8952000000000002E-10</v>
      </c>
      <c r="AJ369" s="48">
        <v>0.51149999999999995</v>
      </c>
      <c r="AK369" s="48">
        <v>0.70620000000000005</v>
      </c>
      <c r="AL369" s="48">
        <v>0.78500000000000003</v>
      </c>
      <c r="AM369" s="48">
        <v>0.63390000000000002</v>
      </c>
      <c r="AN369" s="48">
        <v>0.34710000000000002</v>
      </c>
      <c r="AO369" s="48">
        <v>0.42749999999999999</v>
      </c>
      <c r="AP369" s="48">
        <v>0.93289999999999995</v>
      </c>
      <c r="AQ369" s="48">
        <v>1</v>
      </c>
      <c r="AR369" s="48">
        <v>0.91220000000000001</v>
      </c>
      <c r="AS369" s="48">
        <v>1</v>
      </c>
      <c r="AT369" s="48">
        <v>2.8899999999999999E-6</v>
      </c>
      <c r="AU369" s="48">
        <v>1.48E-8</v>
      </c>
      <c r="AV369" s="48">
        <v>7.1000000000000004E-3</v>
      </c>
      <c r="AW369" s="48">
        <v>1.32E-2</v>
      </c>
      <c r="AX369" s="48">
        <v>1.3341000000000001E-6</v>
      </c>
      <c r="AY369" s="48">
        <v>1.0466000000000001E-6</v>
      </c>
      <c r="AZ369" s="48">
        <v>2.9399999999999999E-2</v>
      </c>
      <c r="BA369" s="48">
        <v>4.7999999999999996E-3</v>
      </c>
      <c r="BB369" s="48">
        <v>2.4519000000000002E-6</v>
      </c>
      <c r="BC369" s="48">
        <v>8.8321999999999999E-7</v>
      </c>
      <c r="BD369" s="48">
        <v>4.7999999999999996E-3</v>
      </c>
      <c r="BE369" s="48">
        <v>3.5000000000000001E-3</v>
      </c>
      <c r="BF369" s="48">
        <v>0.40310000000000001</v>
      </c>
      <c r="BG369" s="48">
        <v>7.6399999999999996E-2</v>
      </c>
      <c r="BH369" s="48">
        <v>8.5000000000000006E-3</v>
      </c>
      <c r="BI369" s="48">
        <v>2.8E-3</v>
      </c>
      <c r="BJ369" s="48">
        <v>2.0000000000000001E-4</v>
      </c>
      <c r="BK369" s="48">
        <v>2.0000000000000001E-4</v>
      </c>
      <c r="BL369" s="48">
        <v>0.79710000000000003</v>
      </c>
      <c r="BM369" s="48">
        <v>7.1199999999999999E-2</v>
      </c>
      <c r="BN369" s="48">
        <v>4.0000000000000002E-4</v>
      </c>
      <c r="BO369" s="48">
        <v>2.0000000000000001E-4</v>
      </c>
      <c r="BP369" s="48">
        <v>8.5061999999999998E-7</v>
      </c>
      <c r="BQ369" s="48">
        <v>3.2002999999999999E-8</v>
      </c>
      <c r="BR369" s="48">
        <v>3.8781999999999999E-7</v>
      </c>
      <c r="BS369" s="48">
        <v>2.0914000000000001E-7</v>
      </c>
      <c r="BT369" s="48">
        <v>0.13450000000000001</v>
      </c>
      <c r="BU369" s="48">
        <v>2.9700000000000001E-2</v>
      </c>
      <c r="BV369" s="48">
        <v>7.8506000000000007E-6</v>
      </c>
      <c r="BW369" s="48">
        <v>9.1029000000000005E-6</v>
      </c>
      <c r="BX369" s="5"/>
      <c r="BY369" s="48">
        <v>1.5105</v>
      </c>
      <c r="BZ369" s="48">
        <v>1.1073</v>
      </c>
      <c r="CA369" s="48">
        <v>0.82220000000000004</v>
      </c>
      <c r="CB369" s="48">
        <v>0.74860000000000004</v>
      </c>
      <c r="CC369" s="48">
        <v>1.2123999999999999</v>
      </c>
      <c r="CD369" s="48">
        <v>1.1949000000000001</v>
      </c>
      <c r="CE369" s="48">
        <v>0.84099999999999997</v>
      </c>
      <c r="CF369" s="48">
        <v>0.82499999999999996</v>
      </c>
      <c r="CG369" s="5"/>
      <c r="CH369" s="62">
        <v>100</v>
      </c>
      <c r="CI369" s="62">
        <v>100</v>
      </c>
      <c r="CJ369" s="62">
        <v>100</v>
      </c>
      <c r="CK369" s="62">
        <v>100</v>
      </c>
      <c r="CL369" s="62">
        <v>100</v>
      </c>
      <c r="CM369" s="62">
        <v>100</v>
      </c>
      <c r="CN369" s="62">
        <v>100</v>
      </c>
      <c r="CO369" s="62">
        <v>100</v>
      </c>
      <c r="CP369" s="5"/>
      <c r="CQ369" s="10" t="s">
        <v>1195</v>
      </c>
      <c r="CR369" s="10" t="s">
        <v>1196</v>
      </c>
      <c r="CS369" s="10">
        <v>100000135</v>
      </c>
      <c r="CT369" s="10" t="s">
        <v>1227</v>
      </c>
      <c r="CU369" s="10">
        <v>1688</v>
      </c>
      <c r="CV369" s="10">
        <v>251.07857000000001</v>
      </c>
    </row>
    <row r="370" spans="1:100">
      <c r="A370" s="2"/>
      <c r="B370" s="8">
        <v>3331</v>
      </c>
      <c r="C370" s="102"/>
      <c r="D370" s="102"/>
      <c r="E370" s="9" t="s">
        <v>1228</v>
      </c>
      <c r="F370" s="10" t="s">
        <v>56</v>
      </c>
      <c r="G370" s="10">
        <v>1604</v>
      </c>
      <c r="H370" s="11" t="s">
        <v>1229</v>
      </c>
      <c r="I370" s="11" t="s">
        <v>1230</v>
      </c>
      <c r="J370" s="12">
        <v>1175</v>
      </c>
      <c r="K370" s="31"/>
      <c r="L370" s="35"/>
      <c r="M370" s="28"/>
      <c r="N370" s="36"/>
      <c r="O370" s="10">
        <v>1.1499999999999999</v>
      </c>
      <c r="P370" s="10">
        <v>0.96</v>
      </c>
      <c r="Q370" s="10">
        <v>0.98</v>
      </c>
      <c r="R370" s="20"/>
      <c r="S370" s="10">
        <v>0.94</v>
      </c>
      <c r="T370" s="10">
        <v>1.28</v>
      </c>
      <c r="U370" s="13">
        <v>2.2000000000000002</v>
      </c>
      <c r="V370" s="14">
        <v>0.46</v>
      </c>
      <c r="W370" s="10">
        <v>1.37</v>
      </c>
      <c r="X370" s="13">
        <v>2.35</v>
      </c>
      <c r="Y370" s="14">
        <v>0.43</v>
      </c>
      <c r="Z370" s="13">
        <v>1.72</v>
      </c>
      <c r="AA370" s="14">
        <v>0.57999999999999996</v>
      </c>
      <c r="AB370" s="10">
        <v>1</v>
      </c>
      <c r="AC370" s="24"/>
      <c r="AD370" s="13">
        <v>1.44</v>
      </c>
      <c r="AE370" s="14">
        <v>0.68</v>
      </c>
      <c r="AF370" s="10">
        <v>0.99</v>
      </c>
      <c r="AG370" s="5"/>
      <c r="AH370" s="48">
        <v>1.5933000000000001E-5</v>
      </c>
      <c r="AI370" s="48">
        <v>3.1207000000000001E-7</v>
      </c>
      <c r="AJ370" s="48">
        <v>0.61860000000000004</v>
      </c>
      <c r="AK370" s="48">
        <v>0.74</v>
      </c>
      <c r="AL370" s="48">
        <v>0.62070000000000003</v>
      </c>
      <c r="AM370" s="48">
        <v>0.56220000000000003</v>
      </c>
      <c r="AN370" s="48">
        <v>0.28179999999999999</v>
      </c>
      <c r="AO370" s="48">
        <v>0.3831</v>
      </c>
      <c r="AP370" s="48">
        <v>0.92110000000000003</v>
      </c>
      <c r="AQ370" s="48">
        <v>1</v>
      </c>
      <c r="AR370" s="48">
        <v>0.90259999999999996</v>
      </c>
      <c r="AS370" s="48">
        <v>1</v>
      </c>
      <c r="AT370" s="48">
        <v>2.87E-5</v>
      </c>
      <c r="AU370" s="48">
        <v>1.3400000000000001E-7</v>
      </c>
      <c r="AV370" s="48">
        <v>0.88470000000000004</v>
      </c>
      <c r="AW370" s="48">
        <v>0.69579999999999997</v>
      </c>
      <c r="AX370" s="48">
        <v>0.21379999999999999</v>
      </c>
      <c r="AY370" s="48">
        <v>7.9399999999999998E-2</v>
      </c>
      <c r="AZ370" s="48">
        <v>2.0000000000000001E-4</v>
      </c>
      <c r="BA370" s="48">
        <v>4.3603999999999998E-5</v>
      </c>
      <c r="BB370" s="48">
        <v>1E-4</v>
      </c>
      <c r="BC370" s="48">
        <v>4.0564E-5</v>
      </c>
      <c r="BD370" s="48">
        <v>0.16389999999999999</v>
      </c>
      <c r="BE370" s="48">
        <v>7.7600000000000002E-2</v>
      </c>
      <c r="BF370" s="48">
        <v>1E-4</v>
      </c>
      <c r="BG370" s="48">
        <v>3.9892999999999999E-5</v>
      </c>
      <c r="BH370" s="48">
        <v>9.0793999999999998E-5</v>
      </c>
      <c r="BI370" s="48">
        <v>3.7438999999999998E-5</v>
      </c>
      <c r="BJ370" s="48">
        <v>2.5999999999999999E-3</v>
      </c>
      <c r="BK370" s="48">
        <v>1.6000000000000001E-3</v>
      </c>
      <c r="BL370" s="48">
        <v>1.6999999999999999E-3</v>
      </c>
      <c r="BM370" s="48">
        <v>2.9999999999999997E-4</v>
      </c>
      <c r="BN370" s="48">
        <v>0.86799999999999999</v>
      </c>
      <c r="BO370" s="48">
        <v>0.157</v>
      </c>
      <c r="BP370" s="48">
        <v>5.1999999999999998E-3</v>
      </c>
      <c r="BQ370" s="48">
        <v>9.6205999999999993E-5</v>
      </c>
      <c r="BR370" s="48">
        <v>5.3E-3</v>
      </c>
      <c r="BS370" s="48">
        <v>1.1000000000000001E-3</v>
      </c>
      <c r="BT370" s="48">
        <v>3.3999999999999998E-3</v>
      </c>
      <c r="BU370" s="48">
        <v>1.1000000000000001E-3</v>
      </c>
      <c r="BV370" s="48">
        <v>0.84150000000000003</v>
      </c>
      <c r="BW370" s="48">
        <v>0.21260000000000001</v>
      </c>
      <c r="BX370" s="5"/>
      <c r="BY370" s="48">
        <v>0.55379999999999996</v>
      </c>
      <c r="BZ370" s="48">
        <v>0.51829999999999998</v>
      </c>
      <c r="CA370" s="48">
        <v>0.70899999999999996</v>
      </c>
      <c r="CB370" s="48">
        <v>0.81359999999999999</v>
      </c>
      <c r="CC370" s="48">
        <v>1.2169000000000001</v>
      </c>
      <c r="CD370" s="48">
        <v>1.1725000000000001</v>
      </c>
      <c r="CE370" s="48">
        <v>1.2162999999999999</v>
      </c>
      <c r="CF370" s="48">
        <v>1.1896</v>
      </c>
      <c r="CG370" s="5"/>
      <c r="CH370" s="62">
        <v>100</v>
      </c>
      <c r="CI370" s="62">
        <v>100</v>
      </c>
      <c r="CJ370" s="62">
        <v>100</v>
      </c>
      <c r="CK370" s="62">
        <v>100</v>
      </c>
      <c r="CL370" s="62">
        <v>100</v>
      </c>
      <c r="CM370" s="62">
        <v>100</v>
      </c>
      <c r="CN370" s="62">
        <v>100</v>
      </c>
      <c r="CO370" s="62">
        <v>100</v>
      </c>
      <c r="CP370" s="5"/>
      <c r="CQ370" s="10" t="s">
        <v>1195</v>
      </c>
      <c r="CR370" s="10" t="s">
        <v>1196</v>
      </c>
      <c r="CS370" s="10">
        <v>1134</v>
      </c>
      <c r="CT370" s="10" t="s">
        <v>1231</v>
      </c>
      <c r="CU370" s="10">
        <v>757.1</v>
      </c>
      <c r="CV370" s="10">
        <v>167.02106000000001</v>
      </c>
    </row>
    <row r="371" spans="1:100">
      <c r="A371" s="2"/>
      <c r="B371" s="8">
        <v>3333</v>
      </c>
      <c r="C371" s="102"/>
      <c r="D371" s="81"/>
      <c r="E371" s="9" t="s">
        <v>1232</v>
      </c>
      <c r="F371" s="10" t="s">
        <v>59</v>
      </c>
      <c r="G371" s="10">
        <v>1107</v>
      </c>
      <c r="H371" s="11" t="s">
        <v>1233</v>
      </c>
      <c r="I371" s="11" t="s">
        <v>1234</v>
      </c>
      <c r="J371" s="12">
        <v>204</v>
      </c>
      <c r="K371" s="31"/>
      <c r="L371" s="35"/>
      <c r="M371" s="28"/>
      <c r="N371" s="36"/>
      <c r="O371" s="10">
        <v>0.9</v>
      </c>
      <c r="P371" s="10">
        <v>0.95</v>
      </c>
      <c r="Q371" s="10">
        <v>0.94</v>
      </c>
      <c r="R371" s="20"/>
      <c r="S371" s="14">
        <v>0.38</v>
      </c>
      <c r="T371" s="14">
        <v>0.3</v>
      </c>
      <c r="U371" s="14">
        <v>0.13</v>
      </c>
      <c r="V371" s="13">
        <v>16.190000000000001</v>
      </c>
      <c r="W371" s="16">
        <v>0.79</v>
      </c>
      <c r="X371" s="14">
        <v>0.33</v>
      </c>
      <c r="Y371" s="13">
        <v>6.17</v>
      </c>
      <c r="Z371" s="14">
        <v>0.42</v>
      </c>
      <c r="AA371" s="13">
        <v>4.87</v>
      </c>
      <c r="AB371" s="13">
        <v>2.0499999999999998</v>
      </c>
      <c r="AC371" s="24"/>
      <c r="AD371" s="14">
        <v>0.45</v>
      </c>
      <c r="AE371" s="13">
        <v>4.6500000000000004</v>
      </c>
      <c r="AF371" s="13">
        <v>2.0699999999999998</v>
      </c>
      <c r="AG371" s="5"/>
      <c r="AH371" s="48">
        <v>0</v>
      </c>
      <c r="AI371" s="48">
        <v>0</v>
      </c>
      <c r="AJ371" s="48">
        <v>0.2273</v>
      </c>
      <c r="AK371" s="48">
        <v>0.69779999999999998</v>
      </c>
      <c r="AL371" s="48">
        <v>0.91180000000000005</v>
      </c>
      <c r="AM371" s="48">
        <v>0.67889999999999995</v>
      </c>
      <c r="AN371" s="48">
        <v>0.32540000000000002</v>
      </c>
      <c r="AO371" s="48">
        <v>0.41620000000000001</v>
      </c>
      <c r="AP371" s="48">
        <v>0.69820000000000004</v>
      </c>
      <c r="AQ371" s="48">
        <v>1</v>
      </c>
      <c r="AR371" s="48">
        <v>0.46450000000000002</v>
      </c>
      <c r="AS371" s="48">
        <v>0.9577</v>
      </c>
      <c r="AT371" s="48">
        <v>0</v>
      </c>
      <c r="AU371" s="48">
        <v>0</v>
      </c>
      <c r="AV371" s="48">
        <v>4.8388999999999997E-8</v>
      </c>
      <c r="AW371" s="48">
        <v>3.5009999999999999E-7</v>
      </c>
      <c r="AX371" s="48">
        <v>1.5025E-10</v>
      </c>
      <c r="AY371" s="48">
        <v>2.1908999999999999E-10</v>
      </c>
      <c r="AZ371" s="48">
        <v>1.0000000000000001E-15</v>
      </c>
      <c r="BA371" s="48">
        <v>1.0000000000000001E-15</v>
      </c>
      <c r="BB371" s="48">
        <v>0</v>
      </c>
      <c r="BC371" s="48">
        <v>0</v>
      </c>
      <c r="BD371" s="48">
        <v>5.8000000000000003E-2</v>
      </c>
      <c r="BE371" s="48">
        <v>3.2000000000000001E-2</v>
      </c>
      <c r="BF371" s="48">
        <v>7.8017999999999999E-10</v>
      </c>
      <c r="BG371" s="48">
        <v>4.5252999999999999E-10</v>
      </c>
      <c r="BH371" s="48">
        <v>1.4E-14</v>
      </c>
      <c r="BI371" s="48">
        <v>2.6E-14</v>
      </c>
      <c r="BJ371" s="48">
        <v>1.3717E-8</v>
      </c>
      <c r="BK371" s="48">
        <v>2.6892E-8</v>
      </c>
      <c r="BL371" s="48">
        <v>4.1000000000000002E-14</v>
      </c>
      <c r="BM371" s="48">
        <v>4.6E-14</v>
      </c>
      <c r="BN371" s="48">
        <v>5.4522000000000001E-7</v>
      </c>
      <c r="BO371" s="48">
        <v>5.1498999999999998E-7</v>
      </c>
      <c r="BP371" s="48">
        <v>9.1830000000000002E-10</v>
      </c>
      <c r="BQ371" s="48">
        <v>7.6739999999999998E-11</v>
      </c>
      <c r="BR371" s="48">
        <v>3.2206999999999999E-6</v>
      </c>
      <c r="BS371" s="48">
        <v>1.3443E-6</v>
      </c>
      <c r="BT371" s="48">
        <v>1.7907999999999999E-10</v>
      </c>
      <c r="BU371" s="48">
        <v>2.4000999999999998E-10</v>
      </c>
      <c r="BV371" s="48">
        <v>8.0006999999999995E-6</v>
      </c>
      <c r="BW371" s="48">
        <v>9.1802999999999992E-6</v>
      </c>
      <c r="BX371" s="5"/>
      <c r="BY371" s="48">
        <v>6.5648</v>
      </c>
      <c r="BZ371" s="48">
        <v>2.5017</v>
      </c>
      <c r="CA371" s="48">
        <v>1.9772000000000001</v>
      </c>
      <c r="CB371" s="48">
        <v>1.7749999999999999</v>
      </c>
      <c r="CC371" s="48">
        <v>0.83320000000000005</v>
      </c>
      <c r="CD371" s="48">
        <v>0.79020000000000001</v>
      </c>
      <c r="CE371" s="48">
        <v>0.40560000000000002</v>
      </c>
      <c r="CF371" s="48">
        <v>0.38169999999999998</v>
      </c>
      <c r="CG371" s="5"/>
      <c r="CH371" s="62">
        <v>100</v>
      </c>
      <c r="CI371" s="62">
        <v>100</v>
      </c>
      <c r="CJ371" s="62">
        <v>100</v>
      </c>
      <c r="CK371" s="62">
        <v>100</v>
      </c>
      <c r="CL371" s="62">
        <v>100</v>
      </c>
      <c r="CM371" s="62">
        <v>100</v>
      </c>
      <c r="CN371" s="62">
        <v>100</v>
      </c>
      <c r="CO371" s="62">
        <v>100</v>
      </c>
      <c r="CP371" s="5"/>
      <c r="CQ371" s="10" t="s">
        <v>1195</v>
      </c>
      <c r="CR371" s="10" t="s">
        <v>1196</v>
      </c>
      <c r="CS371" s="10">
        <v>1002</v>
      </c>
      <c r="CT371" s="10" t="s">
        <v>1235</v>
      </c>
      <c r="CU371" s="10">
        <v>1672</v>
      </c>
      <c r="CV371" s="10">
        <v>157.03671</v>
      </c>
    </row>
    <row r="372" spans="1:100">
      <c r="A372" s="2"/>
      <c r="B372" s="8">
        <v>3339</v>
      </c>
      <c r="C372" s="102"/>
      <c r="D372" s="80" t="s">
        <v>1236</v>
      </c>
      <c r="E372" s="9" t="s">
        <v>1237</v>
      </c>
      <c r="F372" s="10" t="s">
        <v>26</v>
      </c>
      <c r="G372" s="10">
        <v>32342</v>
      </c>
      <c r="H372" s="11" t="s">
        <v>1238</v>
      </c>
      <c r="I372" s="11" t="s">
        <v>1239</v>
      </c>
      <c r="J372" s="12">
        <v>6083</v>
      </c>
      <c r="K372" s="31"/>
      <c r="L372" s="35"/>
      <c r="M372" s="28"/>
      <c r="N372" s="36"/>
      <c r="O372" s="10">
        <v>0.78</v>
      </c>
      <c r="P372" s="10">
        <v>1.05</v>
      </c>
      <c r="Q372" s="10">
        <v>1.08</v>
      </c>
      <c r="R372" s="20"/>
      <c r="S372" s="10">
        <v>0.94</v>
      </c>
      <c r="T372" s="14">
        <v>0.14000000000000001</v>
      </c>
      <c r="U372" s="14">
        <v>0.04</v>
      </c>
      <c r="V372" s="13">
        <v>36.549999999999997</v>
      </c>
      <c r="W372" s="14">
        <v>0.15</v>
      </c>
      <c r="X372" s="14">
        <v>0.04</v>
      </c>
      <c r="Y372" s="13">
        <v>34.32</v>
      </c>
      <c r="Z372" s="14">
        <v>0.27</v>
      </c>
      <c r="AA372" s="13">
        <v>5.12</v>
      </c>
      <c r="AB372" s="13">
        <v>1.4</v>
      </c>
      <c r="AC372" s="24"/>
      <c r="AD372" s="14">
        <v>0.37</v>
      </c>
      <c r="AE372" s="13">
        <v>3.71</v>
      </c>
      <c r="AF372" s="13">
        <v>1.36</v>
      </c>
      <c r="AG372" s="5"/>
      <c r="AH372" s="48">
        <v>1.0000000000000001E-15</v>
      </c>
      <c r="AI372" s="48">
        <v>0</v>
      </c>
      <c r="AJ372" s="48">
        <v>0.74050000000000005</v>
      </c>
      <c r="AK372" s="48">
        <v>0.77100000000000002</v>
      </c>
      <c r="AL372" s="48">
        <v>0.26979999999999998</v>
      </c>
      <c r="AM372" s="48">
        <v>0.38269999999999998</v>
      </c>
      <c r="AN372" s="48">
        <v>0.13339999999999999</v>
      </c>
      <c r="AO372" s="48">
        <v>0.246</v>
      </c>
      <c r="AP372" s="48">
        <v>0.6946</v>
      </c>
      <c r="AQ372" s="48">
        <v>1</v>
      </c>
      <c r="AR372" s="48">
        <v>0.57789999999999997</v>
      </c>
      <c r="AS372" s="48">
        <v>0.99550000000000005</v>
      </c>
      <c r="AT372" s="48">
        <v>0</v>
      </c>
      <c r="AU372" s="48">
        <v>0</v>
      </c>
      <c r="AV372" s="48">
        <v>0.70340000000000003</v>
      </c>
      <c r="AW372" s="48">
        <v>0.60589999999999999</v>
      </c>
      <c r="AX372" s="48">
        <v>1.2699999999999999E-13</v>
      </c>
      <c r="AY372" s="48">
        <v>3.31E-13</v>
      </c>
      <c r="AZ372" s="48">
        <v>0</v>
      </c>
      <c r="BA372" s="48">
        <v>0</v>
      </c>
      <c r="BB372" s="48">
        <v>0</v>
      </c>
      <c r="BC372" s="48">
        <v>0</v>
      </c>
      <c r="BD372" s="48">
        <v>2.5500000000000002E-13</v>
      </c>
      <c r="BE372" s="48">
        <v>1.9409999999999999E-12</v>
      </c>
      <c r="BF372" s="48">
        <v>0</v>
      </c>
      <c r="BG372" s="48">
        <v>0</v>
      </c>
      <c r="BH372" s="48">
        <v>0</v>
      </c>
      <c r="BI372" s="48">
        <v>0</v>
      </c>
      <c r="BJ372" s="48">
        <v>1.3449E-9</v>
      </c>
      <c r="BK372" s="48">
        <v>3.2519999999999999E-9</v>
      </c>
      <c r="BL372" s="48">
        <v>7.9880000000000003E-12</v>
      </c>
      <c r="BM372" s="48">
        <v>5.2900000000000003E-12</v>
      </c>
      <c r="BN372" s="48">
        <v>1.83E-2</v>
      </c>
      <c r="BO372" s="48">
        <v>5.0000000000000001E-3</v>
      </c>
      <c r="BP372" s="48">
        <v>3.5393999999999999E-8</v>
      </c>
      <c r="BQ372" s="48">
        <v>1.8717000000000001E-9</v>
      </c>
      <c r="BR372" s="48">
        <v>8.4025000000000002E-7</v>
      </c>
      <c r="BS372" s="48">
        <v>4.1292999999999998E-7</v>
      </c>
      <c r="BT372" s="48">
        <v>1.3113E-8</v>
      </c>
      <c r="BU372" s="48">
        <v>1.0983999999999999E-8</v>
      </c>
      <c r="BV372" s="48">
        <v>2.5899999999999999E-2</v>
      </c>
      <c r="BW372" s="48">
        <v>9.7999999999999997E-3</v>
      </c>
      <c r="BX372" s="5"/>
      <c r="BY372" s="48">
        <v>23.137799999999999</v>
      </c>
      <c r="BZ372" s="48">
        <v>21.724299999999999</v>
      </c>
      <c r="CA372" s="48">
        <v>3.2385999999999999</v>
      </c>
      <c r="CB372" s="48">
        <v>2.5362</v>
      </c>
      <c r="CC372" s="48">
        <v>0.88449999999999995</v>
      </c>
      <c r="CD372" s="48">
        <v>0.93089999999999995</v>
      </c>
      <c r="CE372" s="48">
        <v>0.63300000000000001</v>
      </c>
      <c r="CF372" s="48">
        <v>0.68269999999999997</v>
      </c>
      <c r="CG372" s="5"/>
      <c r="CH372" s="62">
        <v>100</v>
      </c>
      <c r="CI372" s="62">
        <v>100</v>
      </c>
      <c r="CJ372" s="62">
        <v>100</v>
      </c>
      <c r="CK372" s="62">
        <v>100</v>
      </c>
      <c r="CL372" s="62">
        <v>100</v>
      </c>
      <c r="CM372" s="62">
        <v>100</v>
      </c>
      <c r="CN372" s="62">
        <v>100</v>
      </c>
      <c r="CO372" s="62">
        <v>100</v>
      </c>
      <c r="CP372" s="5"/>
      <c r="CQ372" s="10" t="s">
        <v>1195</v>
      </c>
      <c r="CR372" s="10" t="s">
        <v>1236</v>
      </c>
      <c r="CS372" s="10">
        <v>209</v>
      </c>
      <c r="CT372" s="10" t="s">
        <v>1240</v>
      </c>
      <c r="CU372" s="10">
        <v>1013</v>
      </c>
      <c r="CV372" s="10">
        <v>348.07037000000003</v>
      </c>
    </row>
    <row r="373" spans="1:100">
      <c r="A373" s="2"/>
      <c r="B373" s="8">
        <v>3340</v>
      </c>
      <c r="C373" s="102"/>
      <c r="D373" s="102"/>
      <c r="E373" s="9" t="s">
        <v>1241</v>
      </c>
      <c r="F373" s="10" t="s">
        <v>56</v>
      </c>
      <c r="G373" s="10">
        <v>35142</v>
      </c>
      <c r="H373" s="11" t="s">
        <v>1242</v>
      </c>
      <c r="I373" s="11" t="s">
        <v>1243</v>
      </c>
      <c r="J373" s="12">
        <v>41211</v>
      </c>
      <c r="K373" s="31"/>
      <c r="L373" s="35"/>
      <c r="M373" s="28"/>
      <c r="N373" s="36"/>
      <c r="O373" s="10">
        <v>0.9</v>
      </c>
      <c r="P373" s="10">
        <v>0.93</v>
      </c>
      <c r="Q373" s="10">
        <v>0.94</v>
      </c>
      <c r="R373" s="20"/>
      <c r="S373" s="10">
        <v>0.83</v>
      </c>
      <c r="T373" s="10">
        <v>1.08</v>
      </c>
      <c r="U373" s="13">
        <v>1.7</v>
      </c>
      <c r="V373" s="14">
        <v>0.56999999999999995</v>
      </c>
      <c r="W373" s="13">
        <v>1.3</v>
      </c>
      <c r="X373" s="13">
        <v>2.0499999999999998</v>
      </c>
      <c r="Y373" s="14">
        <v>0.47</v>
      </c>
      <c r="Z373" s="13">
        <v>1.58</v>
      </c>
      <c r="AA373" s="14">
        <v>0.61</v>
      </c>
      <c r="AB373" s="10">
        <v>0.97</v>
      </c>
      <c r="AC373" s="24"/>
      <c r="AD373" s="13">
        <v>1.63</v>
      </c>
      <c r="AE373" s="14">
        <v>0.59</v>
      </c>
      <c r="AF373" s="10">
        <v>0.95</v>
      </c>
      <c r="AG373" s="5"/>
      <c r="AH373" s="48">
        <v>7.0645999999999996E-10</v>
      </c>
      <c r="AI373" s="48">
        <v>2.0844000000000001E-11</v>
      </c>
      <c r="AJ373" s="48">
        <v>0.17510000000000001</v>
      </c>
      <c r="AK373" s="48">
        <v>0.69779999999999998</v>
      </c>
      <c r="AL373" s="48">
        <v>0.94320000000000004</v>
      </c>
      <c r="AM373" s="48">
        <v>0.68049999999999999</v>
      </c>
      <c r="AN373" s="48">
        <v>0.29759999999999998</v>
      </c>
      <c r="AO373" s="48">
        <v>0.39510000000000001</v>
      </c>
      <c r="AP373" s="48">
        <v>0.45069999999999999</v>
      </c>
      <c r="AQ373" s="48">
        <v>1</v>
      </c>
      <c r="AR373" s="48">
        <v>0.56779999999999997</v>
      </c>
      <c r="AS373" s="48">
        <v>0.99550000000000005</v>
      </c>
      <c r="AT373" s="48">
        <v>2.9900000000000002E-7</v>
      </c>
      <c r="AU373" s="48">
        <v>1.7100000000000001E-9</v>
      </c>
      <c r="AV373" s="48">
        <v>0.1457</v>
      </c>
      <c r="AW373" s="48">
        <v>0.18110000000000001</v>
      </c>
      <c r="AX373" s="48">
        <v>0.5544</v>
      </c>
      <c r="AY373" s="48">
        <v>0.185</v>
      </c>
      <c r="AZ373" s="48">
        <v>7.7395E-5</v>
      </c>
      <c r="BA373" s="48">
        <v>1.7382999999999999E-5</v>
      </c>
      <c r="BB373" s="48">
        <v>3.2858000000000003E-5</v>
      </c>
      <c r="BC373" s="48">
        <v>1.0451999999999999E-5</v>
      </c>
      <c r="BD373" s="48">
        <v>3.5400000000000001E-2</v>
      </c>
      <c r="BE373" s="48">
        <v>2.06E-2</v>
      </c>
      <c r="BF373" s="48">
        <v>1.1293999999999999E-6</v>
      </c>
      <c r="BG373" s="48">
        <v>4.3039999999999999E-7</v>
      </c>
      <c r="BH373" s="48">
        <v>4.9661E-7</v>
      </c>
      <c r="BI373" s="48">
        <v>2.5517999999999999E-7</v>
      </c>
      <c r="BJ373" s="48">
        <v>1E-4</v>
      </c>
      <c r="BK373" s="48">
        <v>1E-4</v>
      </c>
      <c r="BL373" s="48">
        <v>5.2574999999999997E-5</v>
      </c>
      <c r="BM373" s="48">
        <v>1.0823E-5</v>
      </c>
      <c r="BN373" s="48">
        <v>0.72509999999999997</v>
      </c>
      <c r="BO373" s="48">
        <v>0.1351</v>
      </c>
      <c r="BP373" s="48">
        <v>2.3014999999999999E-6</v>
      </c>
      <c r="BQ373" s="48">
        <v>7.7513000000000001E-8</v>
      </c>
      <c r="BR373" s="48">
        <v>6.9812000000000002E-6</v>
      </c>
      <c r="BS373" s="48">
        <v>2.7097000000000001E-6</v>
      </c>
      <c r="BT373" s="48">
        <v>1.8114999999999999E-6</v>
      </c>
      <c r="BU373" s="48">
        <v>9.7142000000000005E-7</v>
      </c>
      <c r="BV373" s="48">
        <v>0.50249999999999995</v>
      </c>
      <c r="BW373" s="48">
        <v>0.1343</v>
      </c>
      <c r="BX373" s="5"/>
      <c r="BY373" s="48">
        <v>0.70330000000000004</v>
      </c>
      <c r="BZ373" s="48">
        <v>0.58460000000000001</v>
      </c>
      <c r="CA373" s="48">
        <v>0.75860000000000005</v>
      </c>
      <c r="CB373" s="48">
        <v>0.68220000000000003</v>
      </c>
      <c r="CC373" s="48">
        <v>1.1978</v>
      </c>
      <c r="CD373" s="48">
        <v>1.1093999999999999</v>
      </c>
      <c r="CE373" s="48">
        <v>1.2344999999999999</v>
      </c>
      <c r="CF373" s="48">
        <v>1.1660999999999999</v>
      </c>
      <c r="CG373" s="5"/>
      <c r="CH373" s="62">
        <v>100</v>
      </c>
      <c r="CI373" s="62">
        <v>100</v>
      </c>
      <c r="CJ373" s="62">
        <v>100</v>
      </c>
      <c r="CK373" s="62">
        <v>100</v>
      </c>
      <c r="CL373" s="62">
        <v>100</v>
      </c>
      <c r="CM373" s="62">
        <v>100</v>
      </c>
      <c r="CN373" s="62">
        <v>100</v>
      </c>
      <c r="CO373" s="62">
        <v>100</v>
      </c>
      <c r="CP373" s="5"/>
      <c r="CQ373" s="10" t="s">
        <v>1195</v>
      </c>
      <c r="CR373" s="10" t="s">
        <v>1236</v>
      </c>
      <c r="CS373" s="10">
        <v>100001449</v>
      </c>
      <c r="CT373" s="10" t="s">
        <v>1244</v>
      </c>
      <c r="CU373" s="10">
        <v>1245</v>
      </c>
      <c r="CV373" s="10">
        <v>346.05579999999998</v>
      </c>
    </row>
    <row r="374" spans="1:100">
      <c r="A374" s="2"/>
      <c r="B374" s="8">
        <v>3341</v>
      </c>
      <c r="C374" s="102"/>
      <c r="D374" s="102"/>
      <c r="E374" s="9" t="s">
        <v>1245</v>
      </c>
      <c r="F374" s="10" t="s">
        <v>56</v>
      </c>
      <c r="G374" s="10">
        <v>36815</v>
      </c>
      <c r="H374" s="11" t="s">
        <v>1246</v>
      </c>
      <c r="I374" s="11" t="s">
        <v>1247</v>
      </c>
      <c r="J374" s="12">
        <v>94136</v>
      </c>
      <c r="K374" s="31"/>
      <c r="L374" s="39"/>
      <c r="M374" s="28"/>
      <c r="N374" s="36"/>
      <c r="O374" s="10">
        <v>1.06</v>
      </c>
      <c r="P374" s="10">
        <v>0.96</v>
      </c>
      <c r="Q374" s="10">
        <v>0.98</v>
      </c>
      <c r="R374" s="20"/>
      <c r="S374" s="10">
        <v>0.8</v>
      </c>
      <c r="T374" s="13">
        <v>1.5</v>
      </c>
      <c r="U374" s="13">
        <v>1.73</v>
      </c>
      <c r="V374" s="14">
        <v>0.59</v>
      </c>
      <c r="W374" s="13">
        <v>1.86</v>
      </c>
      <c r="X374" s="13">
        <v>2.16</v>
      </c>
      <c r="Y374" s="14">
        <v>0.48</v>
      </c>
      <c r="Z374" s="10">
        <v>1.1599999999999999</v>
      </c>
      <c r="AA374" s="10">
        <v>0.89</v>
      </c>
      <c r="AB374" s="10">
        <v>1.03</v>
      </c>
      <c r="AC374" s="25"/>
      <c r="AD374" s="10">
        <v>1.05</v>
      </c>
      <c r="AE374" s="10">
        <v>0.95</v>
      </c>
      <c r="AF374" s="10">
        <v>1</v>
      </c>
      <c r="AG374" s="5"/>
      <c r="AH374" s="48">
        <v>0.39329999999999998</v>
      </c>
      <c r="AI374" s="48">
        <v>6.0000000000000001E-3</v>
      </c>
      <c r="AJ374" s="48">
        <v>0.83240000000000003</v>
      </c>
      <c r="AK374" s="48">
        <v>0.8004</v>
      </c>
      <c r="AL374" s="48">
        <v>0.79720000000000002</v>
      </c>
      <c r="AM374" s="48">
        <v>0.63670000000000004</v>
      </c>
      <c r="AN374" s="48">
        <v>0.50890000000000002</v>
      </c>
      <c r="AO374" s="48">
        <v>0.54249999999999998</v>
      </c>
      <c r="AP374" s="48">
        <v>0.82189999999999996</v>
      </c>
      <c r="AQ374" s="48">
        <v>1</v>
      </c>
      <c r="AR374" s="48">
        <v>0.94359999999999999</v>
      </c>
      <c r="AS374" s="48">
        <v>1</v>
      </c>
      <c r="AT374" s="48">
        <v>1.6399999999999999E-5</v>
      </c>
      <c r="AU374" s="48">
        <v>7.8100000000000005E-8</v>
      </c>
      <c r="AV374" s="48">
        <v>0.16750000000000001</v>
      </c>
      <c r="AW374" s="48">
        <v>0.2051</v>
      </c>
      <c r="AX374" s="48">
        <v>8.0999999999999996E-3</v>
      </c>
      <c r="AY374" s="48">
        <v>4.0000000000000001E-3</v>
      </c>
      <c r="AZ374" s="48">
        <v>6.9999999999999999E-4</v>
      </c>
      <c r="BA374" s="48">
        <v>1E-4</v>
      </c>
      <c r="BB374" s="48">
        <v>8.0000000000000004E-4</v>
      </c>
      <c r="BC374" s="48">
        <v>2.0000000000000001E-4</v>
      </c>
      <c r="BD374" s="48">
        <v>2.0000000000000001E-4</v>
      </c>
      <c r="BE374" s="48">
        <v>2.0000000000000001E-4</v>
      </c>
      <c r="BF374" s="48">
        <v>1.1779E-5</v>
      </c>
      <c r="BG374" s="48">
        <v>3.8556E-6</v>
      </c>
      <c r="BH374" s="48">
        <v>1.3740999999999999E-5</v>
      </c>
      <c r="BI374" s="48">
        <v>6.3160000000000002E-6</v>
      </c>
      <c r="BJ374" s="48">
        <v>0.28410000000000002</v>
      </c>
      <c r="BK374" s="48">
        <v>0.1108</v>
      </c>
      <c r="BL374" s="48">
        <v>0.31280000000000002</v>
      </c>
      <c r="BM374" s="48">
        <v>3.1099999999999999E-2</v>
      </c>
      <c r="BN374" s="48">
        <v>0.94920000000000004</v>
      </c>
      <c r="BO374" s="48">
        <v>0.1699</v>
      </c>
      <c r="BP374" s="48">
        <v>0.81130000000000002</v>
      </c>
      <c r="BQ374" s="48">
        <v>1.21E-2</v>
      </c>
      <c r="BR374" s="48">
        <v>0.61890000000000001</v>
      </c>
      <c r="BS374" s="48">
        <v>8.77E-2</v>
      </c>
      <c r="BT374" s="48">
        <v>0.55149999999999999</v>
      </c>
      <c r="BU374" s="48">
        <v>0.1061</v>
      </c>
      <c r="BV374" s="48">
        <v>0.92090000000000005</v>
      </c>
      <c r="BW374" s="48">
        <v>0.22800000000000001</v>
      </c>
      <c r="BX374" s="5"/>
      <c r="BY374" s="48">
        <v>0.64559999999999995</v>
      </c>
      <c r="BZ374" s="48">
        <v>0.51819999999999999</v>
      </c>
      <c r="CA374" s="48">
        <v>0.96599999999999997</v>
      </c>
      <c r="CB374" s="48">
        <v>1.0226</v>
      </c>
      <c r="CC374" s="48">
        <v>1.1191</v>
      </c>
      <c r="CD374" s="48">
        <v>1.0761000000000001</v>
      </c>
      <c r="CE374" s="48">
        <v>1.0896999999999999</v>
      </c>
      <c r="CF374" s="48">
        <v>1.0720000000000001</v>
      </c>
      <c r="CG374" s="5"/>
      <c r="CH374" s="62">
        <v>100</v>
      </c>
      <c r="CI374" s="62">
        <v>100</v>
      </c>
      <c r="CJ374" s="62">
        <v>100</v>
      </c>
      <c r="CK374" s="62">
        <v>100</v>
      </c>
      <c r="CL374" s="62">
        <v>100</v>
      </c>
      <c r="CM374" s="62">
        <v>100</v>
      </c>
      <c r="CN374" s="62">
        <v>100</v>
      </c>
      <c r="CO374" s="62">
        <v>100</v>
      </c>
      <c r="CP374" s="5"/>
      <c r="CQ374" s="10" t="s">
        <v>1195</v>
      </c>
      <c r="CR374" s="10" t="s">
        <v>1236</v>
      </c>
      <c r="CS374" s="10">
        <v>100001694</v>
      </c>
      <c r="CT374" s="10" t="s">
        <v>1248</v>
      </c>
      <c r="CU374" s="10">
        <v>1497.7</v>
      </c>
      <c r="CV374" s="10">
        <v>346.05579999999998</v>
      </c>
    </row>
    <row r="375" spans="1:100">
      <c r="A375" s="2"/>
      <c r="B375" s="8">
        <v>3344</v>
      </c>
      <c r="C375" s="102"/>
      <c r="D375" s="102"/>
      <c r="E375" s="9" t="s">
        <v>1249</v>
      </c>
      <c r="F375" s="10" t="s">
        <v>56</v>
      </c>
      <c r="G375" s="10">
        <v>15691</v>
      </c>
      <c r="H375" s="11" t="s">
        <v>1250</v>
      </c>
      <c r="I375" s="11" t="s">
        <v>1251</v>
      </c>
      <c r="J375" s="12">
        <v>159296</v>
      </c>
      <c r="K375" s="31"/>
      <c r="L375" s="35"/>
      <c r="M375" s="28"/>
      <c r="N375" s="36"/>
      <c r="O375" s="10">
        <v>1.02</v>
      </c>
      <c r="P375" s="10">
        <v>0.84</v>
      </c>
      <c r="Q375" s="10">
        <v>1.19</v>
      </c>
      <c r="R375" s="20"/>
      <c r="S375" s="10">
        <v>1</v>
      </c>
      <c r="T375" s="10">
        <v>1</v>
      </c>
      <c r="U375" s="13">
        <v>1.48</v>
      </c>
      <c r="V375" s="14">
        <v>0.23</v>
      </c>
      <c r="W375" s="10">
        <v>1</v>
      </c>
      <c r="X375" s="13">
        <v>1.48</v>
      </c>
      <c r="Y375" s="14">
        <v>0.23</v>
      </c>
      <c r="Z375" s="13">
        <v>1.48</v>
      </c>
      <c r="AA375" s="14">
        <v>0.23</v>
      </c>
      <c r="AB375" s="14">
        <v>0.34</v>
      </c>
      <c r="AC375" s="24"/>
      <c r="AD375" s="10">
        <v>1.22</v>
      </c>
      <c r="AE375" s="14">
        <v>0.2</v>
      </c>
      <c r="AF375" s="14">
        <v>0.24</v>
      </c>
      <c r="AG375" s="5"/>
      <c r="AH375" s="48">
        <v>0</v>
      </c>
      <c r="AI375" s="48">
        <v>0</v>
      </c>
      <c r="AJ375" s="48">
        <v>0.78949999999999998</v>
      </c>
      <c r="AK375" s="48">
        <v>0.7913</v>
      </c>
      <c r="AL375" s="48">
        <v>0.1835</v>
      </c>
      <c r="AM375" s="48">
        <v>0.31580000000000003</v>
      </c>
      <c r="AN375" s="48">
        <v>0.89970000000000006</v>
      </c>
      <c r="AO375" s="48">
        <v>0.73540000000000005</v>
      </c>
      <c r="AP375" s="48">
        <v>0.25219999999999998</v>
      </c>
      <c r="AQ375" s="48">
        <v>1</v>
      </c>
      <c r="AR375" s="48">
        <v>0.14169999999999999</v>
      </c>
      <c r="AS375" s="48">
        <v>0.77629999999999999</v>
      </c>
      <c r="AT375" s="48">
        <v>2.8000000000000002E-12</v>
      </c>
      <c r="AU375" s="48">
        <v>2.8000000000000001E-14</v>
      </c>
      <c r="AV375" s="48">
        <v>1</v>
      </c>
      <c r="AW375" s="48">
        <v>0.71709999999999996</v>
      </c>
      <c r="AX375" s="48">
        <v>1</v>
      </c>
      <c r="AY375" s="48">
        <v>0.29549999999999998</v>
      </c>
      <c r="AZ375" s="48">
        <v>2.0799999999999999E-2</v>
      </c>
      <c r="BA375" s="48">
        <v>3.5000000000000001E-3</v>
      </c>
      <c r="BB375" s="48">
        <v>1.5535000000000001E-11</v>
      </c>
      <c r="BC375" s="48">
        <v>9.8050000000000003E-12</v>
      </c>
      <c r="BD375" s="48">
        <v>1</v>
      </c>
      <c r="BE375" s="48">
        <v>0.35249999999999998</v>
      </c>
      <c r="BF375" s="48">
        <v>2.0799999999999999E-2</v>
      </c>
      <c r="BG375" s="48">
        <v>4.7999999999999996E-3</v>
      </c>
      <c r="BH375" s="48">
        <v>1.5535000000000001E-11</v>
      </c>
      <c r="BI375" s="48">
        <v>1.6048000000000001E-11</v>
      </c>
      <c r="BJ375" s="48">
        <v>1.21E-2</v>
      </c>
      <c r="BK375" s="48">
        <v>6.8999999999999999E-3</v>
      </c>
      <c r="BL375" s="48">
        <v>2.0779999999999998E-12</v>
      </c>
      <c r="BM375" s="48">
        <v>1.685E-12</v>
      </c>
      <c r="BN375" s="48">
        <v>4.0928999999999999E-10</v>
      </c>
      <c r="BO375" s="48">
        <v>1.3143999999999999E-9</v>
      </c>
      <c r="BP375" s="48">
        <v>2.7790000000000002E-12</v>
      </c>
      <c r="BQ375" s="48">
        <v>4.9999999999999999E-13</v>
      </c>
      <c r="BR375" s="48">
        <v>0.12330000000000001</v>
      </c>
      <c r="BS375" s="48">
        <v>2.0400000000000001E-2</v>
      </c>
      <c r="BT375" s="48">
        <v>2.7709999999999998E-12</v>
      </c>
      <c r="BU375" s="48">
        <v>7.187E-12</v>
      </c>
      <c r="BV375" s="48">
        <v>1.5819000000000001E-11</v>
      </c>
      <c r="BW375" s="48">
        <v>2.9042000000000002E-10</v>
      </c>
      <c r="BX375" s="5"/>
      <c r="BY375" s="48">
        <v>0.26740000000000003</v>
      </c>
      <c r="BZ375" s="48">
        <v>0.26740000000000003</v>
      </c>
      <c r="CA375" s="48">
        <v>0.26740000000000003</v>
      </c>
      <c r="CB375" s="48">
        <v>0.2717</v>
      </c>
      <c r="CC375" s="48">
        <v>0.39639999999999997</v>
      </c>
      <c r="CD375" s="48">
        <v>0.33160000000000001</v>
      </c>
      <c r="CE375" s="48">
        <v>1.1520999999999999</v>
      </c>
      <c r="CF375" s="48">
        <v>1.3717999999999999</v>
      </c>
      <c r="CG375" s="5"/>
      <c r="CH375" s="62">
        <v>0</v>
      </c>
      <c r="CI375" s="62">
        <v>0</v>
      </c>
      <c r="CJ375" s="62">
        <v>0</v>
      </c>
      <c r="CK375" s="62">
        <v>14</v>
      </c>
      <c r="CL375" s="62">
        <v>57</v>
      </c>
      <c r="CM375" s="62">
        <v>43</v>
      </c>
      <c r="CN375" s="62">
        <v>100</v>
      </c>
      <c r="CO375" s="62">
        <v>100</v>
      </c>
      <c r="CP375" s="5"/>
      <c r="CQ375" s="10" t="s">
        <v>1195</v>
      </c>
      <c r="CR375" s="10" t="s">
        <v>1236</v>
      </c>
      <c r="CS375" s="10">
        <v>1214</v>
      </c>
      <c r="CT375" s="10" t="s">
        <v>1252</v>
      </c>
      <c r="CU375" s="10">
        <v>575</v>
      </c>
      <c r="CV375" s="10">
        <v>426.02213999999998</v>
      </c>
    </row>
    <row r="376" spans="1:100">
      <c r="A376" s="2"/>
      <c r="B376" s="8">
        <v>3345</v>
      </c>
      <c r="C376" s="102"/>
      <c r="D376" s="102"/>
      <c r="E376" s="9" t="s">
        <v>1253</v>
      </c>
      <c r="F376" s="10" t="s">
        <v>56</v>
      </c>
      <c r="G376" s="10">
        <v>57838</v>
      </c>
      <c r="H376" s="11" t="s">
        <v>1254</v>
      </c>
      <c r="I376" s="11" t="s">
        <v>1255</v>
      </c>
      <c r="J376" s="12">
        <v>195</v>
      </c>
      <c r="K376" s="31"/>
      <c r="L376" s="39"/>
      <c r="M376" s="28"/>
      <c r="N376" s="36"/>
      <c r="O376" s="10">
        <v>1</v>
      </c>
      <c r="P376" s="10">
        <v>1</v>
      </c>
      <c r="Q376" s="10">
        <v>1</v>
      </c>
      <c r="R376" s="20"/>
      <c r="S376" s="10">
        <v>1.05</v>
      </c>
      <c r="T376" s="14">
        <v>0.24</v>
      </c>
      <c r="U376" s="14">
        <v>0.24</v>
      </c>
      <c r="V376" s="13">
        <v>4.12</v>
      </c>
      <c r="W376" s="14">
        <v>0.23</v>
      </c>
      <c r="X376" s="14">
        <v>0.23</v>
      </c>
      <c r="Y376" s="13">
        <v>4.3499999999999996</v>
      </c>
      <c r="Z376" s="10">
        <v>1</v>
      </c>
      <c r="AA376" s="10">
        <v>1</v>
      </c>
      <c r="AB376" s="10">
        <v>1</v>
      </c>
      <c r="AC376" s="25"/>
      <c r="AD376" s="10">
        <v>1</v>
      </c>
      <c r="AE376" s="10">
        <v>1</v>
      </c>
      <c r="AF376" s="10">
        <v>1</v>
      </c>
      <c r="AG376" s="5"/>
      <c r="AH376" s="48">
        <v>1</v>
      </c>
      <c r="AI376" s="48">
        <v>1.5100000000000001E-2</v>
      </c>
      <c r="AJ376" s="48">
        <v>1</v>
      </c>
      <c r="AK376" s="48">
        <v>0.82789999999999997</v>
      </c>
      <c r="AL376" s="48">
        <v>1</v>
      </c>
      <c r="AM376" s="48">
        <v>0.69369999999999998</v>
      </c>
      <c r="AN376" s="48">
        <v>1</v>
      </c>
      <c r="AO376" s="48">
        <v>0.75149999999999995</v>
      </c>
      <c r="AP376" s="48">
        <v>1</v>
      </c>
      <c r="AQ376" s="48">
        <v>1</v>
      </c>
      <c r="AR376" s="48">
        <v>1</v>
      </c>
      <c r="AS376" s="48">
        <v>1</v>
      </c>
      <c r="AT376" s="48">
        <v>7.9199999999999996E-13</v>
      </c>
      <c r="AU376" s="48">
        <v>8.9999999999999995E-15</v>
      </c>
      <c r="AV376" s="48">
        <v>0.75039999999999996</v>
      </c>
      <c r="AW376" s="48">
        <v>0.628</v>
      </c>
      <c r="AX376" s="48">
        <v>1.843E-10</v>
      </c>
      <c r="AY376" s="48">
        <v>2.6025000000000001E-10</v>
      </c>
      <c r="AZ376" s="48">
        <v>1.843E-10</v>
      </c>
      <c r="BA376" s="48">
        <v>7.2798000000000005E-11</v>
      </c>
      <c r="BB376" s="48">
        <v>1.843E-10</v>
      </c>
      <c r="BC376" s="48">
        <v>1.0238999999999999E-10</v>
      </c>
      <c r="BD376" s="48">
        <v>9.0360999999999994E-11</v>
      </c>
      <c r="BE376" s="48">
        <v>3.214E-10</v>
      </c>
      <c r="BF376" s="48">
        <v>9.0360999999999994E-11</v>
      </c>
      <c r="BG376" s="48">
        <v>6.4216999999999999E-11</v>
      </c>
      <c r="BH376" s="48">
        <v>9.0360999999999994E-11</v>
      </c>
      <c r="BI376" s="48">
        <v>8.2310999999999994E-11</v>
      </c>
      <c r="BJ376" s="48">
        <v>1</v>
      </c>
      <c r="BK376" s="48">
        <v>0.3196</v>
      </c>
      <c r="BL376" s="48">
        <v>1</v>
      </c>
      <c r="BM376" s="48">
        <v>8.7499999999999994E-2</v>
      </c>
      <c r="BN376" s="48">
        <v>1</v>
      </c>
      <c r="BO376" s="48">
        <v>0.17680000000000001</v>
      </c>
      <c r="BP376" s="48">
        <v>1</v>
      </c>
      <c r="BQ376" s="48">
        <v>1.49E-2</v>
      </c>
      <c r="BR376" s="48">
        <v>1</v>
      </c>
      <c r="BS376" s="48">
        <v>0.13420000000000001</v>
      </c>
      <c r="BT376" s="48">
        <v>1</v>
      </c>
      <c r="BU376" s="48">
        <v>0.17710000000000001</v>
      </c>
      <c r="BV376" s="48">
        <v>1</v>
      </c>
      <c r="BW376" s="48">
        <v>0.24260000000000001</v>
      </c>
      <c r="BX376" s="5"/>
      <c r="BY376" s="48">
        <v>1.1052999999999999</v>
      </c>
      <c r="BZ376" s="48">
        <v>1.1655</v>
      </c>
      <c r="CA376" s="48">
        <v>0.26819999999999999</v>
      </c>
      <c r="CB376" s="48">
        <v>0.26819999999999999</v>
      </c>
      <c r="CC376" s="48">
        <v>0.26819999999999999</v>
      </c>
      <c r="CD376" s="48">
        <v>0.26819999999999999</v>
      </c>
      <c r="CE376" s="48">
        <v>0.26819999999999999</v>
      </c>
      <c r="CF376" s="48">
        <v>0.26819999999999999</v>
      </c>
      <c r="CG376" s="5"/>
      <c r="CH376" s="62">
        <v>100</v>
      </c>
      <c r="CI376" s="62">
        <v>100</v>
      </c>
      <c r="CJ376" s="62">
        <v>0</v>
      </c>
      <c r="CK376" s="62">
        <v>14</v>
      </c>
      <c r="CL376" s="62">
        <v>0</v>
      </c>
      <c r="CM376" s="62">
        <v>0</v>
      </c>
      <c r="CN376" s="62">
        <v>0</v>
      </c>
      <c r="CO376" s="62">
        <v>0</v>
      </c>
      <c r="CP376" s="5"/>
      <c r="CQ376" s="10" t="s">
        <v>1195</v>
      </c>
      <c r="CR376" s="10" t="s">
        <v>1236</v>
      </c>
      <c r="CS376" s="10">
        <v>1303</v>
      </c>
      <c r="CT376" s="10" t="s">
        <v>1256</v>
      </c>
      <c r="CU376" s="10">
        <v>560</v>
      </c>
      <c r="CV376" s="10">
        <v>462.0668</v>
      </c>
    </row>
    <row r="377" spans="1:100">
      <c r="A377" s="2"/>
      <c r="B377" s="8">
        <v>3346</v>
      </c>
      <c r="C377" s="102"/>
      <c r="D377" s="102"/>
      <c r="E377" s="9" t="s">
        <v>1257</v>
      </c>
      <c r="F377" s="10" t="s">
        <v>26</v>
      </c>
      <c r="G377" s="10">
        <v>555</v>
      </c>
      <c r="H377" s="11" t="s">
        <v>1258</v>
      </c>
      <c r="I377" s="11" t="s">
        <v>1259</v>
      </c>
      <c r="J377" s="12">
        <v>60961</v>
      </c>
      <c r="K377" s="31"/>
      <c r="L377" s="35"/>
      <c r="M377" s="28"/>
      <c r="N377" s="36"/>
      <c r="O377" s="10">
        <v>1.1399999999999999</v>
      </c>
      <c r="P377" s="10">
        <v>1.06</v>
      </c>
      <c r="Q377" s="10">
        <v>1.47</v>
      </c>
      <c r="R377" s="20"/>
      <c r="S377" s="10">
        <v>1.03</v>
      </c>
      <c r="T377" s="14">
        <v>0.47</v>
      </c>
      <c r="U377" s="14">
        <v>0.21</v>
      </c>
      <c r="V377" s="13">
        <v>1.58</v>
      </c>
      <c r="W377" s="14">
        <v>0.46</v>
      </c>
      <c r="X377" s="14">
        <v>0.2</v>
      </c>
      <c r="Y377" s="13">
        <v>1.62</v>
      </c>
      <c r="Z377" s="14">
        <v>0.44</v>
      </c>
      <c r="AA377" s="10">
        <v>0.74</v>
      </c>
      <c r="AB377" s="14">
        <v>0.33</v>
      </c>
      <c r="AC377" s="24"/>
      <c r="AD377" s="14">
        <v>0.41</v>
      </c>
      <c r="AE377" s="16">
        <v>0.57999999999999996</v>
      </c>
      <c r="AF377" s="14">
        <v>0.24</v>
      </c>
      <c r="AG377" s="5"/>
      <c r="AH377" s="48">
        <v>5.6636999999999998E-9</v>
      </c>
      <c r="AI377" s="48">
        <v>1.4918E-10</v>
      </c>
      <c r="AJ377" s="48">
        <v>0.19500000000000001</v>
      </c>
      <c r="AK377" s="48">
        <v>0.69779999999999998</v>
      </c>
      <c r="AL377" s="48">
        <v>0.67349999999999999</v>
      </c>
      <c r="AM377" s="48">
        <v>0.59470000000000001</v>
      </c>
      <c r="AN377" s="48">
        <v>0.6069</v>
      </c>
      <c r="AO377" s="48">
        <v>0.59670000000000001</v>
      </c>
      <c r="AP377" s="48">
        <v>0.77490000000000003</v>
      </c>
      <c r="AQ377" s="48">
        <v>1</v>
      </c>
      <c r="AR377" s="48">
        <v>0.14749999999999999</v>
      </c>
      <c r="AS377" s="48">
        <v>0.77629999999999999</v>
      </c>
      <c r="AT377" s="48">
        <v>1.0600000000000001E-9</v>
      </c>
      <c r="AU377" s="48">
        <v>7.6500000000000007E-12</v>
      </c>
      <c r="AV377" s="48">
        <v>0.91300000000000003</v>
      </c>
      <c r="AW377" s="48">
        <v>0.71120000000000005</v>
      </c>
      <c r="AX377" s="48">
        <v>7.5964999999999995E-5</v>
      </c>
      <c r="AY377" s="48">
        <v>4.5698999999999997E-5</v>
      </c>
      <c r="AZ377" s="48">
        <v>8.0048000000000001E-10</v>
      </c>
      <c r="BA377" s="48">
        <v>2.9771E-10</v>
      </c>
      <c r="BB377" s="48">
        <v>3.0000000000000001E-3</v>
      </c>
      <c r="BC377" s="48">
        <v>8.0000000000000004E-4</v>
      </c>
      <c r="BD377" s="48">
        <v>5.5460000000000001E-5</v>
      </c>
      <c r="BE377" s="48">
        <v>6.0387000000000003E-5</v>
      </c>
      <c r="BF377" s="48">
        <v>6.1926999999999997E-10</v>
      </c>
      <c r="BG377" s="48">
        <v>3.7290000000000003E-10</v>
      </c>
      <c r="BH377" s="48">
        <v>2.2000000000000001E-3</v>
      </c>
      <c r="BI377" s="48">
        <v>8.0000000000000004E-4</v>
      </c>
      <c r="BJ377" s="48">
        <v>2.3864999999999999E-5</v>
      </c>
      <c r="BK377" s="48">
        <v>2.2337E-5</v>
      </c>
      <c r="BL377" s="48">
        <v>0.13170000000000001</v>
      </c>
      <c r="BM377" s="48">
        <v>1.47E-2</v>
      </c>
      <c r="BN377" s="48">
        <v>4.2931000000000002E-7</v>
      </c>
      <c r="BO377" s="48">
        <v>4.1033E-7</v>
      </c>
      <c r="BP377" s="48">
        <v>9.2936999999999995E-5</v>
      </c>
      <c r="BQ377" s="48">
        <v>2.2228999999999999E-6</v>
      </c>
      <c r="BR377" s="48">
        <v>1.6999999999999999E-3</v>
      </c>
      <c r="BS377" s="48">
        <v>4.0000000000000002E-4</v>
      </c>
      <c r="BT377" s="48">
        <v>7.0900000000000005E-2</v>
      </c>
      <c r="BU377" s="48">
        <v>1.6799999999999999E-2</v>
      </c>
      <c r="BV377" s="48">
        <v>2.5384E-5</v>
      </c>
      <c r="BW377" s="48">
        <v>2.4105E-5</v>
      </c>
      <c r="BX377" s="5"/>
      <c r="BY377" s="48">
        <v>1.972</v>
      </c>
      <c r="BZ377" s="48">
        <v>2.0280999999999998</v>
      </c>
      <c r="CA377" s="48">
        <v>0.9294</v>
      </c>
      <c r="CB377" s="48">
        <v>1.0579000000000001</v>
      </c>
      <c r="CC377" s="48">
        <v>0.4098</v>
      </c>
      <c r="CD377" s="48">
        <v>0.43290000000000001</v>
      </c>
      <c r="CE377" s="48">
        <v>1.2490000000000001</v>
      </c>
      <c r="CF377" s="48">
        <v>1.8398000000000001</v>
      </c>
      <c r="CG377" s="5"/>
      <c r="CH377" s="62">
        <v>100</v>
      </c>
      <c r="CI377" s="62">
        <v>100</v>
      </c>
      <c r="CJ377" s="62">
        <v>100</v>
      </c>
      <c r="CK377" s="62">
        <v>100</v>
      </c>
      <c r="CL377" s="62">
        <v>100</v>
      </c>
      <c r="CM377" s="62">
        <v>100</v>
      </c>
      <c r="CN377" s="62">
        <v>100</v>
      </c>
      <c r="CO377" s="62">
        <v>100</v>
      </c>
      <c r="CP377" s="5"/>
      <c r="CQ377" s="10" t="s">
        <v>1195</v>
      </c>
      <c r="CR377" s="10" t="s">
        <v>1236</v>
      </c>
      <c r="CS377" s="10">
        <v>798</v>
      </c>
      <c r="CT377" s="10" t="s">
        <v>1260</v>
      </c>
      <c r="CU377" s="10">
        <v>2169</v>
      </c>
      <c r="CV377" s="10">
        <v>268.10404</v>
      </c>
    </row>
    <row r="378" spans="1:100">
      <c r="A378" s="2"/>
      <c r="B378" s="8">
        <v>3347</v>
      </c>
      <c r="C378" s="102"/>
      <c r="D378" s="102"/>
      <c r="E378" s="9" t="s">
        <v>1261</v>
      </c>
      <c r="F378" s="10" t="s">
        <v>26</v>
      </c>
      <c r="G378" s="10">
        <v>554</v>
      </c>
      <c r="H378" s="11" t="s">
        <v>1262</v>
      </c>
      <c r="I378" s="11" t="s">
        <v>1263</v>
      </c>
      <c r="J378" s="12">
        <v>190</v>
      </c>
      <c r="K378" s="31"/>
      <c r="L378" s="35"/>
      <c r="M378" s="30"/>
      <c r="N378" s="38"/>
      <c r="O378" s="14">
        <v>0.72</v>
      </c>
      <c r="P378" s="10">
        <v>0.98</v>
      </c>
      <c r="Q378" s="10">
        <v>1.02</v>
      </c>
      <c r="R378" s="20"/>
      <c r="S378" s="10">
        <v>1.08</v>
      </c>
      <c r="T378" s="13">
        <v>1.41</v>
      </c>
      <c r="U378" s="13">
        <v>3.9</v>
      </c>
      <c r="V378" s="14">
        <v>0.13</v>
      </c>
      <c r="W378" s="13">
        <v>1.31</v>
      </c>
      <c r="X378" s="13">
        <v>3.62</v>
      </c>
      <c r="Y378" s="14">
        <v>0.14000000000000001</v>
      </c>
      <c r="Z378" s="13">
        <v>2.76</v>
      </c>
      <c r="AA378" s="14">
        <v>0.18</v>
      </c>
      <c r="AB378" s="14">
        <v>0.5</v>
      </c>
      <c r="AC378" s="24"/>
      <c r="AD378" s="13">
        <v>3.74</v>
      </c>
      <c r="AE378" s="14">
        <v>0.13</v>
      </c>
      <c r="AF378" s="14">
        <v>0.47</v>
      </c>
      <c r="AG378" s="5"/>
      <c r="AH378" s="48">
        <v>0</v>
      </c>
      <c r="AI378" s="48">
        <v>0</v>
      </c>
      <c r="AJ378" s="48">
        <v>2.8199999999999999E-2</v>
      </c>
      <c r="AK378" s="48">
        <v>0.69779999999999998</v>
      </c>
      <c r="AL378" s="48">
        <v>8.8999999999999999E-3</v>
      </c>
      <c r="AM378" s="48">
        <v>0.15</v>
      </c>
      <c r="AN378" s="48">
        <v>2.9999999999999997E-4</v>
      </c>
      <c r="AO378" s="48">
        <v>4.6300000000000001E-2</v>
      </c>
      <c r="AP378" s="48">
        <v>0.78879999999999995</v>
      </c>
      <c r="AQ378" s="48">
        <v>1</v>
      </c>
      <c r="AR378" s="48">
        <v>0.77239999999999998</v>
      </c>
      <c r="AS378" s="48">
        <v>1</v>
      </c>
      <c r="AT378" s="48">
        <v>0</v>
      </c>
      <c r="AU378" s="48">
        <v>0</v>
      </c>
      <c r="AV378" s="48">
        <v>0.3231</v>
      </c>
      <c r="AW378" s="48">
        <v>0.33929999999999999</v>
      </c>
      <c r="AX378" s="48">
        <v>1E-4</v>
      </c>
      <c r="AY378" s="48">
        <v>6.1926000000000003E-5</v>
      </c>
      <c r="AZ378" s="48">
        <v>0</v>
      </c>
      <c r="BA378" s="48">
        <v>0</v>
      </c>
      <c r="BB378" s="48">
        <v>0</v>
      </c>
      <c r="BC378" s="48">
        <v>0</v>
      </c>
      <c r="BD378" s="48">
        <v>1.8E-3</v>
      </c>
      <c r="BE378" s="48">
        <v>1.4E-3</v>
      </c>
      <c r="BF378" s="48">
        <v>1.0000000000000001E-15</v>
      </c>
      <c r="BG378" s="48">
        <v>2.9999999999999998E-15</v>
      </c>
      <c r="BH378" s="48">
        <v>0</v>
      </c>
      <c r="BI378" s="48">
        <v>0</v>
      </c>
      <c r="BJ378" s="48">
        <v>3.4E-14</v>
      </c>
      <c r="BK378" s="48">
        <v>2.7100000000000001E-13</v>
      </c>
      <c r="BL378" s="48">
        <v>0</v>
      </c>
      <c r="BM378" s="48">
        <v>0</v>
      </c>
      <c r="BN378" s="48">
        <v>9.0249000000000003E-11</v>
      </c>
      <c r="BO378" s="48">
        <v>3.1503E-10</v>
      </c>
      <c r="BP378" s="48">
        <v>2.3E-14</v>
      </c>
      <c r="BQ378" s="48">
        <v>1.1E-14</v>
      </c>
      <c r="BR378" s="48">
        <v>1.2661E-11</v>
      </c>
      <c r="BS378" s="48">
        <v>3.2147E-11</v>
      </c>
      <c r="BT378" s="48">
        <v>5E-15</v>
      </c>
      <c r="BU378" s="48">
        <v>4.7000000000000002E-14</v>
      </c>
      <c r="BV378" s="48">
        <v>8.2257000000000007E-8</v>
      </c>
      <c r="BW378" s="48">
        <v>2.2100000000000001E-7</v>
      </c>
      <c r="BX378" s="5"/>
      <c r="BY378" s="48">
        <v>0.31280000000000002</v>
      </c>
      <c r="BZ378" s="48">
        <v>0.33760000000000001</v>
      </c>
      <c r="CA378" s="48">
        <v>0.442</v>
      </c>
      <c r="CB378" s="48">
        <v>0.32019999999999998</v>
      </c>
      <c r="CC378" s="48">
        <v>1.2214</v>
      </c>
      <c r="CD378" s="48">
        <v>1.1969000000000001</v>
      </c>
      <c r="CE378" s="48">
        <v>2.4668999999999999</v>
      </c>
      <c r="CF378" s="48">
        <v>2.5266999999999999</v>
      </c>
      <c r="CG378" s="5"/>
      <c r="CH378" s="62">
        <v>100</v>
      </c>
      <c r="CI378" s="62">
        <v>100</v>
      </c>
      <c r="CJ378" s="62">
        <v>100</v>
      </c>
      <c r="CK378" s="62">
        <v>100</v>
      </c>
      <c r="CL378" s="62">
        <v>100</v>
      </c>
      <c r="CM378" s="62">
        <v>100</v>
      </c>
      <c r="CN378" s="62">
        <v>100</v>
      </c>
      <c r="CO378" s="62">
        <v>100</v>
      </c>
      <c r="CP378" s="5"/>
      <c r="CQ378" s="10" t="s">
        <v>1195</v>
      </c>
      <c r="CR378" s="10" t="s">
        <v>1236</v>
      </c>
      <c r="CS378" s="10">
        <v>880</v>
      </c>
      <c r="CT378" s="10" t="s">
        <v>1264</v>
      </c>
      <c r="CU378" s="10">
        <v>2221</v>
      </c>
      <c r="CV378" s="10">
        <v>136.06178</v>
      </c>
    </row>
    <row r="379" spans="1:100">
      <c r="A379" s="2"/>
      <c r="B379" s="8">
        <v>3352</v>
      </c>
      <c r="C379" s="102"/>
      <c r="D379" s="102"/>
      <c r="E379" s="9" t="s">
        <v>1265</v>
      </c>
      <c r="F379" s="10" t="s">
        <v>26</v>
      </c>
      <c r="G379" s="10">
        <v>15650</v>
      </c>
      <c r="H379" s="11" t="s">
        <v>1266</v>
      </c>
      <c r="I379" s="11" t="s">
        <v>1267</v>
      </c>
      <c r="J379" s="12">
        <v>27476</v>
      </c>
      <c r="K379" s="31"/>
      <c r="L379" s="35"/>
      <c r="M379" s="28"/>
      <c r="N379" s="37"/>
      <c r="O379" s="14">
        <v>0.78</v>
      </c>
      <c r="P379" s="10">
        <v>1</v>
      </c>
      <c r="Q379" s="10">
        <v>1.06</v>
      </c>
      <c r="R379" s="20"/>
      <c r="S379" s="14">
        <v>0.75</v>
      </c>
      <c r="T379" s="10">
        <v>0.85</v>
      </c>
      <c r="U379" s="10">
        <v>1.05</v>
      </c>
      <c r="V379" s="13">
        <v>1.49</v>
      </c>
      <c r="W379" s="10">
        <v>1.1399999999999999</v>
      </c>
      <c r="X379" s="13">
        <v>1.41</v>
      </c>
      <c r="Y379" s="10">
        <v>1.1100000000000001</v>
      </c>
      <c r="Z379" s="13">
        <v>1.24</v>
      </c>
      <c r="AA379" s="13">
        <v>1.26</v>
      </c>
      <c r="AB379" s="13">
        <v>1.56</v>
      </c>
      <c r="AC379" s="24"/>
      <c r="AD379" s="13">
        <v>1.58</v>
      </c>
      <c r="AE379" s="10">
        <v>0.93</v>
      </c>
      <c r="AF379" s="13">
        <v>1.47</v>
      </c>
      <c r="AG379" s="5"/>
      <c r="AH379" s="48">
        <v>4.2201E-7</v>
      </c>
      <c r="AI379" s="48">
        <v>9.5748000000000005E-9</v>
      </c>
      <c r="AJ379" s="48">
        <v>0.24260000000000001</v>
      </c>
      <c r="AK379" s="48">
        <v>0.69779999999999998</v>
      </c>
      <c r="AL379" s="48">
        <v>7.3200000000000001E-2</v>
      </c>
      <c r="AM379" s="48">
        <v>0.21990000000000001</v>
      </c>
      <c r="AN379" s="48">
        <v>1.3599999999999999E-2</v>
      </c>
      <c r="AO379" s="48">
        <v>8.3099999999999993E-2</v>
      </c>
      <c r="AP379" s="48">
        <v>0.99360000000000004</v>
      </c>
      <c r="AQ379" s="48">
        <v>1</v>
      </c>
      <c r="AR379" s="48">
        <v>0.58789999999999998</v>
      </c>
      <c r="AS379" s="48">
        <v>0.99550000000000005</v>
      </c>
      <c r="AT379" s="48">
        <v>5.0000000000000001E-4</v>
      </c>
      <c r="AU379" s="48">
        <v>2.12E-6</v>
      </c>
      <c r="AV379" s="48">
        <v>1.9900000000000001E-2</v>
      </c>
      <c r="AW379" s="48">
        <v>3.2300000000000002E-2</v>
      </c>
      <c r="AX379" s="48">
        <v>0.1449</v>
      </c>
      <c r="AY379" s="48">
        <v>5.5199999999999999E-2</v>
      </c>
      <c r="AZ379" s="48">
        <v>0.58530000000000004</v>
      </c>
      <c r="BA379" s="48">
        <v>7.7799999999999994E-2</v>
      </c>
      <c r="BB379" s="48">
        <v>8.9999999999999998E-4</v>
      </c>
      <c r="BC379" s="48">
        <v>2.0000000000000001E-4</v>
      </c>
      <c r="BD379" s="48">
        <v>0.25019999999999998</v>
      </c>
      <c r="BE379" s="48">
        <v>0.11219999999999999</v>
      </c>
      <c r="BF379" s="48">
        <v>3.3E-3</v>
      </c>
      <c r="BG379" s="48">
        <v>8.0000000000000004E-4</v>
      </c>
      <c r="BH379" s="48">
        <v>0.29649999999999999</v>
      </c>
      <c r="BI379" s="48">
        <v>7.4499999999999997E-2</v>
      </c>
      <c r="BJ379" s="48">
        <v>3.3000000000000002E-2</v>
      </c>
      <c r="BK379" s="48">
        <v>1.7399999999999999E-2</v>
      </c>
      <c r="BL379" s="48">
        <v>2.1100000000000001E-2</v>
      </c>
      <c r="BM379" s="48">
        <v>2.7000000000000001E-3</v>
      </c>
      <c r="BN379" s="48">
        <v>7.2757999999999997E-5</v>
      </c>
      <c r="BO379" s="48">
        <v>3.5837000000000003E-5</v>
      </c>
      <c r="BP379" s="48">
        <v>2.9999999999999997E-4</v>
      </c>
      <c r="BQ379" s="48">
        <v>5.7863E-6</v>
      </c>
      <c r="BR379" s="48">
        <v>1E-4</v>
      </c>
      <c r="BS379" s="48">
        <v>4.3077000000000001E-5</v>
      </c>
      <c r="BT379" s="48">
        <v>0.53349999999999997</v>
      </c>
      <c r="BU379" s="48">
        <v>0.1036</v>
      </c>
      <c r="BV379" s="48">
        <v>5.9999999999999995E-4</v>
      </c>
      <c r="BW379" s="48">
        <v>2.9999999999999997E-4</v>
      </c>
      <c r="BX379" s="5"/>
      <c r="BY379" s="48">
        <v>1.2077</v>
      </c>
      <c r="BZ379" s="48">
        <v>0.9002</v>
      </c>
      <c r="CA379" s="48">
        <v>1.0223</v>
      </c>
      <c r="CB379" s="48">
        <v>0.79610000000000003</v>
      </c>
      <c r="CC379" s="48">
        <v>1.2653000000000001</v>
      </c>
      <c r="CD379" s="48">
        <v>1.2617</v>
      </c>
      <c r="CE379" s="48">
        <v>0.81</v>
      </c>
      <c r="CF379" s="48">
        <v>0.85909999999999997</v>
      </c>
      <c r="CG379" s="5"/>
      <c r="CH379" s="62">
        <v>100</v>
      </c>
      <c r="CI379" s="62">
        <v>100</v>
      </c>
      <c r="CJ379" s="62">
        <v>100</v>
      </c>
      <c r="CK379" s="62">
        <v>100</v>
      </c>
      <c r="CL379" s="62">
        <v>100</v>
      </c>
      <c r="CM379" s="62">
        <v>100</v>
      </c>
      <c r="CN379" s="62">
        <v>100</v>
      </c>
      <c r="CO379" s="62">
        <v>100</v>
      </c>
      <c r="CP379" s="5"/>
      <c r="CQ379" s="10" t="s">
        <v>1195</v>
      </c>
      <c r="CR379" s="10" t="s">
        <v>1236</v>
      </c>
      <c r="CS379" s="10">
        <v>1242</v>
      </c>
      <c r="CT379" s="10" t="s">
        <v>1268</v>
      </c>
      <c r="CU379" s="10">
        <v>2120</v>
      </c>
      <c r="CV379" s="10">
        <v>282.11968999999999</v>
      </c>
    </row>
    <row r="380" spans="1:100">
      <c r="A380" s="2"/>
      <c r="B380" s="8">
        <v>3353</v>
      </c>
      <c r="C380" s="102"/>
      <c r="D380" s="102"/>
      <c r="E380" s="9" t="s">
        <v>1269</v>
      </c>
      <c r="F380" s="10" t="s">
        <v>26</v>
      </c>
      <c r="G380" s="10">
        <v>37114</v>
      </c>
      <c r="H380" s="9"/>
      <c r="I380" s="11" t="s">
        <v>1270</v>
      </c>
      <c r="J380" s="12">
        <v>1869</v>
      </c>
      <c r="K380" s="31"/>
      <c r="L380" s="35"/>
      <c r="M380" s="28"/>
      <c r="N380" s="36"/>
      <c r="O380" s="10">
        <v>0.84</v>
      </c>
      <c r="P380" s="10">
        <v>1.04</v>
      </c>
      <c r="Q380" s="10">
        <v>1.05</v>
      </c>
      <c r="R380" s="20"/>
      <c r="S380" s="10">
        <v>0.84</v>
      </c>
      <c r="T380" s="10">
        <v>1.1000000000000001</v>
      </c>
      <c r="U380" s="13">
        <v>2.99</v>
      </c>
      <c r="V380" s="10">
        <v>0.82</v>
      </c>
      <c r="W380" s="10">
        <v>1.31</v>
      </c>
      <c r="X380" s="13">
        <v>3.57</v>
      </c>
      <c r="Y380" s="14">
        <v>0.69</v>
      </c>
      <c r="Z380" s="13">
        <v>2.72</v>
      </c>
      <c r="AA380" s="10">
        <v>0.9</v>
      </c>
      <c r="AB380" s="13">
        <v>2.46</v>
      </c>
      <c r="AC380" s="24"/>
      <c r="AD380" s="13">
        <v>3.38</v>
      </c>
      <c r="AE380" s="14">
        <v>0.72</v>
      </c>
      <c r="AF380" s="13">
        <v>2.42</v>
      </c>
      <c r="AG380" s="5"/>
      <c r="AH380" s="48">
        <v>1.7999999999999999E-14</v>
      </c>
      <c r="AI380" s="48">
        <v>1.0000000000000001E-15</v>
      </c>
      <c r="AJ380" s="48">
        <v>0.85809999999999997</v>
      </c>
      <c r="AK380" s="48">
        <v>0.8095</v>
      </c>
      <c r="AL380" s="48">
        <v>0.4098</v>
      </c>
      <c r="AM380" s="48">
        <v>0.45910000000000001</v>
      </c>
      <c r="AN380" s="48">
        <v>0.2356</v>
      </c>
      <c r="AO380" s="48">
        <v>0.34350000000000003</v>
      </c>
      <c r="AP380" s="48">
        <v>0.69969999999999999</v>
      </c>
      <c r="AQ380" s="48">
        <v>1</v>
      </c>
      <c r="AR380" s="48">
        <v>0.61639999999999995</v>
      </c>
      <c r="AS380" s="48">
        <v>0.99550000000000005</v>
      </c>
      <c r="AT380" s="48">
        <v>3.33E-8</v>
      </c>
      <c r="AU380" s="48">
        <v>2.1E-10</v>
      </c>
      <c r="AV380" s="48">
        <v>0.38929999999999998</v>
      </c>
      <c r="AW380" s="48">
        <v>0.39250000000000002</v>
      </c>
      <c r="AX380" s="48">
        <v>0.55330000000000001</v>
      </c>
      <c r="AY380" s="48">
        <v>0.185</v>
      </c>
      <c r="AZ380" s="48">
        <v>1.2868000000000001E-7</v>
      </c>
      <c r="BA380" s="48">
        <v>3.7222000000000001E-8</v>
      </c>
      <c r="BB380" s="48">
        <v>0.20250000000000001</v>
      </c>
      <c r="BC380" s="48">
        <v>4.0399999999999998E-2</v>
      </c>
      <c r="BD380" s="48">
        <v>0.1341</v>
      </c>
      <c r="BE380" s="48">
        <v>6.5100000000000005E-2</v>
      </c>
      <c r="BF380" s="48">
        <v>1.3429000000000001E-8</v>
      </c>
      <c r="BG380" s="48">
        <v>6.4594999999999999E-9</v>
      </c>
      <c r="BH380" s="48">
        <v>3.2899999999999999E-2</v>
      </c>
      <c r="BI380" s="48">
        <v>1.01E-2</v>
      </c>
      <c r="BJ380" s="48">
        <v>1.2055999999999999E-7</v>
      </c>
      <c r="BK380" s="48">
        <v>1.9219999999999999E-7</v>
      </c>
      <c r="BL380" s="48">
        <v>0.44569999999999999</v>
      </c>
      <c r="BM380" s="48">
        <v>4.3099999999999999E-2</v>
      </c>
      <c r="BN380" s="48">
        <v>8.3089E-7</v>
      </c>
      <c r="BO380" s="48">
        <v>7.4120999999999995E-7</v>
      </c>
      <c r="BP380" s="48">
        <v>2.4843999999999998E-9</v>
      </c>
      <c r="BQ380" s="48">
        <v>1.8830999999999999E-10</v>
      </c>
      <c r="BR380" s="48">
        <v>8.4441999999999996E-10</v>
      </c>
      <c r="BS380" s="48">
        <v>9.3561000000000004E-10</v>
      </c>
      <c r="BT380" s="48">
        <v>5.8999999999999999E-3</v>
      </c>
      <c r="BU380" s="48">
        <v>1.8E-3</v>
      </c>
      <c r="BV380" s="48">
        <v>1.0237999999999999E-7</v>
      </c>
      <c r="BW380" s="48">
        <v>2.5631E-7</v>
      </c>
      <c r="BX380" s="5"/>
      <c r="BY380" s="48">
        <v>0.68089999999999995</v>
      </c>
      <c r="BZ380" s="48">
        <v>0.57130000000000003</v>
      </c>
      <c r="CA380" s="48">
        <v>0.74939999999999996</v>
      </c>
      <c r="CB380" s="48">
        <v>0.62649999999999995</v>
      </c>
      <c r="CC380" s="48">
        <v>2.0377999999999998</v>
      </c>
      <c r="CD380" s="48">
        <v>2.1193</v>
      </c>
      <c r="CE380" s="48">
        <v>0.8296</v>
      </c>
      <c r="CF380" s="48">
        <v>0.87450000000000006</v>
      </c>
      <c r="CG380" s="5"/>
      <c r="CH380" s="62">
        <v>60</v>
      </c>
      <c r="CI380" s="62">
        <v>20</v>
      </c>
      <c r="CJ380" s="62">
        <v>57</v>
      </c>
      <c r="CK380" s="62">
        <v>57</v>
      </c>
      <c r="CL380" s="62">
        <v>100</v>
      </c>
      <c r="CM380" s="62">
        <v>100</v>
      </c>
      <c r="CN380" s="62">
        <v>86</v>
      </c>
      <c r="CO380" s="62">
        <v>86</v>
      </c>
      <c r="CP380" s="5"/>
      <c r="CQ380" s="10" t="s">
        <v>1195</v>
      </c>
      <c r="CR380" s="10" t="s">
        <v>1236</v>
      </c>
      <c r="CS380" s="10">
        <v>213</v>
      </c>
      <c r="CT380" s="10" t="s">
        <v>1271</v>
      </c>
      <c r="CU380" s="10">
        <v>2264</v>
      </c>
      <c r="CV380" s="10">
        <v>282.11968999999999</v>
      </c>
    </row>
    <row r="381" spans="1:100">
      <c r="A381" s="2"/>
      <c r="B381" s="8">
        <v>3362</v>
      </c>
      <c r="C381" s="102"/>
      <c r="D381" s="102"/>
      <c r="E381" s="9" t="s">
        <v>1272</v>
      </c>
      <c r="F381" s="10" t="s">
        <v>56</v>
      </c>
      <c r="G381" s="10">
        <v>35157</v>
      </c>
      <c r="H381" s="9"/>
      <c r="I381" s="11" t="s">
        <v>1273</v>
      </c>
      <c r="J381" s="12">
        <v>161466</v>
      </c>
      <c r="K381" s="31"/>
      <c r="L381" s="35"/>
      <c r="M381" s="28"/>
      <c r="N381" s="36"/>
      <c r="O381" s="10">
        <v>0.94</v>
      </c>
      <c r="P381" s="10">
        <v>0.98</v>
      </c>
      <c r="Q381" s="10">
        <v>1</v>
      </c>
      <c r="R381" s="20"/>
      <c r="S381" s="14">
        <v>0.38</v>
      </c>
      <c r="T381" s="14">
        <v>0.24</v>
      </c>
      <c r="U381" s="14">
        <v>0.3</v>
      </c>
      <c r="V381" s="13">
        <v>4.3499999999999996</v>
      </c>
      <c r="W381" s="14">
        <v>0.62</v>
      </c>
      <c r="X381" s="14">
        <v>0.79</v>
      </c>
      <c r="Y381" s="13">
        <v>1.64</v>
      </c>
      <c r="Z381" s="13">
        <v>1.27</v>
      </c>
      <c r="AA381" s="10">
        <v>1.02</v>
      </c>
      <c r="AB381" s="13">
        <v>1.3</v>
      </c>
      <c r="AC381" s="24"/>
      <c r="AD381" s="13">
        <v>1.32</v>
      </c>
      <c r="AE381" s="10">
        <v>0.97</v>
      </c>
      <c r="AF381" s="13">
        <v>1.28</v>
      </c>
      <c r="AG381" s="5"/>
      <c r="AH381" s="48">
        <v>8.9376999999999995E-5</v>
      </c>
      <c r="AI381" s="48">
        <v>1.6834000000000001E-6</v>
      </c>
      <c r="AJ381" s="48">
        <v>0.65310000000000001</v>
      </c>
      <c r="AK381" s="48">
        <v>0.74</v>
      </c>
      <c r="AL381" s="48">
        <v>0.93369999999999997</v>
      </c>
      <c r="AM381" s="48">
        <v>0.68049999999999999</v>
      </c>
      <c r="AN381" s="48">
        <v>0.57840000000000003</v>
      </c>
      <c r="AO381" s="48">
        <v>0.58209999999999995</v>
      </c>
      <c r="AP381" s="48">
        <v>0.87939999999999996</v>
      </c>
      <c r="AQ381" s="48">
        <v>1</v>
      </c>
      <c r="AR381" s="48">
        <v>0.94340000000000002</v>
      </c>
      <c r="AS381" s="48">
        <v>1</v>
      </c>
      <c r="AT381" s="48">
        <v>2.0600000000000001E-13</v>
      </c>
      <c r="AU381" s="48">
        <v>2.9999999999999998E-15</v>
      </c>
      <c r="AV381" s="48">
        <v>1.9140999999999998E-9</v>
      </c>
      <c r="AW381" s="48">
        <v>1.8885E-8</v>
      </c>
      <c r="AX381" s="48">
        <v>6.2000000000000001E-14</v>
      </c>
      <c r="AY381" s="48">
        <v>1.7299999999999999E-13</v>
      </c>
      <c r="AZ381" s="48">
        <v>4.0600000000000001E-12</v>
      </c>
      <c r="BA381" s="48">
        <v>2.134E-12</v>
      </c>
      <c r="BB381" s="48">
        <v>4.4000000000000002E-14</v>
      </c>
      <c r="BC381" s="48">
        <v>3.8000000000000002E-14</v>
      </c>
      <c r="BD381" s="48">
        <v>6.4666999999999996E-5</v>
      </c>
      <c r="BE381" s="48">
        <v>6.8546000000000004E-5</v>
      </c>
      <c r="BF381" s="48">
        <v>2.8299999999999999E-2</v>
      </c>
      <c r="BG381" s="48">
        <v>6.4000000000000003E-3</v>
      </c>
      <c r="BH381" s="48">
        <v>3.6579999999999999E-5</v>
      </c>
      <c r="BI381" s="48">
        <v>1.5531000000000001E-5</v>
      </c>
      <c r="BJ381" s="48">
        <v>1.32E-2</v>
      </c>
      <c r="BK381" s="48">
        <v>7.4999999999999997E-3</v>
      </c>
      <c r="BL381" s="48">
        <v>0.81499999999999995</v>
      </c>
      <c r="BM381" s="48">
        <v>7.2599999999999998E-2</v>
      </c>
      <c r="BN381" s="48">
        <v>7.4999999999999997E-3</v>
      </c>
      <c r="BO381" s="48">
        <v>2.3E-3</v>
      </c>
      <c r="BP381" s="48">
        <v>2.5999999999999999E-3</v>
      </c>
      <c r="BQ381" s="48">
        <v>5.0654E-5</v>
      </c>
      <c r="BR381" s="48">
        <v>1.6999999999999999E-3</v>
      </c>
      <c r="BS381" s="48">
        <v>4.0000000000000002E-4</v>
      </c>
      <c r="BT381" s="48">
        <v>0.78820000000000001</v>
      </c>
      <c r="BU381" s="48">
        <v>0.1444</v>
      </c>
      <c r="BV381" s="48">
        <v>3.0999999999999999E-3</v>
      </c>
      <c r="BW381" s="48">
        <v>1.5E-3</v>
      </c>
      <c r="BX381" s="5"/>
      <c r="BY381" s="48">
        <v>3.8321999999999998</v>
      </c>
      <c r="BZ381" s="48">
        <v>1.4450000000000001</v>
      </c>
      <c r="CA381" s="48">
        <v>0.90169999999999995</v>
      </c>
      <c r="CB381" s="48">
        <v>0.84930000000000005</v>
      </c>
      <c r="CC381" s="48">
        <v>1.1451</v>
      </c>
      <c r="CD381" s="48">
        <v>1.1206</v>
      </c>
      <c r="CE381" s="48">
        <v>0.88129999999999997</v>
      </c>
      <c r="CF381" s="48">
        <v>0.87829999999999997</v>
      </c>
      <c r="CG381" s="5"/>
      <c r="CH381" s="62">
        <v>100</v>
      </c>
      <c r="CI381" s="62">
        <v>100</v>
      </c>
      <c r="CJ381" s="62">
        <v>100</v>
      </c>
      <c r="CK381" s="62">
        <v>100</v>
      </c>
      <c r="CL381" s="62">
        <v>100</v>
      </c>
      <c r="CM381" s="62">
        <v>100</v>
      </c>
      <c r="CN381" s="62">
        <v>100</v>
      </c>
      <c r="CO381" s="62">
        <v>100</v>
      </c>
      <c r="CP381" s="5"/>
      <c r="CQ381" s="10" t="s">
        <v>1195</v>
      </c>
      <c r="CR381" s="10" t="s">
        <v>1236</v>
      </c>
      <c r="CS381" s="10">
        <v>100001415</v>
      </c>
      <c r="CT381" s="10" t="s">
        <v>1274</v>
      </c>
      <c r="CU381" s="10">
        <v>2164</v>
      </c>
      <c r="CV381" s="10">
        <v>411.12698</v>
      </c>
    </row>
    <row r="382" spans="1:100">
      <c r="A382" s="2"/>
      <c r="B382" s="8">
        <v>3371</v>
      </c>
      <c r="C382" s="102"/>
      <c r="D382" s="81"/>
      <c r="E382" s="9" t="s">
        <v>1275</v>
      </c>
      <c r="F382" s="10" t="s">
        <v>56</v>
      </c>
      <c r="G382" s="10">
        <v>48130</v>
      </c>
      <c r="H382" s="9"/>
      <c r="I382" s="11" t="s">
        <v>1276</v>
      </c>
      <c r="J382" s="12">
        <v>165243</v>
      </c>
      <c r="K382" s="31"/>
      <c r="L382" s="35"/>
      <c r="M382" s="28"/>
      <c r="N382" s="36"/>
      <c r="O382" s="10">
        <v>0.89</v>
      </c>
      <c r="P382" s="10">
        <v>0.96</v>
      </c>
      <c r="Q382" s="10">
        <v>0.95</v>
      </c>
      <c r="R382" s="20"/>
      <c r="S382" s="10">
        <v>0.86</v>
      </c>
      <c r="T382" s="14">
        <v>0.49</v>
      </c>
      <c r="U382" s="14">
        <v>0.52</v>
      </c>
      <c r="V382" s="13">
        <v>3.12</v>
      </c>
      <c r="W382" s="14">
        <v>0.57999999999999996</v>
      </c>
      <c r="X382" s="14">
        <v>0.61</v>
      </c>
      <c r="Y382" s="13">
        <v>2.68</v>
      </c>
      <c r="Z382" s="10">
        <v>1.05</v>
      </c>
      <c r="AA382" s="13">
        <v>1.55</v>
      </c>
      <c r="AB382" s="13">
        <v>1.62</v>
      </c>
      <c r="AC382" s="24"/>
      <c r="AD382" s="10">
        <v>1.1299999999999999</v>
      </c>
      <c r="AE382" s="13">
        <v>1.45</v>
      </c>
      <c r="AF382" s="13">
        <v>1.64</v>
      </c>
      <c r="AG382" s="5"/>
      <c r="AH382" s="48">
        <v>5.0635999999999998E-8</v>
      </c>
      <c r="AI382" s="48">
        <v>1.1921000000000001E-9</v>
      </c>
      <c r="AJ382" s="48">
        <v>0.255</v>
      </c>
      <c r="AK382" s="48">
        <v>0.69779999999999998</v>
      </c>
      <c r="AL382" s="48">
        <v>0.74180000000000001</v>
      </c>
      <c r="AM382" s="48">
        <v>0.62470000000000003</v>
      </c>
      <c r="AN382" s="48">
        <v>0.20530000000000001</v>
      </c>
      <c r="AO382" s="48">
        <v>0.32169999999999999</v>
      </c>
      <c r="AP382" s="48">
        <v>0.64680000000000004</v>
      </c>
      <c r="AQ382" s="48">
        <v>1</v>
      </c>
      <c r="AR382" s="48">
        <v>0.80259999999999998</v>
      </c>
      <c r="AS382" s="48">
        <v>1</v>
      </c>
      <c r="AT382" s="48">
        <v>4.0100000000000002E-11</v>
      </c>
      <c r="AU382" s="48">
        <v>3.4699999999999999E-13</v>
      </c>
      <c r="AV382" s="48">
        <v>0.17979999999999999</v>
      </c>
      <c r="AW382" s="48">
        <v>0.21759999999999999</v>
      </c>
      <c r="AX382" s="48">
        <v>2.2137E-7</v>
      </c>
      <c r="AY382" s="48">
        <v>1.9284E-7</v>
      </c>
      <c r="AZ382" s="48">
        <v>5.7958000000000001E-7</v>
      </c>
      <c r="BA382" s="48">
        <v>1.5227E-7</v>
      </c>
      <c r="BB382" s="48">
        <v>1.0083000000000001E-11</v>
      </c>
      <c r="BC382" s="48">
        <v>6.4669999999999998E-12</v>
      </c>
      <c r="BD382" s="48">
        <v>9.9436000000000008E-6</v>
      </c>
      <c r="BE382" s="48">
        <v>1.2243E-5</v>
      </c>
      <c r="BF382" s="48">
        <v>2.7358000000000001E-5</v>
      </c>
      <c r="BG382" s="48">
        <v>8.5639999999999997E-6</v>
      </c>
      <c r="BH382" s="48">
        <v>1.9418E-10</v>
      </c>
      <c r="BI382" s="48">
        <v>1.7068E-10</v>
      </c>
      <c r="BJ382" s="48">
        <v>0.67659999999999998</v>
      </c>
      <c r="BK382" s="48">
        <v>0.23830000000000001</v>
      </c>
      <c r="BL382" s="48">
        <v>3.2196000000000001E-5</v>
      </c>
      <c r="BM382" s="48">
        <v>6.8777000000000002E-6</v>
      </c>
      <c r="BN382" s="48">
        <v>1.0616E-5</v>
      </c>
      <c r="BO382" s="48">
        <v>6.5566E-6</v>
      </c>
      <c r="BP382" s="48">
        <v>2.9999999999999997E-4</v>
      </c>
      <c r="BQ382" s="48">
        <v>5.6663999999999997E-6</v>
      </c>
      <c r="BR382" s="48">
        <v>0.22040000000000001</v>
      </c>
      <c r="BS382" s="48">
        <v>3.4099999999999998E-2</v>
      </c>
      <c r="BT382" s="48">
        <v>1.5E-3</v>
      </c>
      <c r="BU382" s="48">
        <v>5.0000000000000001E-4</v>
      </c>
      <c r="BV382" s="48">
        <v>8.9790000000000006E-5</v>
      </c>
      <c r="BW382" s="48">
        <v>6.7744999999999996E-5</v>
      </c>
      <c r="BX382" s="5"/>
      <c r="BY382" s="48">
        <v>2.1158000000000001</v>
      </c>
      <c r="BZ382" s="48">
        <v>1.8157000000000001</v>
      </c>
      <c r="CA382" s="48">
        <v>1.0467</v>
      </c>
      <c r="CB382" s="48">
        <v>0.93420000000000003</v>
      </c>
      <c r="CC382" s="48">
        <v>1.0998000000000001</v>
      </c>
      <c r="CD382" s="48">
        <v>1.0548</v>
      </c>
      <c r="CE382" s="48">
        <v>0.67720000000000002</v>
      </c>
      <c r="CF382" s="48">
        <v>0.64500000000000002</v>
      </c>
      <c r="CG382" s="5"/>
      <c r="CH382" s="62">
        <v>100</v>
      </c>
      <c r="CI382" s="62">
        <v>100</v>
      </c>
      <c r="CJ382" s="62">
        <v>100</v>
      </c>
      <c r="CK382" s="62">
        <v>100</v>
      </c>
      <c r="CL382" s="62">
        <v>100</v>
      </c>
      <c r="CM382" s="62">
        <v>100</v>
      </c>
      <c r="CN382" s="62">
        <v>100</v>
      </c>
      <c r="CO382" s="62">
        <v>100</v>
      </c>
      <c r="CP382" s="5"/>
      <c r="CQ382" s="10" t="s">
        <v>1195</v>
      </c>
      <c r="CR382" s="10" t="s">
        <v>1236</v>
      </c>
      <c r="CS382" s="10">
        <v>100001664</v>
      </c>
      <c r="CT382" s="10" t="s">
        <v>1277</v>
      </c>
      <c r="CU382" s="10">
        <v>940</v>
      </c>
      <c r="CV382" s="10">
        <v>382.10043000000002</v>
      </c>
    </row>
    <row r="383" spans="1:100">
      <c r="A383" s="2"/>
      <c r="B383" s="8">
        <v>3373</v>
      </c>
      <c r="C383" s="102"/>
      <c r="D383" s="80" t="s">
        <v>1278</v>
      </c>
      <c r="E383" s="9" t="s">
        <v>1279</v>
      </c>
      <c r="F383" s="10" t="s">
        <v>56</v>
      </c>
      <c r="G383" s="10">
        <v>2848</v>
      </c>
      <c r="H383" s="11" t="s">
        <v>1280</v>
      </c>
      <c r="I383" s="11" t="s">
        <v>1281</v>
      </c>
      <c r="J383" s="12">
        <v>8977</v>
      </c>
      <c r="K383" s="31"/>
      <c r="L383" s="35"/>
      <c r="M383" s="28"/>
      <c r="N383" s="36"/>
      <c r="O383" s="10">
        <v>0.83</v>
      </c>
      <c r="P383" s="10">
        <v>1.23</v>
      </c>
      <c r="Q383" s="10">
        <v>0.81</v>
      </c>
      <c r="R383" s="20"/>
      <c r="S383" s="14">
        <v>0.56000000000000005</v>
      </c>
      <c r="T383" s="10">
        <v>1.1200000000000001</v>
      </c>
      <c r="U383" s="14">
        <v>0.4</v>
      </c>
      <c r="V383" s="13">
        <v>1.98</v>
      </c>
      <c r="W383" s="13">
        <v>2.0099999999999998</v>
      </c>
      <c r="X383" s="14">
        <v>0.72</v>
      </c>
      <c r="Y383" s="10">
        <v>1.1100000000000001</v>
      </c>
      <c r="Z383" s="14">
        <v>0.36</v>
      </c>
      <c r="AA383" s="13">
        <v>2.23</v>
      </c>
      <c r="AB383" s="10">
        <v>0.8</v>
      </c>
      <c r="AC383" s="24"/>
      <c r="AD383" s="14">
        <v>0.53</v>
      </c>
      <c r="AE383" s="13">
        <v>2.29</v>
      </c>
      <c r="AF383" s="10">
        <v>1.21</v>
      </c>
      <c r="AG383" s="5"/>
      <c r="AH383" s="48">
        <v>2.7099999999999999E-9</v>
      </c>
      <c r="AI383" s="48">
        <v>7.3929000000000001E-11</v>
      </c>
      <c r="AJ383" s="48">
        <v>0.62849999999999995</v>
      </c>
      <c r="AK383" s="48">
        <v>0.74</v>
      </c>
      <c r="AL383" s="48">
        <v>0.1008</v>
      </c>
      <c r="AM383" s="48">
        <v>0.25390000000000001</v>
      </c>
      <c r="AN383" s="48">
        <v>0.23430000000000001</v>
      </c>
      <c r="AO383" s="48">
        <v>0.34339999999999998</v>
      </c>
      <c r="AP383" s="48">
        <v>0.1361</v>
      </c>
      <c r="AQ383" s="48">
        <v>1</v>
      </c>
      <c r="AR383" s="48">
        <v>0.25369999999999998</v>
      </c>
      <c r="AS383" s="48">
        <v>0.87970000000000004</v>
      </c>
      <c r="AT383" s="48">
        <v>1.06E-6</v>
      </c>
      <c r="AU383" s="48">
        <v>5.7500000000000002E-9</v>
      </c>
      <c r="AV383" s="48">
        <v>5.4999999999999997E-3</v>
      </c>
      <c r="AW383" s="48">
        <v>1.0500000000000001E-2</v>
      </c>
      <c r="AX383" s="48">
        <v>0.49730000000000002</v>
      </c>
      <c r="AY383" s="48">
        <v>0.16800000000000001</v>
      </c>
      <c r="AZ383" s="48">
        <v>9.0552999999999995E-6</v>
      </c>
      <c r="BA383" s="48">
        <v>2.1610000000000001E-6</v>
      </c>
      <c r="BB383" s="48">
        <v>4.0000000000000002E-4</v>
      </c>
      <c r="BC383" s="48">
        <v>1E-4</v>
      </c>
      <c r="BD383" s="48">
        <v>5.0000000000000001E-4</v>
      </c>
      <c r="BE383" s="48">
        <v>5.0000000000000001E-4</v>
      </c>
      <c r="BF383" s="48">
        <v>3.4500000000000003E-2</v>
      </c>
      <c r="BG383" s="48">
        <v>7.7000000000000002E-3</v>
      </c>
      <c r="BH383" s="48">
        <v>0.43080000000000002</v>
      </c>
      <c r="BI383" s="48">
        <v>0.1048</v>
      </c>
      <c r="BJ383" s="48">
        <v>3.4153000000000001E-7</v>
      </c>
      <c r="BK383" s="48">
        <v>5.1080000000000005E-7</v>
      </c>
      <c r="BL383" s="48">
        <v>1.9287999999999999E-5</v>
      </c>
      <c r="BM383" s="48">
        <v>4.3143999999999997E-6</v>
      </c>
      <c r="BN383" s="48">
        <v>0.12920000000000001</v>
      </c>
      <c r="BO383" s="48">
        <v>2.9100000000000001E-2</v>
      </c>
      <c r="BP383" s="48">
        <v>4.8857999999999999E-5</v>
      </c>
      <c r="BQ383" s="48">
        <v>1.2355000000000001E-6</v>
      </c>
      <c r="BR383" s="48">
        <v>2.9999999999999997E-4</v>
      </c>
      <c r="BS383" s="48">
        <v>8.6629E-5</v>
      </c>
      <c r="BT383" s="48">
        <v>1.9253999999999999E-5</v>
      </c>
      <c r="BU383" s="48">
        <v>8.3240000000000003E-6</v>
      </c>
      <c r="BV383" s="48">
        <v>0.2094</v>
      </c>
      <c r="BW383" s="48">
        <v>6.1800000000000001E-2</v>
      </c>
      <c r="BX383" s="5"/>
      <c r="BY383" s="48">
        <v>1.6657999999999999</v>
      </c>
      <c r="BZ383" s="48">
        <v>0.93230000000000002</v>
      </c>
      <c r="CA383" s="48">
        <v>1.8738999999999999</v>
      </c>
      <c r="CB383" s="48">
        <v>1.5593999999999999</v>
      </c>
      <c r="CC383" s="48">
        <v>0.67269999999999996</v>
      </c>
      <c r="CD383" s="48">
        <v>0.82620000000000005</v>
      </c>
      <c r="CE383" s="48">
        <v>0.8417</v>
      </c>
      <c r="CF383" s="48">
        <v>0.68210000000000004</v>
      </c>
      <c r="CG383" s="5"/>
      <c r="CH383" s="62">
        <v>100</v>
      </c>
      <c r="CI383" s="62">
        <v>100</v>
      </c>
      <c r="CJ383" s="62">
        <v>100</v>
      </c>
      <c r="CK383" s="62">
        <v>100</v>
      </c>
      <c r="CL383" s="62">
        <v>57</v>
      </c>
      <c r="CM383" s="62">
        <v>100</v>
      </c>
      <c r="CN383" s="62">
        <v>86</v>
      </c>
      <c r="CO383" s="62">
        <v>100</v>
      </c>
      <c r="CP383" s="5"/>
      <c r="CQ383" s="10" t="s">
        <v>1195</v>
      </c>
      <c r="CR383" s="10" t="s">
        <v>1278</v>
      </c>
      <c r="CS383" s="10">
        <v>346</v>
      </c>
      <c r="CT383" s="10" t="s">
        <v>1282</v>
      </c>
      <c r="CU383" s="10">
        <v>639</v>
      </c>
      <c r="CV383" s="10">
        <v>442.01706000000001</v>
      </c>
    </row>
    <row r="384" spans="1:100">
      <c r="A384" s="2"/>
      <c r="B384" s="8">
        <v>3374</v>
      </c>
      <c r="C384" s="102"/>
      <c r="D384" s="102"/>
      <c r="E384" s="9" t="s">
        <v>1283</v>
      </c>
      <c r="F384" s="10" t="s">
        <v>26</v>
      </c>
      <c r="G384" s="10">
        <v>2849</v>
      </c>
      <c r="H384" s="11" t="s">
        <v>1284</v>
      </c>
      <c r="I384" s="11" t="s">
        <v>1285</v>
      </c>
      <c r="J384" s="12">
        <v>6804</v>
      </c>
      <c r="K384" s="31"/>
      <c r="L384" s="35"/>
      <c r="M384" s="28"/>
      <c r="N384" s="38"/>
      <c r="O384" s="16">
        <v>0.78</v>
      </c>
      <c r="P384" s="15">
        <v>1.28</v>
      </c>
      <c r="Q384" s="10">
        <v>1.05</v>
      </c>
      <c r="R384" s="20"/>
      <c r="S384" s="10">
        <v>1.1000000000000001</v>
      </c>
      <c r="T384" s="14">
        <v>0.61</v>
      </c>
      <c r="U384" s="14">
        <v>0.03</v>
      </c>
      <c r="V384" s="13">
        <v>65.31</v>
      </c>
      <c r="W384" s="14">
        <v>0.55000000000000004</v>
      </c>
      <c r="X384" s="14">
        <v>0.02</v>
      </c>
      <c r="Y384" s="13">
        <v>72.11</v>
      </c>
      <c r="Z384" s="14">
        <v>0.05</v>
      </c>
      <c r="AA384" s="13">
        <v>39.72</v>
      </c>
      <c r="AB384" s="13">
        <v>1.79</v>
      </c>
      <c r="AC384" s="24"/>
      <c r="AD384" s="14">
        <v>7.0000000000000007E-2</v>
      </c>
      <c r="AE384" s="13">
        <v>29.51</v>
      </c>
      <c r="AF384" s="13">
        <v>2.2000000000000002</v>
      </c>
      <c r="AG384" s="5"/>
      <c r="AH384" s="48">
        <v>0</v>
      </c>
      <c r="AI384" s="48">
        <v>0</v>
      </c>
      <c r="AJ384" s="48">
        <v>0.70489999999999997</v>
      </c>
      <c r="AK384" s="48">
        <v>0.75870000000000004</v>
      </c>
      <c r="AL384" s="48">
        <v>3.8699999999999998E-2</v>
      </c>
      <c r="AM384" s="48">
        <v>0.1986</v>
      </c>
      <c r="AN384" s="48">
        <v>7.7499999999999999E-2</v>
      </c>
      <c r="AO384" s="48">
        <v>0.18129999999999999</v>
      </c>
      <c r="AP384" s="48">
        <v>6.4100000000000004E-2</v>
      </c>
      <c r="AQ384" s="48">
        <v>1</v>
      </c>
      <c r="AR384" s="48">
        <v>0.57310000000000005</v>
      </c>
      <c r="AS384" s="48">
        <v>0.99550000000000005</v>
      </c>
      <c r="AT384" s="48">
        <v>0</v>
      </c>
      <c r="AU384" s="48">
        <v>0</v>
      </c>
      <c r="AV384" s="48">
        <v>0.51849999999999996</v>
      </c>
      <c r="AW384" s="48">
        <v>0.4879</v>
      </c>
      <c r="AX384" s="48">
        <v>1.6000000000000001E-3</v>
      </c>
      <c r="AY384" s="48">
        <v>8.0000000000000004E-4</v>
      </c>
      <c r="AZ384" s="48">
        <v>0</v>
      </c>
      <c r="BA384" s="48">
        <v>0</v>
      </c>
      <c r="BB384" s="48">
        <v>0</v>
      </c>
      <c r="BC384" s="48">
        <v>0</v>
      </c>
      <c r="BD384" s="48">
        <v>2.9999999999999997E-4</v>
      </c>
      <c r="BE384" s="48">
        <v>2.0000000000000001E-4</v>
      </c>
      <c r="BF384" s="48">
        <v>0</v>
      </c>
      <c r="BG384" s="48">
        <v>0</v>
      </c>
      <c r="BH384" s="48">
        <v>0</v>
      </c>
      <c r="BI384" s="48">
        <v>0</v>
      </c>
      <c r="BJ384" s="48">
        <v>0</v>
      </c>
      <c r="BK384" s="48">
        <v>0</v>
      </c>
      <c r="BL384" s="48">
        <v>0</v>
      </c>
      <c r="BM384" s="48">
        <v>0</v>
      </c>
      <c r="BN384" s="48">
        <v>2.0000000000000001E-4</v>
      </c>
      <c r="BO384" s="48">
        <v>7.5747000000000005E-5</v>
      </c>
      <c r="BP384" s="48">
        <v>0</v>
      </c>
      <c r="BQ384" s="48">
        <v>1.0000000000000001E-15</v>
      </c>
      <c r="BR384" s="48">
        <v>1.7999999999999999E-14</v>
      </c>
      <c r="BS384" s="48">
        <v>2.2699999999999999E-13</v>
      </c>
      <c r="BT384" s="48">
        <v>0</v>
      </c>
      <c r="BU384" s="48">
        <v>5E-15</v>
      </c>
      <c r="BV384" s="48">
        <v>3.2094000000000001E-6</v>
      </c>
      <c r="BW384" s="48">
        <v>4.0172999999999996E-6</v>
      </c>
      <c r="BX384" s="5"/>
      <c r="BY384" s="48">
        <v>24.127300000000002</v>
      </c>
      <c r="BZ384" s="48">
        <v>26.636299999999999</v>
      </c>
      <c r="CA384" s="48">
        <v>14.672700000000001</v>
      </c>
      <c r="CB384" s="48">
        <v>11.395</v>
      </c>
      <c r="CC384" s="48">
        <v>0.66259999999999997</v>
      </c>
      <c r="CD384" s="48">
        <v>0.8488</v>
      </c>
      <c r="CE384" s="48">
        <v>0.36940000000000001</v>
      </c>
      <c r="CF384" s="48">
        <v>0.3861</v>
      </c>
      <c r="CG384" s="5"/>
      <c r="CH384" s="62">
        <v>100</v>
      </c>
      <c r="CI384" s="62">
        <v>100</v>
      </c>
      <c r="CJ384" s="62">
        <v>100</v>
      </c>
      <c r="CK384" s="62">
        <v>100</v>
      </c>
      <c r="CL384" s="62">
        <v>100</v>
      </c>
      <c r="CM384" s="62">
        <v>100</v>
      </c>
      <c r="CN384" s="62">
        <v>100</v>
      </c>
      <c r="CO384" s="62">
        <v>100</v>
      </c>
      <c r="CP384" s="5"/>
      <c r="CQ384" s="10" t="s">
        <v>1195</v>
      </c>
      <c r="CR384" s="10" t="s">
        <v>1278</v>
      </c>
      <c r="CS384" s="10">
        <v>347</v>
      </c>
      <c r="CT384" s="17">
        <v>1333479</v>
      </c>
      <c r="CU384" s="10">
        <v>800</v>
      </c>
      <c r="CV384" s="10">
        <v>364.06527999999997</v>
      </c>
    </row>
    <row r="385" spans="1:100">
      <c r="A385" s="2"/>
      <c r="B385" s="8">
        <v>3379</v>
      </c>
      <c r="C385" s="102"/>
      <c r="D385" s="102"/>
      <c r="E385" s="9" t="s">
        <v>1286</v>
      </c>
      <c r="F385" s="10" t="s">
        <v>56</v>
      </c>
      <c r="G385" s="10">
        <v>1573</v>
      </c>
      <c r="H385" s="11" t="s">
        <v>1287</v>
      </c>
      <c r="I385" s="11" t="s">
        <v>1288</v>
      </c>
      <c r="J385" s="12">
        <v>6802</v>
      </c>
      <c r="K385" s="31"/>
      <c r="L385" s="35"/>
      <c r="M385" s="28"/>
      <c r="N385" s="36"/>
      <c r="O385" s="10">
        <v>0.88</v>
      </c>
      <c r="P385" s="10">
        <v>1.07</v>
      </c>
      <c r="Q385" s="10">
        <v>1.1200000000000001</v>
      </c>
      <c r="R385" s="20"/>
      <c r="S385" s="10">
        <v>0.92</v>
      </c>
      <c r="T385" s="14">
        <v>0.75</v>
      </c>
      <c r="U385" s="14">
        <v>0.17</v>
      </c>
      <c r="V385" s="13">
        <v>11.58</v>
      </c>
      <c r="W385" s="16">
        <v>0.81</v>
      </c>
      <c r="X385" s="14">
        <v>0.18</v>
      </c>
      <c r="Y385" s="13">
        <v>10.65</v>
      </c>
      <c r="Z385" s="14">
        <v>0.22</v>
      </c>
      <c r="AA385" s="13">
        <v>8.68</v>
      </c>
      <c r="AB385" s="13">
        <v>1.92</v>
      </c>
      <c r="AC385" s="24"/>
      <c r="AD385" s="14">
        <v>0.27</v>
      </c>
      <c r="AE385" s="13">
        <v>6.84</v>
      </c>
      <c r="AF385" s="13">
        <v>1.84</v>
      </c>
      <c r="AG385" s="5"/>
      <c r="AH385" s="48">
        <v>0</v>
      </c>
      <c r="AI385" s="48">
        <v>0</v>
      </c>
      <c r="AJ385" s="48">
        <v>0.61970000000000003</v>
      </c>
      <c r="AK385" s="48">
        <v>0.74</v>
      </c>
      <c r="AL385" s="48">
        <v>0.21460000000000001</v>
      </c>
      <c r="AM385" s="48">
        <v>0.34489999999999998</v>
      </c>
      <c r="AN385" s="48">
        <v>0.25490000000000002</v>
      </c>
      <c r="AO385" s="48">
        <v>0.35670000000000002</v>
      </c>
      <c r="AP385" s="48">
        <v>0.42030000000000001</v>
      </c>
      <c r="AQ385" s="48">
        <v>1</v>
      </c>
      <c r="AR385" s="48">
        <v>0.23469999999999999</v>
      </c>
      <c r="AS385" s="48">
        <v>0.87339999999999995</v>
      </c>
      <c r="AT385" s="48">
        <v>0</v>
      </c>
      <c r="AU385" s="48">
        <v>0</v>
      </c>
      <c r="AV385" s="48">
        <v>0.5232</v>
      </c>
      <c r="AW385" s="48">
        <v>0.48959999999999998</v>
      </c>
      <c r="AX385" s="48">
        <v>1.83E-2</v>
      </c>
      <c r="AY385" s="48">
        <v>8.3000000000000001E-3</v>
      </c>
      <c r="AZ385" s="48">
        <v>5.9999999999999997E-15</v>
      </c>
      <c r="BA385" s="48">
        <v>5E-15</v>
      </c>
      <c r="BB385" s="48">
        <v>0</v>
      </c>
      <c r="BC385" s="48">
        <v>0</v>
      </c>
      <c r="BD385" s="48">
        <v>8.0600000000000005E-2</v>
      </c>
      <c r="BE385" s="48">
        <v>4.19E-2</v>
      </c>
      <c r="BF385" s="48">
        <v>1.9000000000000001E-14</v>
      </c>
      <c r="BG385" s="48">
        <v>2.9999999999999998E-14</v>
      </c>
      <c r="BH385" s="48">
        <v>0</v>
      </c>
      <c r="BI385" s="48">
        <v>0</v>
      </c>
      <c r="BJ385" s="48">
        <v>4.4000000000000002E-14</v>
      </c>
      <c r="BK385" s="48">
        <v>3.3299999999999999E-13</v>
      </c>
      <c r="BL385" s="48">
        <v>0</v>
      </c>
      <c r="BM385" s="48">
        <v>0</v>
      </c>
      <c r="BN385" s="48">
        <v>1.4641000000000001E-6</v>
      </c>
      <c r="BO385" s="48">
        <v>1.1638E-6</v>
      </c>
      <c r="BP385" s="48">
        <v>9.7999999999999999E-14</v>
      </c>
      <c r="BQ385" s="48">
        <v>3.8999999999999998E-14</v>
      </c>
      <c r="BR385" s="48">
        <v>1.7078E-11</v>
      </c>
      <c r="BS385" s="48">
        <v>3.8543999999999999E-11</v>
      </c>
      <c r="BT385" s="48">
        <v>2.6999999999999999E-14</v>
      </c>
      <c r="BU385" s="48">
        <v>1.37E-13</v>
      </c>
      <c r="BV385" s="48">
        <v>2.4717E-6</v>
      </c>
      <c r="BW385" s="48">
        <v>3.2565000000000001E-6</v>
      </c>
      <c r="BX385" s="5"/>
      <c r="BY385" s="48">
        <v>4.5793999999999997</v>
      </c>
      <c r="BZ385" s="48">
        <v>4.2126000000000001</v>
      </c>
      <c r="CA385" s="48">
        <v>3.4321999999999999</v>
      </c>
      <c r="CB385" s="48">
        <v>3.0303</v>
      </c>
      <c r="CC385" s="48">
        <v>0.75790000000000002</v>
      </c>
      <c r="CD385" s="48">
        <v>0.81389999999999996</v>
      </c>
      <c r="CE385" s="48">
        <v>0.39539999999999997</v>
      </c>
      <c r="CF385" s="48">
        <v>0.44290000000000002</v>
      </c>
      <c r="CG385" s="5"/>
      <c r="CH385" s="62">
        <v>100</v>
      </c>
      <c r="CI385" s="62">
        <v>100</v>
      </c>
      <c r="CJ385" s="62">
        <v>100</v>
      </c>
      <c r="CK385" s="62">
        <v>100</v>
      </c>
      <c r="CL385" s="62">
        <v>100</v>
      </c>
      <c r="CM385" s="62">
        <v>100</v>
      </c>
      <c r="CN385" s="62">
        <v>100</v>
      </c>
      <c r="CO385" s="62">
        <v>100</v>
      </c>
      <c r="CP385" s="5"/>
      <c r="CQ385" s="10" t="s">
        <v>1195</v>
      </c>
      <c r="CR385" s="10" t="s">
        <v>1278</v>
      </c>
      <c r="CS385" s="10">
        <v>1099</v>
      </c>
      <c r="CT385" s="10" t="s">
        <v>1289</v>
      </c>
      <c r="CU385" s="10">
        <v>1662</v>
      </c>
      <c r="CV385" s="10">
        <v>282.08438999999998</v>
      </c>
    </row>
    <row r="386" spans="1:100">
      <c r="A386" s="2"/>
      <c r="B386" s="8">
        <v>3380</v>
      </c>
      <c r="C386" s="102"/>
      <c r="D386" s="102"/>
      <c r="E386" s="9" t="s">
        <v>1290</v>
      </c>
      <c r="F386" s="10" t="s">
        <v>26</v>
      </c>
      <c r="G386" s="10">
        <v>32352</v>
      </c>
      <c r="H386" s="11" t="s">
        <v>1291</v>
      </c>
      <c r="I386" s="11" t="s">
        <v>1292</v>
      </c>
      <c r="J386" s="12">
        <v>764</v>
      </c>
      <c r="K386" s="31"/>
      <c r="L386" s="35"/>
      <c r="M386" s="28"/>
      <c r="N386" s="36"/>
      <c r="O386" s="10">
        <v>0.97</v>
      </c>
      <c r="P386" s="10">
        <v>1</v>
      </c>
      <c r="Q386" s="10">
        <v>1.0900000000000001</v>
      </c>
      <c r="R386" s="20"/>
      <c r="S386" s="14">
        <v>0.47</v>
      </c>
      <c r="T386" s="14">
        <v>0.2</v>
      </c>
      <c r="U386" s="14">
        <v>0.11</v>
      </c>
      <c r="V386" s="13">
        <v>14.85</v>
      </c>
      <c r="W386" s="14">
        <v>0.43</v>
      </c>
      <c r="X386" s="14">
        <v>0.22</v>
      </c>
      <c r="Y386" s="13">
        <v>7.05</v>
      </c>
      <c r="Z386" s="14">
        <v>0.52</v>
      </c>
      <c r="AA386" s="13">
        <v>3.03</v>
      </c>
      <c r="AB386" s="13">
        <v>1.58</v>
      </c>
      <c r="AC386" s="24"/>
      <c r="AD386" s="14">
        <v>0.54</v>
      </c>
      <c r="AE386" s="13">
        <v>2.68</v>
      </c>
      <c r="AF386" s="13">
        <v>1.45</v>
      </c>
      <c r="AG386" s="5"/>
      <c r="AH386" s="48">
        <v>1.4E-14</v>
      </c>
      <c r="AI386" s="48">
        <v>1.0000000000000001E-15</v>
      </c>
      <c r="AJ386" s="48">
        <v>0.80110000000000003</v>
      </c>
      <c r="AK386" s="48">
        <v>0.79690000000000005</v>
      </c>
      <c r="AL386" s="48">
        <v>0.64810000000000001</v>
      </c>
      <c r="AM386" s="48">
        <v>0.57979999999999998</v>
      </c>
      <c r="AN386" s="48">
        <v>0.70420000000000005</v>
      </c>
      <c r="AO386" s="48">
        <v>0.65190000000000003</v>
      </c>
      <c r="AP386" s="48">
        <v>0.94669999999999999</v>
      </c>
      <c r="AQ386" s="48">
        <v>1</v>
      </c>
      <c r="AR386" s="48">
        <v>0.37959999999999999</v>
      </c>
      <c r="AS386" s="48">
        <v>0.9577</v>
      </c>
      <c r="AT386" s="48">
        <v>0</v>
      </c>
      <c r="AU386" s="48">
        <v>0</v>
      </c>
      <c r="AV386" s="48">
        <v>3.9784999999999998E-7</v>
      </c>
      <c r="AW386" s="48">
        <v>2.1955E-6</v>
      </c>
      <c r="AX386" s="48">
        <v>1.1999999999999999E-14</v>
      </c>
      <c r="AY386" s="48">
        <v>3.7E-14</v>
      </c>
      <c r="AZ386" s="48">
        <v>0</v>
      </c>
      <c r="BA386" s="48">
        <v>0</v>
      </c>
      <c r="BB386" s="48">
        <v>0</v>
      </c>
      <c r="BC386" s="48">
        <v>0</v>
      </c>
      <c r="BD386" s="48">
        <v>9.8854000000000006E-9</v>
      </c>
      <c r="BE386" s="48">
        <v>2.2930999999999999E-8</v>
      </c>
      <c r="BF386" s="48">
        <v>5.8000000000000005E-14</v>
      </c>
      <c r="BG386" s="48">
        <v>8.0999999999999996E-14</v>
      </c>
      <c r="BH386" s="48">
        <v>0</v>
      </c>
      <c r="BI386" s="48">
        <v>0</v>
      </c>
      <c r="BJ386" s="48">
        <v>2.9960000000000001E-7</v>
      </c>
      <c r="BK386" s="48">
        <v>4.5275999999999999E-7</v>
      </c>
      <c r="BL386" s="48">
        <v>6.1480000000000001E-12</v>
      </c>
      <c r="BM386" s="48">
        <v>4.2120000000000002E-12</v>
      </c>
      <c r="BN386" s="48">
        <v>3.6998000000000001E-5</v>
      </c>
      <c r="BO386" s="48">
        <v>1.9803E-5</v>
      </c>
      <c r="BP386" s="48">
        <v>5.2033E-7</v>
      </c>
      <c r="BQ386" s="48">
        <v>2.0718000000000001E-8</v>
      </c>
      <c r="BR386" s="48">
        <v>5.2680999999999999E-5</v>
      </c>
      <c r="BS386" s="48">
        <v>1.7167E-5</v>
      </c>
      <c r="BT386" s="48">
        <v>1.2466000000000001E-7</v>
      </c>
      <c r="BU386" s="48">
        <v>8.6420000000000002E-8</v>
      </c>
      <c r="BV386" s="48">
        <v>5.8999999999999999E-3</v>
      </c>
      <c r="BW386" s="48">
        <v>2.5999999999999999E-3</v>
      </c>
      <c r="BX386" s="5"/>
      <c r="BY386" s="48">
        <v>7.6127000000000002</v>
      </c>
      <c r="BZ386" s="48">
        <v>3.6147999999999998</v>
      </c>
      <c r="CA386" s="48">
        <v>1.5517000000000001</v>
      </c>
      <c r="CB386" s="48">
        <v>1.5021</v>
      </c>
      <c r="CC386" s="48">
        <v>0.81259999999999999</v>
      </c>
      <c r="CD386" s="48">
        <v>0.81189999999999996</v>
      </c>
      <c r="CE386" s="48">
        <v>0.51280000000000003</v>
      </c>
      <c r="CF386" s="48">
        <v>0.56120000000000003</v>
      </c>
      <c r="CG386" s="5"/>
      <c r="CH386" s="62">
        <v>100</v>
      </c>
      <c r="CI386" s="62">
        <v>100</v>
      </c>
      <c r="CJ386" s="62">
        <v>100</v>
      </c>
      <c r="CK386" s="62">
        <v>100</v>
      </c>
      <c r="CL386" s="62">
        <v>100</v>
      </c>
      <c r="CM386" s="62">
        <v>100</v>
      </c>
      <c r="CN386" s="62">
        <v>100</v>
      </c>
      <c r="CO386" s="62">
        <v>100</v>
      </c>
      <c r="CP386" s="5"/>
      <c r="CQ386" s="10" t="s">
        <v>1195</v>
      </c>
      <c r="CR386" s="10" t="s">
        <v>1278</v>
      </c>
      <c r="CS386" s="10">
        <v>172</v>
      </c>
      <c r="CT386" s="10" t="s">
        <v>1293</v>
      </c>
      <c r="CU386" s="10">
        <v>2032</v>
      </c>
      <c r="CV386" s="10">
        <v>152.05669</v>
      </c>
    </row>
    <row r="387" spans="1:100">
      <c r="A387" s="2"/>
      <c r="B387" s="8">
        <v>3382</v>
      </c>
      <c r="C387" s="102"/>
      <c r="D387" s="102"/>
      <c r="E387" s="9" t="s">
        <v>1294</v>
      </c>
      <c r="F387" s="10" t="s">
        <v>26</v>
      </c>
      <c r="G387" s="10">
        <v>35114</v>
      </c>
      <c r="H387" s="11" t="s">
        <v>1295</v>
      </c>
      <c r="I387" s="11" t="s">
        <v>1296</v>
      </c>
      <c r="J387" s="12">
        <v>11361</v>
      </c>
      <c r="K387" s="31"/>
      <c r="L387" s="35"/>
      <c r="M387" s="28"/>
      <c r="N387" s="36"/>
      <c r="O387" s="10">
        <v>0.93</v>
      </c>
      <c r="P387" s="10">
        <v>0.98</v>
      </c>
      <c r="Q387" s="10">
        <v>1.04</v>
      </c>
      <c r="R387" s="20"/>
      <c r="S387" s="14">
        <v>0.5</v>
      </c>
      <c r="T387" s="14">
        <v>0.38</v>
      </c>
      <c r="U387" s="14">
        <v>0.22</v>
      </c>
      <c r="V387" s="13">
        <v>7.88</v>
      </c>
      <c r="W387" s="14">
        <v>0.77</v>
      </c>
      <c r="X387" s="14">
        <v>0.44</v>
      </c>
      <c r="Y387" s="13">
        <v>3.92</v>
      </c>
      <c r="Z387" s="14">
        <v>0.56999999999999995</v>
      </c>
      <c r="AA387" s="13">
        <v>3.03</v>
      </c>
      <c r="AB387" s="13">
        <v>1.72</v>
      </c>
      <c r="AC387" s="24"/>
      <c r="AD387" s="14">
        <v>0.6</v>
      </c>
      <c r="AE387" s="13">
        <v>2.73</v>
      </c>
      <c r="AF387" s="13">
        <v>1.64</v>
      </c>
      <c r="AG387" s="5"/>
      <c r="AH387" s="48">
        <v>0</v>
      </c>
      <c r="AI387" s="48">
        <v>0</v>
      </c>
      <c r="AJ387" s="48">
        <v>0.71330000000000005</v>
      </c>
      <c r="AK387" s="48">
        <v>0.76170000000000004</v>
      </c>
      <c r="AL387" s="48">
        <v>0.75519999999999998</v>
      </c>
      <c r="AM387" s="48">
        <v>0.62590000000000001</v>
      </c>
      <c r="AN387" s="48">
        <v>0.44819999999999999</v>
      </c>
      <c r="AO387" s="48">
        <v>0.49809999999999999</v>
      </c>
      <c r="AP387" s="48">
        <v>0.86680000000000001</v>
      </c>
      <c r="AQ387" s="48">
        <v>1</v>
      </c>
      <c r="AR387" s="48">
        <v>0.7702</v>
      </c>
      <c r="AS387" s="48">
        <v>1</v>
      </c>
      <c r="AT387" s="48">
        <v>0</v>
      </c>
      <c r="AU387" s="48">
        <v>0</v>
      </c>
      <c r="AV387" s="48">
        <v>9.6568999999999996E-8</v>
      </c>
      <c r="AW387" s="48">
        <v>6.4165000000000003E-7</v>
      </c>
      <c r="AX387" s="48">
        <v>4.0369000000000003E-11</v>
      </c>
      <c r="AY387" s="48">
        <v>6.8550999999999994E-11</v>
      </c>
      <c r="AZ387" s="48">
        <v>1.0000000000000001E-15</v>
      </c>
      <c r="BA387" s="48">
        <v>1.0000000000000001E-15</v>
      </c>
      <c r="BB387" s="48">
        <v>0</v>
      </c>
      <c r="BC387" s="48">
        <v>0</v>
      </c>
      <c r="BD387" s="48">
        <v>6.7999999999999996E-3</v>
      </c>
      <c r="BE387" s="48">
        <v>4.7000000000000002E-3</v>
      </c>
      <c r="BF387" s="48">
        <v>1.09E-9</v>
      </c>
      <c r="BG387" s="48">
        <v>6.0553999999999996E-10</v>
      </c>
      <c r="BH387" s="48">
        <v>1.4E-14</v>
      </c>
      <c r="BI387" s="48">
        <v>2.6E-14</v>
      </c>
      <c r="BJ387" s="48">
        <v>2.5843999999999998E-7</v>
      </c>
      <c r="BK387" s="48">
        <v>3.9887000000000002E-7</v>
      </c>
      <c r="BL387" s="48">
        <v>2.3899999999999999E-13</v>
      </c>
      <c r="BM387" s="48">
        <v>2.2099999999999999E-13</v>
      </c>
      <c r="BN387" s="48">
        <v>3.8069E-7</v>
      </c>
      <c r="BO387" s="48">
        <v>3.7734000000000002E-7</v>
      </c>
      <c r="BP387" s="48">
        <v>6.7500999999999997E-9</v>
      </c>
      <c r="BQ387" s="48">
        <v>4.3514999999999999E-10</v>
      </c>
      <c r="BR387" s="48">
        <v>2.3084000000000001E-5</v>
      </c>
      <c r="BS387" s="48">
        <v>8.1312999999999995E-6</v>
      </c>
      <c r="BT387" s="48">
        <v>1.3281E-9</v>
      </c>
      <c r="BU387" s="48">
        <v>1.463E-9</v>
      </c>
      <c r="BV387" s="48">
        <v>2.3659000000000002E-5</v>
      </c>
      <c r="BW387" s="48">
        <v>2.2765E-5</v>
      </c>
      <c r="BX387" s="5"/>
      <c r="BY387" s="48">
        <v>4.2835000000000001</v>
      </c>
      <c r="BZ387" s="48">
        <v>2.1297000000000001</v>
      </c>
      <c r="CA387" s="48">
        <v>1.6444000000000001</v>
      </c>
      <c r="CB387" s="48">
        <v>1.5369999999999999</v>
      </c>
      <c r="CC387" s="48">
        <v>0.93730000000000002</v>
      </c>
      <c r="CD387" s="48">
        <v>0.9204</v>
      </c>
      <c r="CE387" s="48">
        <v>0.54349999999999998</v>
      </c>
      <c r="CF387" s="48">
        <v>0.56289999999999996</v>
      </c>
      <c r="CG387" s="5"/>
      <c r="CH387" s="62">
        <v>100</v>
      </c>
      <c r="CI387" s="62">
        <v>100</v>
      </c>
      <c r="CJ387" s="62">
        <v>100</v>
      </c>
      <c r="CK387" s="62">
        <v>100</v>
      </c>
      <c r="CL387" s="62">
        <v>100</v>
      </c>
      <c r="CM387" s="62">
        <v>100</v>
      </c>
      <c r="CN387" s="62">
        <v>100</v>
      </c>
      <c r="CO387" s="62">
        <v>100</v>
      </c>
      <c r="CP387" s="5"/>
      <c r="CQ387" s="10" t="s">
        <v>1195</v>
      </c>
      <c r="CR387" s="10" t="s">
        <v>1278</v>
      </c>
      <c r="CS387" s="10">
        <v>100001456</v>
      </c>
      <c r="CT387" s="10" t="s">
        <v>1297</v>
      </c>
      <c r="CU387" s="10">
        <v>2175</v>
      </c>
      <c r="CV387" s="10">
        <v>166.07234</v>
      </c>
    </row>
    <row r="388" spans="1:100">
      <c r="A388" s="2"/>
      <c r="B388" s="8">
        <v>3388</v>
      </c>
      <c r="C388" s="102"/>
      <c r="D388" s="81"/>
      <c r="E388" s="9" t="s">
        <v>1298</v>
      </c>
      <c r="F388" s="10" t="s">
        <v>26</v>
      </c>
      <c r="G388" s="10">
        <v>35137</v>
      </c>
      <c r="H388" s="9"/>
      <c r="I388" s="11" t="s">
        <v>1299</v>
      </c>
      <c r="J388" s="12">
        <v>92919</v>
      </c>
      <c r="K388" s="31"/>
      <c r="L388" s="35"/>
      <c r="M388" s="28"/>
      <c r="N388" s="36"/>
      <c r="O388" s="10">
        <v>0.94</v>
      </c>
      <c r="P388" s="10">
        <v>0.93</v>
      </c>
      <c r="Q388" s="10">
        <v>0.93</v>
      </c>
      <c r="R388" s="20"/>
      <c r="S388" s="14">
        <v>0.41</v>
      </c>
      <c r="T388" s="14">
        <v>0.3</v>
      </c>
      <c r="U388" s="14">
        <v>0.31</v>
      </c>
      <c r="V388" s="13">
        <v>6.59</v>
      </c>
      <c r="W388" s="14">
        <v>0.75</v>
      </c>
      <c r="X388" s="14">
        <v>0.75</v>
      </c>
      <c r="Y388" s="13">
        <v>2.68</v>
      </c>
      <c r="Z388" s="10">
        <v>1</v>
      </c>
      <c r="AA388" s="13">
        <v>2.0099999999999998</v>
      </c>
      <c r="AB388" s="13">
        <v>2.02</v>
      </c>
      <c r="AC388" s="24"/>
      <c r="AD388" s="10">
        <v>1</v>
      </c>
      <c r="AE388" s="13">
        <v>2.0299999999999998</v>
      </c>
      <c r="AF388" s="13">
        <v>2.02</v>
      </c>
      <c r="AG388" s="5"/>
      <c r="AH388" s="48">
        <v>5.5635999999999999E-11</v>
      </c>
      <c r="AI388" s="48">
        <v>1.8479999999999998E-12</v>
      </c>
      <c r="AJ388" s="48">
        <v>0.2472</v>
      </c>
      <c r="AK388" s="48">
        <v>0.69779999999999998</v>
      </c>
      <c r="AL388" s="48">
        <v>0.94430000000000003</v>
      </c>
      <c r="AM388" s="48">
        <v>0.68049999999999999</v>
      </c>
      <c r="AN388" s="48">
        <v>0.5575</v>
      </c>
      <c r="AO388" s="48">
        <v>0.57110000000000005</v>
      </c>
      <c r="AP388" s="48">
        <v>0.62329999999999997</v>
      </c>
      <c r="AQ388" s="48">
        <v>1</v>
      </c>
      <c r="AR388" s="48">
        <v>0.34839999999999999</v>
      </c>
      <c r="AS388" s="48">
        <v>0.93589999999999995</v>
      </c>
      <c r="AT388" s="48">
        <v>2.5000000000000001E-14</v>
      </c>
      <c r="AU388" s="48">
        <v>0</v>
      </c>
      <c r="AV388" s="48">
        <v>3.0250000000000003E-8</v>
      </c>
      <c r="AW388" s="48">
        <v>2.2384E-7</v>
      </c>
      <c r="AX388" s="48">
        <v>1.8775000000000001E-11</v>
      </c>
      <c r="AY388" s="48">
        <v>3.4502999999999997E-11</v>
      </c>
      <c r="AZ388" s="48">
        <v>1.7428999999999999E-11</v>
      </c>
      <c r="BA388" s="48">
        <v>8.0509999999999995E-12</v>
      </c>
      <c r="BB388" s="48">
        <v>0</v>
      </c>
      <c r="BC388" s="48">
        <v>1.0000000000000001E-15</v>
      </c>
      <c r="BD388" s="48">
        <v>9.1999999999999998E-3</v>
      </c>
      <c r="BE388" s="48">
        <v>6.1999999999999998E-3</v>
      </c>
      <c r="BF388" s="48">
        <v>8.3999999999999995E-3</v>
      </c>
      <c r="BG388" s="48">
        <v>2E-3</v>
      </c>
      <c r="BH388" s="48">
        <v>7.9403999999999998E-10</v>
      </c>
      <c r="BI388" s="48">
        <v>6.2158000000000004E-10</v>
      </c>
      <c r="BJ388" s="48">
        <v>0.9667</v>
      </c>
      <c r="BK388" s="48">
        <v>0.31540000000000001</v>
      </c>
      <c r="BL388" s="48">
        <v>1.2244999999999999E-7</v>
      </c>
      <c r="BM388" s="48">
        <v>3.8613000000000003E-8</v>
      </c>
      <c r="BN388" s="48">
        <v>1.3577E-7</v>
      </c>
      <c r="BO388" s="48">
        <v>1.5571999999999999E-7</v>
      </c>
      <c r="BP388" s="48">
        <v>1.9707999999999998E-5</v>
      </c>
      <c r="BQ388" s="48">
        <v>5.3789999999999997E-7</v>
      </c>
      <c r="BR388" s="48">
        <v>0.95599999999999996</v>
      </c>
      <c r="BS388" s="48">
        <v>0.1295</v>
      </c>
      <c r="BT388" s="48">
        <v>2.6726000000000001E-5</v>
      </c>
      <c r="BU388" s="48">
        <v>1.1192999999999999E-5</v>
      </c>
      <c r="BV388" s="48">
        <v>2.3765999999999999E-5</v>
      </c>
      <c r="BW388" s="48">
        <v>2.2765E-5</v>
      </c>
      <c r="BX388" s="5"/>
      <c r="BY388" s="48">
        <v>3.4843000000000002</v>
      </c>
      <c r="BZ388" s="48">
        <v>1.4181999999999999</v>
      </c>
      <c r="CA388" s="48">
        <v>1.0603</v>
      </c>
      <c r="CB388" s="48">
        <v>0.99390000000000001</v>
      </c>
      <c r="CC388" s="48">
        <v>1.0656000000000001</v>
      </c>
      <c r="CD388" s="48">
        <v>0.99170000000000003</v>
      </c>
      <c r="CE388" s="48">
        <v>0.52869999999999995</v>
      </c>
      <c r="CF388" s="48">
        <v>0.49</v>
      </c>
      <c r="CG388" s="5"/>
      <c r="CH388" s="62">
        <v>100</v>
      </c>
      <c r="CI388" s="62">
        <v>100</v>
      </c>
      <c r="CJ388" s="62">
        <v>100</v>
      </c>
      <c r="CK388" s="62">
        <v>100</v>
      </c>
      <c r="CL388" s="62">
        <v>100</v>
      </c>
      <c r="CM388" s="62">
        <v>100</v>
      </c>
      <c r="CN388" s="62">
        <v>100</v>
      </c>
      <c r="CO388" s="62">
        <v>86</v>
      </c>
      <c r="CP388" s="5"/>
      <c r="CQ388" s="10" t="s">
        <v>1195</v>
      </c>
      <c r="CR388" s="10" t="s">
        <v>1278</v>
      </c>
      <c r="CS388" s="10">
        <v>100001412</v>
      </c>
      <c r="CT388" s="10" t="s">
        <v>1300</v>
      </c>
      <c r="CU388" s="10">
        <v>2210</v>
      </c>
      <c r="CV388" s="10">
        <v>312.13024999999999</v>
      </c>
    </row>
    <row r="389" spans="1:100">
      <c r="A389" s="2"/>
      <c r="B389" s="8">
        <v>3401</v>
      </c>
      <c r="C389" s="102"/>
      <c r="D389" s="80" t="s">
        <v>1301</v>
      </c>
      <c r="E389" s="9" t="s">
        <v>1302</v>
      </c>
      <c r="F389" s="10" t="s">
        <v>59</v>
      </c>
      <c r="G389" s="10">
        <v>1505</v>
      </c>
      <c r="H389" s="11" t="s">
        <v>1303</v>
      </c>
      <c r="I389" s="11" t="s">
        <v>1304</v>
      </c>
      <c r="J389" s="12">
        <v>967</v>
      </c>
      <c r="K389" s="31"/>
      <c r="L389" s="35"/>
      <c r="M389" s="28"/>
      <c r="N389" s="36"/>
      <c r="O389" s="10">
        <v>0.91</v>
      </c>
      <c r="P389" s="10">
        <v>1.07</v>
      </c>
      <c r="Q389" s="10">
        <v>1.08</v>
      </c>
      <c r="R389" s="20"/>
      <c r="S389" s="10">
        <v>0.9</v>
      </c>
      <c r="T389" s="14">
        <v>0.48</v>
      </c>
      <c r="U389" s="14">
        <v>0.5</v>
      </c>
      <c r="V389" s="13">
        <v>3.23</v>
      </c>
      <c r="W389" s="14">
        <v>0.53</v>
      </c>
      <c r="X389" s="14">
        <v>0.55000000000000004</v>
      </c>
      <c r="Y389" s="13">
        <v>2.91</v>
      </c>
      <c r="Z389" s="10">
        <v>1.04</v>
      </c>
      <c r="AA389" s="13">
        <v>1.55</v>
      </c>
      <c r="AB389" s="13">
        <v>1.61</v>
      </c>
      <c r="AC389" s="24"/>
      <c r="AD389" s="15">
        <v>1.22</v>
      </c>
      <c r="AE389" s="13">
        <v>1.31</v>
      </c>
      <c r="AF389" s="13">
        <v>1.6</v>
      </c>
      <c r="AG389" s="5"/>
      <c r="AH389" s="48">
        <v>9.2063999999999996E-8</v>
      </c>
      <c r="AI389" s="48">
        <v>2.1527999999999998E-9</v>
      </c>
      <c r="AJ389" s="48">
        <v>0.88700000000000001</v>
      </c>
      <c r="AK389" s="48">
        <v>0.8095</v>
      </c>
      <c r="AL389" s="48">
        <v>0.3518</v>
      </c>
      <c r="AM389" s="48">
        <v>0.42449999999999999</v>
      </c>
      <c r="AN389" s="48">
        <v>0.2737</v>
      </c>
      <c r="AO389" s="48">
        <v>0.37809999999999999</v>
      </c>
      <c r="AP389" s="48">
        <v>0.55130000000000001</v>
      </c>
      <c r="AQ389" s="48">
        <v>1</v>
      </c>
      <c r="AR389" s="48">
        <v>0.45350000000000001</v>
      </c>
      <c r="AS389" s="48">
        <v>0.9577</v>
      </c>
      <c r="AT389" s="48">
        <v>3.2099999999999999E-12</v>
      </c>
      <c r="AU389" s="48">
        <v>3.2000000000000002E-14</v>
      </c>
      <c r="AV389" s="48">
        <v>0.37880000000000003</v>
      </c>
      <c r="AW389" s="48">
        <v>0.38300000000000001</v>
      </c>
      <c r="AX389" s="48">
        <v>3.6652999999999997E-8</v>
      </c>
      <c r="AY389" s="48">
        <v>3.5122000000000002E-8</v>
      </c>
      <c r="AZ389" s="48">
        <v>8.5648E-8</v>
      </c>
      <c r="BA389" s="48">
        <v>2.5156E-8</v>
      </c>
      <c r="BB389" s="48">
        <v>1.7179999999999999E-12</v>
      </c>
      <c r="BC389" s="48">
        <v>1.1999999999999999E-12</v>
      </c>
      <c r="BD389" s="48">
        <v>3.9008000000000001E-7</v>
      </c>
      <c r="BE389" s="48">
        <v>6.7863999999999999E-7</v>
      </c>
      <c r="BF389" s="48">
        <v>9.4967999999999996E-7</v>
      </c>
      <c r="BG389" s="48">
        <v>3.6903999999999997E-7</v>
      </c>
      <c r="BH389" s="48">
        <v>1.0252E-11</v>
      </c>
      <c r="BI389" s="48">
        <v>1.0928E-11</v>
      </c>
      <c r="BJ389" s="48">
        <v>0.70240000000000002</v>
      </c>
      <c r="BK389" s="48">
        <v>0.2432</v>
      </c>
      <c r="BL389" s="48">
        <v>1.7127999999999999E-5</v>
      </c>
      <c r="BM389" s="48">
        <v>3.8886999999999997E-6</v>
      </c>
      <c r="BN389" s="48">
        <v>6.2273999999999999E-6</v>
      </c>
      <c r="BO389" s="48">
        <v>3.9998000000000002E-6</v>
      </c>
      <c r="BP389" s="48">
        <v>2.3999999999999998E-3</v>
      </c>
      <c r="BQ389" s="48">
        <v>4.6884E-5</v>
      </c>
      <c r="BR389" s="48">
        <v>9.6199999999999994E-2</v>
      </c>
      <c r="BS389" s="48">
        <v>1.6400000000000001E-2</v>
      </c>
      <c r="BT389" s="48">
        <v>2.8799999999999999E-2</v>
      </c>
      <c r="BU389" s="48">
        <v>7.6E-3</v>
      </c>
      <c r="BV389" s="48">
        <v>5.9999999999999995E-4</v>
      </c>
      <c r="BW389" s="48">
        <v>4.0000000000000002E-4</v>
      </c>
      <c r="BX389" s="5"/>
      <c r="BY389" s="48">
        <v>2.2136</v>
      </c>
      <c r="BZ389" s="48">
        <v>1.9961</v>
      </c>
      <c r="CA389" s="48">
        <v>1.0640000000000001</v>
      </c>
      <c r="CB389" s="48">
        <v>0.97209999999999996</v>
      </c>
      <c r="CC389" s="48">
        <v>1.1055999999999999</v>
      </c>
      <c r="CD389" s="48">
        <v>1.1853</v>
      </c>
      <c r="CE389" s="48">
        <v>0.68620000000000003</v>
      </c>
      <c r="CF389" s="48">
        <v>0.7409</v>
      </c>
      <c r="CG389" s="5"/>
      <c r="CH389" s="62">
        <v>100</v>
      </c>
      <c r="CI389" s="62">
        <v>100</v>
      </c>
      <c r="CJ389" s="62">
        <v>100</v>
      </c>
      <c r="CK389" s="62">
        <v>100</v>
      </c>
      <c r="CL389" s="62">
        <v>100</v>
      </c>
      <c r="CM389" s="62">
        <v>100</v>
      </c>
      <c r="CN389" s="62">
        <v>100</v>
      </c>
      <c r="CO389" s="62">
        <v>100</v>
      </c>
      <c r="CP389" s="5"/>
      <c r="CQ389" s="10" t="s">
        <v>1195</v>
      </c>
      <c r="CR389" s="10" t="s">
        <v>1301</v>
      </c>
      <c r="CS389" s="10">
        <v>445</v>
      </c>
      <c r="CT389" s="10" t="s">
        <v>1305</v>
      </c>
      <c r="CU389" s="10">
        <v>1638.1</v>
      </c>
      <c r="CV389" s="10">
        <v>155.00982999999999</v>
      </c>
    </row>
    <row r="390" spans="1:100">
      <c r="A390" s="2"/>
      <c r="B390" s="8">
        <v>3403</v>
      </c>
      <c r="C390" s="102"/>
      <c r="D390" s="81"/>
      <c r="E390" s="9" t="s">
        <v>1306</v>
      </c>
      <c r="F390" s="10" t="s">
        <v>59</v>
      </c>
      <c r="G390" s="10">
        <v>35172</v>
      </c>
      <c r="H390" s="9"/>
      <c r="I390" s="11" t="s">
        <v>1307</v>
      </c>
      <c r="J390" s="12">
        <v>92751</v>
      </c>
      <c r="K390" s="31"/>
      <c r="L390" s="35"/>
      <c r="M390" s="28"/>
      <c r="N390" s="37"/>
      <c r="O390" s="16">
        <v>0.82</v>
      </c>
      <c r="P390" s="10">
        <v>1.03</v>
      </c>
      <c r="Q390" s="10">
        <v>1.1399999999999999</v>
      </c>
      <c r="R390" s="20"/>
      <c r="S390" s="14">
        <v>0.74</v>
      </c>
      <c r="T390" s="14">
        <v>0.49</v>
      </c>
      <c r="U390" s="14">
        <v>0.27</v>
      </c>
      <c r="V390" s="13">
        <v>10.34</v>
      </c>
      <c r="W390" s="14">
        <v>0.65</v>
      </c>
      <c r="X390" s="14">
        <v>0.36</v>
      </c>
      <c r="Y390" s="13">
        <v>7.68</v>
      </c>
      <c r="Z390" s="14">
        <v>0.55000000000000004</v>
      </c>
      <c r="AA390" s="13">
        <v>5.03</v>
      </c>
      <c r="AB390" s="13">
        <v>2.74</v>
      </c>
      <c r="AC390" s="24"/>
      <c r="AD390" s="14">
        <v>0.68</v>
      </c>
      <c r="AE390" s="13">
        <v>3.64</v>
      </c>
      <c r="AF390" s="13">
        <v>2.48</v>
      </c>
      <c r="AG390" s="5"/>
      <c r="AH390" s="48">
        <v>0</v>
      </c>
      <c r="AI390" s="48">
        <v>0</v>
      </c>
      <c r="AJ390" s="48">
        <v>0.8599</v>
      </c>
      <c r="AK390" s="48">
        <v>0.8095</v>
      </c>
      <c r="AL390" s="48">
        <v>9.0999999999999998E-2</v>
      </c>
      <c r="AM390" s="48">
        <v>0.2389</v>
      </c>
      <c r="AN390" s="48">
        <v>6.9099999999999995E-2</v>
      </c>
      <c r="AO390" s="48">
        <v>0.17449999999999999</v>
      </c>
      <c r="AP390" s="48">
        <v>0.74729999999999996</v>
      </c>
      <c r="AQ390" s="48">
        <v>1</v>
      </c>
      <c r="AR390" s="48">
        <v>0.2225</v>
      </c>
      <c r="AS390" s="48">
        <v>0.85129999999999995</v>
      </c>
      <c r="AT390" s="48">
        <v>0</v>
      </c>
      <c r="AU390" s="48">
        <v>0</v>
      </c>
      <c r="AV390" s="48">
        <v>2.75E-2</v>
      </c>
      <c r="AW390" s="48">
        <v>4.2900000000000001E-2</v>
      </c>
      <c r="AX390" s="48">
        <v>2.0078999999999999E-6</v>
      </c>
      <c r="AY390" s="48">
        <v>1.5392E-6</v>
      </c>
      <c r="AZ390" s="48">
        <v>1.4478E-11</v>
      </c>
      <c r="BA390" s="48">
        <v>6.9100000000000002E-12</v>
      </c>
      <c r="BB390" s="48">
        <v>0</v>
      </c>
      <c r="BC390" s="48">
        <v>0</v>
      </c>
      <c r="BD390" s="48">
        <v>1.5E-3</v>
      </c>
      <c r="BE390" s="48">
        <v>1.1999999999999999E-3</v>
      </c>
      <c r="BF390" s="48">
        <v>2.7072999999999999E-9</v>
      </c>
      <c r="BG390" s="48">
        <v>1.405E-9</v>
      </c>
      <c r="BH390" s="48">
        <v>1.0000000000000001E-15</v>
      </c>
      <c r="BI390" s="48">
        <v>2.0000000000000002E-15</v>
      </c>
      <c r="BJ390" s="48">
        <v>4.5232000000000002E-6</v>
      </c>
      <c r="BK390" s="48">
        <v>4.9585E-6</v>
      </c>
      <c r="BL390" s="48">
        <v>1.7999999999999999E-14</v>
      </c>
      <c r="BM390" s="48">
        <v>2.3999999999999999E-14</v>
      </c>
      <c r="BN390" s="48">
        <v>6.5928000000000002E-10</v>
      </c>
      <c r="BO390" s="48">
        <v>1.9604E-9</v>
      </c>
      <c r="BP390" s="48">
        <v>3.5330000000000001E-10</v>
      </c>
      <c r="BQ390" s="48">
        <v>3.4163000000000001E-11</v>
      </c>
      <c r="BR390" s="48">
        <v>1E-3</v>
      </c>
      <c r="BS390" s="48">
        <v>2.0000000000000001E-4</v>
      </c>
      <c r="BT390" s="48">
        <v>1.0609000000000001E-10</v>
      </c>
      <c r="BU390" s="48">
        <v>1.5510000000000001E-10</v>
      </c>
      <c r="BV390" s="48">
        <v>2.7544999999999999E-8</v>
      </c>
      <c r="BW390" s="48">
        <v>8.4283000000000001E-8</v>
      </c>
      <c r="BX390" s="5"/>
      <c r="BY390" s="48">
        <v>3.2290999999999999</v>
      </c>
      <c r="BZ390" s="48">
        <v>2.4</v>
      </c>
      <c r="CA390" s="48">
        <v>1.5707</v>
      </c>
      <c r="CB390" s="48">
        <v>1.2916000000000001</v>
      </c>
      <c r="CC390" s="48">
        <v>0.85699999999999998</v>
      </c>
      <c r="CD390" s="48">
        <v>0.88029999999999997</v>
      </c>
      <c r="CE390" s="48">
        <v>0.31230000000000002</v>
      </c>
      <c r="CF390" s="48">
        <v>0.35510000000000003</v>
      </c>
      <c r="CG390" s="5"/>
      <c r="CH390" s="62">
        <v>100</v>
      </c>
      <c r="CI390" s="62">
        <v>100</v>
      </c>
      <c r="CJ390" s="62">
        <v>100</v>
      </c>
      <c r="CK390" s="62">
        <v>100</v>
      </c>
      <c r="CL390" s="62">
        <v>100</v>
      </c>
      <c r="CM390" s="62">
        <v>100</v>
      </c>
      <c r="CN390" s="62">
        <v>100</v>
      </c>
      <c r="CO390" s="62">
        <v>100</v>
      </c>
      <c r="CP390" s="5"/>
      <c r="CQ390" s="10" t="s">
        <v>1195</v>
      </c>
      <c r="CR390" s="10" t="s">
        <v>1301</v>
      </c>
      <c r="CS390" s="10">
        <v>100001416</v>
      </c>
      <c r="CT390" s="10" t="s">
        <v>1308</v>
      </c>
      <c r="CU390" s="10">
        <v>2250</v>
      </c>
      <c r="CV390" s="10">
        <v>287.05209000000002</v>
      </c>
    </row>
    <row r="391" spans="1:100">
      <c r="A391" s="2"/>
      <c r="B391" s="8">
        <v>3408</v>
      </c>
      <c r="C391" s="102"/>
      <c r="D391" s="80" t="s">
        <v>1309</v>
      </c>
      <c r="E391" s="9" t="s">
        <v>1310</v>
      </c>
      <c r="F391" s="10" t="s">
        <v>26</v>
      </c>
      <c r="G391" s="10">
        <v>2856</v>
      </c>
      <c r="H391" s="11" t="s">
        <v>1311</v>
      </c>
      <c r="I391" s="11" t="s">
        <v>1312</v>
      </c>
      <c r="J391" s="12">
        <v>6030</v>
      </c>
      <c r="K391" s="31"/>
      <c r="L391" s="35"/>
      <c r="M391" s="28"/>
      <c r="N391" s="38"/>
      <c r="O391" s="10">
        <v>0.78</v>
      </c>
      <c r="P391" s="13">
        <v>1.67</v>
      </c>
      <c r="Q391" s="10">
        <v>1</v>
      </c>
      <c r="R391" s="20"/>
      <c r="S391" s="16">
        <v>0.69</v>
      </c>
      <c r="T391" s="14">
        <v>0.17</v>
      </c>
      <c r="U391" s="14">
        <v>0.01</v>
      </c>
      <c r="V391" s="13">
        <v>297.35000000000002</v>
      </c>
      <c r="W391" s="14">
        <v>0.24</v>
      </c>
      <c r="X391" s="14">
        <v>0.01</v>
      </c>
      <c r="Y391" s="13">
        <v>205.95</v>
      </c>
      <c r="Z391" s="14">
        <v>0.05</v>
      </c>
      <c r="AA391" s="13">
        <v>50.39</v>
      </c>
      <c r="AB391" s="13">
        <v>2.35</v>
      </c>
      <c r="AC391" s="24"/>
      <c r="AD391" s="14">
        <v>0.1</v>
      </c>
      <c r="AE391" s="13">
        <v>39.270000000000003</v>
      </c>
      <c r="AF391" s="13">
        <v>3.93</v>
      </c>
      <c r="AG391" s="5"/>
      <c r="AH391" s="48">
        <v>0</v>
      </c>
      <c r="AI391" s="48">
        <v>0</v>
      </c>
      <c r="AJ391" s="48">
        <v>0.20230000000000001</v>
      </c>
      <c r="AK391" s="48">
        <v>0.69779999999999998</v>
      </c>
      <c r="AL391" s="48">
        <v>5.0000000000000001E-3</v>
      </c>
      <c r="AM391" s="48">
        <v>0.13089999999999999</v>
      </c>
      <c r="AN391" s="48">
        <v>0.21279999999999999</v>
      </c>
      <c r="AO391" s="48">
        <v>0.33</v>
      </c>
      <c r="AP391" s="48">
        <v>1.1999999999999999E-3</v>
      </c>
      <c r="AQ391" s="48">
        <v>0.27179999999999999</v>
      </c>
      <c r="AR391" s="48">
        <v>1</v>
      </c>
      <c r="AS391" s="48">
        <v>1</v>
      </c>
      <c r="AT391" s="48">
        <v>0</v>
      </c>
      <c r="AU391" s="48">
        <v>0</v>
      </c>
      <c r="AV391" s="48">
        <v>8.1900000000000001E-2</v>
      </c>
      <c r="AW391" s="48">
        <v>0.1105</v>
      </c>
      <c r="AX391" s="48">
        <v>2.0336000000000001E-10</v>
      </c>
      <c r="AY391" s="48">
        <v>2.8124999999999999E-10</v>
      </c>
      <c r="AZ391" s="48">
        <v>0</v>
      </c>
      <c r="BA391" s="48">
        <v>0</v>
      </c>
      <c r="BB391" s="48">
        <v>0</v>
      </c>
      <c r="BC391" s="48">
        <v>0</v>
      </c>
      <c r="BD391" s="48">
        <v>1.5191E-8</v>
      </c>
      <c r="BE391" s="48">
        <v>3.3307000000000002E-8</v>
      </c>
      <c r="BF391" s="48">
        <v>0</v>
      </c>
      <c r="BG391" s="48">
        <v>0</v>
      </c>
      <c r="BH391" s="48">
        <v>0</v>
      </c>
      <c r="BI391" s="48">
        <v>0</v>
      </c>
      <c r="BJ391" s="48">
        <v>0</v>
      </c>
      <c r="BK391" s="48">
        <v>4.0000000000000003E-15</v>
      </c>
      <c r="BL391" s="48">
        <v>0</v>
      </c>
      <c r="BM391" s="48">
        <v>0</v>
      </c>
      <c r="BN391" s="48">
        <v>8.8004999999999995E-5</v>
      </c>
      <c r="BO391" s="48">
        <v>4.1807999999999997E-5</v>
      </c>
      <c r="BP391" s="48">
        <v>0</v>
      </c>
      <c r="BQ391" s="48">
        <v>0</v>
      </c>
      <c r="BR391" s="48">
        <v>1.1600000000000001E-13</v>
      </c>
      <c r="BS391" s="48">
        <v>8.8599999999999996E-13</v>
      </c>
      <c r="BT391" s="48">
        <v>0</v>
      </c>
      <c r="BU391" s="48">
        <v>1.0000000000000001E-15</v>
      </c>
      <c r="BV391" s="48">
        <v>9.0910999999999998E-10</v>
      </c>
      <c r="BW391" s="48">
        <v>5.2706000000000004E-9</v>
      </c>
      <c r="BX391" s="5"/>
      <c r="BY391" s="48">
        <v>8.7422000000000004</v>
      </c>
      <c r="BZ391" s="48">
        <v>6.0549999999999997</v>
      </c>
      <c r="CA391" s="48">
        <v>1.4814000000000001</v>
      </c>
      <c r="CB391" s="48">
        <v>1.1545000000000001</v>
      </c>
      <c r="CC391" s="48">
        <v>6.9099999999999995E-2</v>
      </c>
      <c r="CD391" s="48">
        <v>0.11559999999999999</v>
      </c>
      <c r="CE391" s="48">
        <v>2.9399999999999999E-2</v>
      </c>
      <c r="CF391" s="48">
        <v>2.9399999999999999E-2</v>
      </c>
      <c r="CG391" s="5"/>
      <c r="CH391" s="62">
        <v>100</v>
      </c>
      <c r="CI391" s="62">
        <v>100</v>
      </c>
      <c r="CJ391" s="62">
        <v>100</v>
      </c>
      <c r="CK391" s="62">
        <v>100</v>
      </c>
      <c r="CL391" s="62">
        <v>100</v>
      </c>
      <c r="CM391" s="62">
        <v>100</v>
      </c>
      <c r="CN391" s="62">
        <v>0</v>
      </c>
      <c r="CO391" s="62">
        <v>0</v>
      </c>
      <c r="CP391" s="5"/>
      <c r="CQ391" s="10" t="s">
        <v>1195</v>
      </c>
      <c r="CR391" s="10" t="s">
        <v>1309</v>
      </c>
      <c r="CS391" s="10">
        <v>869</v>
      </c>
      <c r="CT391" s="10" t="s">
        <v>1313</v>
      </c>
      <c r="CU391" s="10">
        <v>590</v>
      </c>
      <c r="CV391" s="10">
        <v>325.04315000000003</v>
      </c>
    </row>
    <row r="392" spans="1:100">
      <c r="A392" s="2"/>
      <c r="B392" s="8">
        <v>3412</v>
      </c>
      <c r="C392" s="102"/>
      <c r="D392" s="102"/>
      <c r="E392" s="9" t="s">
        <v>1314</v>
      </c>
      <c r="F392" s="10" t="s">
        <v>56</v>
      </c>
      <c r="G392" s="10">
        <v>37137</v>
      </c>
      <c r="H392" s="11" t="s">
        <v>1315</v>
      </c>
      <c r="I392" s="11" t="s">
        <v>1316</v>
      </c>
      <c r="J392" s="12">
        <v>439715</v>
      </c>
      <c r="K392" s="31"/>
      <c r="L392" s="35"/>
      <c r="M392" s="28"/>
      <c r="N392" s="36"/>
      <c r="O392" s="10">
        <v>0.73</v>
      </c>
      <c r="P392" s="10">
        <v>0.99</v>
      </c>
      <c r="Q392" s="10">
        <v>1.1200000000000001</v>
      </c>
      <c r="R392" s="20"/>
      <c r="S392" s="14">
        <v>0.1</v>
      </c>
      <c r="T392" s="14">
        <v>0.05</v>
      </c>
      <c r="U392" s="14">
        <v>7.0000000000000007E-2</v>
      </c>
      <c r="V392" s="13">
        <v>31.54</v>
      </c>
      <c r="W392" s="14">
        <v>0.56000000000000005</v>
      </c>
      <c r="X392" s="10">
        <v>0.73</v>
      </c>
      <c r="Y392" s="13">
        <v>3.08</v>
      </c>
      <c r="Z392" s="10">
        <v>1.31</v>
      </c>
      <c r="AA392" s="13">
        <v>1.73</v>
      </c>
      <c r="AB392" s="13">
        <v>2.2599999999999998</v>
      </c>
      <c r="AC392" s="24"/>
      <c r="AD392" s="13">
        <v>1.79</v>
      </c>
      <c r="AE392" s="10">
        <v>1.1200000000000001</v>
      </c>
      <c r="AF392" s="13">
        <v>2</v>
      </c>
      <c r="AG392" s="5"/>
      <c r="AH392" s="48">
        <v>2.9999999999999997E-4</v>
      </c>
      <c r="AI392" s="48">
        <v>5.5412000000000004E-6</v>
      </c>
      <c r="AJ392" s="48">
        <v>0.90090000000000003</v>
      </c>
      <c r="AK392" s="48">
        <v>0.8095</v>
      </c>
      <c r="AL392" s="48">
        <v>0.51390000000000002</v>
      </c>
      <c r="AM392" s="48">
        <v>0.50419999999999998</v>
      </c>
      <c r="AN392" s="48">
        <v>0.40029999999999999</v>
      </c>
      <c r="AO392" s="48">
        <v>0.46610000000000001</v>
      </c>
      <c r="AP392" s="48">
        <v>0.87729999999999997</v>
      </c>
      <c r="AQ392" s="48">
        <v>1</v>
      </c>
      <c r="AR392" s="48">
        <v>0.435</v>
      </c>
      <c r="AS392" s="48">
        <v>0.9577</v>
      </c>
      <c r="AT392" s="48">
        <v>1.28E-11</v>
      </c>
      <c r="AU392" s="48">
        <v>1.1700000000000001E-13</v>
      </c>
      <c r="AV392" s="48">
        <v>2.4552E-8</v>
      </c>
      <c r="AW392" s="48">
        <v>1.8589999999999999E-7</v>
      </c>
      <c r="AX392" s="48">
        <v>2.2650000000000001E-11</v>
      </c>
      <c r="AY392" s="48">
        <v>4.0515000000000002E-11</v>
      </c>
      <c r="AZ392" s="48">
        <v>4.2921000000000001E-10</v>
      </c>
      <c r="BA392" s="48">
        <v>1.6388999999999999E-10</v>
      </c>
      <c r="BB392" s="48">
        <v>5.8700000000000002E-13</v>
      </c>
      <c r="BC392" s="48">
        <v>4.2500000000000001E-13</v>
      </c>
      <c r="BD392" s="48">
        <v>1.4500000000000001E-2</v>
      </c>
      <c r="BE392" s="48">
        <v>9.4000000000000004E-3</v>
      </c>
      <c r="BF392" s="48">
        <v>0.251</v>
      </c>
      <c r="BG392" s="48">
        <v>5.04E-2</v>
      </c>
      <c r="BH392" s="48">
        <v>9.4452999999999998E-5</v>
      </c>
      <c r="BI392" s="48">
        <v>3.8788000000000002E-5</v>
      </c>
      <c r="BJ392" s="48">
        <v>0.12529999999999999</v>
      </c>
      <c r="BK392" s="48">
        <v>5.5100000000000003E-2</v>
      </c>
      <c r="BL392" s="48">
        <v>3.8600000000000002E-2</v>
      </c>
      <c r="BM392" s="48">
        <v>4.7999999999999996E-3</v>
      </c>
      <c r="BN392" s="48">
        <v>8.9999999999999998E-4</v>
      </c>
      <c r="BO392" s="48">
        <v>2.9999999999999997E-4</v>
      </c>
      <c r="BP392" s="48">
        <v>1.47E-2</v>
      </c>
      <c r="BQ392" s="48">
        <v>2.9999999999999997E-4</v>
      </c>
      <c r="BR392" s="48">
        <v>2.07E-2</v>
      </c>
      <c r="BS392" s="48">
        <v>4.1000000000000003E-3</v>
      </c>
      <c r="BT392" s="48">
        <v>0.59650000000000003</v>
      </c>
      <c r="BU392" s="48">
        <v>0.1134</v>
      </c>
      <c r="BV392" s="48">
        <v>6.4999999999999997E-3</v>
      </c>
      <c r="BW392" s="48">
        <v>2.8999999999999998E-3</v>
      </c>
      <c r="BX392" s="5"/>
      <c r="BY392" s="48">
        <v>15.803900000000001</v>
      </c>
      <c r="BZ392" s="48">
        <v>1.5424</v>
      </c>
      <c r="CA392" s="48">
        <v>0.86629999999999996</v>
      </c>
      <c r="CB392" s="48">
        <v>0.62839999999999996</v>
      </c>
      <c r="CC392" s="48">
        <v>1.1331</v>
      </c>
      <c r="CD392" s="48">
        <v>1.1246</v>
      </c>
      <c r="CE392" s="48">
        <v>0.50109999999999999</v>
      </c>
      <c r="CF392" s="48">
        <v>0.56259999999999999</v>
      </c>
      <c r="CG392" s="5"/>
      <c r="CH392" s="62">
        <v>100</v>
      </c>
      <c r="CI392" s="62">
        <v>100</v>
      </c>
      <c r="CJ392" s="62">
        <v>71</v>
      </c>
      <c r="CK392" s="62">
        <v>100</v>
      </c>
      <c r="CL392" s="62">
        <v>100</v>
      </c>
      <c r="CM392" s="62">
        <v>100</v>
      </c>
      <c r="CN392" s="62">
        <v>29</v>
      </c>
      <c r="CO392" s="62">
        <v>71</v>
      </c>
      <c r="CP392" s="5"/>
      <c r="CQ392" s="10" t="s">
        <v>1195</v>
      </c>
      <c r="CR392" s="10" t="s">
        <v>1309</v>
      </c>
      <c r="CS392" s="10">
        <v>75</v>
      </c>
      <c r="CT392" s="10" t="s">
        <v>1317</v>
      </c>
      <c r="CU392" s="10">
        <v>1090</v>
      </c>
      <c r="CV392" s="10">
        <v>305.01803000000001</v>
      </c>
    </row>
    <row r="393" spans="1:100">
      <c r="A393" s="2"/>
      <c r="B393" s="8">
        <v>3413</v>
      </c>
      <c r="C393" s="102"/>
      <c r="D393" s="102"/>
      <c r="E393" s="9" t="s">
        <v>1318</v>
      </c>
      <c r="F393" s="10" t="s">
        <v>56</v>
      </c>
      <c r="G393" s="10">
        <v>606</v>
      </c>
      <c r="H393" s="11" t="s">
        <v>1319</v>
      </c>
      <c r="I393" s="11" t="s">
        <v>1320</v>
      </c>
      <c r="J393" s="12">
        <v>6029</v>
      </c>
      <c r="K393" s="31"/>
      <c r="L393" s="35"/>
      <c r="M393" s="28"/>
      <c r="N393" s="36"/>
      <c r="O393" s="10">
        <v>0.89</v>
      </c>
      <c r="P393" s="10">
        <v>1</v>
      </c>
      <c r="Q393" s="10">
        <v>0.95</v>
      </c>
      <c r="R393" s="20"/>
      <c r="S393" s="14">
        <v>0.81</v>
      </c>
      <c r="T393" s="10">
        <v>0.87</v>
      </c>
      <c r="U393" s="10">
        <v>0.9</v>
      </c>
      <c r="V393" s="13">
        <v>1.44</v>
      </c>
      <c r="W393" s="10">
        <v>1.07</v>
      </c>
      <c r="X393" s="10">
        <v>1.1100000000000001</v>
      </c>
      <c r="Y393" s="15">
        <v>1.17</v>
      </c>
      <c r="Z393" s="10">
        <v>1.04</v>
      </c>
      <c r="AA393" s="13">
        <v>1.25</v>
      </c>
      <c r="AB393" s="13">
        <v>1.3</v>
      </c>
      <c r="AC393" s="24"/>
      <c r="AD393" s="13">
        <v>1.17</v>
      </c>
      <c r="AE393" s="13">
        <v>1.17</v>
      </c>
      <c r="AF393" s="13">
        <v>1.37</v>
      </c>
      <c r="AG393" s="5"/>
      <c r="AH393" s="48">
        <v>3.8526000000000002E-6</v>
      </c>
      <c r="AI393" s="48">
        <v>8.1242999999999995E-8</v>
      </c>
      <c r="AJ393" s="48">
        <v>0.1925</v>
      </c>
      <c r="AK393" s="48">
        <v>0.69779999999999998</v>
      </c>
      <c r="AL393" s="48">
        <v>0.50119999999999998</v>
      </c>
      <c r="AM393" s="48">
        <v>0.49859999999999999</v>
      </c>
      <c r="AN393" s="48">
        <v>0.1133</v>
      </c>
      <c r="AO393" s="48">
        <v>0.22869999999999999</v>
      </c>
      <c r="AP393" s="48">
        <v>0.95720000000000005</v>
      </c>
      <c r="AQ393" s="48">
        <v>1</v>
      </c>
      <c r="AR393" s="48">
        <v>0.46929999999999999</v>
      </c>
      <c r="AS393" s="48">
        <v>0.9577</v>
      </c>
      <c r="AT393" s="48">
        <v>3.3E-3</v>
      </c>
      <c r="AU393" s="48">
        <v>1.33E-5</v>
      </c>
      <c r="AV393" s="48">
        <v>4.1399999999999999E-2</v>
      </c>
      <c r="AW393" s="48">
        <v>6.0900000000000003E-2</v>
      </c>
      <c r="AX393" s="48">
        <v>0.12379999999999999</v>
      </c>
      <c r="AY393" s="48">
        <v>4.7600000000000003E-2</v>
      </c>
      <c r="AZ393" s="48">
        <v>0.2616</v>
      </c>
      <c r="BA393" s="48">
        <v>3.7600000000000001E-2</v>
      </c>
      <c r="BB393" s="48">
        <v>2.9999999999999997E-4</v>
      </c>
      <c r="BC393" s="48">
        <v>7.8988999999999999E-5</v>
      </c>
      <c r="BD393" s="48">
        <v>0.47320000000000001</v>
      </c>
      <c r="BE393" s="48">
        <v>0.19450000000000001</v>
      </c>
      <c r="BF393" s="48">
        <v>0.25240000000000001</v>
      </c>
      <c r="BG393" s="48">
        <v>5.0500000000000003E-2</v>
      </c>
      <c r="BH393" s="48">
        <v>7.0999999999999994E-2</v>
      </c>
      <c r="BI393" s="48">
        <v>2.0199999999999999E-2</v>
      </c>
      <c r="BJ393" s="48">
        <v>0.63170000000000004</v>
      </c>
      <c r="BK393" s="48">
        <v>0.22689999999999999</v>
      </c>
      <c r="BL393" s="48">
        <v>8.3000000000000001E-3</v>
      </c>
      <c r="BM393" s="48">
        <v>1.1000000000000001E-3</v>
      </c>
      <c r="BN393" s="48">
        <v>2.5000000000000001E-3</v>
      </c>
      <c r="BO393" s="48">
        <v>8.0000000000000004E-4</v>
      </c>
      <c r="BP393" s="48">
        <v>2.0000000000000001E-4</v>
      </c>
      <c r="BQ393" s="48">
        <v>4.7535000000000003E-6</v>
      </c>
      <c r="BR393" s="48">
        <v>1.8499999999999999E-2</v>
      </c>
      <c r="BS393" s="48">
        <v>3.7000000000000002E-3</v>
      </c>
      <c r="BT393" s="48">
        <v>1.4200000000000001E-2</v>
      </c>
      <c r="BU393" s="48">
        <v>4.0000000000000001E-3</v>
      </c>
      <c r="BV393" s="48">
        <v>4.8451000000000001E-5</v>
      </c>
      <c r="BW393" s="48">
        <v>4.1054999999999999E-5</v>
      </c>
      <c r="BX393" s="5"/>
      <c r="BY393" s="48">
        <v>1.2508999999999999</v>
      </c>
      <c r="BZ393" s="48">
        <v>1.0182</v>
      </c>
      <c r="CA393" s="48">
        <v>1.0861000000000001</v>
      </c>
      <c r="CB393" s="48">
        <v>0.96619999999999995</v>
      </c>
      <c r="CC393" s="48">
        <v>1.1307</v>
      </c>
      <c r="CD393" s="48">
        <v>1.1283000000000001</v>
      </c>
      <c r="CE393" s="48">
        <v>0.86780000000000002</v>
      </c>
      <c r="CF393" s="48">
        <v>0.8226</v>
      </c>
      <c r="CG393" s="5"/>
      <c r="CH393" s="62">
        <v>100</v>
      </c>
      <c r="CI393" s="62">
        <v>100</v>
      </c>
      <c r="CJ393" s="62">
        <v>100</v>
      </c>
      <c r="CK393" s="62">
        <v>100</v>
      </c>
      <c r="CL393" s="62">
        <v>100</v>
      </c>
      <c r="CM393" s="62">
        <v>100</v>
      </c>
      <c r="CN393" s="62">
        <v>100</v>
      </c>
      <c r="CO393" s="62">
        <v>100</v>
      </c>
      <c r="CP393" s="5"/>
      <c r="CQ393" s="10" t="s">
        <v>1195</v>
      </c>
      <c r="CR393" s="10" t="s">
        <v>1309</v>
      </c>
      <c r="CS393" s="10">
        <v>535</v>
      </c>
      <c r="CT393" s="10" t="s">
        <v>1321</v>
      </c>
      <c r="CU393" s="10">
        <v>1457.6</v>
      </c>
      <c r="CV393" s="10">
        <v>243.06226000000001</v>
      </c>
    </row>
    <row r="394" spans="1:100">
      <c r="A394" s="2"/>
      <c r="B394" s="8">
        <v>3414</v>
      </c>
      <c r="C394" s="102"/>
      <c r="D394" s="102"/>
      <c r="E394" s="9" t="s">
        <v>1322</v>
      </c>
      <c r="F394" s="10" t="s">
        <v>59</v>
      </c>
      <c r="G394" s="10">
        <v>605</v>
      </c>
      <c r="H394" s="11" t="s">
        <v>1323</v>
      </c>
      <c r="I394" s="11" t="s">
        <v>1324</v>
      </c>
      <c r="J394" s="12">
        <v>1174</v>
      </c>
      <c r="K394" s="31"/>
      <c r="L394" s="35"/>
      <c r="M394" s="28"/>
      <c r="N394" s="36"/>
      <c r="O394" s="16">
        <v>0.83</v>
      </c>
      <c r="P394" s="10">
        <v>0.97</v>
      </c>
      <c r="Q394" s="10">
        <v>1.05</v>
      </c>
      <c r="R394" s="20"/>
      <c r="S394" s="10">
        <v>1.1599999999999999</v>
      </c>
      <c r="T394" s="13">
        <v>2.91</v>
      </c>
      <c r="U394" s="13">
        <v>4.0599999999999996</v>
      </c>
      <c r="V394" s="14">
        <v>0.4</v>
      </c>
      <c r="W394" s="13">
        <v>2.5099999999999998</v>
      </c>
      <c r="X394" s="13">
        <v>3.51</v>
      </c>
      <c r="Y394" s="14">
        <v>0.46</v>
      </c>
      <c r="Z394" s="13">
        <v>1.4</v>
      </c>
      <c r="AA394" s="10">
        <v>1.1499999999999999</v>
      </c>
      <c r="AB394" s="13">
        <v>1.61</v>
      </c>
      <c r="AC394" s="24"/>
      <c r="AD394" s="13">
        <v>1.63</v>
      </c>
      <c r="AE394" s="10">
        <v>0.92</v>
      </c>
      <c r="AF394" s="13">
        <v>1.49</v>
      </c>
      <c r="AG394" s="5"/>
      <c r="AH394" s="48">
        <v>2.2091000000000001E-7</v>
      </c>
      <c r="AI394" s="48">
        <v>5.0622000000000002E-9</v>
      </c>
      <c r="AJ394" s="48">
        <v>0.30969999999999998</v>
      </c>
      <c r="AK394" s="48">
        <v>0.69779999999999998</v>
      </c>
      <c r="AL394" s="48">
        <v>0.24679999999999999</v>
      </c>
      <c r="AM394" s="48">
        <v>0.36659999999999998</v>
      </c>
      <c r="AN394" s="48">
        <v>6.2E-2</v>
      </c>
      <c r="AO394" s="48">
        <v>0.17380000000000001</v>
      </c>
      <c r="AP394" s="48">
        <v>0.77849999999999997</v>
      </c>
      <c r="AQ394" s="48">
        <v>1</v>
      </c>
      <c r="AR394" s="48">
        <v>0.67330000000000001</v>
      </c>
      <c r="AS394" s="48">
        <v>0.99629999999999996</v>
      </c>
      <c r="AT394" s="48">
        <v>2.5199999999999999E-13</v>
      </c>
      <c r="AU394" s="48">
        <v>2.9999999999999998E-15</v>
      </c>
      <c r="AV394" s="48">
        <v>0.20499999999999999</v>
      </c>
      <c r="AW394" s="48">
        <v>0.24010000000000001</v>
      </c>
      <c r="AX394" s="48">
        <v>1.292E-10</v>
      </c>
      <c r="AY394" s="48">
        <v>1.9696000000000001E-10</v>
      </c>
      <c r="AZ394" s="48">
        <v>3.0199999999999998E-13</v>
      </c>
      <c r="BA394" s="48">
        <v>1.7500000000000001E-13</v>
      </c>
      <c r="BB394" s="48">
        <v>2.2697000000000001E-9</v>
      </c>
      <c r="BC394" s="48">
        <v>1.1780000000000001E-9</v>
      </c>
      <c r="BD394" s="48">
        <v>2.6139999999999999E-9</v>
      </c>
      <c r="BE394" s="48">
        <v>7.0913000000000001E-9</v>
      </c>
      <c r="BF394" s="48">
        <v>3.6060000000000002E-12</v>
      </c>
      <c r="BG394" s="48">
        <v>3.4689999999999999E-12</v>
      </c>
      <c r="BH394" s="48">
        <v>5.8774000000000001E-8</v>
      </c>
      <c r="BI394" s="48">
        <v>3.4847000000000001E-8</v>
      </c>
      <c r="BJ394" s="48">
        <v>1.5E-3</v>
      </c>
      <c r="BK394" s="48">
        <v>1E-3</v>
      </c>
      <c r="BL394" s="48">
        <v>0.15390000000000001</v>
      </c>
      <c r="BM394" s="48">
        <v>1.6899999999999998E-2</v>
      </c>
      <c r="BN394" s="48">
        <v>3.1492999999999998E-5</v>
      </c>
      <c r="BO394" s="48">
        <v>1.6969E-5</v>
      </c>
      <c r="BP394" s="48">
        <v>5.9999999999999995E-4</v>
      </c>
      <c r="BQ394" s="48">
        <v>1.2894999999999999E-5</v>
      </c>
      <c r="BR394" s="48">
        <v>2.9999999999999997E-4</v>
      </c>
      <c r="BS394" s="48">
        <v>7.3267000000000002E-5</v>
      </c>
      <c r="BT394" s="48">
        <v>0.38729999999999998</v>
      </c>
      <c r="BU394" s="48">
        <v>7.7700000000000005E-2</v>
      </c>
      <c r="BV394" s="48">
        <v>1.9E-3</v>
      </c>
      <c r="BW394" s="48">
        <v>1E-3</v>
      </c>
      <c r="BX394" s="5"/>
      <c r="BY394" s="48">
        <v>0.35920000000000002</v>
      </c>
      <c r="BZ394" s="48">
        <v>0.41570000000000001</v>
      </c>
      <c r="CA394" s="48">
        <v>1.0445</v>
      </c>
      <c r="CB394" s="48">
        <v>0.87</v>
      </c>
      <c r="CC394" s="48">
        <v>1.4574</v>
      </c>
      <c r="CD394" s="48">
        <v>1.4168000000000001</v>
      </c>
      <c r="CE394" s="48">
        <v>0.90449999999999997</v>
      </c>
      <c r="CF394" s="48">
        <v>0.94920000000000004</v>
      </c>
      <c r="CG394" s="5"/>
      <c r="CH394" s="62">
        <v>100</v>
      </c>
      <c r="CI394" s="62">
        <v>100</v>
      </c>
      <c r="CJ394" s="62">
        <v>100</v>
      </c>
      <c r="CK394" s="62">
        <v>100</v>
      </c>
      <c r="CL394" s="62">
        <v>100</v>
      </c>
      <c r="CM394" s="62">
        <v>100</v>
      </c>
      <c r="CN394" s="62">
        <v>100</v>
      </c>
      <c r="CO394" s="62">
        <v>100</v>
      </c>
      <c r="CP394" s="5"/>
      <c r="CQ394" s="10" t="s">
        <v>1195</v>
      </c>
      <c r="CR394" s="10" t="s">
        <v>1309</v>
      </c>
      <c r="CS394" s="10">
        <v>825</v>
      </c>
      <c r="CT394" s="10" t="s">
        <v>1325</v>
      </c>
      <c r="CU394" s="10">
        <v>1089.7</v>
      </c>
      <c r="CV394" s="10">
        <v>111.02</v>
      </c>
    </row>
    <row r="395" spans="1:100">
      <c r="A395" s="2"/>
      <c r="B395" s="8">
        <v>3415</v>
      </c>
      <c r="C395" s="102"/>
      <c r="D395" s="102"/>
      <c r="E395" s="9" t="s">
        <v>1326</v>
      </c>
      <c r="F395" s="10" t="s">
        <v>26</v>
      </c>
      <c r="G395" s="10">
        <v>33442</v>
      </c>
      <c r="H395" s="11" t="s">
        <v>1327</v>
      </c>
      <c r="I395" s="11" t="s">
        <v>1328</v>
      </c>
      <c r="J395" s="12">
        <v>15047</v>
      </c>
      <c r="K395" s="31"/>
      <c r="L395" s="35"/>
      <c r="M395" s="28"/>
      <c r="N395" s="36"/>
      <c r="O395" s="10">
        <v>0.9</v>
      </c>
      <c r="P395" s="10">
        <v>1.01</v>
      </c>
      <c r="Q395" s="10">
        <v>1.02</v>
      </c>
      <c r="R395" s="20"/>
      <c r="S395" s="14">
        <v>0.49</v>
      </c>
      <c r="T395" s="14">
        <v>0.47</v>
      </c>
      <c r="U395" s="14">
        <v>0.42</v>
      </c>
      <c r="V395" s="13">
        <v>3.75</v>
      </c>
      <c r="W395" s="10">
        <v>0.96</v>
      </c>
      <c r="X395" s="16">
        <v>0.84</v>
      </c>
      <c r="Y395" s="13">
        <v>1.85</v>
      </c>
      <c r="Z395" s="10">
        <v>0.87</v>
      </c>
      <c r="AA395" s="13">
        <v>1.78</v>
      </c>
      <c r="AB395" s="13">
        <v>1.56</v>
      </c>
      <c r="AC395" s="24"/>
      <c r="AD395" s="10">
        <v>0.99</v>
      </c>
      <c r="AE395" s="13">
        <v>1.56</v>
      </c>
      <c r="AF395" s="13">
        <v>1.54</v>
      </c>
      <c r="AG395" s="5"/>
      <c r="AH395" s="48">
        <v>1.61E-13</v>
      </c>
      <c r="AI395" s="48">
        <v>8.0000000000000006E-15</v>
      </c>
      <c r="AJ395" s="48">
        <v>0.63200000000000001</v>
      </c>
      <c r="AK395" s="48">
        <v>0.74</v>
      </c>
      <c r="AL395" s="48">
        <v>0.27350000000000002</v>
      </c>
      <c r="AM395" s="48">
        <v>0.38279999999999997</v>
      </c>
      <c r="AN395" s="48">
        <v>0.11609999999999999</v>
      </c>
      <c r="AO395" s="48">
        <v>0.23169999999999999</v>
      </c>
      <c r="AP395" s="48">
        <v>0.79410000000000003</v>
      </c>
      <c r="AQ395" s="48">
        <v>1</v>
      </c>
      <c r="AR395" s="48">
        <v>0.61270000000000002</v>
      </c>
      <c r="AS395" s="48">
        <v>0.99550000000000005</v>
      </c>
      <c r="AT395" s="48">
        <v>1.42E-12</v>
      </c>
      <c r="AU395" s="48">
        <v>1.4999999999999999E-14</v>
      </c>
      <c r="AV395" s="48">
        <v>8.6917999999999998E-8</v>
      </c>
      <c r="AW395" s="48">
        <v>5.8955999999999999E-7</v>
      </c>
      <c r="AX395" s="48">
        <v>7.4285000000000001E-9</v>
      </c>
      <c r="AY395" s="48">
        <v>7.8467999999999998E-9</v>
      </c>
      <c r="AZ395" s="48">
        <v>2.5970999999999997E-10</v>
      </c>
      <c r="BA395" s="48">
        <v>1.0119E-10</v>
      </c>
      <c r="BB395" s="48">
        <v>2.3E-14</v>
      </c>
      <c r="BC395" s="48">
        <v>2.0999999999999999E-14</v>
      </c>
      <c r="BD395" s="48">
        <v>0.65400000000000003</v>
      </c>
      <c r="BE395" s="48">
        <v>0.25409999999999999</v>
      </c>
      <c r="BF395" s="48">
        <v>5.8099999999999999E-2</v>
      </c>
      <c r="BG395" s="48">
        <v>1.2699999999999999E-2</v>
      </c>
      <c r="BH395" s="48">
        <v>1.3663E-7</v>
      </c>
      <c r="BI395" s="48">
        <v>7.6479999999999994E-8</v>
      </c>
      <c r="BJ395" s="48">
        <v>0.106</v>
      </c>
      <c r="BK395" s="48">
        <v>4.7800000000000002E-2</v>
      </c>
      <c r="BL395" s="48">
        <v>8.6860999999999999E-8</v>
      </c>
      <c r="BM395" s="48">
        <v>2.8059E-8</v>
      </c>
      <c r="BN395" s="48">
        <v>5.9631999999999999E-6</v>
      </c>
      <c r="BO395" s="48">
        <v>3.8924000000000002E-6</v>
      </c>
      <c r="BP395" s="48">
        <v>2.3458000000000001E-8</v>
      </c>
      <c r="BQ395" s="48">
        <v>1.2909E-9</v>
      </c>
      <c r="BR395" s="48">
        <v>0.8044</v>
      </c>
      <c r="BS395" s="48">
        <v>0.11119999999999999</v>
      </c>
      <c r="BT395" s="48">
        <v>3.4125000000000003E-8</v>
      </c>
      <c r="BU395" s="48">
        <v>2.7169E-8</v>
      </c>
      <c r="BV395" s="48">
        <v>5.1673000000000002E-8</v>
      </c>
      <c r="BW395" s="48">
        <v>1.423E-7</v>
      </c>
      <c r="BX395" s="5"/>
      <c r="BY395" s="48">
        <v>2.3502999999999998</v>
      </c>
      <c r="BZ395" s="48">
        <v>1.1627000000000001</v>
      </c>
      <c r="CA395" s="48">
        <v>1.1161000000000001</v>
      </c>
      <c r="CB395" s="48">
        <v>1.0033000000000001</v>
      </c>
      <c r="CC395" s="48">
        <v>0.97640000000000005</v>
      </c>
      <c r="CD395" s="48">
        <v>0.98950000000000005</v>
      </c>
      <c r="CE395" s="48">
        <v>0.627</v>
      </c>
      <c r="CF395" s="48">
        <v>0.64170000000000005</v>
      </c>
      <c r="CG395" s="5"/>
      <c r="CH395" s="62">
        <v>100</v>
      </c>
      <c r="CI395" s="62">
        <v>100</v>
      </c>
      <c r="CJ395" s="62">
        <v>100</v>
      </c>
      <c r="CK395" s="62">
        <v>100</v>
      </c>
      <c r="CL395" s="62">
        <v>100</v>
      </c>
      <c r="CM395" s="62">
        <v>100</v>
      </c>
      <c r="CN395" s="62">
        <v>100</v>
      </c>
      <c r="CO395" s="62">
        <v>100</v>
      </c>
      <c r="CP395" s="5"/>
      <c r="CQ395" s="10" t="s">
        <v>1195</v>
      </c>
      <c r="CR395" s="10" t="s">
        <v>1309</v>
      </c>
      <c r="CS395" s="10">
        <v>821</v>
      </c>
      <c r="CT395" s="10" t="s">
        <v>1329</v>
      </c>
      <c r="CU395" s="10">
        <v>800</v>
      </c>
      <c r="CV395" s="10">
        <v>245.07682</v>
      </c>
    </row>
    <row r="396" spans="1:100">
      <c r="A396" s="2"/>
      <c r="B396" s="8">
        <v>3416</v>
      </c>
      <c r="C396" s="102"/>
      <c r="D396" s="102"/>
      <c r="E396" s="9" t="s">
        <v>1330</v>
      </c>
      <c r="F396" s="10" t="s">
        <v>56</v>
      </c>
      <c r="G396" s="10">
        <v>61833</v>
      </c>
      <c r="H396" s="9"/>
      <c r="I396" s="9"/>
      <c r="J396" s="12">
        <v>94312</v>
      </c>
      <c r="K396" s="31"/>
      <c r="L396" s="35"/>
      <c r="M396" s="28"/>
      <c r="N396" s="36"/>
      <c r="O396" s="10">
        <v>0.93</v>
      </c>
      <c r="P396" s="10">
        <v>1.1200000000000001</v>
      </c>
      <c r="Q396" s="10">
        <v>1.04</v>
      </c>
      <c r="R396" s="20"/>
      <c r="S396" s="14">
        <v>0.47</v>
      </c>
      <c r="T396" s="14">
        <v>0.36</v>
      </c>
      <c r="U396" s="14">
        <v>0.32</v>
      </c>
      <c r="V396" s="13">
        <v>4.67</v>
      </c>
      <c r="W396" s="10">
        <v>0.76</v>
      </c>
      <c r="X396" s="14">
        <v>0.68</v>
      </c>
      <c r="Y396" s="13">
        <v>2.2000000000000002</v>
      </c>
      <c r="Z396" s="10">
        <v>0.89</v>
      </c>
      <c r="AA396" s="13">
        <v>1.66</v>
      </c>
      <c r="AB396" s="10">
        <v>1.48</v>
      </c>
      <c r="AC396" s="24"/>
      <c r="AD396" s="10">
        <v>1.07</v>
      </c>
      <c r="AE396" s="13">
        <v>1.49</v>
      </c>
      <c r="AF396" s="13">
        <v>1.6</v>
      </c>
      <c r="AG396" s="5"/>
      <c r="AH396" s="48">
        <v>1.8E-3</v>
      </c>
      <c r="AI396" s="48">
        <v>3.0429999999999998E-5</v>
      </c>
      <c r="AJ396" s="48">
        <v>0.50629999999999997</v>
      </c>
      <c r="AK396" s="48">
        <v>0.70620000000000005</v>
      </c>
      <c r="AL396" s="48">
        <v>0.45979999999999999</v>
      </c>
      <c r="AM396" s="48">
        <v>0.48270000000000002</v>
      </c>
      <c r="AN396" s="48">
        <v>0.64219999999999999</v>
      </c>
      <c r="AO396" s="48">
        <v>0.61550000000000005</v>
      </c>
      <c r="AP396" s="48">
        <v>0.19850000000000001</v>
      </c>
      <c r="AQ396" s="48">
        <v>1</v>
      </c>
      <c r="AR396" s="48">
        <v>0.74990000000000001</v>
      </c>
      <c r="AS396" s="48">
        <v>1</v>
      </c>
      <c r="AT396" s="48">
        <v>2.4200000000000001E-6</v>
      </c>
      <c r="AU396" s="48">
        <v>1.26E-8</v>
      </c>
      <c r="AV396" s="48">
        <v>4.1999999999999997E-3</v>
      </c>
      <c r="AW396" s="48">
        <v>8.0999999999999996E-3</v>
      </c>
      <c r="AX396" s="48">
        <v>7.3753999999999999E-5</v>
      </c>
      <c r="AY396" s="48">
        <v>4.477E-5</v>
      </c>
      <c r="AZ396" s="48">
        <v>4.0177999999999999E-6</v>
      </c>
      <c r="BA396" s="48">
        <v>9.8341000000000004E-7</v>
      </c>
      <c r="BB396" s="48">
        <v>1.3519000000000001E-7</v>
      </c>
      <c r="BC396" s="48">
        <v>5.6427E-8</v>
      </c>
      <c r="BD396" s="48">
        <v>0.20230000000000001</v>
      </c>
      <c r="BE396" s="48">
        <v>9.3100000000000002E-2</v>
      </c>
      <c r="BF396" s="48">
        <v>2.3E-2</v>
      </c>
      <c r="BG396" s="48">
        <v>5.3E-3</v>
      </c>
      <c r="BH396" s="48">
        <v>8.9999999999999998E-4</v>
      </c>
      <c r="BI396" s="48">
        <v>2.9999999999999997E-4</v>
      </c>
      <c r="BJ396" s="48">
        <v>0.2356</v>
      </c>
      <c r="BK396" s="48">
        <v>9.6299999999999997E-2</v>
      </c>
      <c r="BL396" s="48">
        <v>1.2500000000000001E-2</v>
      </c>
      <c r="BM396" s="48">
        <v>1.6999999999999999E-3</v>
      </c>
      <c r="BN396" s="48">
        <v>0.1537</v>
      </c>
      <c r="BO396" s="48">
        <v>3.4200000000000001E-2</v>
      </c>
      <c r="BP396" s="48">
        <v>4.0000000000000002E-4</v>
      </c>
      <c r="BQ396" s="48">
        <v>8.4148999999999997E-6</v>
      </c>
      <c r="BR396" s="48">
        <v>0.4526</v>
      </c>
      <c r="BS396" s="48">
        <v>6.6500000000000004E-2</v>
      </c>
      <c r="BT396" s="48">
        <v>1E-3</v>
      </c>
      <c r="BU396" s="48">
        <v>4.0000000000000002E-4</v>
      </c>
      <c r="BV396" s="48">
        <v>2.0000000000000001E-4</v>
      </c>
      <c r="BW396" s="48">
        <v>1E-4</v>
      </c>
      <c r="BX396" s="5"/>
      <c r="BY396" s="48">
        <v>2.8856000000000002</v>
      </c>
      <c r="BZ396" s="48">
        <v>1.3574999999999999</v>
      </c>
      <c r="CA396" s="48">
        <v>1.028</v>
      </c>
      <c r="CB396" s="48">
        <v>0.95650000000000002</v>
      </c>
      <c r="CC396" s="48">
        <v>0.9173</v>
      </c>
      <c r="CD396" s="48">
        <v>1.0248999999999999</v>
      </c>
      <c r="CE396" s="48">
        <v>0.61780000000000002</v>
      </c>
      <c r="CF396" s="48">
        <v>0.64029999999999998</v>
      </c>
      <c r="CG396" s="5"/>
      <c r="CH396" s="62">
        <v>100</v>
      </c>
      <c r="CI396" s="62">
        <v>100</v>
      </c>
      <c r="CJ396" s="62">
        <v>100</v>
      </c>
      <c r="CK396" s="62">
        <v>100</v>
      </c>
      <c r="CL396" s="62">
        <v>100</v>
      </c>
      <c r="CM396" s="62">
        <v>100</v>
      </c>
      <c r="CN396" s="62">
        <v>100</v>
      </c>
      <c r="CO396" s="62">
        <v>100</v>
      </c>
      <c r="CP396" s="5"/>
      <c r="CQ396" s="10" t="s">
        <v>1195</v>
      </c>
      <c r="CR396" s="10" t="s">
        <v>1309</v>
      </c>
      <c r="CS396" s="10">
        <v>100001425</v>
      </c>
      <c r="CT396" s="17">
        <v>1361384</v>
      </c>
      <c r="CU396" s="10">
        <v>1119</v>
      </c>
      <c r="CV396" s="10">
        <v>245.07791</v>
      </c>
    </row>
    <row r="397" spans="1:100">
      <c r="A397" s="2"/>
      <c r="B397" s="8">
        <v>3418</v>
      </c>
      <c r="C397" s="102"/>
      <c r="D397" s="102"/>
      <c r="E397" s="9" t="s">
        <v>1331</v>
      </c>
      <c r="F397" s="10" t="s">
        <v>56</v>
      </c>
      <c r="G397" s="10">
        <v>35136</v>
      </c>
      <c r="H397" s="9"/>
      <c r="I397" s="11" t="s">
        <v>1332</v>
      </c>
      <c r="J397" s="12">
        <v>445408</v>
      </c>
      <c r="K397" s="31"/>
      <c r="L397" s="35"/>
      <c r="M397" s="28"/>
      <c r="N397" s="36"/>
      <c r="O397" s="14">
        <v>0.82</v>
      </c>
      <c r="P397" s="10">
        <v>1.05</v>
      </c>
      <c r="Q397" s="10">
        <v>1</v>
      </c>
      <c r="R397" s="20"/>
      <c r="S397" s="14">
        <v>0.52</v>
      </c>
      <c r="T397" s="14">
        <v>0.39</v>
      </c>
      <c r="U397" s="14">
        <v>0.56000000000000005</v>
      </c>
      <c r="V397" s="13">
        <v>5.35</v>
      </c>
      <c r="W397" s="14">
        <v>0.74</v>
      </c>
      <c r="X397" s="10">
        <v>1.08</v>
      </c>
      <c r="Y397" s="13">
        <v>2.8</v>
      </c>
      <c r="Z397" s="13">
        <v>1.45</v>
      </c>
      <c r="AA397" s="13">
        <v>2.08</v>
      </c>
      <c r="AB397" s="13">
        <v>3.01</v>
      </c>
      <c r="AC397" s="24"/>
      <c r="AD397" s="13">
        <v>1.86</v>
      </c>
      <c r="AE397" s="13">
        <v>1.7</v>
      </c>
      <c r="AF397" s="13">
        <v>3.15</v>
      </c>
      <c r="AG397" s="5"/>
      <c r="AH397" s="48">
        <v>0</v>
      </c>
      <c r="AI397" s="48">
        <v>0</v>
      </c>
      <c r="AJ397" s="48">
        <v>0.35460000000000003</v>
      </c>
      <c r="AK397" s="48">
        <v>0.69779999999999998</v>
      </c>
      <c r="AL397" s="48">
        <v>0.16550000000000001</v>
      </c>
      <c r="AM397" s="48">
        <v>0.30499999999999999</v>
      </c>
      <c r="AN397" s="48">
        <v>4.2299999999999997E-2</v>
      </c>
      <c r="AO397" s="48">
        <v>0.1429</v>
      </c>
      <c r="AP397" s="48">
        <v>0.63360000000000005</v>
      </c>
      <c r="AQ397" s="48">
        <v>1</v>
      </c>
      <c r="AR397" s="48">
        <v>1</v>
      </c>
      <c r="AS397" s="48">
        <v>1</v>
      </c>
      <c r="AT397" s="48">
        <v>3.1700000000000001E-13</v>
      </c>
      <c r="AU397" s="48">
        <v>4.0000000000000003E-15</v>
      </c>
      <c r="AV397" s="48">
        <v>9.5183E-6</v>
      </c>
      <c r="AW397" s="48">
        <v>4.1319999999999997E-5</v>
      </c>
      <c r="AX397" s="48">
        <v>2.6609000000000002E-9</v>
      </c>
      <c r="AY397" s="48">
        <v>2.9996999999999999E-9</v>
      </c>
      <c r="AZ397" s="48">
        <v>1.6688E-5</v>
      </c>
      <c r="BA397" s="48">
        <v>3.9012E-6</v>
      </c>
      <c r="BB397" s="48">
        <v>1.6000000000000001E-14</v>
      </c>
      <c r="BC397" s="48">
        <v>1.4999999999999999E-14</v>
      </c>
      <c r="BD397" s="48">
        <v>7.3000000000000001E-3</v>
      </c>
      <c r="BE397" s="48">
        <v>5.1000000000000004E-3</v>
      </c>
      <c r="BF397" s="48">
        <v>0.51939999999999997</v>
      </c>
      <c r="BG397" s="48">
        <v>9.6000000000000002E-2</v>
      </c>
      <c r="BH397" s="48">
        <v>7.5863999999999998E-10</v>
      </c>
      <c r="BI397" s="48">
        <v>5.9854999999999996E-10</v>
      </c>
      <c r="BJ397" s="48">
        <v>5.9999999999999995E-4</v>
      </c>
      <c r="BK397" s="48">
        <v>4.0000000000000002E-4</v>
      </c>
      <c r="BL397" s="48">
        <v>1.5012E-7</v>
      </c>
      <c r="BM397" s="48">
        <v>4.5883000000000001E-8</v>
      </c>
      <c r="BN397" s="48">
        <v>2.7492000000000001E-11</v>
      </c>
      <c r="BO397" s="48">
        <v>1.2262000000000001E-10</v>
      </c>
      <c r="BP397" s="48">
        <v>4.8842000000000002E-8</v>
      </c>
      <c r="BQ397" s="48">
        <v>2.5045999999999998E-9</v>
      </c>
      <c r="BR397" s="48">
        <v>1.9819000000000001E-5</v>
      </c>
      <c r="BS397" s="48">
        <v>7.1044000000000001E-6</v>
      </c>
      <c r="BT397" s="48">
        <v>5.9999999999999995E-4</v>
      </c>
      <c r="BU397" s="48">
        <v>2.0000000000000001E-4</v>
      </c>
      <c r="BV397" s="48">
        <v>1.0392E-8</v>
      </c>
      <c r="BW397" s="48">
        <v>3.6028999999999998E-8</v>
      </c>
      <c r="BX397" s="5"/>
      <c r="BY397" s="48">
        <v>1.9801</v>
      </c>
      <c r="BZ397" s="48">
        <v>1.0345</v>
      </c>
      <c r="CA397" s="48">
        <v>0.76780000000000004</v>
      </c>
      <c r="CB397" s="48">
        <v>0.62690000000000001</v>
      </c>
      <c r="CC397" s="48">
        <v>1.1127</v>
      </c>
      <c r="CD397" s="48">
        <v>1.1641999999999999</v>
      </c>
      <c r="CE397" s="48">
        <v>0.36980000000000002</v>
      </c>
      <c r="CF397" s="48">
        <v>0.36980000000000002</v>
      </c>
      <c r="CG397" s="5"/>
      <c r="CH397" s="62">
        <v>100</v>
      </c>
      <c r="CI397" s="62">
        <v>100</v>
      </c>
      <c r="CJ397" s="62">
        <v>100</v>
      </c>
      <c r="CK397" s="62">
        <v>71</v>
      </c>
      <c r="CL397" s="62">
        <v>100</v>
      </c>
      <c r="CM397" s="62">
        <v>100</v>
      </c>
      <c r="CN397" s="62">
        <v>14</v>
      </c>
      <c r="CO397" s="62">
        <v>0</v>
      </c>
      <c r="CP397" s="5"/>
      <c r="CQ397" s="10" t="s">
        <v>1195</v>
      </c>
      <c r="CR397" s="10" t="s">
        <v>1309</v>
      </c>
      <c r="CS397" s="10">
        <v>100001446</v>
      </c>
      <c r="CT397" s="10" t="s">
        <v>1333</v>
      </c>
      <c r="CU397" s="10">
        <v>1778.1</v>
      </c>
      <c r="CV397" s="10">
        <v>257.07790999999997</v>
      </c>
    </row>
    <row r="398" spans="1:100">
      <c r="A398" s="2"/>
      <c r="B398" s="8">
        <v>3429</v>
      </c>
      <c r="C398" s="102"/>
      <c r="D398" s="102"/>
      <c r="E398" s="9" t="s">
        <v>1334</v>
      </c>
      <c r="F398" s="10" t="s">
        <v>56</v>
      </c>
      <c r="G398" s="10">
        <v>52602</v>
      </c>
      <c r="H398" s="11" t="s">
        <v>1335</v>
      </c>
      <c r="I398" s="11" t="s">
        <v>1336</v>
      </c>
      <c r="J398" s="12">
        <v>13712</v>
      </c>
      <c r="K398" s="31"/>
      <c r="L398" s="35"/>
      <c r="M398" s="28"/>
      <c r="N398" s="36"/>
      <c r="O398" s="10">
        <v>0.93</v>
      </c>
      <c r="P398" s="10">
        <v>0.94</v>
      </c>
      <c r="Q398" s="10">
        <v>1.01</v>
      </c>
      <c r="R398" s="20"/>
      <c r="S398" s="13">
        <v>2.58</v>
      </c>
      <c r="T398" s="13">
        <v>3.29</v>
      </c>
      <c r="U398" s="13">
        <v>3.11</v>
      </c>
      <c r="V398" s="14">
        <v>0.57999999999999996</v>
      </c>
      <c r="W398" s="13">
        <v>1.27</v>
      </c>
      <c r="X398" s="10">
        <v>1.21</v>
      </c>
      <c r="Y398" s="13">
        <v>1.5</v>
      </c>
      <c r="Z398" s="10">
        <v>0.95</v>
      </c>
      <c r="AA398" s="13">
        <v>1.91</v>
      </c>
      <c r="AB398" s="13">
        <v>1.8</v>
      </c>
      <c r="AC398" s="24"/>
      <c r="AD398" s="10">
        <v>0.95</v>
      </c>
      <c r="AE398" s="13">
        <v>1.77</v>
      </c>
      <c r="AF398" s="13">
        <v>1.68</v>
      </c>
      <c r="AG398" s="5"/>
      <c r="AH398" s="48">
        <v>2.9999999999999998E-15</v>
      </c>
      <c r="AI398" s="48">
        <v>0</v>
      </c>
      <c r="AJ398" s="48">
        <v>0.28100000000000003</v>
      </c>
      <c r="AK398" s="48">
        <v>0.69779999999999998</v>
      </c>
      <c r="AL398" s="48">
        <v>0.72319999999999995</v>
      </c>
      <c r="AM398" s="48">
        <v>0.61909999999999998</v>
      </c>
      <c r="AN398" s="48">
        <v>0.2893</v>
      </c>
      <c r="AO398" s="48">
        <v>0.38700000000000001</v>
      </c>
      <c r="AP398" s="48">
        <v>0.41</v>
      </c>
      <c r="AQ398" s="48">
        <v>1</v>
      </c>
      <c r="AR398" s="48">
        <v>0.98929999999999996</v>
      </c>
      <c r="AS398" s="48">
        <v>1</v>
      </c>
      <c r="AT398" s="48">
        <v>4.9399999999999999E-11</v>
      </c>
      <c r="AU398" s="48">
        <v>4.1999999999999998E-13</v>
      </c>
      <c r="AV398" s="48">
        <v>7.5684000000000005E-9</v>
      </c>
      <c r="AW398" s="48">
        <v>6.6597999999999999E-8</v>
      </c>
      <c r="AX398" s="48">
        <v>1.7478999999999999E-11</v>
      </c>
      <c r="AY398" s="48">
        <v>3.2566999999999997E-11</v>
      </c>
      <c r="AZ398" s="48">
        <v>5.1123E-11</v>
      </c>
      <c r="BA398" s="48">
        <v>2.2015000000000001E-11</v>
      </c>
      <c r="BB398" s="48">
        <v>1.3617E-5</v>
      </c>
      <c r="BC398" s="48">
        <v>4.5519999999999998E-6</v>
      </c>
      <c r="BD398" s="48">
        <v>3.6299999999999999E-2</v>
      </c>
      <c r="BE398" s="48">
        <v>2.1000000000000001E-2</v>
      </c>
      <c r="BF398" s="48">
        <v>0.1087</v>
      </c>
      <c r="BG398" s="48">
        <v>2.29E-2</v>
      </c>
      <c r="BH398" s="48">
        <v>1E-3</v>
      </c>
      <c r="BI398" s="48">
        <v>4.0000000000000002E-4</v>
      </c>
      <c r="BJ398" s="48">
        <v>0.55459999999999998</v>
      </c>
      <c r="BK398" s="48">
        <v>0.2016</v>
      </c>
      <c r="BL398" s="48">
        <v>7.5166999999999995E-7</v>
      </c>
      <c r="BM398" s="48">
        <v>2.0884999999999999E-7</v>
      </c>
      <c r="BN398" s="48">
        <v>3.4852000000000001E-6</v>
      </c>
      <c r="BO398" s="48">
        <v>2.4122E-6</v>
      </c>
      <c r="BP398" s="48">
        <v>1.6906999999999999E-7</v>
      </c>
      <c r="BQ398" s="48">
        <v>7.5416999999999993E-9</v>
      </c>
      <c r="BR398" s="48">
        <v>0.54159999999999997</v>
      </c>
      <c r="BS398" s="48">
        <v>7.8E-2</v>
      </c>
      <c r="BT398" s="48">
        <v>1.6614E-7</v>
      </c>
      <c r="BU398" s="48">
        <v>1.1133E-7</v>
      </c>
      <c r="BV398" s="48">
        <v>5.0674E-7</v>
      </c>
      <c r="BW398" s="48">
        <v>9.0031000000000005E-7</v>
      </c>
      <c r="BX398" s="5"/>
      <c r="BY398" s="48">
        <v>0.36480000000000001</v>
      </c>
      <c r="BZ398" s="48">
        <v>0.94189999999999996</v>
      </c>
      <c r="CA398" s="48">
        <v>1.2007000000000001</v>
      </c>
      <c r="CB398" s="48">
        <v>1.1166</v>
      </c>
      <c r="CC398" s="48">
        <v>1.1352</v>
      </c>
      <c r="CD398" s="48">
        <v>1.0650999999999999</v>
      </c>
      <c r="CE398" s="48">
        <v>0.62909999999999999</v>
      </c>
      <c r="CF398" s="48">
        <v>0.63239999999999996</v>
      </c>
      <c r="CG398" s="5"/>
      <c r="CH398" s="62">
        <v>100</v>
      </c>
      <c r="CI398" s="62">
        <v>100</v>
      </c>
      <c r="CJ398" s="62">
        <v>100</v>
      </c>
      <c r="CK398" s="62">
        <v>100</v>
      </c>
      <c r="CL398" s="62">
        <v>100</v>
      </c>
      <c r="CM398" s="62">
        <v>100</v>
      </c>
      <c r="CN398" s="62">
        <v>100</v>
      </c>
      <c r="CO398" s="62">
        <v>100</v>
      </c>
      <c r="CP398" s="5"/>
      <c r="CQ398" s="10" t="s">
        <v>1195</v>
      </c>
      <c r="CR398" s="10" t="s">
        <v>1309</v>
      </c>
      <c r="CS398" s="10">
        <v>536</v>
      </c>
      <c r="CT398" s="10" t="s">
        <v>1337</v>
      </c>
      <c r="CU398" s="10">
        <v>1586</v>
      </c>
      <c r="CV398" s="10">
        <v>227.06729999999999</v>
      </c>
    </row>
    <row r="399" spans="1:100">
      <c r="A399" s="2"/>
      <c r="B399" s="8">
        <v>3432</v>
      </c>
      <c r="C399" s="102"/>
      <c r="D399" s="81"/>
      <c r="E399" s="9" t="s">
        <v>1338</v>
      </c>
      <c r="F399" s="10" t="s">
        <v>26</v>
      </c>
      <c r="G399" s="10">
        <v>3155</v>
      </c>
      <c r="H399" s="11" t="s">
        <v>1339</v>
      </c>
      <c r="I399" s="11" t="s">
        <v>1340</v>
      </c>
      <c r="J399" s="12">
        <v>111</v>
      </c>
      <c r="K399" s="31"/>
      <c r="L399" s="35"/>
      <c r="M399" s="28"/>
      <c r="N399" s="36"/>
      <c r="O399" s="10">
        <v>1.1100000000000001</v>
      </c>
      <c r="P399" s="10">
        <v>1.06</v>
      </c>
      <c r="Q399" s="10">
        <v>1.1100000000000001</v>
      </c>
      <c r="R399" s="20"/>
      <c r="S399" s="14">
        <v>0.28999999999999998</v>
      </c>
      <c r="T399" s="14">
        <v>0.21</v>
      </c>
      <c r="U399" s="14">
        <v>0.16</v>
      </c>
      <c r="V399" s="13">
        <v>16.440000000000001</v>
      </c>
      <c r="W399" s="14">
        <v>0.7</v>
      </c>
      <c r="X399" s="14">
        <v>0.56000000000000005</v>
      </c>
      <c r="Y399" s="13">
        <v>4.83</v>
      </c>
      <c r="Z399" s="16">
        <v>0.79</v>
      </c>
      <c r="AA399" s="13">
        <v>3.39</v>
      </c>
      <c r="AB399" s="13">
        <v>2.69</v>
      </c>
      <c r="AC399" s="24"/>
      <c r="AD399" s="10">
        <v>0.75</v>
      </c>
      <c r="AE399" s="13">
        <v>3.39</v>
      </c>
      <c r="AF399" s="13">
        <v>2.5499999999999998</v>
      </c>
      <c r="AG399" s="5"/>
      <c r="AH399" s="48">
        <v>5.3994999999999997E-11</v>
      </c>
      <c r="AI399" s="48">
        <v>1.802E-12</v>
      </c>
      <c r="AJ399" s="48">
        <v>0.42449999999999999</v>
      </c>
      <c r="AK399" s="48">
        <v>0.70620000000000005</v>
      </c>
      <c r="AL399" s="48">
        <v>0.99129999999999996</v>
      </c>
      <c r="AM399" s="48">
        <v>0.68920000000000003</v>
      </c>
      <c r="AN399" s="48">
        <v>0.61899999999999999</v>
      </c>
      <c r="AO399" s="48">
        <v>0.59989999999999999</v>
      </c>
      <c r="AP399" s="48">
        <v>0.72060000000000002</v>
      </c>
      <c r="AQ399" s="48">
        <v>1</v>
      </c>
      <c r="AR399" s="48">
        <v>0.59460000000000002</v>
      </c>
      <c r="AS399" s="48">
        <v>0.99550000000000005</v>
      </c>
      <c r="AT399" s="48">
        <v>1.1700000000000001E-13</v>
      </c>
      <c r="AU399" s="48">
        <v>1.0000000000000001E-15</v>
      </c>
      <c r="AV399" s="48">
        <v>5.8849E-7</v>
      </c>
      <c r="AW399" s="48">
        <v>3.0904000000000001E-6</v>
      </c>
      <c r="AX399" s="48">
        <v>9.1432E-10</v>
      </c>
      <c r="AY399" s="48">
        <v>1.1151E-9</v>
      </c>
      <c r="AZ399" s="48">
        <v>3.6199E-11</v>
      </c>
      <c r="BA399" s="48">
        <v>1.5826999999999999E-11</v>
      </c>
      <c r="BB399" s="48">
        <v>2.9999999999999998E-15</v>
      </c>
      <c r="BC399" s="48">
        <v>2.9999999999999998E-15</v>
      </c>
      <c r="BD399" s="48">
        <v>3.49E-2</v>
      </c>
      <c r="BE399" s="48">
        <v>2.0400000000000001E-2</v>
      </c>
      <c r="BF399" s="48">
        <v>8.0000000000000004E-4</v>
      </c>
      <c r="BG399" s="48">
        <v>2.0000000000000001E-4</v>
      </c>
      <c r="BH399" s="48">
        <v>7.3471000000000004E-10</v>
      </c>
      <c r="BI399" s="48">
        <v>5.8426999999999999E-10</v>
      </c>
      <c r="BJ399" s="48">
        <v>9.9599999999999994E-2</v>
      </c>
      <c r="BK399" s="48">
        <v>4.5699999999999998E-2</v>
      </c>
      <c r="BL399" s="48">
        <v>2.3803999999999999E-8</v>
      </c>
      <c r="BM399" s="48">
        <v>8.2242000000000006E-9</v>
      </c>
      <c r="BN399" s="48">
        <v>1.606E-6</v>
      </c>
      <c r="BO399" s="48">
        <v>1.2436E-6</v>
      </c>
      <c r="BP399" s="48">
        <v>1.1666E-5</v>
      </c>
      <c r="BQ399" s="48">
        <v>3.2983999999999999E-7</v>
      </c>
      <c r="BR399" s="48">
        <v>0.1394</v>
      </c>
      <c r="BS399" s="48">
        <v>2.2800000000000001E-2</v>
      </c>
      <c r="BT399" s="48">
        <v>4.4078999999999998E-6</v>
      </c>
      <c r="BU399" s="48">
        <v>2.1613E-6</v>
      </c>
      <c r="BV399" s="48">
        <v>1E-4</v>
      </c>
      <c r="BW399" s="48">
        <v>7.9215000000000006E-5</v>
      </c>
      <c r="BX399" s="5"/>
      <c r="BY399" s="48">
        <v>5.1501999999999999</v>
      </c>
      <c r="BZ399" s="48">
        <v>1.5115000000000001</v>
      </c>
      <c r="CA399" s="48">
        <v>1.0618000000000001</v>
      </c>
      <c r="CB399" s="48">
        <v>1.1827000000000001</v>
      </c>
      <c r="CC399" s="48">
        <v>0.84230000000000005</v>
      </c>
      <c r="CD399" s="48">
        <v>0.89129999999999998</v>
      </c>
      <c r="CE399" s="48">
        <v>0.31319999999999998</v>
      </c>
      <c r="CF399" s="48">
        <v>0.34899999999999998</v>
      </c>
      <c r="CG399" s="5"/>
      <c r="CH399" s="62">
        <v>100</v>
      </c>
      <c r="CI399" s="62">
        <v>100</v>
      </c>
      <c r="CJ399" s="62">
        <v>100</v>
      </c>
      <c r="CK399" s="62">
        <v>100</v>
      </c>
      <c r="CL399" s="62">
        <v>100</v>
      </c>
      <c r="CM399" s="62">
        <v>100</v>
      </c>
      <c r="CN399" s="62">
        <v>57</v>
      </c>
      <c r="CO399" s="62">
        <v>57</v>
      </c>
      <c r="CP399" s="5"/>
      <c r="CQ399" s="10" t="s">
        <v>1195</v>
      </c>
      <c r="CR399" s="10" t="s">
        <v>1309</v>
      </c>
      <c r="CS399" s="10">
        <v>1053</v>
      </c>
      <c r="CT399" s="10" t="s">
        <v>1341</v>
      </c>
      <c r="CU399" s="10">
        <v>875</v>
      </c>
      <c r="CV399" s="10">
        <v>133.06076999999999</v>
      </c>
    </row>
    <row r="400" spans="1:100">
      <c r="A400" s="2"/>
      <c r="B400" s="8">
        <v>3439</v>
      </c>
      <c r="C400" s="102"/>
      <c r="D400" s="80" t="s">
        <v>1342</v>
      </c>
      <c r="E400" s="9" t="s">
        <v>1343</v>
      </c>
      <c r="F400" s="10" t="s">
        <v>26</v>
      </c>
      <c r="G400" s="10">
        <v>2372</v>
      </c>
      <c r="H400" s="11" t="s">
        <v>1344</v>
      </c>
      <c r="I400" s="11" t="s">
        <v>1345</v>
      </c>
      <c r="J400" s="12">
        <v>6131</v>
      </c>
      <c r="K400" s="31"/>
      <c r="L400" s="35"/>
      <c r="M400" s="28"/>
      <c r="N400" s="37"/>
      <c r="O400" s="10">
        <v>0.92</v>
      </c>
      <c r="P400" s="10">
        <v>1.08</v>
      </c>
      <c r="Q400" s="10">
        <v>1.1000000000000001</v>
      </c>
      <c r="R400" s="20"/>
      <c r="S400" s="14">
        <v>0.73</v>
      </c>
      <c r="T400" s="14">
        <v>0.5</v>
      </c>
      <c r="U400" s="14">
        <v>0.39</v>
      </c>
      <c r="V400" s="13">
        <v>5.4</v>
      </c>
      <c r="W400" s="14">
        <v>0.69</v>
      </c>
      <c r="X400" s="14">
        <v>0.54</v>
      </c>
      <c r="Y400" s="13">
        <v>3.95</v>
      </c>
      <c r="Z400" s="14">
        <v>0.78</v>
      </c>
      <c r="AA400" s="13">
        <v>2.72</v>
      </c>
      <c r="AB400" s="13">
        <v>2.12</v>
      </c>
      <c r="AC400" s="24"/>
      <c r="AD400" s="10">
        <v>0.92</v>
      </c>
      <c r="AE400" s="13">
        <v>2.2599999999999998</v>
      </c>
      <c r="AF400" s="13">
        <v>2.08</v>
      </c>
      <c r="AG400" s="5"/>
      <c r="AH400" s="48">
        <v>0</v>
      </c>
      <c r="AI400" s="48">
        <v>0</v>
      </c>
      <c r="AJ400" s="48">
        <v>0.38379999999999997</v>
      </c>
      <c r="AK400" s="48">
        <v>0.69779999999999998</v>
      </c>
      <c r="AL400" s="48">
        <v>6.1199999999999997E-2</v>
      </c>
      <c r="AM400" s="48">
        <v>0.20499999999999999</v>
      </c>
      <c r="AN400" s="48">
        <v>0.14380000000000001</v>
      </c>
      <c r="AO400" s="48">
        <v>0.25690000000000002</v>
      </c>
      <c r="AP400" s="48">
        <v>0.16919999999999999</v>
      </c>
      <c r="AQ400" s="48">
        <v>1</v>
      </c>
      <c r="AR400" s="48">
        <v>0.1144</v>
      </c>
      <c r="AS400" s="48">
        <v>0.71760000000000002</v>
      </c>
      <c r="AT400" s="48">
        <v>0</v>
      </c>
      <c r="AU400" s="48">
        <v>0</v>
      </c>
      <c r="AV400" s="48">
        <v>2.9999999999999997E-4</v>
      </c>
      <c r="AW400" s="48">
        <v>6.9999999999999999E-4</v>
      </c>
      <c r="AX400" s="48">
        <v>1.6200999999999999E-10</v>
      </c>
      <c r="AY400" s="48">
        <v>2.3122E-10</v>
      </c>
      <c r="AZ400" s="48">
        <v>1.71E-13</v>
      </c>
      <c r="BA400" s="48">
        <v>1.04E-13</v>
      </c>
      <c r="BB400" s="48">
        <v>0</v>
      </c>
      <c r="BC400" s="48">
        <v>0</v>
      </c>
      <c r="BD400" s="48">
        <v>7.2514999999999999E-6</v>
      </c>
      <c r="BE400" s="48">
        <v>9.1390000000000001E-6</v>
      </c>
      <c r="BF400" s="48">
        <v>9.8476000000000002E-10</v>
      </c>
      <c r="BG400" s="48">
        <v>5.5486999999999997E-10</v>
      </c>
      <c r="BH400" s="48">
        <v>0</v>
      </c>
      <c r="BI400" s="48">
        <v>0</v>
      </c>
      <c r="BJ400" s="48">
        <v>4.0000000000000002E-4</v>
      </c>
      <c r="BK400" s="48">
        <v>2.9999999999999997E-4</v>
      </c>
      <c r="BL400" s="48">
        <v>4.0000000000000003E-15</v>
      </c>
      <c r="BM400" s="48">
        <v>7.0000000000000001E-15</v>
      </c>
      <c r="BN400" s="48">
        <v>3.3500000000000001E-12</v>
      </c>
      <c r="BO400" s="48">
        <v>2.6893999999999999E-11</v>
      </c>
      <c r="BP400" s="48">
        <v>2.2134000000000001E-11</v>
      </c>
      <c r="BQ400" s="48">
        <v>3.0580000000000001E-12</v>
      </c>
      <c r="BR400" s="48">
        <v>0.17979999999999999</v>
      </c>
      <c r="BS400" s="48">
        <v>2.86E-2</v>
      </c>
      <c r="BT400" s="48">
        <v>2.2044000000000001E-11</v>
      </c>
      <c r="BU400" s="48">
        <v>3.9392999999999999E-11</v>
      </c>
      <c r="BV400" s="48">
        <v>1.1700999999999999E-10</v>
      </c>
      <c r="BW400" s="48">
        <v>1.3581000000000001E-9</v>
      </c>
      <c r="BX400" s="5"/>
      <c r="BY400" s="48">
        <v>2.3426999999999998</v>
      </c>
      <c r="BZ400" s="48">
        <v>1.7133</v>
      </c>
      <c r="CA400" s="48">
        <v>1.1779999999999999</v>
      </c>
      <c r="CB400" s="48">
        <v>1.0780000000000001</v>
      </c>
      <c r="CC400" s="48">
        <v>0.92030000000000001</v>
      </c>
      <c r="CD400" s="48">
        <v>0.99560000000000004</v>
      </c>
      <c r="CE400" s="48">
        <v>0.43359999999999999</v>
      </c>
      <c r="CF400" s="48">
        <v>0.4778</v>
      </c>
      <c r="CG400" s="5"/>
      <c r="CH400" s="62">
        <v>100</v>
      </c>
      <c r="CI400" s="62">
        <v>100</v>
      </c>
      <c r="CJ400" s="62">
        <v>100</v>
      </c>
      <c r="CK400" s="62">
        <v>100</v>
      </c>
      <c r="CL400" s="62">
        <v>100</v>
      </c>
      <c r="CM400" s="62">
        <v>100</v>
      </c>
      <c r="CN400" s="62">
        <v>100</v>
      </c>
      <c r="CO400" s="62">
        <v>100</v>
      </c>
      <c r="CP400" s="5"/>
      <c r="CQ400" s="10" t="s">
        <v>1195</v>
      </c>
      <c r="CR400" s="10" t="s">
        <v>1342</v>
      </c>
      <c r="CS400" s="10">
        <v>282</v>
      </c>
      <c r="CT400" s="10" t="s">
        <v>1346</v>
      </c>
      <c r="CU400" s="10">
        <v>835</v>
      </c>
      <c r="CV400" s="10">
        <v>324.05914000000001</v>
      </c>
    </row>
    <row r="401" spans="1:100">
      <c r="A401" s="2"/>
      <c r="B401" s="8">
        <v>3442</v>
      </c>
      <c r="C401" s="102"/>
      <c r="D401" s="102"/>
      <c r="E401" s="9" t="s">
        <v>1347</v>
      </c>
      <c r="F401" s="10" t="s">
        <v>59</v>
      </c>
      <c r="G401" s="10">
        <v>37465</v>
      </c>
      <c r="H401" s="11" t="s">
        <v>1348</v>
      </c>
      <c r="I401" s="11" t="s">
        <v>1349</v>
      </c>
      <c r="J401" s="12">
        <v>417654</v>
      </c>
      <c r="K401" s="31"/>
      <c r="L401" s="35"/>
      <c r="M401" s="28"/>
      <c r="N401" s="36"/>
      <c r="O401" s="10">
        <v>0.86</v>
      </c>
      <c r="P401" s="10">
        <v>1</v>
      </c>
      <c r="Q401" s="13">
        <v>1.34</v>
      </c>
      <c r="R401" s="20"/>
      <c r="S401" s="14">
        <v>0.23</v>
      </c>
      <c r="T401" s="14">
        <v>0.19</v>
      </c>
      <c r="U401" s="14">
        <v>0.27</v>
      </c>
      <c r="V401" s="13">
        <v>9.6300000000000008</v>
      </c>
      <c r="W401" s="10">
        <v>0.84</v>
      </c>
      <c r="X401" s="10">
        <v>1.1399999999999999</v>
      </c>
      <c r="Y401" s="13">
        <v>2.2400000000000002</v>
      </c>
      <c r="Z401" s="13">
        <v>1.36</v>
      </c>
      <c r="AA401" s="13">
        <v>1.87</v>
      </c>
      <c r="AB401" s="13">
        <v>2.56</v>
      </c>
      <c r="AC401" s="24"/>
      <c r="AD401" s="13">
        <v>1.58</v>
      </c>
      <c r="AE401" s="15">
        <v>1.2</v>
      </c>
      <c r="AF401" s="13">
        <v>1.9</v>
      </c>
      <c r="AG401" s="5"/>
      <c r="AH401" s="48">
        <v>1.0120000000000001E-8</v>
      </c>
      <c r="AI401" s="48">
        <v>2.5766000000000002E-10</v>
      </c>
      <c r="AJ401" s="48">
        <v>0.38369999999999999</v>
      </c>
      <c r="AK401" s="48">
        <v>0.69779999999999998</v>
      </c>
      <c r="AL401" s="48">
        <v>0.1205</v>
      </c>
      <c r="AM401" s="48">
        <v>0.27760000000000001</v>
      </c>
      <c r="AN401" s="48">
        <v>0.47399999999999998</v>
      </c>
      <c r="AO401" s="48">
        <v>0.51339999999999997</v>
      </c>
      <c r="AP401" s="48">
        <v>0.94159999999999999</v>
      </c>
      <c r="AQ401" s="48">
        <v>1</v>
      </c>
      <c r="AR401" s="48">
        <v>3.61E-2</v>
      </c>
      <c r="AS401" s="48">
        <v>0.41660000000000003</v>
      </c>
      <c r="AT401" s="48">
        <v>8.2600000000000008E-12</v>
      </c>
      <c r="AU401" s="48">
        <v>7.7E-14</v>
      </c>
      <c r="AV401" s="48">
        <v>1.3221999999999999E-8</v>
      </c>
      <c r="AW401" s="48">
        <v>1.0761999999999999E-7</v>
      </c>
      <c r="AX401" s="48">
        <v>1.4605E-10</v>
      </c>
      <c r="AY401" s="48">
        <v>2.1531E-10</v>
      </c>
      <c r="AZ401" s="48">
        <v>1.4133E-8</v>
      </c>
      <c r="BA401" s="48">
        <v>4.5088E-9</v>
      </c>
      <c r="BB401" s="48">
        <v>1.72E-13</v>
      </c>
      <c r="BC401" s="48">
        <v>1.3299999999999999E-13</v>
      </c>
      <c r="BD401" s="48">
        <v>0.17199999999999999</v>
      </c>
      <c r="BE401" s="48">
        <v>8.1199999999999994E-2</v>
      </c>
      <c r="BF401" s="48">
        <v>0.50280000000000002</v>
      </c>
      <c r="BG401" s="48">
        <v>9.3100000000000002E-2</v>
      </c>
      <c r="BH401" s="48">
        <v>2.9719000000000001E-5</v>
      </c>
      <c r="BI401" s="48">
        <v>1.2947E-5</v>
      </c>
      <c r="BJ401" s="48">
        <v>3.09E-2</v>
      </c>
      <c r="BK401" s="48">
        <v>1.6500000000000001E-2</v>
      </c>
      <c r="BL401" s="48">
        <v>5.0000000000000001E-4</v>
      </c>
      <c r="BM401" s="48">
        <v>7.9800000000000002E-5</v>
      </c>
      <c r="BN401" s="48">
        <v>1.2231E-6</v>
      </c>
      <c r="BO401" s="48">
        <v>1.0373E-6</v>
      </c>
      <c r="BP401" s="48">
        <v>3.9372000000000002E-5</v>
      </c>
      <c r="BQ401" s="48">
        <v>1.0172E-6</v>
      </c>
      <c r="BR401" s="48">
        <v>5.0000000000000001E-4</v>
      </c>
      <c r="BS401" s="48">
        <v>1E-4</v>
      </c>
      <c r="BT401" s="48">
        <v>9.3299999999999994E-2</v>
      </c>
      <c r="BU401" s="48">
        <v>2.1399999999999999E-2</v>
      </c>
      <c r="BV401" s="48">
        <v>1.2075999999999999E-5</v>
      </c>
      <c r="BW401" s="48">
        <v>1.2914999999999999E-5</v>
      </c>
      <c r="BX401" s="5"/>
      <c r="BY401" s="48">
        <v>5.0336999999999996</v>
      </c>
      <c r="BZ401" s="48">
        <v>1.1725000000000001</v>
      </c>
      <c r="CA401" s="48">
        <v>0.98009999999999997</v>
      </c>
      <c r="CB401" s="48">
        <v>0.84430000000000005</v>
      </c>
      <c r="CC401" s="48">
        <v>1.3371</v>
      </c>
      <c r="CD401" s="48">
        <v>1.3363</v>
      </c>
      <c r="CE401" s="48">
        <v>0.52290000000000003</v>
      </c>
      <c r="CF401" s="48">
        <v>0.70179999999999998</v>
      </c>
      <c r="CG401" s="5"/>
      <c r="CH401" s="62">
        <v>100</v>
      </c>
      <c r="CI401" s="62">
        <v>100</v>
      </c>
      <c r="CJ401" s="62">
        <v>100</v>
      </c>
      <c r="CK401" s="62">
        <v>100</v>
      </c>
      <c r="CL401" s="62">
        <v>100</v>
      </c>
      <c r="CM401" s="62">
        <v>100</v>
      </c>
      <c r="CN401" s="62">
        <v>100</v>
      </c>
      <c r="CO401" s="62">
        <v>100</v>
      </c>
      <c r="CP401" s="5"/>
      <c r="CQ401" s="10" t="s">
        <v>1195</v>
      </c>
      <c r="CR401" s="10" t="s">
        <v>1342</v>
      </c>
      <c r="CS401" s="10">
        <v>73</v>
      </c>
      <c r="CT401" s="10" t="s">
        <v>1350</v>
      </c>
      <c r="CU401" s="10">
        <v>2368</v>
      </c>
      <c r="CV401" s="10">
        <v>304.03401000000002</v>
      </c>
    </row>
    <row r="402" spans="1:100">
      <c r="A402" s="2"/>
      <c r="B402" s="8">
        <v>3443</v>
      </c>
      <c r="C402" s="102"/>
      <c r="D402" s="102"/>
      <c r="E402" s="9" t="s">
        <v>1351</v>
      </c>
      <c r="F402" s="10" t="s">
        <v>26</v>
      </c>
      <c r="G402" s="10">
        <v>514</v>
      </c>
      <c r="H402" s="11" t="s">
        <v>1352</v>
      </c>
      <c r="I402" s="11" t="s">
        <v>1353</v>
      </c>
      <c r="J402" s="12">
        <v>6175</v>
      </c>
      <c r="K402" s="31"/>
      <c r="L402" s="35"/>
      <c r="M402" s="28"/>
      <c r="N402" s="36"/>
      <c r="O402" s="16">
        <v>0.91</v>
      </c>
      <c r="P402" s="10">
        <v>0.98</v>
      </c>
      <c r="Q402" s="10">
        <v>1.06</v>
      </c>
      <c r="R402" s="20"/>
      <c r="S402" s="14">
        <v>0.83</v>
      </c>
      <c r="T402" s="10">
        <v>0.96</v>
      </c>
      <c r="U402" s="13">
        <v>1.1499999999999999</v>
      </c>
      <c r="V402" s="13">
        <v>1.36</v>
      </c>
      <c r="W402" s="13">
        <v>1.1599999999999999</v>
      </c>
      <c r="X402" s="13">
        <v>1.38</v>
      </c>
      <c r="Y402" s="15">
        <v>1.1299999999999999</v>
      </c>
      <c r="Z402" s="13">
        <v>1.19</v>
      </c>
      <c r="AA402" s="13">
        <v>1.31</v>
      </c>
      <c r="AB402" s="13">
        <v>1.56</v>
      </c>
      <c r="AC402" s="24"/>
      <c r="AD402" s="13">
        <v>1.28</v>
      </c>
      <c r="AE402" s="13">
        <v>1.1299999999999999</v>
      </c>
      <c r="AF402" s="13">
        <v>1.45</v>
      </c>
      <c r="AG402" s="5"/>
      <c r="AH402" s="48">
        <v>5.4090000000000001E-12</v>
      </c>
      <c r="AI402" s="48">
        <v>2.1200000000000001E-13</v>
      </c>
      <c r="AJ402" s="48">
        <v>0.49159999999999998</v>
      </c>
      <c r="AK402" s="48">
        <v>0.70620000000000005</v>
      </c>
      <c r="AL402" s="48">
        <v>0.14230000000000001</v>
      </c>
      <c r="AM402" s="48">
        <v>0.29360000000000003</v>
      </c>
      <c r="AN402" s="48">
        <v>7.7100000000000002E-2</v>
      </c>
      <c r="AO402" s="48">
        <v>0.18129999999999999</v>
      </c>
      <c r="AP402" s="48">
        <v>0.66759999999999997</v>
      </c>
      <c r="AQ402" s="48">
        <v>1</v>
      </c>
      <c r="AR402" s="48">
        <v>0.3009</v>
      </c>
      <c r="AS402" s="48">
        <v>0.92859999999999998</v>
      </c>
      <c r="AT402" s="48">
        <v>6.9100000000000003E-7</v>
      </c>
      <c r="AU402" s="48">
        <v>3.7900000000000004E-9</v>
      </c>
      <c r="AV402" s="48">
        <v>1.5599999999999999E-2</v>
      </c>
      <c r="AW402" s="48">
        <v>2.64E-2</v>
      </c>
      <c r="AX402" s="48">
        <v>0.63100000000000001</v>
      </c>
      <c r="AY402" s="48">
        <v>0.20449999999999999</v>
      </c>
      <c r="AZ402" s="48">
        <v>3.2599999999999997E-2</v>
      </c>
      <c r="BA402" s="48">
        <v>5.3E-3</v>
      </c>
      <c r="BB402" s="48">
        <v>6.7643000000000003E-5</v>
      </c>
      <c r="BC402" s="48">
        <v>2.0523999999999999E-5</v>
      </c>
      <c r="BD402" s="48">
        <v>2.9100000000000001E-2</v>
      </c>
      <c r="BE402" s="48">
        <v>1.7299999999999999E-2</v>
      </c>
      <c r="BF402" s="48">
        <v>2.9193999999999999E-5</v>
      </c>
      <c r="BG402" s="48">
        <v>9.1024999999999997E-6</v>
      </c>
      <c r="BH402" s="48">
        <v>6.3399999999999998E-2</v>
      </c>
      <c r="BI402" s="48">
        <v>1.8499999999999999E-2</v>
      </c>
      <c r="BJ402" s="48">
        <v>5.7999999999999996E-3</v>
      </c>
      <c r="BK402" s="48">
        <v>3.5000000000000001E-3</v>
      </c>
      <c r="BL402" s="48">
        <v>8.3652999999999993E-5</v>
      </c>
      <c r="BM402" s="48">
        <v>1.6453999999999999E-5</v>
      </c>
      <c r="BN402" s="48">
        <v>3.9527000000000001E-8</v>
      </c>
      <c r="BO402" s="48">
        <v>5.4714000000000003E-8</v>
      </c>
      <c r="BP402" s="48">
        <v>6.8244000000000003E-6</v>
      </c>
      <c r="BQ402" s="48">
        <v>2.0172000000000001E-7</v>
      </c>
      <c r="BR402" s="48">
        <v>2.0000000000000001E-4</v>
      </c>
      <c r="BS402" s="48">
        <v>5.4314999999999998E-5</v>
      </c>
      <c r="BT402" s="48">
        <v>0.04</v>
      </c>
      <c r="BU402" s="48">
        <v>1.01E-2</v>
      </c>
      <c r="BV402" s="48">
        <v>1.9188000000000002E-6</v>
      </c>
      <c r="BW402" s="48">
        <v>2.6755E-6</v>
      </c>
      <c r="BX402" s="5"/>
      <c r="BY402" s="48">
        <v>1.0976999999999999</v>
      </c>
      <c r="BZ402" s="48">
        <v>0.91100000000000003</v>
      </c>
      <c r="CA402" s="48">
        <v>1.0579000000000001</v>
      </c>
      <c r="CB402" s="48">
        <v>0.9617</v>
      </c>
      <c r="CC402" s="48">
        <v>1.2602</v>
      </c>
      <c r="CD402" s="48">
        <v>1.2303999999999999</v>
      </c>
      <c r="CE402" s="48">
        <v>0.80640000000000001</v>
      </c>
      <c r="CF402" s="48">
        <v>0.85109999999999997</v>
      </c>
      <c r="CG402" s="5"/>
      <c r="CH402" s="62">
        <v>100</v>
      </c>
      <c r="CI402" s="62">
        <v>100</v>
      </c>
      <c r="CJ402" s="62">
        <v>100</v>
      </c>
      <c r="CK402" s="62">
        <v>100</v>
      </c>
      <c r="CL402" s="62">
        <v>100</v>
      </c>
      <c r="CM402" s="62">
        <v>100</v>
      </c>
      <c r="CN402" s="62">
        <v>100</v>
      </c>
      <c r="CO402" s="62">
        <v>100</v>
      </c>
      <c r="CP402" s="5"/>
      <c r="CQ402" s="10" t="s">
        <v>1195</v>
      </c>
      <c r="CR402" s="10" t="s">
        <v>1342</v>
      </c>
      <c r="CS402" s="10">
        <v>827</v>
      </c>
      <c r="CT402" s="10" t="s">
        <v>1354</v>
      </c>
      <c r="CU402" s="10">
        <v>2124</v>
      </c>
      <c r="CV402" s="10">
        <v>244.09280000000001</v>
      </c>
    </row>
    <row r="403" spans="1:100">
      <c r="A403" s="2"/>
      <c r="B403" s="8">
        <v>3444</v>
      </c>
      <c r="C403" s="102"/>
      <c r="D403" s="102"/>
      <c r="E403" s="9" t="s">
        <v>1355</v>
      </c>
      <c r="F403" s="10" t="s">
        <v>26</v>
      </c>
      <c r="G403" s="10">
        <v>573</v>
      </c>
      <c r="H403" s="11" t="s">
        <v>1356</v>
      </c>
      <c r="I403" s="11" t="s">
        <v>1357</v>
      </c>
      <c r="J403" s="12">
        <v>597</v>
      </c>
      <c r="K403" s="31"/>
      <c r="L403" s="35"/>
      <c r="M403" s="28"/>
      <c r="N403" s="36"/>
      <c r="O403" s="10">
        <v>1.17</v>
      </c>
      <c r="P403" s="10">
        <v>1</v>
      </c>
      <c r="Q403" s="10">
        <v>1.39</v>
      </c>
      <c r="R403" s="20"/>
      <c r="S403" s="14">
        <v>0.64</v>
      </c>
      <c r="T403" s="14">
        <v>0.22</v>
      </c>
      <c r="U403" s="14">
        <v>0.35</v>
      </c>
      <c r="V403" s="13">
        <v>15.13</v>
      </c>
      <c r="W403" s="14">
        <v>0.34</v>
      </c>
      <c r="X403" s="14">
        <v>0.55000000000000004</v>
      </c>
      <c r="Y403" s="13">
        <v>9.67</v>
      </c>
      <c r="Z403" s="13">
        <v>1.59</v>
      </c>
      <c r="AA403" s="13">
        <v>3.32</v>
      </c>
      <c r="AB403" s="13">
        <v>5.28</v>
      </c>
      <c r="AC403" s="24"/>
      <c r="AD403" s="13">
        <v>1.36</v>
      </c>
      <c r="AE403" s="13">
        <v>2.81</v>
      </c>
      <c r="AF403" s="13">
        <v>3.83</v>
      </c>
      <c r="AG403" s="5"/>
      <c r="AH403" s="48">
        <v>1.7999999999999999E-14</v>
      </c>
      <c r="AI403" s="48">
        <v>1.0000000000000001E-15</v>
      </c>
      <c r="AJ403" s="48">
        <v>0.11409999999999999</v>
      </c>
      <c r="AK403" s="48">
        <v>0.69779999999999998</v>
      </c>
      <c r="AL403" s="48">
        <v>0.53869999999999996</v>
      </c>
      <c r="AM403" s="48">
        <v>0.51570000000000005</v>
      </c>
      <c r="AN403" s="48">
        <v>0.23449999999999999</v>
      </c>
      <c r="AO403" s="48">
        <v>0.34339999999999998</v>
      </c>
      <c r="AP403" s="48">
        <v>0.9677</v>
      </c>
      <c r="AQ403" s="48">
        <v>1</v>
      </c>
      <c r="AR403" s="48">
        <v>0.1288</v>
      </c>
      <c r="AS403" s="48">
        <v>0.74270000000000003</v>
      </c>
      <c r="AT403" s="48">
        <v>1E-14</v>
      </c>
      <c r="AU403" s="48">
        <v>0</v>
      </c>
      <c r="AV403" s="48">
        <v>1.6400000000000001E-2</v>
      </c>
      <c r="AW403" s="48">
        <v>2.76E-2</v>
      </c>
      <c r="AX403" s="48">
        <v>2.8778000000000001E-10</v>
      </c>
      <c r="AY403" s="48">
        <v>3.7482E-10</v>
      </c>
      <c r="AZ403" s="48">
        <v>6.7925999999999996E-7</v>
      </c>
      <c r="BA403" s="48">
        <v>1.7683999999999999E-7</v>
      </c>
      <c r="BB403" s="48">
        <v>2.0000000000000002E-15</v>
      </c>
      <c r="BC403" s="48">
        <v>2.0000000000000002E-15</v>
      </c>
      <c r="BD403" s="48">
        <v>1.6101000000000001E-7</v>
      </c>
      <c r="BE403" s="48">
        <v>2.9966999999999998E-7</v>
      </c>
      <c r="BF403" s="48">
        <v>8.9999999999999998E-4</v>
      </c>
      <c r="BG403" s="48">
        <v>2.9999999999999997E-4</v>
      </c>
      <c r="BH403" s="48">
        <v>1.4499999999999999E-13</v>
      </c>
      <c r="BI403" s="48">
        <v>2.13E-13</v>
      </c>
      <c r="BJ403" s="48">
        <v>1.1000000000000001E-3</v>
      </c>
      <c r="BK403" s="48">
        <v>8.0000000000000004E-4</v>
      </c>
      <c r="BL403" s="48">
        <v>5.8390000000000002E-8</v>
      </c>
      <c r="BM403" s="48">
        <v>1.9172999999999999E-8</v>
      </c>
      <c r="BN403" s="48">
        <v>2.0294000000000001E-11</v>
      </c>
      <c r="BO403" s="48">
        <v>9.5842000000000006E-11</v>
      </c>
      <c r="BP403" s="48">
        <v>2.5409000000000002E-7</v>
      </c>
      <c r="BQ403" s="48">
        <v>1.0817E-8</v>
      </c>
      <c r="BR403" s="48">
        <v>4.8399999999999999E-2</v>
      </c>
      <c r="BS403" s="48">
        <v>8.6999999999999994E-3</v>
      </c>
      <c r="BT403" s="48">
        <v>4.7145999999999997E-6</v>
      </c>
      <c r="BU403" s="48">
        <v>2.2701999999999999E-6</v>
      </c>
      <c r="BV403" s="48">
        <v>9.4064000000000001E-8</v>
      </c>
      <c r="BW403" s="48">
        <v>2.4670000000000001E-7</v>
      </c>
      <c r="BX403" s="5"/>
      <c r="BY403" s="48">
        <v>3.0621</v>
      </c>
      <c r="BZ403" s="48">
        <v>1.9564999999999999</v>
      </c>
      <c r="CA403" s="48">
        <v>0.67279999999999995</v>
      </c>
      <c r="CB403" s="48">
        <v>0.78720000000000001</v>
      </c>
      <c r="CC403" s="48">
        <v>1.0693999999999999</v>
      </c>
      <c r="CD403" s="48">
        <v>1.0736000000000001</v>
      </c>
      <c r="CE403" s="48">
        <v>0.2024</v>
      </c>
      <c r="CF403" s="48">
        <v>0.28060000000000002</v>
      </c>
      <c r="CG403" s="5"/>
      <c r="CH403" s="62">
        <v>100</v>
      </c>
      <c r="CI403" s="62">
        <v>100</v>
      </c>
      <c r="CJ403" s="62">
        <v>86</v>
      </c>
      <c r="CK403" s="62">
        <v>100</v>
      </c>
      <c r="CL403" s="62">
        <v>100</v>
      </c>
      <c r="CM403" s="62">
        <v>100</v>
      </c>
      <c r="CN403" s="62">
        <v>14</v>
      </c>
      <c r="CO403" s="62">
        <v>57</v>
      </c>
      <c r="CP403" s="5"/>
      <c r="CQ403" s="10" t="s">
        <v>1195</v>
      </c>
      <c r="CR403" s="10" t="s">
        <v>1342</v>
      </c>
      <c r="CS403" s="10">
        <v>881</v>
      </c>
      <c r="CT403" s="10" t="s">
        <v>1358</v>
      </c>
      <c r="CU403" s="10">
        <v>2060</v>
      </c>
      <c r="CV403" s="10">
        <v>112.05054</v>
      </c>
    </row>
    <row r="404" spans="1:100">
      <c r="A404" s="2"/>
      <c r="B404" s="8">
        <v>3445</v>
      </c>
      <c r="C404" s="102"/>
      <c r="D404" s="102"/>
      <c r="E404" s="9" t="s">
        <v>1359</v>
      </c>
      <c r="F404" s="10" t="s">
        <v>26</v>
      </c>
      <c r="G404" s="10">
        <v>35132</v>
      </c>
      <c r="H404" s="9"/>
      <c r="I404" s="9"/>
      <c r="J404" s="12">
        <v>159649</v>
      </c>
      <c r="K404" s="31"/>
      <c r="L404" s="35"/>
      <c r="M404" s="28"/>
      <c r="N404" s="36"/>
      <c r="O404" s="10">
        <v>0.91</v>
      </c>
      <c r="P404" s="10">
        <v>0.92</v>
      </c>
      <c r="Q404" s="10">
        <v>1.05</v>
      </c>
      <c r="R404" s="20"/>
      <c r="S404" s="10">
        <v>0.98</v>
      </c>
      <c r="T404" s="13">
        <v>2.06</v>
      </c>
      <c r="U404" s="13">
        <v>6.35</v>
      </c>
      <c r="V404" s="14">
        <v>0.2</v>
      </c>
      <c r="W404" s="13">
        <v>2.11</v>
      </c>
      <c r="X404" s="13">
        <v>6.48</v>
      </c>
      <c r="Y404" s="14">
        <v>0.19</v>
      </c>
      <c r="Z404" s="13">
        <v>3.08</v>
      </c>
      <c r="AA404" s="14">
        <v>0.41</v>
      </c>
      <c r="AB404" s="13">
        <v>1.25</v>
      </c>
      <c r="AC404" s="24"/>
      <c r="AD404" s="13">
        <v>3.12</v>
      </c>
      <c r="AE404" s="14">
        <v>0.35</v>
      </c>
      <c r="AF404" s="10">
        <v>1.0900000000000001</v>
      </c>
      <c r="AG404" s="5"/>
      <c r="AH404" s="48">
        <v>0</v>
      </c>
      <c r="AI404" s="48">
        <v>0</v>
      </c>
      <c r="AJ404" s="48">
        <v>0.24110000000000001</v>
      </c>
      <c r="AK404" s="48">
        <v>0.69779999999999998</v>
      </c>
      <c r="AL404" s="48">
        <v>0.26540000000000002</v>
      </c>
      <c r="AM404" s="48">
        <v>0.37990000000000002</v>
      </c>
      <c r="AN404" s="48">
        <v>0.15</v>
      </c>
      <c r="AO404" s="48">
        <v>0.26429999999999998</v>
      </c>
      <c r="AP404" s="48">
        <v>0.2177</v>
      </c>
      <c r="AQ404" s="48">
        <v>1</v>
      </c>
      <c r="AR404" s="48">
        <v>0.51290000000000002</v>
      </c>
      <c r="AS404" s="48">
        <v>0.9577</v>
      </c>
      <c r="AT404" s="48">
        <v>0</v>
      </c>
      <c r="AU404" s="48">
        <v>0</v>
      </c>
      <c r="AV404" s="48">
        <v>0.87609999999999999</v>
      </c>
      <c r="AW404" s="48">
        <v>0.69069999999999998</v>
      </c>
      <c r="AX404" s="48">
        <v>3.4098999999999998E-10</v>
      </c>
      <c r="AY404" s="48">
        <v>4.3156000000000001E-10</v>
      </c>
      <c r="AZ404" s="48">
        <v>0</v>
      </c>
      <c r="BA404" s="48">
        <v>0</v>
      </c>
      <c r="BB404" s="48">
        <v>0</v>
      </c>
      <c r="BC404" s="48">
        <v>0</v>
      </c>
      <c r="BD404" s="48">
        <v>2.3859999999999998E-10</v>
      </c>
      <c r="BE404" s="48">
        <v>7.9561000000000001E-10</v>
      </c>
      <c r="BF404" s="48">
        <v>0</v>
      </c>
      <c r="BG404" s="48">
        <v>0</v>
      </c>
      <c r="BH404" s="48">
        <v>0</v>
      </c>
      <c r="BI404" s="48">
        <v>0</v>
      </c>
      <c r="BJ404" s="48">
        <v>2.0000000000000002E-15</v>
      </c>
      <c r="BK404" s="48">
        <v>2E-14</v>
      </c>
      <c r="BL404" s="48">
        <v>3.5100000000000002E-13</v>
      </c>
      <c r="BM404" s="48">
        <v>3.0999999999999999E-13</v>
      </c>
      <c r="BN404" s="48">
        <v>3.0999999999999999E-3</v>
      </c>
      <c r="BO404" s="48">
        <v>1E-3</v>
      </c>
      <c r="BP404" s="48">
        <v>2.6620000000000002E-12</v>
      </c>
      <c r="BQ404" s="48">
        <v>4.9999999999999999E-13</v>
      </c>
      <c r="BR404" s="48">
        <v>2.9969999999999999E-12</v>
      </c>
      <c r="BS404" s="48">
        <v>9.6110000000000001E-12</v>
      </c>
      <c r="BT404" s="48">
        <v>1.2739000000000001E-11</v>
      </c>
      <c r="BU404" s="48">
        <v>2.6266000000000001E-11</v>
      </c>
      <c r="BV404" s="48">
        <v>0.19439999999999999</v>
      </c>
      <c r="BW404" s="48">
        <v>5.8400000000000001E-2</v>
      </c>
      <c r="BX404" s="5"/>
      <c r="BY404" s="48">
        <v>0.22220000000000001</v>
      </c>
      <c r="BZ404" s="48">
        <v>0.21779999999999999</v>
      </c>
      <c r="CA404" s="48">
        <v>0.45860000000000001</v>
      </c>
      <c r="CB404" s="48">
        <v>0.4163</v>
      </c>
      <c r="CC404" s="48">
        <v>1.411</v>
      </c>
      <c r="CD404" s="48">
        <v>1.2974000000000001</v>
      </c>
      <c r="CE404" s="48">
        <v>1.1311</v>
      </c>
      <c r="CF404" s="48">
        <v>1.1870000000000001</v>
      </c>
      <c r="CG404" s="5"/>
      <c r="CH404" s="62">
        <v>100</v>
      </c>
      <c r="CI404" s="62">
        <v>100</v>
      </c>
      <c r="CJ404" s="62">
        <v>100</v>
      </c>
      <c r="CK404" s="62">
        <v>100</v>
      </c>
      <c r="CL404" s="62">
        <v>100</v>
      </c>
      <c r="CM404" s="62">
        <v>100</v>
      </c>
      <c r="CN404" s="62">
        <v>100</v>
      </c>
      <c r="CO404" s="62">
        <v>100</v>
      </c>
      <c r="CP404" s="5"/>
      <c r="CQ404" s="10" t="s">
        <v>1195</v>
      </c>
      <c r="CR404" s="10" t="s">
        <v>1342</v>
      </c>
      <c r="CS404" s="10">
        <v>100001466</v>
      </c>
      <c r="CT404" s="10" t="s">
        <v>1360</v>
      </c>
      <c r="CU404" s="10">
        <v>2176</v>
      </c>
      <c r="CV404" s="10">
        <v>258.10845</v>
      </c>
    </row>
    <row r="405" spans="1:100">
      <c r="A405" s="2"/>
      <c r="B405" s="8">
        <v>3446</v>
      </c>
      <c r="C405" s="102"/>
      <c r="D405" s="102"/>
      <c r="E405" s="9" t="s">
        <v>1361</v>
      </c>
      <c r="F405" s="10" t="s">
        <v>26</v>
      </c>
      <c r="G405" s="10">
        <v>22119</v>
      </c>
      <c r="H405" s="9"/>
      <c r="I405" s="11" t="s">
        <v>1362</v>
      </c>
      <c r="J405" s="12">
        <v>92918</v>
      </c>
      <c r="K405" s="31"/>
      <c r="L405" s="35"/>
      <c r="M405" s="28"/>
      <c r="N405" s="36"/>
      <c r="O405" s="10">
        <v>0.91</v>
      </c>
      <c r="P405" s="10">
        <v>1.05</v>
      </c>
      <c r="Q405" s="10">
        <v>1.06</v>
      </c>
      <c r="R405" s="20"/>
      <c r="S405" s="10">
        <v>0.93</v>
      </c>
      <c r="T405" s="13">
        <v>1.44</v>
      </c>
      <c r="U405" s="13">
        <v>1.51</v>
      </c>
      <c r="V405" s="13">
        <v>1.56</v>
      </c>
      <c r="W405" s="13">
        <v>1.56</v>
      </c>
      <c r="X405" s="13">
        <v>1.63</v>
      </c>
      <c r="Y405" s="13">
        <v>1.45</v>
      </c>
      <c r="Z405" s="10">
        <v>1.05</v>
      </c>
      <c r="AA405" s="13">
        <v>2.25</v>
      </c>
      <c r="AB405" s="13">
        <v>2.35</v>
      </c>
      <c r="AC405" s="24"/>
      <c r="AD405" s="13">
        <v>1.2</v>
      </c>
      <c r="AE405" s="13">
        <v>1.93</v>
      </c>
      <c r="AF405" s="13">
        <v>2.33</v>
      </c>
      <c r="AG405" s="5"/>
      <c r="AH405" s="48">
        <v>0</v>
      </c>
      <c r="AI405" s="48">
        <v>0</v>
      </c>
      <c r="AJ405" s="48">
        <v>0.89449999999999996</v>
      </c>
      <c r="AK405" s="48">
        <v>0.8095</v>
      </c>
      <c r="AL405" s="48">
        <v>0.33179999999999998</v>
      </c>
      <c r="AM405" s="48">
        <v>0.41310000000000002</v>
      </c>
      <c r="AN405" s="48">
        <v>0.25609999999999999</v>
      </c>
      <c r="AO405" s="48">
        <v>0.35670000000000002</v>
      </c>
      <c r="AP405" s="48">
        <v>0.51249999999999996</v>
      </c>
      <c r="AQ405" s="48">
        <v>1</v>
      </c>
      <c r="AR405" s="48">
        <v>0.4738</v>
      </c>
      <c r="AS405" s="48">
        <v>0.9577</v>
      </c>
      <c r="AT405" s="48">
        <v>6.3899999999999994E-11</v>
      </c>
      <c r="AU405" s="48">
        <v>5.3800000000000003E-13</v>
      </c>
      <c r="AV405" s="48">
        <v>0.49049999999999999</v>
      </c>
      <c r="AW405" s="48">
        <v>0.46560000000000001</v>
      </c>
      <c r="AX405" s="48">
        <v>2.0000000000000001E-4</v>
      </c>
      <c r="AY405" s="48">
        <v>8.7806999999999995E-5</v>
      </c>
      <c r="AZ405" s="48">
        <v>3.1115999999999998E-5</v>
      </c>
      <c r="BA405" s="48">
        <v>7.1285999999999998E-6</v>
      </c>
      <c r="BB405" s="48">
        <v>2.0608999999999999E-5</v>
      </c>
      <c r="BC405" s="48">
        <v>6.7183999999999999E-6</v>
      </c>
      <c r="BD405" s="48">
        <v>2.0506999999999999E-5</v>
      </c>
      <c r="BE405" s="48">
        <v>2.3614000000000001E-5</v>
      </c>
      <c r="BF405" s="48">
        <v>4.2980000000000002E-6</v>
      </c>
      <c r="BG405" s="48">
        <v>1.5136E-6</v>
      </c>
      <c r="BH405" s="48">
        <v>2.0000000000000001E-4</v>
      </c>
      <c r="BI405" s="48">
        <v>6.0078000000000003E-5</v>
      </c>
      <c r="BJ405" s="48">
        <v>0.51870000000000005</v>
      </c>
      <c r="BK405" s="48">
        <v>0.1905</v>
      </c>
      <c r="BL405" s="48">
        <v>7.0789E-11</v>
      </c>
      <c r="BM405" s="48">
        <v>4.0763000000000003E-11</v>
      </c>
      <c r="BN405" s="48">
        <v>1.9421000000000001E-11</v>
      </c>
      <c r="BO405" s="48">
        <v>9.5842000000000006E-11</v>
      </c>
      <c r="BP405" s="48">
        <v>5.2808000000000002E-9</v>
      </c>
      <c r="BQ405" s="48">
        <v>3.5744999999999999E-10</v>
      </c>
      <c r="BR405" s="48">
        <v>2.7099999999999999E-2</v>
      </c>
      <c r="BS405" s="48">
        <v>5.1000000000000004E-3</v>
      </c>
      <c r="BT405" s="48">
        <v>1.0021999999999999E-7</v>
      </c>
      <c r="BU405" s="48">
        <v>7.1316000000000001E-8</v>
      </c>
      <c r="BV405" s="48">
        <v>2.2766999999999998E-9</v>
      </c>
      <c r="BW405" s="48">
        <v>1.0904E-8</v>
      </c>
      <c r="BX405" s="5"/>
      <c r="BY405" s="48">
        <v>0.84370000000000001</v>
      </c>
      <c r="BZ405" s="48">
        <v>0.78339999999999999</v>
      </c>
      <c r="CA405" s="48">
        <v>1.2183999999999999</v>
      </c>
      <c r="CB405" s="48">
        <v>1.1133999999999999</v>
      </c>
      <c r="CC405" s="48">
        <v>1.2741</v>
      </c>
      <c r="CD405" s="48">
        <v>1.3404</v>
      </c>
      <c r="CE405" s="48">
        <v>0.54200000000000004</v>
      </c>
      <c r="CF405" s="48">
        <v>0.57550000000000001</v>
      </c>
      <c r="CG405" s="5"/>
      <c r="CH405" s="62">
        <v>100</v>
      </c>
      <c r="CI405" s="62">
        <v>100</v>
      </c>
      <c r="CJ405" s="62">
        <v>100</v>
      </c>
      <c r="CK405" s="62">
        <v>100</v>
      </c>
      <c r="CL405" s="62">
        <v>100</v>
      </c>
      <c r="CM405" s="62">
        <v>100</v>
      </c>
      <c r="CN405" s="62">
        <v>100</v>
      </c>
      <c r="CO405" s="62">
        <v>100</v>
      </c>
      <c r="CP405" s="5"/>
      <c r="CQ405" s="10" t="s">
        <v>1195</v>
      </c>
      <c r="CR405" s="10" t="s">
        <v>1342</v>
      </c>
      <c r="CS405" s="10">
        <v>100000763</v>
      </c>
      <c r="CT405" s="10" t="s">
        <v>1363</v>
      </c>
      <c r="CU405" s="10">
        <v>2227</v>
      </c>
      <c r="CV405" s="10">
        <v>258.10845</v>
      </c>
    </row>
    <row r="406" spans="1:100">
      <c r="A406" s="2"/>
      <c r="B406" s="8">
        <v>3447</v>
      </c>
      <c r="C406" s="102"/>
      <c r="D406" s="102"/>
      <c r="E406" s="9" t="s">
        <v>1364</v>
      </c>
      <c r="F406" s="10" t="s">
        <v>26</v>
      </c>
      <c r="G406" s="10">
        <v>35130</v>
      </c>
      <c r="H406" s="9"/>
      <c r="I406" s="11" t="s">
        <v>1365</v>
      </c>
      <c r="J406" s="12">
        <v>107461</v>
      </c>
      <c r="K406" s="31"/>
      <c r="L406" s="35"/>
      <c r="M406" s="29"/>
      <c r="N406" s="38"/>
      <c r="O406" s="13">
        <v>1.59</v>
      </c>
      <c r="P406" s="10">
        <v>1</v>
      </c>
      <c r="Q406" s="10">
        <v>1</v>
      </c>
      <c r="R406" s="20"/>
      <c r="S406" s="14">
        <v>0.21</v>
      </c>
      <c r="T406" s="14">
        <v>0.14000000000000001</v>
      </c>
      <c r="U406" s="14">
        <v>0.12</v>
      </c>
      <c r="V406" s="13">
        <v>8.27</v>
      </c>
      <c r="W406" s="14">
        <v>0.66</v>
      </c>
      <c r="X406" s="14">
        <v>0.59</v>
      </c>
      <c r="Y406" s="13">
        <v>1.74</v>
      </c>
      <c r="Z406" s="10">
        <v>0.9</v>
      </c>
      <c r="AA406" s="10">
        <v>1.1399999999999999</v>
      </c>
      <c r="AB406" s="10">
        <v>1.03</v>
      </c>
      <c r="AC406" s="24"/>
      <c r="AD406" s="14">
        <v>0.56999999999999995</v>
      </c>
      <c r="AE406" s="13">
        <v>1.82</v>
      </c>
      <c r="AF406" s="10">
        <v>1.03</v>
      </c>
      <c r="AG406" s="5"/>
      <c r="AH406" s="48">
        <v>1.9E-3</v>
      </c>
      <c r="AI406" s="48">
        <v>3.3420000000000002E-5</v>
      </c>
      <c r="AJ406" s="48">
        <v>6.4500000000000002E-2</v>
      </c>
      <c r="AK406" s="48">
        <v>0.69779999999999998</v>
      </c>
      <c r="AL406" s="48">
        <v>3.8199999999999998E-2</v>
      </c>
      <c r="AM406" s="48">
        <v>0.1986</v>
      </c>
      <c r="AN406" s="48">
        <v>2.3E-3</v>
      </c>
      <c r="AO406" s="48">
        <v>4.6300000000000001E-2</v>
      </c>
      <c r="AP406" s="48">
        <v>0.98609999999999998</v>
      </c>
      <c r="AQ406" s="48">
        <v>1</v>
      </c>
      <c r="AR406" s="48">
        <v>1</v>
      </c>
      <c r="AS406" s="48">
        <v>1</v>
      </c>
      <c r="AT406" s="48">
        <v>1.0000000000000001E-15</v>
      </c>
      <c r="AU406" s="48">
        <v>0</v>
      </c>
      <c r="AV406" s="48">
        <v>2.009E-12</v>
      </c>
      <c r="AW406" s="48">
        <v>5.4493999999999999E-11</v>
      </c>
      <c r="AX406" s="48">
        <v>1.0000000000000001E-15</v>
      </c>
      <c r="AY406" s="48">
        <v>5E-15</v>
      </c>
      <c r="AZ406" s="48">
        <v>1.0000000000000001E-15</v>
      </c>
      <c r="BA406" s="48">
        <v>1.0000000000000001E-15</v>
      </c>
      <c r="BB406" s="48">
        <v>0</v>
      </c>
      <c r="BC406" s="48">
        <v>1.0000000000000001E-15</v>
      </c>
      <c r="BD406" s="48">
        <v>1.4E-3</v>
      </c>
      <c r="BE406" s="48">
        <v>1.1000000000000001E-3</v>
      </c>
      <c r="BF406" s="48">
        <v>2.9999999999999997E-4</v>
      </c>
      <c r="BG406" s="48">
        <v>7.5751E-5</v>
      </c>
      <c r="BH406" s="48">
        <v>2.0000000000000001E-4</v>
      </c>
      <c r="BI406" s="48">
        <v>6.0078000000000003E-5</v>
      </c>
      <c r="BJ406" s="48">
        <v>0.48659999999999998</v>
      </c>
      <c r="BK406" s="48">
        <v>0.18010000000000001</v>
      </c>
      <c r="BL406" s="48">
        <v>0.35909999999999997</v>
      </c>
      <c r="BM406" s="48">
        <v>3.5200000000000002E-2</v>
      </c>
      <c r="BN406" s="48">
        <v>0.8216</v>
      </c>
      <c r="BO406" s="48">
        <v>0.15029999999999999</v>
      </c>
      <c r="BP406" s="48">
        <v>5.7999999999999996E-3</v>
      </c>
      <c r="BQ406" s="48">
        <v>1E-4</v>
      </c>
      <c r="BR406" s="48">
        <v>5.7000000000000002E-3</v>
      </c>
      <c r="BS406" s="48">
        <v>1.1999999999999999E-3</v>
      </c>
      <c r="BT406" s="48">
        <v>3.8999999999999998E-3</v>
      </c>
      <c r="BU406" s="48">
        <v>1.1999999999999999E-3</v>
      </c>
      <c r="BV406" s="48">
        <v>0.86250000000000004</v>
      </c>
      <c r="BW406" s="48">
        <v>0.21560000000000001</v>
      </c>
      <c r="BX406" s="5"/>
      <c r="BY406" s="48">
        <v>3.9809999999999999</v>
      </c>
      <c r="BZ406" s="48">
        <v>0.83660000000000001</v>
      </c>
      <c r="CA406" s="48">
        <v>0.55089999999999995</v>
      </c>
      <c r="CB406" s="48">
        <v>0.87429999999999997</v>
      </c>
      <c r="CC406" s="48">
        <v>0.49370000000000003</v>
      </c>
      <c r="CD406" s="48">
        <v>0.49530000000000002</v>
      </c>
      <c r="CE406" s="48">
        <v>0.48130000000000001</v>
      </c>
      <c r="CF406" s="48">
        <v>0.48130000000000001</v>
      </c>
      <c r="CG406" s="5"/>
      <c r="CH406" s="62">
        <v>100</v>
      </c>
      <c r="CI406" s="62">
        <v>100</v>
      </c>
      <c r="CJ406" s="62">
        <v>14</v>
      </c>
      <c r="CK406" s="62">
        <v>57</v>
      </c>
      <c r="CL406" s="62">
        <v>29</v>
      </c>
      <c r="CM406" s="62">
        <v>14</v>
      </c>
      <c r="CN406" s="62">
        <v>0</v>
      </c>
      <c r="CO406" s="62">
        <v>0</v>
      </c>
      <c r="CP406" s="5"/>
      <c r="CQ406" s="10" t="s">
        <v>1195</v>
      </c>
      <c r="CR406" s="10" t="s">
        <v>1342</v>
      </c>
      <c r="CS406" s="10">
        <v>100001413</v>
      </c>
      <c r="CT406" s="10" t="s">
        <v>1366</v>
      </c>
      <c r="CU406" s="10">
        <v>1580</v>
      </c>
      <c r="CV406" s="10">
        <v>286.10336999999998</v>
      </c>
    </row>
    <row r="407" spans="1:100">
      <c r="A407" s="2"/>
      <c r="B407" s="8">
        <v>3451</v>
      </c>
      <c r="C407" s="102"/>
      <c r="D407" s="102"/>
      <c r="E407" s="9" t="s">
        <v>1367</v>
      </c>
      <c r="F407" s="10" t="s">
        <v>26</v>
      </c>
      <c r="G407" s="10">
        <v>533</v>
      </c>
      <c r="H407" s="11" t="s">
        <v>1368</v>
      </c>
      <c r="I407" s="11" t="s">
        <v>1369</v>
      </c>
      <c r="J407" s="12">
        <v>13945</v>
      </c>
      <c r="K407" s="31"/>
      <c r="L407" s="35"/>
      <c r="M407" s="28"/>
      <c r="N407" s="37"/>
      <c r="O407" s="14">
        <v>0.83</v>
      </c>
      <c r="P407" s="10">
        <v>1.02</v>
      </c>
      <c r="Q407" s="10">
        <v>1.08</v>
      </c>
      <c r="R407" s="20"/>
      <c r="S407" s="14">
        <v>0.67</v>
      </c>
      <c r="T407" s="10">
        <v>0.97</v>
      </c>
      <c r="U407" s="13">
        <v>2.31</v>
      </c>
      <c r="V407" s="14">
        <v>0.73</v>
      </c>
      <c r="W407" s="13">
        <v>1.44</v>
      </c>
      <c r="X407" s="13">
        <v>3.45</v>
      </c>
      <c r="Y407" s="14">
        <v>0.49</v>
      </c>
      <c r="Z407" s="13">
        <v>2.39</v>
      </c>
      <c r="AA407" s="14">
        <v>0.7</v>
      </c>
      <c r="AB407" s="13">
        <v>1.68</v>
      </c>
      <c r="AC407" s="24"/>
      <c r="AD407" s="13">
        <v>2.96</v>
      </c>
      <c r="AE407" s="14">
        <v>0.54</v>
      </c>
      <c r="AF407" s="13">
        <v>1.6</v>
      </c>
      <c r="AG407" s="5"/>
      <c r="AH407" s="48">
        <v>0</v>
      </c>
      <c r="AI407" s="48">
        <v>0</v>
      </c>
      <c r="AJ407" s="48">
        <v>0.4617</v>
      </c>
      <c r="AK407" s="48">
        <v>0.70620000000000005</v>
      </c>
      <c r="AL407" s="48">
        <v>5.74E-2</v>
      </c>
      <c r="AM407" s="48">
        <v>0.20499999999999999</v>
      </c>
      <c r="AN407" s="48">
        <v>2.07E-2</v>
      </c>
      <c r="AO407" s="48">
        <v>0.10580000000000001</v>
      </c>
      <c r="AP407" s="48">
        <v>0.83579999999999999</v>
      </c>
      <c r="AQ407" s="48">
        <v>1</v>
      </c>
      <c r="AR407" s="48">
        <v>0.36259999999999998</v>
      </c>
      <c r="AS407" s="48">
        <v>0.93589999999999995</v>
      </c>
      <c r="AT407" s="48">
        <v>4.8999999999999999E-14</v>
      </c>
      <c r="AU407" s="48">
        <v>1.0000000000000001E-15</v>
      </c>
      <c r="AV407" s="48">
        <v>5.7194000000000002E-5</v>
      </c>
      <c r="AW407" s="48">
        <v>2.0000000000000001E-4</v>
      </c>
      <c r="AX407" s="48">
        <v>0.64990000000000003</v>
      </c>
      <c r="AY407" s="48">
        <v>0.20930000000000001</v>
      </c>
      <c r="AZ407" s="48">
        <v>3.3733999999999998E-11</v>
      </c>
      <c r="BA407" s="48">
        <v>1.4977E-11</v>
      </c>
      <c r="BB407" s="48">
        <v>4.0000000000000002E-4</v>
      </c>
      <c r="BC407" s="48">
        <v>1E-4</v>
      </c>
      <c r="BD407" s="48">
        <v>6.9675E-5</v>
      </c>
      <c r="BE407" s="48">
        <v>7.2743000000000005E-5</v>
      </c>
      <c r="BF407" s="48">
        <v>5E-15</v>
      </c>
      <c r="BG407" s="48">
        <v>8.0000000000000006E-15</v>
      </c>
      <c r="BH407" s="48">
        <v>1.0577E-9</v>
      </c>
      <c r="BI407" s="48">
        <v>8.0289000000000001E-10</v>
      </c>
      <c r="BJ407" s="48">
        <v>1.842E-12</v>
      </c>
      <c r="BK407" s="48">
        <v>8.9980000000000002E-12</v>
      </c>
      <c r="BL407" s="48">
        <v>3.8003999999999997E-5</v>
      </c>
      <c r="BM407" s="48">
        <v>8.0748999999999995E-6</v>
      </c>
      <c r="BN407" s="48">
        <v>5.8344999999999997E-8</v>
      </c>
      <c r="BO407" s="48">
        <v>7.2066000000000005E-8</v>
      </c>
      <c r="BP407" s="48">
        <v>1.5395999999999999E-9</v>
      </c>
      <c r="BQ407" s="48">
        <v>1.2261E-10</v>
      </c>
      <c r="BR407" s="48">
        <v>3.1575000000000002E-10</v>
      </c>
      <c r="BS407" s="48">
        <v>3.9267999999999998E-10</v>
      </c>
      <c r="BT407" s="48">
        <v>1.4779000000000001E-6</v>
      </c>
      <c r="BU407" s="48">
        <v>8.2529999999999996E-7</v>
      </c>
      <c r="BV407" s="48">
        <v>4.5952999999999999E-5</v>
      </c>
      <c r="BW407" s="48">
        <v>3.9239999999999997E-5</v>
      </c>
      <c r="BX407" s="5"/>
      <c r="BY407" s="48">
        <v>0.84319999999999995</v>
      </c>
      <c r="BZ407" s="48">
        <v>0.56530000000000002</v>
      </c>
      <c r="CA407" s="48">
        <v>0.81559999999999999</v>
      </c>
      <c r="CB407" s="48">
        <v>0.67349999999999999</v>
      </c>
      <c r="CC407" s="48">
        <v>1.9511000000000001</v>
      </c>
      <c r="CD407" s="48">
        <v>1.9955000000000001</v>
      </c>
      <c r="CE407" s="48">
        <v>1.1595</v>
      </c>
      <c r="CF407" s="48">
        <v>1.2491000000000001</v>
      </c>
      <c r="CG407" s="5"/>
      <c r="CH407" s="62">
        <v>100</v>
      </c>
      <c r="CI407" s="62">
        <v>100</v>
      </c>
      <c r="CJ407" s="62">
        <v>100</v>
      </c>
      <c r="CK407" s="62">
        <v>100</v>
      </c>
      <c r="CL407" s="62">
        <v>100</v>
      </c>
      <c r="CM407" s="62">
        <v>100</v>
      </c>
      <c r="CN407" s="62">
        <v>100</v>
      </c>
      <c r="CO407" s="62">
        <v>100</v>
      </c>
      <c r="CP407" s="5"/>
      <c r="CQ407" s="10" t="s">
        <v>1195</v>
      </c>
      <c r="CR407" s="10" t="s">
        <v>1342</v>
      </c>
      <c r="CS407" s="10">
        <v>298</v>
      </c>
      <c r="CT407" s="10" t="s">
        <v>1370</v>
      </c>
      <c r="CU407" s="10">
        <v>975</v>
      </c>
      <c r="CV407" s="10">
        <v>308.06421999999998</v>
      </c>
    </row>
    <row r="408" spans="1:100">
      <c r="A408" s="2"/>
      <c r="B408" s="8">
        <v>3453</v>
      </c>
      <c r="C408" s="102"/>
      <c r="D408" s="102"/>
      <c r="E408" s="9" t="s">
        <v>1371</v>
      </c>
      <c r="F408" s="10" t="s">
        <v>26</v>
      </c>
      <c r="G408" s="10">
        <v>15949</v>
      </c>
      <c r="H408" s="11" t="s">
        <v>1372</v>
      </c>
      <c r="I408" s="11" t="s">
        <v>1373</v>
      </c>
      <c r="J408" s="12">
        <v>13711</v>
      </c>
      <c r="K408" s="31"/>
      <c r="L408" s="35"/>
      <c r="M408" s="28"/>
      <c r="N408" s="37"/>
      <c r="O408" s="14">
        <v>0.87</v>
      </c>
      <c r="P408" s="10">
        <v>1.05</v>
      </c>
      <c r="Q408" s="10">
        <v>1.07</v>
      </c>
      <c r="R408" s="20"/>
      <c r="S408" s="13">
        <v>1.44</v>
      </c>
      <c r="T408" s="13">
        <v>1.86</v>
      </c>
      <c r="U408" s="13">
        <v>1.86</v>
      </c>
      <c r="V408" s="13">
        <v>1.51</v>
      </c>
      <c r="W408" s="13">
        <v>1.29</v>
      </c>
      <c r="X408" s="13">
        <v>1.29</v>
      </c>
      <c r="Y408" s="13">
        <v>2.1800000000000002</v>
      </c>
      <c r="Z408" s="10">
        <v>1</v>
      </c>
      <c r="AA408" s="13">
        <v>2.82</v>
      </c>
      <c r="AB408" s="13">
        <v>2.81</v>
      </c>
      <c r="AC408" s="24"/>
      <c r="AD408" s="13">
        <v>1.2</v>
      </c>
      <c r="AE408" s="13">
        <v>2.29</v>
      </c>
      <c r="AF408" s="13">
        <v>2.75</v>
      </c>
      <c r="AG408" s="5"/>
      <c r="AH408" s="48">
        <v>0</v>
      </c>
      <c r="AI408" s="48">
        <v>0</v>
      </c>
      <c r="AJ408" s="48">
        <v>0.82069999999999999</v>
      </c>
      <c r="AK408" s="48">
        <v>0.80020000000000002</v>
      </c>
      <c r="AL408" s="48">
        <v>5.3100000000000001E-2</v>
      </c>
      <c r="AM408" s="48">
        <v>0.2036</v>
      </c>
      <c r="AN408" s="48">
        <v>3.5299999999999998E-2</v>
      </c>
      <c r="AO408" s="48">
        <v>0.12740000000000001</v>
      </c>
      <c r="AP408" s="48">
        <v>0.45079999999999998</v>
      </c>
      <c r="AQ408" s="48">
        <v>1</v>
      </c>
      <c r="AR408" s="48">
        <v>0.30980000000000002</v>
      </c>
      <c r="AS408" s="48">
        <v>0.93110000000000004</v>
      </c>
      <c r="AT408" s="48">
        <v>8.3E-14</v>
      </c>
      <c r="AU408" s="48">
        <v>1.0000000000000001E-15</v>
      </c>
      <c r="AV408" s="48">
        <v>2.0000000000000001E-4</v>
      </c>
      <c r="AW408" s="48">
        <v>5.0000000000000001E-4</v>
      </c>
      <c r="AX408" s="48">
        <v>2.0399E-8</v>
      </c>
      <c r="AY408" s="48">
        <v>2.0421999999999999E-8</v>
      </c>
      <c r="AZ408" s="48">
        <v>2.3701000000000002E-8</v>
      </c>
      <c r="BA408" s="48">
        <v>7.4179000000000002E-9</v>
      </c>
      <c r="BB408" s="48">
        <v>2.2571000000000001E-5</v>
      </c>
      <c r="BC408" s="48">
        <v>7.3277000000000002E-6</v>
      </c>
      <c r="BD408" s="48">
        <v>3.5000000000000001E-3</v>
      </c>
      <c r="BE408" s="48">
        <v>2.5999999999999999E-3</v>
      </c>
      <c r="BF408" s="48">
        <v>4.1000000000000003E-3</v>
      </c>
      <c r="BG408" s="48">
        <v>1E-3</v>
      </c>
      <c r="BH408" s="48">
        <v>2.7331999999999999E-10</v>
      </c>
      <c r="BI408" s="48">
        <v>2.3209E-10</v>
      </c>
      <c r="BJ408" s="48">
        <v>0.94489999999999996</v>
      </c>
      <c r="BK408" s="48">
        <v>0.31090000000000001</v>
      </c>
      <c r="BL408" s="48">
        <v>7.4E-14</v>
      </c>
      <c r="BM408" s="48">
        <v>7.7E-14</v>
      </c>
      <c r="BN408" s="48">
        <v>8.2000000000000004E-14</v>
      </c>
      <c r="BO408" s="48">
        <v>1.6529999999999999E-12</v>
      </c>
      <c r="BP408" s="48">
        <v>6.979E-12</v>
      </c>
      <c r="BQ408" s="48">
        <v>1.1519999999999999E-12</v>
      </c>
      <c r="BR408" s="48">
        <v>8.0000000000000002E-3</v>
      </c>
      <c r="BS408" s="48">
        <v>1.6000000000000001E-3</v>
      </c>
      <c r="BT408" s="48">
        <v>1.1485E-10</v>
      </c>
      <c r="BU408" s="48">
        <v>1.6202E-10</v>
      </c>
      <c r="BV408" s="48">
        <v>3.8139999999999997E-12</v>
      </c>
      <c r="BW408" s="48">
        <v>1.3299E-10</v>
      </c>
      <c r="BX408" s="5"/>
      <c r="BY408" s="48">
        <v>0.63639999999999997</v>
      </c>
      <c r="BZ408" s="48">
        <v>0.91830000000000001</v>
      </c>
      <c r="CA408" s="48">
        <v>1.1868000000000001</v>
      </c>
      <c r="CB408" s="48">
        <v>1.0290999999999999</v>
      </c>
      <c r="CC408" s="48">
        <v>1.1826000000000001</v>
      </c>
      <c r="CD408" s="48">
        <v>1.2383</v>
      </c>
      <c r="CE408" s="48">
        <v>0.42030000000000001</v>
      </c>
      <c r="CF408" s="48">
        <v>0.44950000000000001</v>
      </c>
      <c r="CG408" s="5"/>
      <c r="CH408" s="62">
        <v>100</v>
      </c>
      <c r="CI408" s="62">
        <v>100</v>
      </c>
      <c r="CJ408" s="62">
        <v>100</v>
      </c>
      <c r="CK408" s="62">
        <v>100</v>
      </c>
      <c r="CL408" s="62">
        <v>100</v>
      </c>
      <c r="CM408" s="62">
        <v>100</v>
      </c>
      <c r="CN408" s="62">
        <v>100</v>
      </c>
      <c r="CO408" s="62">
        <v>100</v>
      </c>
      <c r="CP408" s="5"/>
      <c r="CQ408" s="10" t="s">
        <v>1195</v>
      </c>
      <c r="CR408" s="10" t="s">
        <v>1342</v>
      </c>
      <c r="CS408" s="10">
        <v>100000125</v>
      </c>
      <c r="CT408" s="10" t="s">
        <v>1374</v>
      </c>
      <c r="CU408" s="10">
        <v>2193</v>
      </c>
      <c r="CV408" s="10">
        <v>228.09789000000001</v>
      </c>
    </row>
    <row r="409" spans="1:100">
      <c r="A409" s="2"/>
      <c r="B409" s="8">
        <v>3454</v>
      </c>
      <c r="C409" s="102"/>
      <c r="D409" s="102"/>
      <c r="E409" s="9" t="s">
        <v>1375</v>
      </c>
      <c r="F409" s="10" t="s">
        <v>26</v>
      </c>
      <c r="G409" s="10">
        <v>57554</v>
      </c>
      <c r="H409" s="9"/>
      <c r="I409" s="9"/>
      <c r="J409" s="12">
        <v>150971</v>
      </c>
      <c r="K409" s="31"/>
      <c r="L409" s="40"/>
      <c r="M409" s="28"/>
      <c r="N409" s="36"/>
      <c r="O409" s="16">
        <v>0.65</v>
      </c>
      <c r="P409" s="10">
        <v>1.1499999999999999</v>
      </c>
      <c r="Q409" s="10">
        <v>0.92</v>
      </c>
      <c r="R409" s="20"/>
      <c r="S409" s="10">
        <v>0.78</v>
      </c>
      <c r="T409" s="14">
        <v>0.34</v>
      </c>
      <c r="U409" s="14">
        <v>0.23</v>
      </c>
      <c r="V409" s="13">
        <v>4.71</v>
      </c>
      <c r="W409" s="14">
        <v>0.43</v>
      </c>
      <c r="X409" s="14">
        <v>0.3</v>
      </c>
      <c r="Y409" s="13">
        <v>3.65</v>
      </c>
      <c r="Z409" s="14">
        <v>0.68</v>
      </c>
      <c r="AA409" s="13">
        <v>1.59</v>
      </c>
      <c r="AB409" s="10">
        <v>1.08</v>
      </c>
      <c r="AC409" s="25"/>
      <c r="AD409" s="10">
        <v>1.2</v>
      </c>
      <c r="AE409" s="10">
        <v>1.1299999999999999</v>
      </c>
      <c r="AF409" s="10">
        <v>1.35</v>
      </c>
      <c r="AG409" s="5"/>
      <c r="AH409" s="48">
        <v>8.09E-2</v>
      </c>
      <c r="AI409" s="48">
        <v>1.2999999999999999E-3</v>
      </c>
      <c r="AJ409" s="48">
        <v>0.28510000000000002</v>
      </c>
      <c r="AK409" s="48">
        <v>0.69779999999999998</v>
      </c>
      <c r="AL409" s="48">
        <v>0.21010000000000001</v>
      </c>
      <c r="AM409" s="48">
        <v>0.34279999999999999</v>
      </c>
      <c r="AN409" s="48">
        <v>5.7599999999999998E-2</v>
      </c>
      <c r="AO409" s="48">
        <v>0.1716</v>
      </c>
      <c r="AP409" s="48">
        <v>0.56340000000000001</v>
      </c>
      <c r="AQ409" s="48">
        <v>1</v>
      </c>
      <c r="AR409" s="48">
        <v>0.61909999999999998</v>
      </c>
      <c r="AS409" s="48">
        <v>0.99550000000000005</v>
      </c>
      <c r="AT409" s="48">
        <v>5.7299999999999999E-9</v>
      </c>
      <c r="AU409" s="48">
        <v>3.8500000000000003E-11</v>
      </c>
      <c r="AV409" s="48">
        <v>0.22650000000000001</v>
      </c>
      <c r="AW409" s="48">
        <v>0.26240000000000002</v>
      </c>
      <c r="AX409" s="48">
        <v>5.7780999999999998E-6</v>
      </c>
      <c r="AY409" s="48">
        <v>4.2357E-6</v>
      </c>
      <c r="AZ409" s="48">
        <v>4.0404000000000002E-8</v>
      </c>
      <c r="BA409" s="48">
        <v>1.2375E-8</v>
      </c>
      <c r="BB409" s="48">
        <v>9.8663000000000001E-9</v>
      </c>
      <c r="BC409" s="48">
        <v>4.7172000000000002E-9</v>
      </c>
      <c r="BD409" s="48">
        <v>2.0000000000000001E-4</v>
      </c>
      <c r="BE409" s="48">
        <v>2.0000000000000001E-4</v>
      </c>
      <c r="BF409" s="48">
        <v>1.1038999999999999E-6</v>
      </c>
      <c r="BG409" s="48">
        <v>4.2271E-7</v>
      </c>
      <c r="BH409" s="48">
        <v>2.4406999999999999E-7</v>
      </c>
      <c r="BI409" s="48">
        <v>1.3008000000000001E-7</v>
      </c>
      <c r="BJ409" s="48">
        <v>3.9399999999999998E-2</v>
      </c>
      <c r="BK409" s="48">
        <v>2.0299999999999999E-2</v>
      </c>
      <c r="BL409" s="48">
        <v>8.8999999999999999E-3</v>
      </c>
      <c r="BM409" s="48">
        <v>1.1999999999999999E-3</v>
      </c>
      <c r="BN409" s="48">
        <v>0.51690000000000003</v>
      </c>
      <c r="BO409" s="48">
        <v>0.10100000000000001</v>
      </c>
      <c r="BP409" s="48">
        <v>0.32069999999999999</v>
      </c>
      <c r="BQ409" s="48">
        <v>4.8999999999999998E-3</v>
      </c>
      <c r="BR409" s="48">
        <v>0.48409999999999997</v>
      </c>
      <c r="BS409" s="48">
        <v>7.0699999999999999E-2</v>
      </c>
      <c r="BT409" s="48">
        <v>0.41149999999999998</v>
      </c>
      <c r="BU409" s="48">
        <v>8.1699999999999995E-2</v>
      </c>
      <c r="BV409" s="48">
        <v>0.13730000000000001</v>
      </c>
      <c r="BW409" s="48">
        <v>4.2999999999999997E-2</v>
      </c>
      <c r="BX409" s="5"/>
      <c r="BY409" s="48">
        <v>3.8319999999999999</v>
      </c>
      <c r="BZ409" s="48">
        <v>2.9735999999999998</v>
      </c>
      <c r="CA409" s="48">
        <v>1.2934000000000001</v>
      </c>
      <c r="CB409" s="48">
        <v>0.84619999999999995</v>
      </c>
      <c r="CC409" s="48">
        <v>0.87960000000000005</v>
      </c>
      <c r="CD409" s="48">
        <v>1.0141</v>
      </c>
      <c r="CE409" s="48">
        <v>0.81359999999999999</v>
      </c>
      <c r="CF409" s="48">
        <v>0.74980000000000002</v>
      </c>
      <c r="CG409" s="5"/>
      <c r="CH409" s="62">
        <v>100</v>
      </c>
      <c r="CI409" s="62">
        <v>100</v>
      </c>
      <c r="CJ409" s="62">
        <v>100</v>
      </c>
      <c r="CK409" s="62">
        <v>100</v>
      </c>
      <c r="CL409" s="62">
        <v>100</v>
      </c>
      <c r="CM409" s="62">
        <v>100</v>
      </c>
      <c r="CN409" s="62">
        <v>100</v>
      </c>
      <c r="CO409" s="62">
        <v>86</v>
      </c>
      <c r="CP409" s="5"/>
      <c r="CQ409" s="10" t="s">
        <v>1195</v>
      </c>
      <c r="CR409" s="10" t="s">
        <v>1342</v>
      </c>
      <c r="CS409" s="10">
        <v>100010895</v>
      </c>
      <c r="CT409" s="10" t="s">
        <v>1376</v>
      </c>
      <c r="CU409" s="10">
        <v>2411</v>
      </c>
      <c r="CV409" s="10">
        <v>258.10845</v>
      </c>
    </row>
    <row r="410" spans="1:100">
      <c r="A410" s="2"/>
      <c r="B410" s="8">
        <v>3455</v>
      </c>
      <c r="C410" s="102"/>
      <c r="D410" s="81"/>
      <c r="E410" s="9" t="s">
        <v>1377</v>
      </c>
      <c r="F410" s="10" t="s">
        <v>26</v>
      </c>
      <c r="G410" s="10">
        <v>38159</v>
      </c>
      <c r="H410" s="11" t="s">
        <v>1378</v>
      </c>
      <c r="I410" s="11" t="s">
        <v>1379</v>
      </c>
      <c r="J410" s="12">
        <v>440055</v>
      </c>
      <c r="K410" s="31"/>
      <c r="L410" s="35"/>
      <c r="M410" s="29"/>
      <c r="N410" s="38"/>
      <c r="O410" s="10">
        <v>0.92</v>
      </c>
      <c r="P410" s="10">
        <v>1.06</v>
      </c>
      <c r="Q410" s="13">
        <v>1.33</v>
      </c>
      <c r="R410" s="20"/>
      <c r="S410" s="10">
        <v>1.2</v>
      </c>
      <c r="T410" s="10">
        <v>1.1100000000000001</v>
      </c>
      <c r="U410" s="13">
        <v>2</v>
      </c>
      <c r="V410" s="13">
        <v>2.4900000000000002</v>
      </c>
      <c r="W410" s="10">
        <v>0.93</v>
      </c>
      <c r="X410" s="13">
        <v>1.67</v>
      </c>
      <c r="Y410" s="13">
        <v>2.98</v>
      </c>
      <c r="Z410" s="13">
        <v>1.79</v>
      </c>
      <c r="AA410" s="13">
        <v>2.78</v>
      </c>
      <c r="AB410" s="13">
        <v>4.9800000000000004</v>
      </c>
      <c r="AC410" s="24"/>
      <c r="AD410" s="13">
        <v>2.0699999999999998</v>
      </c>
      <c r="AE410" s="13">
        <v>1.92</v>
      </c>
      <c r="AF410" s="13">
        <v>3.97</v>
      </c>
      <c r="AG410" s="5"/>
      <c r="AH410" s="48">
        <v>0</v>
      </c>
      <c r="AI410" s="48">
        <v>0</v>
      </c>
      <c r="AJ410" s="48">
        <v>6.3100000000000003E-2</v>
      </c>
      <c r="AK410" s="48">
        <v>0.69779999999999998</v>
      </c>
      <c r="AL410" s="48">
        <v>2.1299999999999999E-2</v>
      </c>
      <c r="AM410" s="48">
        <v>0.18679999999999999</v>
      </c>
      <c r="AN410" s="48">
        <v>0.4335</v>
      </c>
      <c r="AO410" s="48">
        <v>0.48970000000000002</v>
      </c>
      <c r="AP410" s="48">
        <v>0.43109999999999998</v>
      </c>
      <c r="AQ410" s="48">
        <v>1</v>
      </c>
      <c r="AR410" s="48">
        <v>2.0999999999999999E-3</v>
      </c>
      <c r="AS410" s="48">
        <v>0.11849999999999999</v>
      </c>
      <c r="AT410" s="48">
        <v>1.36E-11</v>
      </c>
      <c r="AU410" s="48">
        <v>1.2300000000000001E-13</v>
      </c>
      <c r="AV410" s="48">
        <v>0.2026</v>
      </c>
      <c r="AW410" s="48">
        <v>0.23899999999999999</v>
      </c>
      <c r="AX410" s="48">
        <v>0.40379999999999999</v>
      </c>
      <c r="AY410" s="48">
        <v>0.14099999999999999</v>
      </c>
      <c r="AZ410" s="48">
        <v>2.3254000000000001E-5</v>
      </c>
      <c r="BA410" s="48">
        <v>5.4141999999999998E-6</v>
      </c>
      <c r="BB410" s="48">
        <v>1.4478999999999999E-7</v>
      </c>
      <c r="BC410" s="48">
        <v>5.9723999999999999E-8</v>
      </c>
      <c r="BD410" s="48">
        <v>0.57820000000000005</v>
      </c>
      <c r="BE410" s="48">
        <v>0.23130000000000001</v>
      </c>
      <c r="BF410" s="48">
        <v>8.9999999999999998E-4</v>
      </c>
      <c r="BG410" s="48">
        <v>2.9999999999999997E-4</v>
      </c>
      <c r="BH410" s="48">
        <v>5.1322999999999997E-9</v>
      </c>
      <c r="BI410" s="48">
        <v>3.4982999999999998E-9</v>
      </c>
      <c r="BJ410" s="48">
        <v>7.4092999999999997E-5</v>
      </c>
      <c r="BK410" s="48">
        <v>6.5147000000000005E-5</v>
      </c>
      <c r="BL410" s="48">
        <v>3.2822000000000001E-9</v>
      </c>
      <c r="BM410" s="48">
        <v>1.3444E-9</v>
      </c>
      <c r="BN410" s="48">
        <v>3.3000000000000001E-13</v>
      </c>
      <c r="BO410" s="48">
        <v>5.2980000000000002E-12</v>
      </c>
      <c r="BP410" s="48">
        <v>8.9999999999999995E-15</v>
      </c>
      <c r="BQ410" s="48">
        <v>5.9999999999999997E-15</v>
      </c>
      <c r="BR410" s="48">
        <v>8.5931999999999999E-11</v>
      </c>
      <c r="BS410" s="48">
        <v>1.3092E-10</v>
      </c>
      <c r="BT410" s="48">
        <v>6.5708999999999995E-10</v>
      </c>
      <c r="BU410" s="48">
        <v>8.1289999999999995E-10</v>
      </c>
      <c r="BV410" s="48">
        <v>2.0000000000000002E-15</v>
      </c>
      <c r="BW410" s="48">
        <v>1.9199999999999999E-13</v>
      </c>
      <c r="BX410" s="5"/>
      <c r="BY410" s="48">
        <v>0.91090000000000004</v>
      </c>
      <c r="BZ410" s="48">
        <v>1.0889</v>
      </c>
      <c r="CA410" s="48">
        <v>1.0137</v>
      </c>
      <c r="CB410" s="48">
        <v>0.9325</v>
      </c>
      <c r="CC410" s="48">
        <v>1.8186</v>
      </c>
      <c r="CD410" s="48">
        <v>1.9315</v>
      </c>
      <c r="CE410" s="48">
        <v>0.36509999999999998</v>
      </c>
      <c r="CF410" s="48">
        <v>0.48609999999999998</v>
      </c>
      <c r="CG410" s="5"/>
      <c r="CH410" s="62">
        <v>100</v>
      </c>
      <c r="CI410" s="62">
        <v>100</v>
      </c>
      <c r="CJ410" s="62">
        <v>100</v>
      </c>
      <c r="CK410" s="62">
        <v>100</v>
      </c>
      <c r="CL410" s="62">
        <v>100</v>
      </c>
      <c r="CM410" s="62">
        <v>100</v>
      </c>
      <c r="CN410" s="62">
        <v>100</v>
      </c>
      <c r="CO410" s="62">
        <v>100</v>
      </c>
      <c r="CP410" s="5"/>
      <c r="CQ410" s="10" t="s">
        <v>1195</v>
      </c>
      <c r="CR410" s="10" t="s">
        <v>1342</v>
      </c>
      <c r="CS410" s="10">
        <v>100002300</v>
      </c>
      <c r="CT410" s="10" t="s">
        <v>1380</v>
      </c>
      <c r="CU410" s="10">
        <v>2303</v>
      </c>
      <c r="CV410" s="10">
        <v>242.11354</v>
      </c>
    </row>
    <row r="411" spans="1:100">
      <c r="A411" s="2"/>
      <c r="B411" s="8">
        <v>3463</v>
      </c>
      <c r="C411" s="102"/>
      <c r="D411" s="80" t="s">
        <v>1381</v>
      </c>
      <c r="E411" s="9" t="s">
        <v>1382</v>
      </c>
      <c r="F411" s="10" t="s">
        <v>56</v>
      </c>
      <c r="G411" s="10">
        <v>2183</v>
      </c>
      <c r="H411" s="11" t="s">
        <v>1383</v>
      </c>
      <c r="I411" s="11" t="s">
        <v>1384</v>
      </c>
      <c r="J411" s="12">
        <v>5789</v>
      </c>
      <c r="K411" s="31"/>
      <c r="L411" s="35"/>
      <c r="M411" s="28"/>
      <c r="N411" s="36"/>
      <c r="O411" s="10">
        <v>0.92</v>
      </c>
      <c r="P411" s="10">
        <v>1</v>
      </c>
      <c r="Q411" s="10">
        <v>0.98</v>
      </c>
      <c r="R411" s="20"/>
      <c r="S411" s="10">
        <v>0.93</v>
      </c>
      <c r="T411" s="10">
        <v>0.92</v>
      </c>
      <c r="U411" s="14">
        <v>0.76</v>
      </c>
      <c r="V411" s="13">
        <v>2.6</v>
      </c>
      <c r="W411" s="10">
        <v>0.99</v>
      </c>
      <c r="X411" s="14">
        <v>0.82</v>
      </c>
      <c r="Y411" s="13">
        <v>2.42</v>
      </c>
      <c r="Z411" s="14">
        <v>0.82</v>
      </c>
      <c r="AA411" s="13">
        <v>2.4</v>
      </c>
      <c r="AB411" s="13">
        <v>1.97</v>
      </c>
      <c r="AC411" s="24"/>
      <c r="AD411" s="16">
        <v>0.9</v>
      </c>
      <c r="AE411" s="13">
        <v>2.2599999999999998</v>
      </c>
      <c r="AF411" s="13">
        <v>2.02</v>
      </c>
      <c r="AG411" s="5"/>
      <c r="AH411" s="48">
        <v>0</v>
      </c>
      <c r="AI411" s="48">
        <v>0</v>
      </c>
      <c r="AJ411" s="48">
        <v>0.3513</v>
      </c>
      <c r="AK411" s="48">
        <v>0.69779999999999998</v>
      </c>
      <c r="AL411" s="48">
        <v>0.49509999999999998</v>
      </c>
      <c r="AM411" s="48">
        <v>0.498</v>
      </c>
      <c r="AN411" s="48">
        <v>0.152</v>
      </c>
      <c r="AO411" s="48">
        <v>0.26600000000000001</v>
      </c>
      <c r="AP411" s="48">
        <v>0.83879999999999999</v>
      </c>
      <c r="AQ411" s="48">
        <v>1</v>
      </c>
      <c r="AR411" s="48">
        <v>0.70830000000000004</v>
      </c>
      <c r="AS411" s="48">
        <v>0.99629999999999996</v>
      </c>
      <c r="AT411" s="48">
        <v>8.2999999999999998E-12</v>
      </c>
      <c r="AU411" s="48">
        <v>7.7E-14</v>
      </c>
      <c r="AV411" s="48">
        <v>0.54930000000000001</v>
      </c>
      <c r="AW411" s="48">
        <v>0.50229999999999997</v>
      </c>
      <c r="AX411" s="48">
        <v>0.48089999999999999</v>
      </c>
      <c r="AY411" s="48">
        <v>0.16370000000000001</v>
      </c>
      <c r="AZ411" s="48">
        <v>3.8E-3</v>
      </c>
      <c r="BA411" s="48">
        <v>6.9999999999999999E-4</v>
      </c>
      <c r="BB411" s="48">
        <v>1.6504E-11</v>
      </c>
      <c r="BC411" s="48">
        <v>1.0333E-11</v>
      </c>
      <c r="BD411" s="48">
        <v>0.95279999999999998</v>
      </c>
      <c r="BE411" s="48">
        <v>0.34820000000000001</v>
      </c>
      <c r="BF411" s="48">
        <v>1.83E-2</v>
      </c>
      <c r="BG411" s="48">
        <v>4.1999999999999997E-3</v>
      </c>
      <c r="BH411" s="48">
        <v>5.9898999999999999E-11</v>
      </c>
      <c r="BI411" s="48">
        <v>5.6092000000000001E-11</v>
      </c>
      <c r="BJ411" s="48">
        <v>1.2200000000000001E-2</v>
      </c>
      <c r="BK411" s="48">
        <v>7.0000000000000001E-3</v>
      </c>
      <c r="BL411" s="48">
        <v>9.4329999999999999E-12</v>
      </c>
      <c r="BM411" s="48">
        <v>6.1439999999999997E-12</v>
      </c>
      <c r="BN411" s="48">
        <v>2.4075999999999998E-9</v>
      </c>
      <c r="BO411" s="48">
        <v>5.6852000000000002E-9</v>
      </c>
      <c r="BP411" s="48">
        <v>1.7062000000000001E-11</v>
      </c>
      <c r="BQ411" s="48">
        <v>2.4570000000000001E-12</v>
      </c>
      <c r="BR411" s="48">
        <v>6.5199999999999994E-2</v>
      </c>
      <c r="BS411" s="48">
        <v>1.14E-2</v>
      </c>
      <c r="BT411" s="48">
        <v>1.3249999999999999E-11</v>
      </c>
      <c r="BU411" s="48">
        <v>2.6635999999999999E-11</v>
      </c>
      <c r="BV411" s="48">
        <v>1.3561999999999999E-10</v>
      </c>
      <c r="BW411" s="48">
        <v>1.3581000000000001E-9</v>
      </c>
      <c r="BX411" s="5"/>
      <c r="BY411" s="48">
        <v>1.2586999999999999</v>
      </c>
      <c r="BZ411" s="48">
        <v>1.1706000000000001</v>
      </c>
      <c r="CA411" s="48">
        <v>1.1618999999999999</v>
      </c>
      <c r="CB411" s="48">
        <v>1.0697000000000001</v>
      </c>
      <c r="CC411" s="48">
        <v>0.95479999999999998</v>
      </c>
      <c r="CD411" s="48">
        <v>0.95899999999999996</v>
      </c>
      <c r="CE411" s="48">
        <v>0.48449999999999999</v>
      </c>
      <c r="CF411" s="48">
        <v>0.47399999999999998</v>
      </c>
      <c r="CG411" s="5"/>
      <c r="CH411" s="62">
        <v>100</v>
      </c>
      <c r="CI411" s="62">
        <v>100</v>
      </c>
      <c r="CJ411" s="62">
        <v>100</v>
      </c>
      <c r="CK411" s="62">
        <v>100</v>
      </c>
      <c r="CL411" s="62">
        <v>100</v>
      </c>
      <c r="CM411" s="62">
        <v>100</v>
      </c>
      <c r="CN411" s="62">
        <v>100</v>
      </c>
      <c r="CO411" s="62">
        <v>100</v>
      </c>
      <c r="CP411" s="5"/>
      <c r="CQ411" s="10" t="s">
        <v>1195</v>
      </c>
      <c r="CR411" s="10" t="s">
        <v>1381</v>
      </c>
      <c r="CS411" s="10">
        <v>872</v>
      </c>
      <c r="CT411" s="10" t="s">
        <v>1385</v>
      </c>
      <c r="CU411" s="10">
        <v>1963.7</v>
      </c>
      <c r="CV411" s="10">
        <v>241.08299</v>
      </c>
    </row>
    <row r="412" spans="1:100">
      <c r="A412" s="2"/>
      <c r="B412" s="8">
        <v>3467</v>
      </c>
      <c r="C412" s="102"/>
      <c r="D412" s="81"/>
      <c r="E412" s="9" t="s">
        <v>1386</v>
      </c>
      <c r="F412" s="10" t="s">
        <v>26</v>
      </c>
      <c r="G412" s="10">
        <v>1566</v>
      </c>
      <c r="H412" s="11" t="s">
        <v>1387</v>
      </c>
      <c r="I412" s="11" t="s">
        <v>1388</v>
      </c>
      <c r="J412" s="12">
        <v>64956</v>
      </c>
      <c r="K412" s="31"/>
      <c r="L412" s="35"/>
      <c r="M412" s="28"/>
      <c r="N412" s="36"/>
      <c r="O412" s="10">
        <v>1</v>
      </c>
      <c r="P412" s="10">
        <v>0.88</v>
      </c>
      <c r="Q412" s="10">
        <v>1.39</v>
      </c>
      <c r="R412" s="20"/>
      <c r="S412" s="10">
        <v>0.63</v>
      </c>
      <c r="T412" s="10">
        <v>1.58</v>
      </c>
      <c r="U412" s="13">
        <v>2.39</v>
      </c>
      <c r="V412" s="10">
        <v>1</v>
      </c>
      <c r="W412" s="13">
        <v>2.5099999999999998</v>
      </c>
      <c r="X412" s="13">
        <v>3.81</v>
      </c>
      <c r="Y412" s="10">
        <v>0.63</v>
      </c>
      <c r="Z412" s="15">
        <v>1.52</v>
      </c>
      <c r="AA412" s="15">
        <v>1.58</v>
      </c>
      <c r="AB412" s="13">
        <v>2.39</v>
      </c>
      <c r="AC412" s="25"/>
      <c r="AD412" s="10">
        <v>1.34</v>
      </c>
      <c r="AE412" s="10">
        <v>1.1299999999999999</v>
      </c>
      <c r="AF412" s="15">
        <v>1.51</v>
      </c>
      <c r="AG412" s="5"/>
      <c r="AH412" s="48">
        <v>4.1999999999999997E-3</v>
      </c>
      <c r="AI412" s="48">
        <v>6.9900000000000005E-5</v>
      </c>
      <c r="AJ412" s="48">
        <v>0.58530000000000004</v>
      </c>
      <c r="AK412" s="48">
        <v>0.73829999999999996</v>
      </c>
      <c r="AL412" s="48">
        <v>0.52449999999999997</v>
      </c>
      <c r="AM412" s="48">
        <v>0.50980000000000003</v>
      </c>
      <c r="AN412" s="48">
        <v>0.9284</v>
      </c>
      <c r="AO412" s="48">
        <v>0.73829999999999996</v>
      </c>
      <c r="AP412" s="48">
        <v>0.72489999999999999</v>
      </c>
      <c r="AQ412" s="48">
        <v>1</v>
      </c>
      <c r="AR412" s="48">
        <v>0.23119999999999999</v>
      </c>
      <c r="AS412" s="48">
        <v>0.87160000000000004</v>
      </c>
      <c r="AT412" s="48">
        <v>2.7000000000000001E-3</v>
      </c>
      <c r="AU412" s="48">
        <v>1.0900000000000001E-5</v>
      </c>
      <c r="AV412" s="48">
        <v>0.1913</v>
      </c>
      <c r="AW412" s="48">
        <v>0.2281</v>
      </c>
      <c r="AX412" s="48">
        <v>0.36530000000000001</v>
      </c>
      <c r="AY412" s="48">
        <v>0.12859999999999999</v>
      </c>
      <c r="AZ412" s="48">
        <v>1.6E-2</v>
      </c>
      <c r="BA412" s="48">
        <v>2.7000000000000001E-3</v>
      </c>
      <c r="BB412" s="48">
        <v>0.43580000000000002</v>
      </c>
      <c r="BC412" s="48">
        <v>8.1699999999999995E-2</v>
      </c>
      <c r="BD412" s="48">
        <v>2.5499999999999998E-2</v>
      </c>
      <c r="BE412" s="48">
        <v>1.5299999999999999E-2</v>
      </c>
      <c r="BF412" s="48">
        <v>4.0000000000000002E-4</v>
      </c>
      <c r="BG412" s="48">
        <v>1E-4</v>
      </c>
      <c r="BH412" s="48">
        <v>0.51649999999999996</v>
      </c>
      <c r="BI412" s="48">
        <v>0.1241</v>
      </c>
      <c r="BJ412" s="48">
        <v>8.1500000000000003E-2</v>
      </c>
      <c r="BK412" s="48">
        <v>3.8899999999999997E-2</v>
      </c>
      <c r="BL412" s="48">
        <v>7.1900000000000006E-2</v>
      </c>
      <c r="BM412" s="48">
        <v>8.5000000000000006E-3</v>
      </c>
      <c r="BN412" s="48">
        <v>1E-3</v>
      </c>
      <c r="BO412" s="48">
        <v>4.0000000000000002E-4</v>
      </c>
      <c r="BP412" s="48">
        <v>0.20430000000000001</v>
      </c>
      <c r="BQ412" s="48">
        <v>3.2000000000000002E-3</v>
      </c>
      <c r="BR412" s="48">
        <v>0.23080000000000001</v>
      </c>
      <c r="BS412" s="48">
        <v>3.5400000000000001E-2</v>
      </c>
      <c r="BT412" s="48">
        <v>0.56620000000000004</v>
      </c>
      <c r="BU412" s="48">
        <v>0.1081</v>
      </c>
      <c r="BV412" s="48">
        <v>8.4699999999999998E-2</v>
      </c>
      <c r="BW412" s="48">
        <v>2.7799999999999998E-2</v>
      </c>
      <c r="BX412" s="5"/>
      <c r="BY412" s="48">
        <v>0.64419999999999999</v>
      </c>
      <c r="BZ412" s="48">
        <v>0.4047</v>
      </c>
      <c r="CA412" s="48">
        <v>1.0170999999999999</v>
      </c>
      <c r="CB412" s="48">
        <v>1.0144</v>
      </c>
      <c r="CC412" s="48">
        <v>1.5417000000000001</v>
      </c>
      <c r="CD412" s="48">
        <v>1.3551</v>
      </c>
      <c r="CE412" s="48">
        <v>0.64380000000000004</v>
      </c>
      <c r="CF412" s="48">
        <v>0.89670000000000005</v>
      </c>
      <c r="CG412" s="5"/>
      <c r="CH412" s="62">
        <v>100</v>
      </c>
      <c r="CI412" s="62">
        <v>100</v>
      </c>
      <c r="CJ412" s="62">
        <v>86</v>
      </c>
      <c r="CK412" s="62">
        <v>100</v>
      </c>
      <c r="CL412" s="62">
        <v>100</v>
      </c>
      <c r="CM412" s="62">
        <v>100</v>
      </c>
      <c r="CN412" s="62">
        <v>57</v>
      </c>
      <c r="CO412" s="62">
        <v>71</v>
      </c>
      <c r="CP412" s="5"/>
      <c r="CQ412" s="10" t="s">
        <v>1195</v>
      </c>
      <c r="CR412" s="10" t="s">
        <v>1381</v>
      </c>
      <c r="CS412" s="10">
        <v>1114</v>
      </c>
      <c r="CT412" s="10" t="s">
        <v>1389</v>
      </c>
      <c r="CU412" s="10">
        <v>2190</v>
      </c>
      <c r="CV412" s="10">
        <v>104.07061</v>
      </c>
    </row>
    <row r="413" spans="1:100">
      <c r="A413" s="2"/>
      <c r="B413" s="8">
        <v>3468</v>
      </c>
      <c r="C413" s="81"/>
      <c r="D413" s="18" t="s">
        <v>1390</v>
      </c>
      <c r="E413" s="9" t="s">
        <v>1391</v>
      </c>
      <c r="F413" s="10" t="s">
        <v>59</v>
      </c>
      <c r="G413" s="10">
        <v>37070</v>
      </c>
      <c r="H413" s="9"/>
      <c r="I413" s="11" t="s">
        <v>1392</v>
      </c>
      <c r="J413" s="12">
        <v>13130</v>
      </c>
      <c r="K413" s="31"/>
      <c r="L413" s="35"/>
      <c r="M413" s="28"/>
      <c r="N413" s="38"/>
      <c r="O413" s="14">
        <v>0.69</v>
      </c>
      <c r="P413" s="10">
        <v>0.99</v>
      </c>
      <c r="Q413" s="10">
        <v>1.17</v>
      </c>
      <c r="R413" s="20"/>
      <c r="S413" s="10">
        <v>0.92</v>
      </c>
      <c r="T413" s="13">
        <v>1.96</v>
      </c>
      <c r="U413" s="13">
        <v>3.09</v>
      </c>
      <c r="V413" s="14">
        <v>0.31</v>
      </c>
      <c r="W413" s="13">
        <v>2.12</v>
      </c>
      <c r="X413" s="13">
        <v>3.34</v>
      </c>
      <c r="Y413" s="14">
        <v>0.28000000000000003</v>
      </c>
      <c r="Z413" s="13">
        <v>1.58</v>
      </c>
      <c r="AA413" s="14">
        <v>0.6</v>
      </c>
      <c r="AB413" s="10">
        <v>0.95</v>
      </c>
      <c r="AC413" s="24"/>
      <c r="AD413" s="13">
        <v>2.2599999999999998</v>
      </c>
      <c r="AE413" s="14">
        <v>0.36</v>
      </c>
      <c r="AF413" s="10">
        <v>0.8</v>
      </c>
      <c r="AG413" s="5"/>
      <c r="AH413" s="48">
        <v>1.1545999999999999E-9</v>
      </c>
      <c r="AI413" s="48">
        <v>3.2664000000000002E-11</v>
      </c>
      <c r="AJ413" s="48">
        <v>0.2868</v>
      </c>
      <c r="AK413" s="48">
        <v>0.69779999999999998</v>
      </c>
      <c r="AL413" s="48">
        <v>1.5599999999999999E-2</v>
      </c>
      <c r="AM413" s="48">
        <v>0.18679999999999999</v>
      </c>
      <c r="AN413" s="48">
        <v>4.4999999999999997E-3</v>
      </c>
      <c r="AO413" s="48">
        <v>5.3400000000000003E-2</v>
      </c>
      <c r="AP413" s="48">
        <v>0.9889</v>
      </c>
      <c r="AQ413" s="48">
        <v>1</v>
      </c>
      <c r="AR413" s="48">
        <v>0.25009999999999999</v>
      </c>
      <c r="AS413" s="48">
        <v>0.87970000000000004</v>
      </c>
      <c r="AT413" s="48">
        <v>1.0300000000000001E-10</v>
      </c>
      <c r="AU413" s="48">
        <v>8.3299999999999998E-13</v>
      </c>
      <c r="AV413" s="48">
        <v>0.54730000000000001</v>
      </c>
      <c r="AW413" s="48">
        <v>0.50229999999999997</v>
      </c>
      <c r="AX413" s="48">
        <v>3.7527999999999997E-5</v>
      </c>
      <c r="AY413" s="48">
        <v>2.3526000000000001E-5</v>
      </c>
      <c r="AZ413" s="48">
        <v>6.5631999999999998E-9</v>
      </c>
      <c r="BA413" s="48">
        <v>2.2112E-9</v>
      </c>
      <c r="BB413" s="48">
        <v>3.5040999999999999E-9</v>
      </c>
      <c r="BC413" s="48">
        <v>1.7276999999999999E-9</v>
      </c>
      <c r="BD413" s="48">
        <v>6.6530999999999999E-6</v>
      </c>
      <c r="BE413" s="48">
        <v>8.6574999999999997E-6</v>
      </c>
      <c r="BF413" s="48">
        <v>1.4975000000000001E-9</v>
      </c>
      <c r="BG413" s="48">
        <v>7.9815999999999996E-10</v>
      </c>
      <c r="BH413" s="48">
        <v>8.1896000000000003E-10</v>
      </c>
      <c r="BI413" s="48">
        <v>6.3611999999999997E-10</v>
      </c>
      <c r="BJ413" s="48">
        <v>8.0000000000000004E-4</v>
      </c>
      <c r="BK413" s="48">
        <v>5.0000000000000001E-4</v>
      </c>
      <c r="BL413" s="48">
        <v>4.0000000000000002E-4</v>
      </c>
      <c r="BM413" s="48">
        <v>6.0461000000000003E-5</v>
      </c>
      <c r="BN413" s="48">
        <v>0.76429999999999998</v>
      </c>
      <c r="BO413" s="48">
        <v>0.1414</v>
      </c>
      <c r="BP413" s="48">
        <v>3.0523E-6</v>
      </c>
      <c r="BQ413" s="48">
        <v>9.9811000000000006E-8</v>
      </c>
      <c r="BR413" s="48">
        <v>2.0047999999999998E-5</v>
      </c>
      <c r="BS413" s="48">
        <v>7.1443999999999997E-6</v>
      </c>
      <c r="BT413" s="48">
        <v>1.4936E-6</v>
      </c>
      <c r="BU413" s="48">
        <v>8.2829999999999997E-7</v>
      </c>
      <c r="BV413" s="48">
        <v>0.2102</v>
      </c>
      <c r="BW413" s="48">
        <v>6.1899999999999997E-2</v>
      </c>
      <c r="BX413" s="5"/>
      <c r="BY413" s="48">
        <v>0.41670000000000001</v>
      </c>
      <c r="BZ413" s="48">
        <v>0.38529999999999998</v>
      </c>
      <c r="CA413" s="48">
        <v>0.81720000000000004</v>
      </c>
      <c r="CB413" s="48">
        <v>0.56540000000000001</v>
      </c>
      <c r="CC413" s="48">
        <v>1.2879</v>
      </c>
      <c r="CD413" s="48">
        <v>1.2786999999999999</v>
      </c>
      <c r="CE413" s="48">
        <v>1.3571</v>
      </c>
      <c r="CF413" s="48">
        <v>1.5898000000000001</v>
      </c>
      <c r="CG413" s="5"/>
      <c r="CH413" s="62">
        <v>100</v>
      </c>
      <c r="CI413" s="62">
        <v>100</v>
      </c>
      <c r="CJ413" s="62">
        <v>100</v>
      </c>
      <c r="CK413" s="62">
        <v>100</v>
      </c>
      <c r="CL413" s="62">
        <v>100</v>
      </c>
      <c r="CM413" s="62">
        <v>100</v>
      </c>
      <c r="CN413" s="62">
        <v>100</v>
      </c>
      <c r="CO413" s="62">
        <v>100</v>
      </c>
      <c r="CP413" s="5"/>
      <c r="CQ413" s="10" t="s">
        <v>1195</v>
      </c>
      <c r="CR413" s="10" t="s">
        <v>1390</v>
      </c>
      <c r="CS413" s="10">
        <v>100001805</v>
      </c>
      <c r="CT413" s="10" t="s">
        <v>1393</v>
      </c>
      <c r="CU413" s="10">
        <v>3760.1</v>
      </c>
      <c r="CV413" s="10">
        <v>110.98527</v>
      </c>
    </row>
    <row r="414" spans="1:100">
      <c r="A414" s="2"/>
      <c r="B414" s="8">
        <v>3476</v>
      </c>
      <c r="C414" s="80" t="s">
        <v>1394</v>
      </c>
      <c r="D414" s="80" t="s">
        <v>1395</v>
      </c>
      <c r="E414" s="9" t="s">
        <v>1396</v>
      </c>
      <c r="F414" s="10" t="s">
        <v>26</v>
      </c>
      <c r="G414" s="10">
        <v>594</v>
      </c>
      <c r="H414" s="11" t="s">
        <v>1397</v>
      </c>
      <c r="I414" s="11" t="s">
        <v>1398</v>
      </c>
      <c r="J414" s="12">
        <v>936</v>
      </c>
      <c r="K414" s="31"/>
      <c r="L414" s="35"/>
      <c r="M414" s="28"/>
      <c r="N414" s="37"/>
      <c r="O414" s="16">
        <v>0.9</v>
      </c>
      <c r="P414" s="10">
        <v>1</v>
      </c>
      <c r="Q414" s="10">
        <v>1.07</v>
      </c>
      <c r="R414" s="20"/>
      <c r="S414" s="13">
        <v>1.1499999999999999</v>
      </c>
      <c r="T414" s="13">
        <v>1.78</v>
      </c>
      <c r="U414" s="13">
        <v>2.27</v>
      </c>
      <c r="V414" s="14">
        <v>0.55000000000000004</v>
      </c>
      <c r="W414" s="13">
        <v>1.54</v>
      </c>
      <c r="X414" s="13">
        <v>1.97</v>
      </c>
      <c r="Y414" s="14">
        <v>0.63</v>
      </c>
      <c r="Z414" s="13">
        <v>1.28</v>
      </c>
      <c r="AA414" s="10">
        <v>0.98</v>
      </c>
      <c r="AB414" s="13">
        <v>1.25</v>
      </c>
      <c r="AC414" s="24"/>
      <c r="AD414" s="13">
        <v>1.43</v>
      </c>
      <c r="AE414" s="14">
        <v>0.82</v>
      </c>
      <c r="AF414" s="13">
        <v>1.17</v>
      </c>
      <c r="AG414" s="5"/>
      <c r="AH414" s="48">
        <v>1.8241999999999999E-8</v>
      </c>
      <c r="AI414" s="48">
        <v>4.4471999999999999E-10</v>
      </c>
      <c r="AJ414" s="48">
        <v>0.63109999999999999</v>
      </c>
      <c r="AK414" s="48">
        <v>0.74</v>
      </c>
      <c r="AL414" s="48">
        <v>8.5699999999999998E-2</v>
      </c>
      <c r="AM414" s="48">
        <v>0.2346</v>
      </c>
      <c r="AN414" s="48">
        <v>5.0500000000000003E-2</v>
      </c>
      <c r="AO414" s="48">
        <v>0.1565</v>
      </c>
      <c r="AP414" s="48">
        <v>0.99990000000000001</v>
      </c>
      <c r="AQ414" s="48">
        <v>1</v>
      </c>
      <c r="AR414" s="48">
        <v>0.2437</v>
      </c>
      <c r="AS414" s="48">
        <v>0.87970000000000004</v>
      </c>
      <c r="AT414" s="48">
        <v>1.9199999999999999E-13</v>
      </c>
      <c r="AU414" s="48">
        <v>2.0000000000000002E-15</v>
      </c>
      <c r="AV414" s="48">
        <v>3.0300000000000001E-2</v>
      </c>
      <c r="AW414" s="48">
        <v>4.65E-2</v>
      </c>
      <c r="AX414" s="48">
        <v>2.3711000000000002E-10</v>
      </c>
      <c r="AY414" s="48">
        <v>3.1493000000000002E-10</v>
      </c>
      <c r="AZ414" s="48">
        <v>9.4999999999999999E-14</v>
      </c>
      <c r="BA414" s="48">
        <v>5.9000000000000001E-14</v>
      </c>
      <c r="BB414" s="48">
        <v>1.1868E-10</v>
      </c>
      <c r="BC414" s="48">
        <v>6.6875999999999997E-11</v>
      </c>
      <c r="BD414" s="48">
        <v>6.2200000000000001E-8</v>
      </c>
      <c r="BE414" s="48">
        <v>1.2443999999999999E-7</v>
      </c>
      <c r="BF414" s="48">
        <v>7.229E-12</v>
      </c>
      <c r="BG414" s="48">
        <v>6.2669999999999999E-12</v>
      </c>
      <c r="BH414" s="48">
        <v>2.7945E-8</v>
      </c>
      <c r="BI414" s="48">
        <v>1.6969999999999999E-8</v>
      </c>
      <c r="BJ414" s="48">
        <v>8.6842999999999995E-5</v>
      </c>
      <c r="BK414" s="48">
        <v>7.4227999999999995E-5</v>
      </c>
      <c r="BL414" s="48">
        <v>0.71689999999999998</v>
      </c>
      <c r="BM414" s="48">
        <v>6.4600000000000005E-2</v>
      </c>
      <c r="BN414" s="48">
        <v>2.0000000000000001E-4</v>
      </c>
      <c r="BO414" s="48">
        <v>9.6433000000000003E-5</v>
      </c>
      <c r="BP414" s="48">
        <v>4.8918000000000002E-5</v>
      </c>
      <c r="BQ414" s="48">
        <v>1.2355000000000001E-6</v>
      </c>
      <c r="BR414" s="48">
        <v>1.1076E-5</v>
      </c>
      <c r="BS414" s="48">
        <v>4.1157999999999996E-6</v>
      </c>
      <c r="BT414" s="48">
        <v>3.8999999999999998E-3</v>
      </c>
      <c r="BU414" s="48">
        <v>1.1999999999999999E-3</v>
      </c>
      <c r="BV414" s="48">
        <v>1.4800000000000001E-2</v>
      </c>
      <c r="BW414" s="48">
        <v>6.0000000000000001E-3</v>
      </c>
      <c r="BX414" s="5"/>
      <c r="BY414" s="48">
        <v>0.54590000000000005</v>
      </c>
      <c r="BZ414" s="48">
        <v>0.62919999999999998</v>
      </c>
      <c r="CA414" s="48">
        <v>0.97150000000000003</v>
      </c>
      <c r="CB414" s="48">
        <v>0.86990000000000001</v>
      </c>
      <c r="CC414" s="48">
        <v>1.2411000000000001</v>
      </c>
      <c r="CD414" s="48">
        <v>1.2446999999999999</v>
      </c>
      <c r="CE414" s="48">
        <v>0.99339999999999995</v>
      </c>
      <c r="CF414" s="48">
        <v>1.0605</v>
      </c>
      <c r="CG414" s="5"/>
      <c r="CH414" s="62">
        <v>100</v>
      </c>
      <c r="CI414" s="62">
        <v>100</v>
      </c>
      <c r="CJ414" s="62">
        <v>100</v>
      </c>
      <c r="CK414" s="62">
        <v>100</v>
      </c>
      <c r="CL414" s="62">
        <v>100</v>
      </c>
      <c r="CM414" s="62">
        <v>100</v>
      </c>
      <c r="CN414" s="62">
        <v>100</v>
      </c>
      <c r="CO414" s="62">
        <v>100</v>
      </c>
      <c r="CP414" s="5"/>
      <c r="CQ414" s="10" t="s">
        <v>1394</v>
      </c>
      <c r="CR414" s="10" t="s">
        <v>1395</v>
      </c>
      <c r="CS414" s="10">
        <v>432</v>
      </c>
      <c r="CT414" s="10" t="s">
        <v>1399</v>
      </c>
      <c r="CU414" s="10">
        <v>1942</v>
      </c>
      <c r="CV414" s="10">
        <v>123.05529</v>
      </c>
    </row>
    <row r="415" spans="1:100">
      <c r="A415" s="2"/>
      <c r="B415" s="8">
        <v>3479</v>
      </c>
      <c r="C415" s="102"/>
      <c r="D415" s="102"/>
      <c r="E415" s="9" t="s">
        <v>1400</v>
      </c>
      <c r="F415" s="10" t="s">
        <v>26</v>
      </c>
      <c r="G415" s="10">
        <v>33013</v>
      </c>
      <c r="H415" s="11" t="s">
        <v>1401</v>
      </c>
      <c r="I415" s="11" t="s">
        <v>1402</v>
      </c>
      <c r="J415" s="12">
        <v>439924</v>
      </c>
      <c r="K415" s="31"/>
      <c r="L415" s="39"/>
      <c r="M415" s="28"/>
      <c r="N415" s="36"/>
      <c r="O415" s="10">
        <v>0.74</v>
      </c>
      <c r="P415" s="10">
        <v>1.03</v>
      </c>
      <c r="Q415" s="10">
        <v>1.18</v>
      </c>
      <c r="R415" s="20"/>
      <c r="S415" s="14">
        <v>0.27</v>
      </c>
      <c r="T415" s="14">
        <v>0.56999999999999995</v>
      </c>
      <c r="U415" s="14">
        <v>0.56999999999999995</v>
      </c>
      <c r="V415" s="13">
        <v>2.27</v>
      </c>
      <c r="W415" s="13">
        <v>2.12</v>
      </c>
      <c r="X415" s="13">
        <v>2.12</v>
      </c>
      <c r="Y415" s="14">
        <v>0.61</v>
      </c>
      <c r="Z415" s="10">
        <v>1</v>
      </c>
      <c r="AA415" s="10">
        <v>1.3</v>
      </c>
      <c r="AB415" s="10">
        <v>1.3</v>
      </c>
      <c r="AC415" s="25"/>
      <c r="AD415" s="15">
        <v>1.39</v>
      </c>
      <c r="AE415" s="10">
        <v>0.82</v>
      </c>
      <c r="AF415" s="10">
        <v>1.1399999999999999</v>
      </c>
      <c r="AG415" s="5"/>
      <c r="AH415" s="48">
        <v>0.23499999999999999</v>
      </c>
      <c r="AI415" s="48">
        <v>3.5999999999999999E-3</v>
      </c>
      <c r="AJ415" s="48">
        <v>0.88100000000000001</v>
      </c>
      <c r="AK415" s="48">
        <v>0.8095</v>
      </c>
      <c r="AL415" s="48">
        <v>0.2429</v>
      </c>
      <c r="AM415" s="48">
        <v>0.36659999999999998</v>
      </c>
      <c r="AN415" s="48">
        <v>0.15029999999999999</v>
      </c>
      <c r="AO415" s="48">
        <v>0.26429999999999998</v>
      </c>
      <c r="AP415" s="48">
        <v>0.6855</v>
      </c>
      <c r="AQ415" s="48">
        <v>1</v>
      </c>
      <c r="AR415" s="48">
        <v>0.42880000000000001</v>
      </c>
      <c r="AS415" s="48">
        <v>0.9577</v>
      </c>
      <c r="AT415" s="48">
        <v>8.1500000000000002E-5</v>
      </c>
      <c r="AU415" s="48">
        <v>3.7300000000000002E-7</v>
      </c>
      <c r="AV415" s="48">
        <v>3.5514999999999998E-6</v>
      </c>
      <c r="AW415" s="48">
        <v>1.7003999999999998E-5</v>
      </c>
      <c r="AX415" s="48">
        <v>1.18E-2</v>
      </c>
      <c r="AY415" s="48">
        <v>5.5999999999999999E-3</v>
      </c>
      <c r="AZ415" s="48">
        <v>7.1000000000000004E-3</v>
      </c>
      <c r="BA415" s="48">
        <v>1.2999999999999999E-3</v>
      </c>
      <c r="BB415" s="48">
        <v>2.9999999999999997E-4</v>
      </c>
      <c r="BC415" s="48">
        <v>8.5105000000000006E-5</v>
      </c>
      <c r="BD415" s="48">
        <v>1.2999999999999999E-3</v>
      </c>
      <c r="BE415" s="48">
        <v>1E-3</v>
      </c>
      <c r="BF415" s="48">
        <v>2.2000000000000001E-3</v>
      </c>
      <c r="BG415" s="48">
        <v>5.9999999999999995E-4</v>
      </c>
      <c r="BH415" s="48">
        <v>4.0399999999999998E-2</v>
      </c>
      <c r="BI415" s="48">
        <v>1.23E-2</v>
      </c>
      <c r="BJ415" s="48">
        <v>0.81769999999999998</v>
      </c>
      <c r="BK415" s="48">
        <v>0.27650000000000002</v>
      </c>
      <c r="BL415" s="48">
        <v>0.1216</v>
      </c>
      <c r="BM415" s="48">
        <v>1.37E-2</v>
      </c>
      <c r="BN415" s="48">
        <v>0.18310000000000001</v>
      </c>
      <c r="BO415" s="48">
        <v>0.04</v>
      </c>
      <c r="BP415" s="48">
        <v>0.1704</v>
      </c>
      <c r="BQ415" s="48">
        <v>2.7000000000000001E-3</v>
      </c>
      <c r="BR415" s="48">
        <v>6.6100000000000006E-2</v>
      </c>
      <c r="BS415" s="48">
        <v>1.15E-2</v>
      </c>
      <c r="BT415" s="48">
        <v>0.47639999999999999</v>
      </c>
      <c r="BU415" s="48">
        <v>9.3700000000000006E-2</v>
      </c>
      <c r="BV415" s="48">
        <v>0.2349</v>
      </c>
      <c r="BW415" s="48">
        <v>6.8199999999999997E-2</v>
      </c>
      <c r="BX415" s="5"/>
      <c r="BY415" s="48">
        <v>2.0308000000000002</v>
      </c>
      <c r="BZ415" s="48">
        <v>0.5474</v>
      </c>
      <c r="CA415" s="48">
        <v>1.1605000000000001</v>
      </c>
      <c r="CB415" s="48">
        <v>0.86119999999999997</v>
      </c>
      <c r="CC415" s="48">
        <v>1.1585000000000001</v>
      </c>
      <c r="CD415" s="48">
        <v>1.1933</v>
      </c>
      <c r="CE415" s="48">
        <v>0.89329999999999998</v>
      </c>
      <c r="CF415" s="48">
        <v>1.0505</v>
      </c>
      <c r="CG415" s="5"/>
      <c r="CH415" s="62">
        <v>100</v>
      </c>
      <c r="CI415" s="62">
        <v>60</v>
      </c>
      <c r="CJ415" s="62">
        <v>100</v>
      </c>
      <c r="CK415" s="62">
        <v>100</v>
      </c>
      <c r="CL415" s="62">
        <v>86</v>
      </c>
      <c r="CM415" s="62">
        <v>100</v>
      </c>
      <c r="CN415" s="62">
        <v>100</v>
      </c>
      <c r="CO415" s="62">
        <v>100</v>
      </c>
      <c r="CP415" s="5"/>
      <c r="CQ415" s="10" t="s">
        <v>1394</v>
      </c>
      <c r="CR415" s="10" t="s">
        <v>1395</v>
      </c>
      <c r="CS415" s="10">
        <v>100001310</v>
      </c>
      <c r="CT415" s="10" t="s">
        <v>1403</v>
      </c>
      <c r="CU415" s="10">
        <v>2040</v>
      </c>
      <c r="CV415" s="10">
        <v>255.09755000000001</v>
      </c>
    </row>
    <row r="416" spans="1:100">
      <c r="A416" s="2"/>
      <c r="B416" s="8">
        <v>3480</v>
      </c>
      <c r="C416" s="102"/>
      <c r="D416" s="102"/>
      <c r="E416" s="9" t="s">
        <v>1404</v>
      </c>
      <c r="F416" s="10" t="s">
        <v>56</v>
      </c>
      <c r="G416" s="10">
        <v>5278</v>
      </c>
      <c r="H416" s="11" t="s">
        <v>1405</v>
      </c>
      <c r="I416" s="11" t="s">
        <v>1406</v>
      </c>
      <c r="J416" s="12">
        <v>5893</v>
      </c>
      <c r="K416" s="31"/>
      <c r="L416" s="35"/>
      <c r="M416" s="28"/>
      <c r="N416" s="36"/>
      <c r="O416" s="14">
        <v>0.86</v>
      </c>
      <c r="P416" s="10">
        <v>0.97</v>
      </c>
      <c r="Q416" s="10">
        <v>1.05</v>
      </c>
      <c r="R416" s="20"/>
      <c r="S416" s="14">
        <v>0.6</v>
      </c>
      <c r="T416" s="14">
        <v>0.85</v>
      </c>
      <c r="U416" s="13">
        <v>1.2</v>
      </c>
      <c r="V416" s="10">
        <v>0.92</v>
      </c>
      <c r="W416" s="13">
        <v>1.42</v>
      </c>
      <c r="X416" s="13">
        <v>2</v>
      </c>
      <c r="Y416" s="14">
        <v>0.56000000000000005</v>
      </c>
      <c r="Z416" s="13">
        <v>1.41</v>
      </c>
      <c r="AA416" s="14">
        <v>0.79</v>
      </c>
      <c r="AB416" s="10">
        <v>1.1100000000000001</v>
      </c>
      <c r="AC416" s="24"/>
      <c r="AD416" s="13">
        <v>1.58</v>
      </c>
      <c r="AE416" s="14">
        <v>0.65</v>
      </c>
      <c r="AF416" s="10">
        <v>1.03</v>
      </c>
      <c r="AG416" s="5"/>
      <c r="AH416" s="48">
        <v>1.3482E-9</v>
      </c>
      <c r="AI416" s="48">
        <v>3.7523999999999999E-11</v>
      </c>
      <c r="AJ416" s="48">
        <v>0.2321</v>
      </c>
      <c r="AK416" s="48">
        <v>0.69779999999999998</v>
      </c>
      <c r="AL416" s="48">
        <v>0.1096</v>
      </c>
      <c r="AM416" s="48">
        <v>0.26419999999999999</v>
      </c>
      <c r="AN416" s="48">
        <v>2.3199999999999998E-2</v>
      </c>
      <c r="AO416" s="48">
        <v>0.1101</v>
      </c>
      <c r="AP416" s="48">
        <v>0.70820000000000005</v>
      </c>
      <c r="AQ416" s="48">
        <v>1</v>
      </c>
      <c r="AR416" s="48">
        <v>0.52370000000000005</v>
      </c>
      <c r="AS416" s="48">
        <v>0.9577</v>
      </c>
      <c r="AT416" s="48">
        <v>9.6700000000000007E-10</v>
      </c>
      <c r="AU416" s="48">
        <v>7.0399999999999999E-12</v>
      </c>
      <c r="AV416" s="48">
        <v>1.4740999999999999E-7</v>
      </c>
      <c r="AW416" s="48">
        <v>9.4104999999999997E-7</v>
      </c>
      <c r="AX416" s="48">
        <v>2.7099999999999999E-2</v>
      </c>
      <c r="AY416" s="48">
        <v>1.1900000000000001E-2</v>
      </c>
      <c r="AZ416" s="48">
        <v>1.01E-2</v>
      </c>
      <c r="BA416" s="48">
        <v>1.8E-3</v>
      </c>
      <c r="BB416" s="48">
        <v>0.2109</v>
      </c>
      <c r="BC416" s="48">
        <v>4.19E-2</v>
      </c>
      <c r="BD416" s="48">
        <v>1.3582E-5</v>
      </c>
      <c r="BE416" s="48">
        <v>1.6467999999999999E-5</v>
      </c>
      <c r="BF416" s="48">
        <v>8.1821000000000004E-11</v>
      </c>
      <c r="BG416" s="48">
        <v>5.9214000000000004E-11</v>
      </c>
      <c r="BH416" s="48">
        <v>1.9388E-9</v>
      </c>
      <c r="BI416" s="48">
        <v>1.4180000000000001E-9</v>
      </c>
      <c r="BJ416" s="48">
        <v>6.8047000000000003E-6</v>
      </c>
      <c r="BK416" s="48">
        <v>6.9522000000000001E-6</v>
      </c>
      <c r="BL416" s="48">
        <v>5.0000000000000001E-4</v>
      </c>
      <c r="BM416" s="48">
        <v>8.3312000000000005E-5</v>
      </c>
      <c r="BN416" s="48">
        <v>0.1138</v>
      </c>
      <c r="BO416" s="48">
        <v>2.5999999999999999E-2</v>
      </c>
      <c r="BP416" s="48">
        <v>1.7867999999999999E-5</v>
      </c>
      <c r="BQ416" s="48">
        <v>4.8966999999999996E-7</v>
      </c>
      <c r="BR416" s="48">
        <v>1.6903999999999999E-5</v>
      </c>
      <c r="BS416" s="48">
        <v>6.1684000000000001E-6</v>
      </c>
      <c r="BT416" s="48">
        <v>3.2184000000000002E-5</v>
      </c>
      <c r="BU416" s="48">
        <v>1.3271999999999999E-5</v>
      </c>
      <c r="BV416" s="48">
        <v>0.76180000000000003</v>
      </c>
      <c r="BW416" s="48">
        <v>0.1961</v>
      </c>
      <c r="BX416" s="5"/>
      <c r="BY416" s="48">
        <v>0.97470000000000001</v>
      </c>
      <c r="BZ416" s="48">
        <v>0.58830000000000005</v>
      </c>
      <c r="CA416" s="48">
        <v>0.83309999999999995</v>
      </c>
      <c r="CB416" s="48">
        <v>0.71919999999999995</v>
      </c>
      <c r="CC416" s="48">
        <v>1.1741999999999999</v>
      </c>
      <c r="CD416" s="48">
        <v>1.1362000000000001</v>
      </c>
      <c r="CE416" s="48">
        <v>1.0584</v>
      </c>
      <c r="CF416" s="48">
        <v>1.1076999999999999</v>
      </c>
      <c r="CG416" s="5"/>
      <c r="CH416" s="62">
        <v>100</v>
      </c>
      <c r="CI416" s="62">
        <v>100</v>
      </c>
      <c r="CJ416" s="62">
        <v>100</v>
      </c>
      <c r="CK416" s="62">
        <v>100</v>
      </c>
      <c r="CL416" s="62">
        <v>100</v>
      </c>
      <c r="CM416" s="62">
        <v>100</v>
      </c>
      <c r="CN416" s="62">
        <v>100</v>
      </c>
      <c r="CO416" s="62">
        <v>100</v>
      </c>
      <c r="CP416" s="5"/>
      <c r="CQ416" s="10" t="s">
        <v>1394</v>
      </c>
      <c r="CR416" s="10" t="s">
        <v>1395</v>
      </c>
      <c r="CS416" s="10">
        <v>1310</v>
      </c>
      <c r="CT416" s="10" t="s">
        <v>1407</v>
      </c>
      <c r="CU416" s="10">
        <v>1434</v>
      </c>
      <c r="CV416" s="10">
        <v>662.10184000000004</v>
      </c>
    </row>
    <row r="417" spans="1:100">
      <c r="A417" s="2"/>
      <c r="B417" s="8">
        <v>3488</v>
      </c>
      <c r="C417" s="102"/>
      <c r="D417" s="102"/>
      <c r="E417" s="9" t="s">
        <v>1408</v>
      </c>
      <c r="F417" s="10" t="s">
        <v>26</v>
      </c>
      <c r="G417" s="10">
        <v>27665</v>
      </c>
      <c r="H417" s="11" t="s">
        <v>1409</v>
      </c>
      <c r="I417" s="11" t="s">
        <v>1410</v>
      </c>
      <c r="J417" s="12">
        <v>10129985</v>
      </c>
      <c r="K417" s="31"/>
      <c r="L417" s="35"/>
      <c r="M417" s="29"/>
      <c r="N417" s="37"/>
      <c r="O417" s="14">
        <v>0.78</v>
      </c>
      <c r="P417" s="10">
        <v>1.01</v>
      </c>
      <c r="Q417" s="10">
        <v>0.97</v>
      </c>
      <c r="R417" s="20"/>
      <c r="S417" s="16">
        <v>0.68</v>
      </c>
      <c r="T417" s="13">
        <v>5.49</v>
      </c>
      <c r="U417" s="13">
        <v>2.97</v>
      </c>
      <c r="V417" s="14">
        <v>0.55000000000000004</v>
      </c>
      <c r="W417" s="13">
        <v>8.0500000000000007</v>
      </c>
      <c r="X417" s="13">
        <v>4.3499999999999996</v>
      </c>
      <c r="Y417" s="14">
        <v>0.37</v>
      </c>
      <c r="Z417" s="14">
        <v>0.54</v>
      </c>
      <c r="AA417" s="13">
        <v>3</v>
      </c>
      <c r="AB417" s="13">
        <v>1.62</v>
      </c>
      <c r="AC417" s="24"/>
      <c r="AD417" s="14">
        <v>0.7</v>
      </c>
      <c r="AE417" s="13">
        <v>2.42</v>
      </c>
      <c r="AF417" s="13">
        <v>1.7</v>
      </c>
      <c r="AG417" s="5"/>
      <c r="AH417" s="48">
        <v>0</v>
      </c>
      <c r="AI417" s="48">
        <v>0</v>
      </c>
      <c r="AJ417" s="48">
        <v>5.7099999999999998E-2</v>
      </c>
      <c r="AK417" s="48">
        <v>0.69779999999999998</v>
      </c>
      <c r="AL417" s="48">
        <v>6.0100000000000001E-2</v>
      </c>
      <c r="AM417" s="48">
        <v>0.20499999999999999</v>
      </c>
      <c r="AN417" s="48">
        <v>3.5999999999999999E-3</v>
      </c>
      <c r="AO417" s="48">
        <v>4.7300000000000002E-2</v>
      </c>
      <c r="AP417" s="48">
        <v>0.86629999999999996</v>
      </c>
      <c r="AQ417" s="48">
        <v>1</v>
      </c>
      <c r="AR417" s="48">
        <v>0.64990000000000003</v>
      </c>
      <c r="AS417" s="48">
        <v>0.99550000000000005</v>
      </c>
      <c r="AT417" s="48">
        <v>2.5099999999999999E-13</v>
      </c>
      <c r="AU417" s="48">
        <v>2.9999999999999998E-15</v>
      </c>
      <c r="AV417" s="48">
        <v>7.4200000000000002E-2</v>
      </c>
      <c r="AW417" s="48">
        <v>0.1011</v>
      </c>
      <c r="AX417" s="48">
        <v>3.4779999999999999E-12</v>
      </c>
      <c r="AY417" s="48">
        <v>7.0689999999999999E-12</v>
      </c>
      <c r="AZ417" s="48">
        <v>1.8063000000000001E-8</v>
      </c>
      <c r="BA417" s="48">
        <v>5.7156000000000004E-9</v>
      </c>
      <c r="BB417" s="48">
        <v>6.3385000000000004E-5</v>
      </c>
      <c r="BC417" s="48">
        <v>1.9307E-5</v>
      </c>
      <c r="BD417" s="48">
        <v>1.07E-13</v>
      </c>
      <c r="BE417" s="48">
        <v>9.6700000000000002E-13</v>
      </c>
      <c r="BF417" s="48">
        <v>2.1198E-10</v>
      </c>
      <c r="BG417" s="48">
        <v>1.382E-10</v>
      </c>
      <c r="BH417" s="48">
        <v>3.4943999999999998E-7</v>
      </c>
      <c r="BI417" s="48">
        <v>1.8204999999999999E-7</v>
      </c>
      <c r="BJ417" s="48">
        <v>1E-4</v>
      </c>
      <c r="BK417" s="48">
        <v>1E-4</v>
      </c>
      <c r="BL417" s="48">
        <v>1.6015999999999999E-8</v>
      </c>
      <c r="BM417" s="48">
        <v>5.8915000000000002E-9</v>
      </c>
      <c r="BN417" s="48">
        <v>1.5E-3</v>
      </c>
      <c r="BO417" s="48">
        <v>5.0000000000000001E-4</v>
      </c>
      <c r="BP417" s="48">
        <v>8.5995000000000002E-7</v>
      </c>
      <c r="BQ417" s="48">
        <v>3.2002999999999999E-8</v>
      </c>
      <c r="BR417" s="48">
        <v>7.1000000000000004E-3</v>
      </c>
      <c r="BS417" s="48">
        <v>1.5E-3</v>
      </c>
      <c r="BT417" s="48">
        <v>2.0555000000000001E-7</v>
      </c>
      <c r="BU417" s="48">
        <v>1.3549E-7</v>
      </c>
      <c r="BV417" s="48">
        <v>8.1303000000000004E-5</v>
      </c>
      <c r="BW417" s="48">
        <v>6.2193000000000006E-5</v>
      </c>
      <c r="BX417" s="5"/>
      <c r="BY417" s="48">
        <v>0.37090000000000001</v>
      </c>
      <c r="BZ417" s="48">
        <v>0.253</v>
      </c>
      <c r="CA417" s="48">
        <v>2.0369000000000002</v>
      </c>
      <c r="CB417" s="48">
        <v>1.5841000000000001</v>
      </c>
      <c r="CC417" s="48">
        <v>1.1002000000000001</v>
      </c>
      <c r="CD417" s="48">
        <v>1.1147</v>
      </c>
      <c r="CE417" s="48">
        <v>0.67800000000000005</v>
      </c>
      <c r="CF417" s="48">
        <v>0.65469999999999995</v>
      </c>
      <c r="CG417" s="5"/>
      <c r="CH417" s="62">
        <v>100</v>
      </c>
      <c r="CI417" s="62">
        <v>60</v>
      </c>
      <c r="CJ417" s="62">
        <v>100</v>
      </c>
      <c r="CK417" s="62">
        <v>100</v>
      </c>
      <c r="CL417" s="62">
        <v>100</v>
      </c>
      <c r="CM417" s="62">
        <v>100</v>
      </c>
      <c r="CN417" s="62">
        <v>100</v>
      </c>
      <c r="CO417" s="62">
        <v>100</v>
      </c>
      <c r="CP417" s="5"/>
      <c r="CQ417" s="10" t="s">
        <v>1394</v>
      </c>
      <c r="CR417" s="10" t="s">
        <v>1395</v>
      </c>
      <c r="CS417" s="10">
        <v>55</v>
      </c>
      <c r="CT417" s="10" t="s">
        <v>1411</v>
      </c>
      <c r="CU417" s="10">
        <v>1940</v>
      </c>
      <c r="CV417" s="10">
        <v>137.07094000000001</v>
      </c>
    </row>
    <row r="418" spans="1:100">
      <c r="A418" s="2"/>
      <c r="B418" s="8">
        <v>3493</v>
      </c>
      <c r="C418" s="102"/>
      <c r="D418" s="102"/>
      <c r="E418" s="9" t="s">
        <v>1412</v>
      </c>
      <c r="F418" s="10" t="s">
        <v>26</v>
      </c>
      <c r="G418" s="10">
        <v>32401</v>
      </c>
      <c r="H418" s="11" t="s">
        <v>1413</v>
      </c>
      <c r="I418" s="11" t="s">
        <v>1414</v>
      </c>
      <c r="J418" s="12">
        <v>5570</v>
      </c>
      <c r="K418" s="31"/>
      <c r="L418" s="35"/>
      <c r="M418" s="28"/>
      <c r="N418" s="36"/>
      <c r="O418" s="10">
        <v>0.87</v>
      </c>
      <c r="P418" s="10">
        <v>1.05</v>
      </c>
      <c r="Q418" s="10">
        <v>1.1200000000000001</v>
      </c>
      <c r="R418" s="20"/>
      <c r="S418" s="14">
        <v>0.28000000000000003</v>
      </c>
      <c r="T418" s="14">
        <v>0.28000000000000003</v>
      </c>
      <c r="U418" s="13">
        <v>1.53</v>
      </c>
      <c r="V418" s="13">
        <v>1.59</v>
      </c>
      <c r="W418" s="10">
        <v>1.02</v>
      </c>
      <c r="X418" s="13">
        <v>5.56</v>
      </c>
      <c r="Y418" s="14">
        <v>0.44</v>
      </c>
      <c r="Z418" s="13">
        <v>5.48</v>
      </c>
      <c r="AA418" s="14">
        <v>0.44</v>
      </c>
      <c r="AB418" s="13">
        <v>2.4300000000000002</v>
      </c>
      <c r="AC418" s="24"/>
      <c r="AD418" s="13">
        <v>6.6</v>
      </c>
      <c r="AE418" s="14">
        <v>0.35</v>
      </c>
      <c r="AF418" s="13">
        <v>2.29</v>
      </c>
      <c r="AG418" s="5"/>
      <c r="AH418" s="48">
        <v>0</v>
      </c>
      <c r="AI418" s="48">
        <v>0</v>
      </c>
      <c r="AJ418" s="48">
        <v>0.89090000000000003</v>
      </c>
      <c r="AK418" s="48">
        <v>0.8095</v>
      </c>
      <c r="AL418" s="48">
        <v>0.24310000000000001</v>
      </c>
      <c r="AM418" s="48">
        <v>0.36659999999999998</v>
      </c>
      <c r="AN418" s="48">
        <v>0.2009</v>
      </c>
      <c r="AO418" s="48">
        <v>0.31879999999999997</v>
      </c>
      <c r="AP418" s="48">
        <v>0.5675</v>
      </c>
      <c r="AQ418" s="48">
        <v>1</v>
      </c>
      <c r="AR418" s="48">
        <v>0.34100000000000003</v>
      </c>
      <c r="AS418" s="48">
        <v>0.93589999999999995</v>
      </c>
      <c r="AT418" s="48">
        <v>5.9000000000000001E-14</v>
      </c>
      <c r="AU418" s="48">
        <v>1.0000000000000001E-15</v>
      </c>
      <c r="AV418" s="48">
        <v>1.4434E-9</v>
      </c>
      <c r="AW418" s="48">
        <v>1.5664000000000001E-8</v>
      </c>
      <c r="AX418" s="48">
        <v>2.9385000000000002E-10</v>
      </c>
      <c r="AY418" s="48">
        <v>3.7904000000000002E-10</v>
      </c>
      <c r="AZ418" s="48">
        <v>1.6000000000000001E-3</v>
      </c>
      <c r="BA418" s="48">
        <v>2.9999999999999997E-4</v>
      </c>
      <c r="BB418" s="48">
        <v>2.2000000000000001E-3</v>
      </c>
      <c r="BC418" s="48">
        <v>5.9999999999999995E-4</v>
      </c>
      <c r="BD418" s="48">
        <v>0.99129999999999996</v>
      </c>
      <c r="BE418" s="48">
        <v>0.35249999999999998</v>
      </c>
      <c r="BF418" s="48">
        <v>3.8199999999999999E-13</v>
      </c>
      <c r="BG418" s="48">
        <v>4.3700000000000001E-13</v>
      </c>
      <c r="BH418" s="48">
        <v>8.2412E-7</v>
      </c>
      <c r="BI418" s="48">
        <v>4.1496E-7</v>
      </c>
      <c r="BJ418" s="48">
        <v>4.6E-14</v>
      </c>
      <c r="BK418" s="48">
        <v>3.3299999999999999E-13</v>
      </c>
      <c r="BL418" s="48">
        <v>1.7235999999999999E-7</v>
      </c>
      <c r="BM418" s="48">
        <v>5.1881E-8</v>
      </c>
      <c r="BN418" s="48">
        <v>4.7846999999999998E-8</v>
      </c>
      <c r="BO418" s="48">
        <v>6.0975000000000002E-8</v>
      </c>
      <c r="BP418" s="48">
        <v>2.1180000000000001E-12</v>
      </c>
      <c r="BQ418" s="48">
        <v>4.2200000000000002E-13</v>
      </c>
      <c r="BR418" s="48">
        <v>4.1799999999999999E-13</v>
      </c>
      <c r="BS418" s="48">
        <v>1.9579999999999999E-12</v>
      </c>
      <c r="BT418" s="48">
        <v>6.1121999999999996E-9</v>
      </c>
      <c r="BU418" s="48">
        <v>5.6495000000000004E-9</v>
      </c>
      <c r="BV418" s="48">
        <v>1.9947E-7</v>
      </c>
      <c r="BW418" s="48">
        <v>4.4000999999999998E-7</v>
      </c>
      <c r="BX418" s="5"/>
      <c r="BY418" s="48">
        <v>1.5903</v>
      </c>
      <c r="BZ418" s="48">
        <v>0.438</v>
      </c>
      <c r="CA418" s="48">
        <v>0.4446</v>
      </c>
      <c r="CB418" s="48">
        <v>0.38719999999999999</v>
      </c>
      <c r="CC418" s="48">
        <v>2.4358</v>
      </c>
      <c r="CD418" s="48">
        <v>2.5567000000000002</v>
      </c>
      <c r="CE418" s="48">
        <v>1.0016</v>
      </c>
      <c r="CF418" s="48">
        <v>1.1185</v>
      </c>
      <c r="CG418" s="5"/>
      <c r="CH418" s="62">
        <v>100</v>
      </c>
      <c r="CI418" s="62">
        <v>100</v>
      </c>
      <c r="CJ418" s="62">
        <v>100</v>
      </c>
      <c r="CK418" s="62">
        <v>100</v>
      </c>
      <c r="CL418" s="62">
        <v>100</v>
      </c>
      <c r="CM418" s="62">
        <v>100</v>
      </c>
      <c r="CN418" s="62">
        <v>100</v>
      </c>
      <c r="CO418" s="62">
        <v>100</v>
      </c>
      <c r="CP418" s="5"/>
      <c r="CQ418" s="10" t="s">
        <v>1394</v>
      </c>
      <c r="CR418" s="10" t="s">
        <v>1395</v>
      </c>
      <c r="CS418" s="10">
        <v>100001092</v>
      </c>
      <c r="CT418" s="10" t="s">
        <v>1415</v>
      </c>
      <c r="CU418" s="10">
        <v>1388</v>
      </c>
      <c r="CV418" s="10">
        <v>138.05495999999999</v>
      </c>
    </row>
    <row r="419" spans="1:100">
      <c r="A419" s="2"/>
      <c r="B419" s="8">
        <v>3495</v>
      </c>
      <c r="C419" s="102"/>
      <c r="D419" s="102"/>
      <c r="E419" s="9" t="s">
        <v>1416</v>
      </c>
      <c r="F419" s="10" t="s">
        <v>56</v>
      </c>
      <c r="G419" s="10">
        <v>40469</v>
      </c>
      <c r="H419" s="11" t="s">
        <v>1417</v>
      </c>
      <c r="I419" s="11" t="s">
        <v>1418</v>
      </c>
      <c r="J419" s="12">
        <v>69698</v>
      </c>
      <c r="K419" s="31"/>
      <c r="L419" s="35"/>
      <c r="M419" s="28"/>
      <c r="N419" s="36"/>
      <c r="O419" s="10">
        <v>1.01</v>
      </c>
      <c r="P419" s="10">
        <v>1</v>
      </c>
      <c r="Q419" s="10">
        <v>1</v>
      </c>
      <c r="R419" s="20"/>
      <c r="S419" s="14">
        <v>0.46</v>
      </c>
      <c r="T419" s="14">
        <v>0.21</v>
      </c>
      <c r="U419" s="14">
        <v>0.49</v>
      </c>
      <c r="V419" s="13">
        <v>5.03</v>
      </c>
      <c r="W419" s="16">
        <v>0.46</v>
      </c>
      <c r="X419" s="10">
        <v>1.08</v>
      </c>
      <c r="Y419" s="13">
        <v>2.31</v>
      </c>
      <c r="Z419" s="10">
        <v>2.35</v>
      </c>
      <c r="AA419" s="10">
        <v>1.06</v>
      </c>
      <c r="AB419" s="10">
        <v>2.48</v>
      </c>
      <c r="AC419" s="24"/>
      <c r="AD419" s="13">
        <v>2.33</v>
      </c>
      <c r="AE419" s="10">
        <v>1.07</v>
      </c>
      <c r="AF419" s="13">
        <v>2.4900000000000002</v>
      </c>
      <c r="AG419" s="5"/>
      <c r="AH419" s="48">
        <v>3.5999999999999999E-3</v>
      </c>
      <c r="AI419" s="48">
        <v>6.1167000000000006E-5</v>
      </c>
      <c r="AJ419" s="48">
        <v>0.59109999999999996</v>
      </c>
      <c r="AK419" s="48">
        <v>0.74</v>
      </c>
      <c r="AL419" s="48">
        <v>0.68130000000000002</v>
      </c>
      <c r="AM419" s="48">
        <v>0.59599999999999997</v>
      </c>
      <c r="AN419" s="48">
        <v>0.99250000000000005</v>
      </c>
      <c r="AO419" s="48">
        <v>0.75149999999999995</v>
      </c>
      <c r="AP419" s="48">
        <v>0.3095</v>
      </c>
      <c r="AQ419" s="48">
        <v>1</v>
      </c>
      <c r="AR419" s="48">
        <v>0.93479999999999996</v>
      </c>
      <c r="AS419" s="48">
        <v>1</v>
      </c>
      <c r="AT419" s="48">
        <v>5.0000000000000001E-4</v>
      </c>
      <c r="AU419" s="48">
        <v>2.12E-6</v>
      </c>
      <c r="AV419" s="48">
        <v>2.5700000000000001E-2</v>
      </c>
      <c r="AW419" s="48">
        <v>4.0399999999999998E-2</v>
      </c>
      <c r="AX419" s="48">
        <v>9.4822999999999997E-5</v>
      </c>
      <c r="AY419" s="48">
        <v>5.6536000000000002E-5</v>
      </c>
      <c r="AZ419" s="48">
        <v>3.2000000000000002E-3</v>
      </c>
      <c r="BA419" s="48">
        <v>5.9999999999999995E-4</v>
      </c>
      <c r="BB419" s="48">
        <v>6.0940999999999998E-5</v>
      </c>
      <c r="BC419" s="48">
        <v>1.8706999999999999E-5</v>
      </c>
      <c r="BD419" s="48">
        <v>5.0500000000000003E-2</v>
      </c>
      <c r="BE419" s="48">
        <v>2.8299999999999999E-2</v>
      </c>
      <c r="BF419" s="48">
        <v>0.49399999999999999</v>
      </c>
      <c r="BG419" s="48">
        <v>9.1899999999999996E-2</v>
      </c>
      <c r="BH419" s="48">
        <v>3.5499999999999997E-2</v>
      </c>
      <c r="BI419" s="48">
        <v>1.0800000000000001E-2</v>
      </c>
      <c r="BJ419" s="48">
        <v>0.14929999999999999</v>
      </c>
      <c r="BK419" s="48">
        <v>6.4100000000000004E-2</v>
      </c>
      <c r="BL419" s="48">
        <v>0.85589999999999999</v>
      </c>
      <c r="BM419" s="48">
        <v>7.5700000000000003E-2</v>
      </c>
      <c r="BN419" s="48">
        <v>0.107</v>
      </c>
      <c r="BO419" s="48">
        <v>2.4500000000000001E-2</v>
      </c>
      <c r="BP419" s="48">
        <v>5.5999999999999999E-3</v>
      </c>
      <c r="BQ419" s="48">
        <v>1E-4</v>
      </c>
      <c r="BR419" s="48">
        <v>6.4999999999999997E-3</v>
      </c>
      <c r="BS419" s="48">
        <v>1.2999999999999999E-3</v>
      </c>
      <c r="BT419" s="48">
        <v>0.75680000000000003</v>
      </c>
      <c r="BU419" s="48">
        <v>0.13930000000000001</v>
      </c>
      <c r="BV419" s="48">
        <v>3.3E-3</v>
      </c>
      <c r="BW419" s="48">
        <v>1.5E-3</v>
      </c>
      <c r="BX419" s="5"/>
      <c r="BY419" s="48">
        <v>2.6267</v>
      </c>
      <c r="BZ419" s="48">
        <v>1.2056</v>
      </c>
      <c r="CA419" s="48">
        <v>0.55259999999999998</v>
      </c>
      <c r="CB419" s="48">
        <v>0.55700000000000005</v>
      </c>
      <c r="CC419" s="48">
        <v>1.2964</v>
      </c>
      <c r="CD419" s="48">
        <v>1.2971999999999999</v>
      </c>
      <c r="CE419" s="48">
        <v>0.52249999999999996</v>
      </c>
      <c r="CF419" s="48">
        <v>0.52159999999999995</v>
      </c>
      <c r="CG419" s="5"/>
      <c r="CH419" s="62">
        <v>100</v>
      </c>
      <c r="CI419" s="62">
        <v>80</v>
      </c>
      <c r="CJ419" s="62">
        <v>57</v>
      </c>
      <c r="CK419" s="62">
        <v>57</v>
      </c>
      <c r="CL419" s="62">
        <v>57</v>
      </c>
      <c r="CM419" s="62">
        <v>86</v>
      </c>
      <c r="CN419" s="62">
        <v>43</v>
      </c>
      <c r="CO419" s="62">
        <v>57</v>
      </c>
      <c r="CP419" s="5"/>
      <c r="CQ419" s="10" t="s">
        <v>1394</v>
      </c>
      <c r="CR419" s="10" t="s">
        <v>1395</v>
      </c>
      <c r="CS419" s="10">
        <v>100001468</v>
      </c>
      <c r="CT419" s="10" t="s">
        <v>1419</v>
      </c>
      <c r="CU419" s="10">
        <v>1668</v>
      </c>
      <c r="CV419" s="10">
        <v>151.0513</v>
      </c>
    </row>
    <row r="420" spans="1:100">
      <c r="A420" s="2"/>
      <c r="B420" s="8">
        <v>3496</v>
      </c>
      <c r="C420" s="102"/>
      <c r="D420" s="81"/>
      <c r="E420" s="9" t="s">
        <v>1420</v>
      </c>
      <c r="F420" s="10" t="s">
        <v>26</v>
      </c>
      <c r="G420" s="10">
        <v>57584</v>
      </c>
      <c r="H420" s="11" t="s">
        <v>1421</v>
      </c>
      <c r="I420" s="11" t="s">
        <v>1422</v>
      </c>
      <c r="J420" s="12">
        <v>440810</v>
      </c>
      <c r="K420" s="31"/>
      <c r="L420" s="35"/>
      <c r="M420" s="28"/>
      <c r="N420" s="36"/>
      <c r="O420" s="10">
        <v>1.22</v>
      </c>
      <c r="P420" s="10">
        <v>0.85</v>
      </c>
      <c r="Q420" s="10">
        <v>1.89</v>
      </c>
      <c r="R420" s="20"/>
      <c r="S420" s="13">
        <v>24.67</v>
      </c>
      <c r="T420" s="14">
        <v>7.0000000000000007E-2</v>
      </c>
      <c r="U420" s="10">
        <v>7.26</v>
      </c>
      <c r="V420" s="15">
        <v>4.97</v>
      </c>
      <c r="W420" s="14">
        <v>0</v>
      </c>
      <c r="X420" s="14">
        <v>0.28999999999999998</v>
      </c>
      <c r="Y420" s="13">
        <v>122.65</v>
      </c>
      <c r="Z420" s="13">
        <v>102.45</v>
      </c>
      <c r="AA420" s="10">
        <v>0.35</v>
      </c>
      <c r="AB420" s="10">
        <v>36.1</v>
      </c>
      <c r="AC420" s="25"/>
      <c r="AD420" s="13">
        <v>71.61</v>
      </c>
      <c r="AE420" s="10">
        <v>0.23</v>
      </c>
      <c r="AF420" s="10">
        <v>16.260000000000002</v>
      </c>
      <c r="AG420" s="5"/>
      <c r="AH420" s="48">
        <v>1.2699999999999999E-2</v>
      </c>
      <c r="AI420" s="48">
        <v>2.0000000000000001E-4</v>
      </c>
      <c r="AJ420" s="48">
        <v>0.68100000000000005</v>
      </c>
      <c r="AK420" s="48">
        <v>0.75229999999999997</v>
      </c>
      <c r="AL420" s="48">
        <v>0.95550000000000002</v>
      </c>
      <c r="AM420" s="48">
        <v>0.68169999999999997</v>
      </c>
      <c r="AN420" s="48">
        <v>0.87649999999999995</v>
      </c>
      <c r="AO420" s="48">
        <v>0.73040000000000005</v>
      </c>
      <c r="AP420" s="48">
        <v>0.93689999999999996</v>
      </c>
      <c r="AQ420" s="48">
        <v>1</v>
      </c>
      <c r="AR420" s="48">
        <v>0.63290000000000002</v>
      </c>
      <c r="AS420" s="48">
        <v>0.99550000000000005</v>
      </c>
      <c r="AT420" s="48">
        <v>5.0000000000000001E-4</v>
      </c>
      <c r="AU420" s="48">
        <v>2.12E-6</v>
      </c>
      <c r="AV420" s="48">
        <v>4.0800000000000003E-2</v>
      </c>
      <c r="AW420" s="48">
        <v>6.0600000000000001E-2</v>
      </c>
      <c r="AX420" s="48">
        <v>1.44E-2</v>
      </c>
      <c r="AY420" s="48">
        <v>6.7000000000000002E-3</v>
      </c>
      <c r="AZ420" s="48">
        <v>0.57920000000000005</v>
      </c>
      <c r="BA420" s="48">
        <v>7.7100000000000002E-2</v>
      </c>
      <c r="BB420" s="48">
        <v>6.4899999999999999E-2</v>
      </c>
      <c r="BC420" s="48">
        <v>1.4E-2</v>
      </c>
      <c r="BD420" s="48">
        <v>3.8664000000000001E-5</v>
      </c>
      <c r="BE420" s="48">
        <v>4.2975000000000001E-5</v>
      </c>
      <c r="BF420" s="48">
        <v>7.7000000000000002E-3</v>
      </c>
      <c r="BG420" s="48">
        <v>1.9E-3</v>
      </c>
      <c r="BH420" s="48">
        <v>2.0000000000000001E-4</v>
      </c>
      <c r="BI420" s="48">
        <v>9.1094000000000006E-5</v>
      </c>
      <c r="BJ420" s="48">
        <v>3.27E-2</v>
      </c>
      <c r="BK420" s="48">
        <v>1.7299999999999999E-2</v>
      </c>
      <c r="BL420" s="48">
        <v>0.45379999999999998</v>
      </c>
      <c r="BM420" s="48">
        <v>4.3700000000000003E-2</v>
      </c>
      <c r="BN420" s="48">
        <v>0.1467</v>
      </c>
      <c r="BO420" s="48">
        <v>3.2800000000000003E-2</v>
      </c>
      <c r="BP420" s="48">
        <v>0.1288</v>
      </c>
      <c r="BQ420" s="48">
        <v>2E-3</v>
      </c>
      <c r="BR420" s="48">
        <v>4.58E-2</v>
      </c>
      <c r="BS420" s="48">
        <v>8.3000000000000001E-3</v>
      </c>
      <c r="BT420" s="48">
        <v>0.29899999999999999</v>
      </c>
      <c r="BU420" s="48">
        <v>6.1800000000000001E-2</v>
      </c>
      <c r="BV420" s="48">
        <v>0.29609999999999997</v>
      </c>
      <c r="BW420" s="48">
        <v>8.3900000000000002E-2</v>
      </c>
      <c r="BX420" s="5"/>
      <c r="BY420" s="48">
        <v>1.0119</v>
      </c>
      <c r="BZ420" s="48">
        <v>24.9587</v>
      </c>
      <c r="CA420" s="48">
        <v>7.17E-2</v>
      </c>
      <c r="CB420" s="48">
        <v>8.7499999999999994E-2</v>
      </c>
      <c r="CC420" s="48">
        <v>7.3456000000000001</v>
      </c>
      <c r="CD420" s="48">
        <v>6.2656000000000001</v>
      </c>
      <c r="CE420" s="48">
        <v>0.20349999999999999</v>
      </c>
      <c r="CF420" s="48">
        <v>0.38529999999999998</v>
      </c>
      <c r="CG420" s="5"/>
      <c r="CH420" s="62">
        <v>100</v>
      </c>
      <c r="CI420" s="62">
        <v>100</v>
      </c>
      <c r="CJ420" s="62">
        <v>0</v>
      </c>
      <c r="CK420" s="62">
        <v>43</v>
      </c>
      <c r="CL420" s="62">
        <v>43</v>
      </c>
      <c r="CM420" s="62">
        <v>43</v>
      </c>
      <c r="CN420" s="62">
        <v>43</v>
      </c>
      <c r="CO420" s="62">
        <v>57</v>
      </c>
      <c r="CP420" s="5"/>
      <c r="CQ420" s="10" t="s">
        <v>1394</v>
      </c>
      <c r="CR420" s="10" t="s">
        <v>1395</v>
      </c>
      <c r="CS420" s="10">
        <v>100001469</v>
      </c>
      <c r="CT420" s="10" t="s">
        <v>1423</v>
      </c>
      <c r="CU420" s="10">
        <v>1260</v>
      </c>
      <c r="CV420" s="10">
        <v>153.06585999999999</v>
      </c>
    </row>
    <row r="421" spans="1:100">
      <c r="A421" s="2"/>
      <c r="B421" s="8">
        <v>3500</v>
      </c>
      <c r="C421" s="102"/>
      <c r="D421" s="80" t="s">
        <v>1424</v>
      </c>
      <c r="E421" s="9" t="s">
        <v>1425</v>
      </c>
      <c r="F421" s="10" t="s">
        <v>56</v>
      </c>
      <c r="G421" s="10">
        <v>1827</v>
      </c>
      <c r="H421" s="11" t="s">
        <v>1426</v>
      </c>
      <c r="I421" s="11" t="s">
        <v>1427</v>
      </c>
      <c r="J421" s="12">
        <v>493570</v>
      </c>
      <c r="K421" s="31"/>
      <c r="L421" s="35"/>
      <c r="M421" s="28"/>
      <c r="N421" s="36"/>
      <c r="O421" s="10">
        <v>0.95</v>
      </c>
      <c r="P421" s="10">
        <v>0.97</v>
      </c>
      <c r="Q421" s="10">
        <v>0.99</v>
      </c>
      <c r="R421" s="20"/>
      <c r="S421" s="10">
        <v>0.99</v>
      </c>
      <c r="T421" s="10">
        <v>0.96</v>
      </c>
      <c r="U421" s="13">
        <v>1.58</v>
      </c>
      <c r="V421" s="14">
        <v>0.76</v>
      </c>
      <c r="W421" s="10">
        <v>0.97</v>
      </c>
      <c r="X421" s="13">
        <v>1.6</v>
      </c>
      <c r="Y421" s="14">
        <v>0.75</v>
      </c>
      <c r="Z421" s="13">
        <v>1.64</v>
      </c>
      <c r="AA421" s="14">
        <v>0.73</v>
      </c>
      <c r="AB421" s="13">
        <v>1.2</v>
      </c>
      <c r="AC421" s="24"/>
      <c r="AD421" s="13">
        <v>1.67</v>
      </c>
      <c r="AE421" s="14">
        <v>0.7</v>
      </c>
      <c r="AF421" s="13">
        <v>1.17</v>
      </c>
      <c r="AG421" s="5"/>
      <c r="AH421" s="48">
        <v>2.5876E-11</v>
      </c>
      <c r="AI421" s="48">
        <v>9.0799999999999997E-13</v>
      </c>
      <c r="AJ421" s="48">
        <v>0.54769999999999996</v>
      </c>
      <c r="AK421" s="48">
        <v>0.71970000000000001</v>
      </c>
      <c r="AL421" s="48">
        <v>0.88390000000000002</v>
      </c>
      <c r="AM421" s="48">
        <v>0.6694</v>
      </c>
      <c r="AN421" s="48">
        <v>0.46889999999999998</v>
      </c>
      <c r="AO421" s="48">
        <v>0.50939999999999996</v>
      </c>
      <c r="AP421" s="48">
        <v>0.78080000000000005</v>
      </c>
      <c r="AQ421" s="48">
        <v>1</v>
      </c>
      <c r="AR421" s="48">
        <v>0.96919999999999995</v>
      </c>
      <c r="AS421" s="48">
        <v>1</v>
      </c>
      <c r="AT421" s="48">
        <v>1.2100000000000001E-6</v>
      </c>
      <c r="AU421" s="48">
        <v>6.5300000000000004E-9</v>
      </c>
      <c r="AV421" s="48">
        <v>0.89170000000000005</v>
      </c>
      <c r="AW421" s="48">
        <v>0.69789999999999996</v>
      </c>
      <c r="AX421" s="48">
        <v>0.60609999999999997</v>
      </c>
      <c r="AY421" s="48">
        <v>0.1978</v>
      </c>
      <c r="AZ421" s="48">
        <v>9.8791E-6</v>
      </c>
      <c r="BA421" s="48">
        <v>2.3478000000000002E-6</v>
      </c>
      <c r="BB421" s="48">
        <v>2.8E-3</v>
      </c>
      <c r="BC421" s="48">
        <v>6.9999999999999999E-4</v>
      </c>
      <c r="BD421" s="48">
        <v>0.71179999999999999</v>
      </c>
      <c r="BE421" s="48">
        <v>0.27389999999999998</v>
      </c>
      <c r="BF421" s="48">
        <v>6.7004000000000003E-6</v>
      </c>
      <c r="BG421" s="48">
        <v>2.3081E-6</v>
      </c>
      <c r="BH421" s="48">
        <v>1.9E-3</v>
      </c>
      <c r="BI421" s="48">
        <v>5.9999999999999995E-4</v>
      </c>
      <c r="BJ421" s="48">
        <v>5.9134E-7</v>
      </c>
      <c r="BK421" s="48">
        <v>8.1704999999999997E-7</v>
      </c>
      <c r="BL421" s="48">
        <v>2.9999999999999997E-4</v>
      </c>
      <c r="BM421" s="48">
        <v>4.9453000000000002E-5</v>
      </c>
      <c r="BN421" s="48">
        <v>2.5499999999999998E-2</v>
      </c>
      <c r="BO421" s="48">
        <v>6.6E-3</v>
      </c>
      <c r="BP421" s="48">
        <v>4.5145999999999999E-8</v>
      </c>
      <c r="BQ421" s="48">
        <v>2.3328000000000001E-9</v>
      </c>
      <c r="BR421" s="48">
        <v>1.3134E-8</v>
      </c>
      <c r="BS421" s="48">
        <v>1.0261E-8</v>
      </c>
      <c r="BT421" s="48">
        <v>2.4231000000000001E-6</v>
      </c>
      <c r="BU421" s="48">
        <v>1.2571E-6</v>
      </c>
      <c r="BV421" s="48">
        <v>8.0000000000000002E-3</v>
      </c>
      <c r="BW421" s="48">
        <v>3.5000000000000001E-3</v>
      </c>
      <c r="BX421" s="5"/>
      <c r="BY421" s="48">
        <v>0.87560000000000004</v>
      </c>
      <c r="BZ421" s="48">
        <v>0.86680000000000001</v>
      </c>
      <c r="CA421" s="48">
        <v>0.84219999999999995</v>
      </c>
      <c r="CB421" s="48">
        <v>0.80020000000000002</v>
      </c>
      <c r="CC421" s="48">
        <v>1.3836999999999999</v>
      </c>
      <c r="CD421" s="48">
        <v>1.3383</v>
      </c>
      <c r="CE421" s="48">
        <v>1.1518999999999999</v>
      </c>
      <c r="CF421" s="48">
        <v>1.1415</v>
      </c>
      <c r="CG421" s="5"/>
      <c r="CH421" s="62">
        <v>100</v>
      </c>
      <c r="CI421" s="62">
        <v>100</v>
      </c>
      <c r="CJ421" s="62">
        <v>100</v>
      </c>
      <c r="CK421" s="62">
        <v>100</v>
      </c>
      <c r="CL421" s="62">
        <v>100</v>
      </c>
      <c r="CM421" s="62">
        <v>100</v>
      </c>
      <c r="CN421" s="62">
        <v>100</v>
      </c>
      <c r="CO421" s="62">
        <v>100</v>
      </c>
      <c r="CP421" s="5"/>
      <c r="CQ421" s="10" t="s">
        <v>1394</v>
      </c>
      <c r="CR421" s="10" t="s">
        <v>1424</v>
      </c>
      <c r="CS421" s="10">
        <v>500</v>
      </c>
      <c r="CT421" s="10" t="s">
        <v>1428</v>
      </c>
      <c r="CU421" s="10">
        <v>3160</v>
      </c>
      <c r="CV421" s="10">
        <v>255.08873</v>
      </c>
    </row>
    <row r="422" spans="1:100">
      <c r="A422" s="2"/>
      <c r="B422" s="8">
        <v>3501</v>
      </c>
      <c r="C422" s="102"/>
      <c r="D422" s="102"/>
      <c r="E422" s="9" t="s">
        <v>1429</v>
      </c>
      <c r="F422" s="10" t="s">
        <v>56</v>
      </c>
      <c r="G422" s="10">
        <v>2134</v>
      </c>
      <c r="H422" s="11" t="s">
        <v>1430</v>
      </c>
      <c r="I422" s="11" t="s">
        <v>1431</v>
      </c>
      <c r="J422" s="12">
        <v>643975</v>
      </c>
      <c r="K422" s="31"/>
      <c r="L422" s="35"/>
      <c r="M422" s="28"/>
      <c r="N422" s="36"/>
      <c r="O422" s="10">
        <v>0.92</v>
      </c>
      <c r="P422" s="10">
        <v>1</v>
      </c>
      <c r="Q422" s="10">
        <v>1.01</v>
      </c>
      <c r="R422" s="20"/>
      <c r="S422" s="10">
        <v>1.06</v>
      </c>
      <c r="T422" s="13">
        <v>1.66</v>
      </c>
      <c r="U422" s="13">
        <v>2.31</v>
      </c>
      <c r="V422" s="14">
        <v>0.56999999999999995</v>
      </c>
      <c r="W422" s="13">
        <v>1.57</v>
      </c>
      <c r="X422" s="13">
        <v>2.1800000000000002</v>
      </c>
      <c r="Y422" s="14">
        <v>0.61</v>
      </c>
      <c r="Z422" s="13">
        <v>1.39</v>
      </c>
      <c r="AA422" s="10">
        <v>0.95</v>
      </c>
      <c r="AB422" s="13">
        <v>1.32</v>
      </c>
      <c r="AC422" s="24"/>
      <c r="AD422" s="13">
        <v>1.51</v>
      </c>
      <c r="AE422" s="14">
        <v>0.87</v>
      </c>
      <c r="AF422" s="13">
        <v>1.31</v>
      </c>
      <c r="AG422" s="5"/>
      <c r="AH422" s="48">
        <v>3.9581999999999998E-10</v>
      </c>
      <c r="AI422" s="48">
        <v>1.204E-11</v>
      </c>
      <c r="AJ422" s="48">
        <v>0.49790000000000001</v>
      </c>
      <c r="AK422" s="48">
        <v>0.70620000000000005</v>
      </c>
      <c r="AL422" s="48">
        <v>0.52700000000000002</v>
      </c>
      <c r="AM422" s="48">
        <v>0.51070000000000004</v>
      </c>
      <c r="AN422" s="48">
        <v>0.19450000000000001</v>
      </c>
      <c r="AO422" s="48">
        <v>0.3145</v>
      </c>
      <c r="AP422" s="48">
        <v>0.98260000000000003</v>
      </c>
      <c r="AQ422" s="48">
        <v>1</v>
      </c>
      <c r="AR422" s="48">
        <v>0.87529999999999997</v>
      </c>
      <c r="AS422" s="48">
        <v>1</v>
      </c>
      <c r="AT422" s="48">
        <v>1.37E-11</v>
      </c>
      <c r="AU422" s="48">
        <v>1.2300000000000001E-13</v>
      </c>
      <c r="AV422" s="48">
        <v>0.41199999999999998</v>
      </c>
      <c r="AW422" s="48">
        <v>0.41020000000000001</v>
      </c>
      <c r="AX422" s="48">
        <v>1.9282E-7</v>
      </c>
      <c r="AY422" s="48">
        <v>1.6906000000000001E-7</v>
      </c>
      <c r="AZ422" s="48">
        <v>9.1319999999999995E-12</v>
      </c>
      <c r="BA422" s="48">
        <v>4.6700000000000001E-12</v>
      </c>
      <c r="BB422" s="48">
        <v>3.8811999999999997E-8</v>
      </c>
      <c r="BC422" s="48">
        <v>1.7105E-8</v>
      </c>
      <c r="BD422" s="48">
        <v>1.8676999999999999E-6</v>
      </c>
      <c r="BE422" s="48">
        <v>2.7425999999999998E-6</v>
      </c>
      <c r="BF422" s="48">
        <v>5.2636000000000003E-11</v>
      </c>
      <c r="BG422" s="48">
        <v>3.9544000000000002E-11</v>
      </c>
      <c r="BH422" s="48">
        <v>3.5065999999999999E-7</v>
      </c>
      <c r="BI422" s="48">
        <v>1.8204999999999999E-7</v>
      </c>
      <c r="BJ422" s="48">
        <v>3.2527000000000002E-5</v>
      </c>
      <c r="BK422" s="48">
        <v>3.0057E-5</v>
      </c>
      <c r="BL422" s="48">
        <v>0.47620000000000001</v>
      </c>
      <c r="BM422" s="48">
        <v>4.5199999999999997E-2</v>
      </c>
      <c r="BN422" s="48">
        <v>2.0000000000000001E-4</v>
      </c>
      <c r="BO422" s="48">
        <v>9.4031999999999997E-5</v>
      </c>
      <c r="BP422" s="48">
        <v>1.5019E-6</v>
      </c>
      <c r="BQ422" s="48">
        <v>5.3505000000000002E-8</v>
      </c>
      <c r="BR422" s="48">
        <v>4.0428000000000002E-7</v>
      </c>
      <c r="BS422" s="48">
        <v>2.1366E-7</v>
      </c>
      <c r="BT422" s="48">
        <v>1.9400000000000001E-2</v>
      </c>
      <c r="BU422" s="48">
        <v>5.3E-3</v>
      </c>
      <c r="BV422" s="48">
        <v>6.6481000000000003E-5</v>
      </c>
      <c r="BW422" s="48">
        <v>5.2308000000000001E-5</v>
      </c>
      <c r="BX422" s="5"/>
      <c r="BY422" s="48">
        <v>0.58220000000000005</v>
      </c>
      <c r="BZ422" s="48">
        <v>0.61560000000000004</v>
      </c>
      <c r="CA422" s="48">
        <v>0.9647</v>
      </c>
      <c r="CB422" s="48">
        <v>0.88790000000000002</v>
      </c>
      <c r="CC422" s="48">
        <v>1.3422000000000001</v>
      </c>
      <c r="CD422" s="48">
        <v>1.3402000000000001</v>
      </c>
      <c r="CE422" s="48">
        <v>1.0152000000000001</v>
      </c>
      <c r="CF422" s="48">
        <v>1.0219</v>
      </c>
      <c r="CG422" s="5"/>
      <c r="CH422" s="62">
        <v>100</v>
      </c>
      <c r="CI422" s="62">
        <v>100</v>
      </c>
      <c r="CJ422" s="62">
        <v>100</v>
      </c>
      <c r="CK422" s="62">
        <v>100</v>
      </c>
      <c r="CL422" s="62">
        <v>100</v>
      </c>
      <c r="CM422" s="62">
        <v>100</v>
      </c>
      <c r="CN422" s="62">
        <v>100</v>
      </c>
      <c r="CO422" s="62">
        <v>100</v>
      </c>
      <c r="CP422" s="5"/>
      <c r="CQ422" s="10" t="s">
        <v>1394</v>
      </c>
      <c r="CR422" s="10" t="s">
        <v>1424</v>
      </c>
      <c r="CS422" s="10">
        <v>327</v>
      </c>
      <c r="CT422" s="10" t="s">
        <v>1432</v>
      </c>
      <c r="CU422" s="10">
        <v>2425</v>
      </c>
      <c r="CV422" s="10">
        <v>784.14985000000001</v>
      </c>
    </row>
    <row r="423" spans="1:100">
      <c r="A423" s="2"/>
      <c r="B423" s="8">
        <v>3502</v>
      </c>
      <c r="C423" s="102"/>
      <c r="D423" s="81"/>
      <c r="E423" s="9" t="s">
        <v>1433</v>
      </c>
      <c r="F423" s="10" t="s">
        <v>56</v>
      </c>
      <c r="G423" s="10">
        <v>15797</v>
      </c>
      <c r="H423" s="11" t="s">
        <v>1434</v>
      </c>
      <c r="I423" s="11" t="s">
        <v>1435</v>
      </c>
      <c r="J423" s="12">
        <v>710</v>
      </c>
      <c r="K423" s="31"/>
      <c r="L423" s="35"/>
      <c r="M423" s="28"/>
      <c r="N423" s="36"/>
      <c r="O423" s="10">
        <v>0.87</v>
      </c>
      <c r="P423" s="10">
        <v>0.96</v>
      </c>
      <c r="Q423" s="10">
        <v>0.96</v>
      </c>
      <c r="R423" s="20"/>
      <c r="S423" s="13">
        <v>1.36</v>
      </c>
      <c r="T423" s="13">
        <v>3.48</v>
      </c>
      <c r="U423" s="13">
        <v>7.14</v>
      </c>
      <c r="V423" s="14">
        <v>0.2</v>
      </c>
      <c r="W423" s="13">
        <v>2.57</v>
      </c>
      <c r="X423" s="13">
        <v>5.27</v>
      </c>
      <c r="Y423" s="14">
        <v>0.27</v>
      </c>
      <c r="Z423" s="13">
        <v>2.0499999999999998</v>
      </c>
      <c r="AA423" s="14">
        <v>0.69</v>
      </c>
      <c r="AB423" s="13">
        <v>1.42</v>
      </c>
      <c r="AC423" s="24"/>
      <c r="AD423" s="13">
        <v>2.27</v>
      </c>
      <c r="AE423" s="14">
        <v>0.63</v>
      </c>
      <c r="AF423" s="13">
        <v>1.42</v>
      </c>
      <c r="AG423" s="5"/>
      <c r="AH423" s="48">
        <v>1.6799999999999999E-13</v>
      </c>
      <c r="AI423" s="48">
        <v>8.0000000000000006E-15</v>
      </c>
      <c r="AJ423" s="48">
        <v>0.25019999999999998</v>
      </c>
      <c r="AK423" s="48">
        <v>0.69779999999999998</v>
      </c>
      <c r="AL423" s="48">
        <v>0.6452</v>
      </c>
      <c r="AM423" s="48">
        <v>0.57889999999999997</v>
      </c>
      <c r="AN423" s="48">
        <v>0.1598</v>
      </c>
      <c r="AO423" s="48">
        <v>0.27389999999999998</v>
      </c>
      <c r="AP423" s="48">
        <v>0.69710000000000005</v>
      </c>
      <c r="AQ423" s="48">
        <v>1</v>
      </c>
      <c r="AR423" s="48">
        <v>0.84540000000000004</v>
      </c>
      <c r="AS423" s="48">
        <v>1</v>
      </c>
      <c r="AT423" s="48">
        <v>2.0000000000000002E-15</v>
      </c>
      <c r="AU423" s="48">
        <v>0</v>
      </c>
      <c r="AV423" s="48">
        <v>2.4899999999999999E-2</v>
      </c>
      <c r="AW423" s="48">
        <v>3.9399999999999998E-2</v>
      </c>
      <c r="AX423" s="48">
        <v>7.8485000000000001E-11</v>
      </c>
      <c r="AY423" s="48">
        <v>1.2387000000000001E-10</v>
      </c>
      <c r="AZ423" s="48">
        <v>2.9999999999999998E-15</v>
      </c>
      <c r="BA423" s="48">
        <v>2.0000000000000002E-15</v>
      </c>
      <c r="BB423" s="48">
        <v>3.1400000000000003E-13</v>
      </c>
      <c r="BC423" s="48">
        <v>2.3400000000000001E-13</v>
      </c>
      <c r="BD423" s="48">
        <v>2.1670000000000001E-8</v>
      </c>
      <c r="BE423" s="48">
        <v>4.6871999999999998E-8</v>
      </c>
      <c r="BF423" s="48">
        <v>1.3400000000000001E-13</v>
      </c>
      <c r="BG423" s="48">
        <v>1.6799999999999999E-13</v>
      </c>
      <c r="BH423" s="48">
        <v>3.4661999999999998E-11</v>
      </c>
      <c r="BI423" s="48">
        <v>3.3720000000000001E-11</v>
      </c>
      <c r="BJ423" s="48">
        <v>4.8576999999999999E-7</v>
      </c>
      <c r="BK423" s="48">
        <v>6.9777000000000003E-7</v>
      </c>
      <c r="BL423" s="48">
        <v>3.0999999999999999E-3</v>
      </c>
      <c r="BM423" s="48">
        <v>4.0000000000000002E-4</v>
      </c>
      <c r="BN423" s="48">
        <v>2.3E-3</v>
      </c>
      <c r="BO423" s="48">
        <v>8.0000000000000004E-4</v>
      </c>
      <c r="BP423" s="48">
        <v>6.6894999999999995E-10</v>
      </c>
      <c r="BQ423" s="48">
        <v>5.9580000000000003E-11</v>
      </c>
      <c r="BR423" s="48">
        <v>1.3715999999999999E-10</v>
      </c>
      <c r="BS423" s="48">
        <v>1.8704000000000001E-10</v>
      </c>
      <c r="BT423" s="48">
        <v>6.9237000000000005E-7</v>
      </c>
      <c r="BU423" s="48">
        <v>4.1862000000000003E-7</v>
      </c>
      <c r="BV423" s="48">
        <v>2.7265000000000001E-5</v>
      </c>
      <c r="BW423" s="48">
        <v>2.5604000000000001E-5</v>
      </c>
      <c r="BX423" s="5"/>
      <c r="BY423" s="48">
        <v>0.24060000000000001</v>
      </c>
      <c r="BZ423" s="48">
        <v>0.32640000000000002</v>
      </c>
      <c r="CA423" s="48">
        <v>0.83760000000000001</v>
      </c>
      <c r="CB423" s="48">
        <v>0.7278</v>
      </c>
      <c r="CC423" s="48">
        <v>1.7186999999999999</v>
      </c>
      <c r="CD423" s="48">
        <v>1.6556999999999999</v>
      </c>
      <c r="CE423" s="48">
        <v>1.2108000000000001</v>
      </c>
      <c r="CF423" s="48">
        <v>1.1633</v>
      </c>
      <c r="CG423" s="5"/>
      <c r="CH423" s="62">
        <v>100</v>
      </c>
      <c r="CI423" s="62">
        <v>100</v>
      </c>
      <c r="CJ423" s="62">
        <v>100</v>
      </c>
      <c r="CK423" s="62">
        <v>100</v>
      </c>
      <c r="CL423" s="62">
        <v>100</v>
      </c>
      <c r="CM423" s="62">
        <v>100</v>
      </c>
      <c r="CN423" s="62">
        <v>100</v>
      </c>
      <c r="CO423" s="62">
        <v>100</v>
      </c>
      <c r="CP423" s="5"/>
      <c r="CQ423" s="10" t="s">
        <v>1394</v>
      </c>
      <c r="CR423" s="10" t="s">
        <v>1424</v>
      </c>
      <c r="CS423" s="10">
        <v>100000251</v>
      </c>
      <c r="CT423" s="10" t="s">
        <v>1436</v>
      </c>
      <c r="CU423" s="10">
        <v>2390</v>
      </c>
      <c r="CV423" s="10">
        <v>455.09733</v>
      </c>
    </row>
    <row r="424" spans="1:100">
      <c r="A424" s="2"/>
      <c r="B424" s="8">
        <v>3503</v>
      </c>
      <c r="C424" s="102"/>
      <c r="D424" s="80" t="s">
        <v>1437</v>
      </c>
      <c r="E424" s="9" t="s">
        <v>1438</v>
      </c>
      <c r="F424" s="10" t="s">
        <v>26</v>
      </c>
      <c r="G424" s="10">
        <v>1508</v>
      </c>
      <c r="H424" s="11" t="s">
        <v>1439</v>
      </c>
      <c r="I424" s="11" t="s">
        <v>1440</v>
      </c>
      <c r="J424" s="12">
        <v>6613</v>
      </c>
      <c r="K424" s="31"/>
      <c r="L424" s="35"/>
      <c r="M424" s="28"/>
      <c r="N424" s="36"/>
      <c r="O424" s="16">
        <v>0.86</v>
      </c>
      <c r="P424" s="10">
        <v>1</v>
      </c>
      <c r="Q424" s="10">
        <v>1.1000000000000001</v>
      </c>
      <c r="R424" s="20"/>
      <c r="S424" s="14">
        <v>0.54</v>
      </c>
      <c r="T424" s="14">
        <v>0.44</v>
      </c>
      <c r="U424" s="14">
        <v>0.33</v>
      </c>
      <c r="V424" s="13">
        <v>3.23</v>
      </c>
      <c r="W424" s="14">
        <v>0.81</v>
      </c>
      <c r="X424" s="14">
        <v>0.61</v>
      </c>
      <c r="Y424" s="13">
        <v>1.76</v>
      </c>
      <c r="Z424" s="14">
        <v>0.75</v>
      </c>
      <c r="AA424" s="13">
        <v>1.42</v>
      </c>
      <c r="AB424" s="10">
        <v>1.06</v>
      </c>
      <c r="AC424" s="25"/>
      <c r="AD424" s="10">
        <v>0.87</v>
      </c>
      <c r="AE424" s="10">
        <v>1.1100000000000001</v>
      </c>
      <c r="AF424" s="10">
        <v>0.97</v>
      </c>
      <c r="AG424" s="5"/>
      <c r="AH424" s="48">
        <v>6.9999999999999999E-4</v>
      </c>
      <c r="AI424" s="48">
        <v>1.3329000000000001E-5</v>
      </c>
      <c r="AJ424" s="48">
        <v>0.63880000000000003</v>
      </c>
      <c r="AK424" s="48">
        <v>0.74</v>
      </c>
      <c r="AL424" s="48">
        <v>0.11600000000000001</v>
      </c>
      <c r="AM424" s="48">
        <v>0.27410000000000001</v>
      </c>
      <c r="AN424" s="48">
        <v>6.5199999999999994E-2</v>
      </c>
      <c r="AO424" s="48">
        <v>0.17380000000000001</v>
      </c>
      <c r="AP424" s="48">
        <v>0.99509999999999998</v>
      </c>
      <c r="AQ424" s="48">
        <v>1</v>
      </c>
      <c r="AR424" s="48">
        <v>0.2838</v>
      </c>
      <c r="AS424" s="48">
        <v>0.90090000000000003</v>
      </c>
      <c r="AT424" s="48">
        <v>3.09E-13</v>
      </c>
      <c r="AU424" s="48">
        <v>4.0000000000000003E-15</v>
      </c>
      <c r="AV424" s="48">
        <v>2.2991E-7</v>
      </c>
      <c r="AW424" s="48">
        <v>1.3862E-6</v>
      </c>
      <c r="AX424" s="48">
        <v>1.4148999999999999E-10</v>
      </c>
      <c r="AY424" s="48">
        <v>2.1089999999999999E-10</v>
      </c>
      <c r="AZ424" s="48">
        <v>2.01E-13</v>
      </c>
      <c r="BA424" s="48">
        <v>1.19E-13</v>
      </c>
      <c r="BB424" s="48">
        <v>5.6999999999999997E-14</v>
      </c>
      <c r="BC424" s="48">
        <v>4.7000000000000002E-14</v>
      </c>
      <c r="BD424" s="48">
        <v>1.2E-2</v>
      </c>
      <c r="BE424" s="48">
        <v>7.7999999999999996E-3</v>
      </c>
      <c r="BF424" s="48">
        <v>1.3468E-6</v>
      </c>
      <c r="BG424" s="48">
        <v>5.1078999999999998E-7</v>
      </c>
      <c r="BH424" s="48">
        <v>1.9257000000000001E-7</v>
      </c>
      <c r="BI424" s="48">
        <v>1.043E-7</v>
      </c>
      <c r="BJ424" s="48">
        <v>6.9999999999999999E-4</v>
      </c>
      <c r="BK424" s="48">
        <v>5.0000000000000001E-4</v>
      </c>
      <c r="BL424" s="48">
        <v>7.0994999999999994E-5</v>
      </c>
      <c r="BM424" s="48">
        <v>1.4246999999999999E-5</v>
      </c>
      <c r="BN424" s="48">
        <v>0.40450000000000003</v>
      </c>
      <c r="BO424" s="48">
        <v>8.1199999999999994E-2</v>
      </c>
      <c r="BP424" s="48">
        <v>0.32569999999999999</v>
      </c>
      <c r="BQ424" s="48">
        <v>4.8999999999999998E-3</v>
      </c>
      <c r="BR424" s="48">
        <v>0.1578</v>
      </c>
      <c r="BS424" s="48">
        <v>2.5499999999999998E-2</v>
      </c>
      <c r="BT424" s="48">
        <v>0.26919999999999999</v>
      </c>
      <c r="BU424" s="48">
        <v>5.6500000000000002E-2</v>
      </c>
      <c r="BV424" s="48">
        <v>0.74229999999999996</v>
      </c>
      <c r="BW424" s="48">
        <v>0.1915</v>
      </c>
      <c r="BX424" s="5"/>
      <c r="BY424" s="48">
        <v>2.8471000000000002</v>
      </c>
      <c r="BZ424" s="48">
        <v>1.5503</v>
      </c>
      <c r="CA424" s="48">
        <v>1.2569999999999999</v>
      </c>
      <c r="CB424" s="48">
        <v>1.0770999999999999</v>
      </c>
      <c r="CC424" s="48">
        <v>0.93840000000000001</v>
      </c>
      <c r="CD424" s="48">
        <v>0.93630000000000002</v>
      </c>
      <c r="CE424" s="48">
        <v>0.88249999999999995</v>
      </c>
      <c r="CF424" s="48">
        <v>0.96709999999999996</v>
      </c>
      <c r="CG424" s="5"/>
      <c r="CH424" s="62">
        <v>100</v>
      </c>
      <c r="CI424" s="62">
        <v>100</v>
      </c>
      <c r="CJ424" s="62">
        <v>100</v>
      </c>
      <c r="CK424" s="62">
        <v>100</v>
      </c>
      <c r="CL424" s="62">
        <v>100</v>
      </c>
      <c r="CM424" s="62">
        <v>100</v>
      </c>
      <c r="CN424" s="62">
        <v>100</v>
      </c>
      <c r="CO424" s="62">
        <v>100</v>
      </c>
      <c r="CP424" s="5"/>
      <c r="CQ424" s="10" t="s">
        <v>1394</v>
      </c>
      <c r="CR424" s="10" t="s">
        <v>1437</v>
      </c>
      <c r="CS424" s="10">
        <v>1024</v>
      </c>
      <c r="CT424" s="10" t="s">
        <v>1441</v>
      </c>
      <c r="CU424" s="10">
        <v>1667</v>
      </c>
      <c r="CV424" s="10">
        <v>220.11795000000001</v>
      </c>
    </row>
    <row r="425" spans="1:100">
      <c r="A425" s="2"/>
      <c r="B425" s="8">
        <v>3505</v>
      </c>
      <c r="C425" s="102"/>
      <c r="D425" s="102"/>
      <c r="E425" s="9" t="s">
        <v>1442</v>
      </c>
      <c r="F425" s="10" t="s">
        <v>56</v>
      </c>
      <c r="G425" s="10">
        <v>15504</v>
      </c>
      <c r="H425" s="11" t="s">
        <v>1443</v>
      </c>
      <c r="I425" s="11" t="s">
        <v>1444</v>
      </c>
      <c r="J425" s="12">
        <v>987</v>
      </c>
      <c r="K425" s="31"/>
      <c r="L425" s="35"/>
      <c r="M425" s="28"/>
      <c r="N425" s="38"/>
      <c r="O425" s="14">
        <v>0.71</v>
      </c>
      <c r="P425" s="10">
        <v>0.95</v>
      </c>
      <c r="Q425" s="10">
        <v>1.1000000000000001</v>
      </c>
      <c r="R425" s="20"/>
      <c r="S425" s="13">
        <v>1.81</v>
      </c>
      <c r="T425" s="13">
        <v>8.73</v>
      </c>
      <c r="U425" s="13">
        <v>18.309999999999999</v>
      </c>
      <c r="V425" s="14">
        <v>7.0000000000000007E-2</v>
      </c>
      <c r="W425" s="13">
        <v>4.8099999999999996</v>
      </c>
      <c r="X425" s="13">
        <v>10.09</v>
      </c>
      <c r="Y425" s="14">
        <v>0.13</v>
      </c>
      <c r="Z425" s="13">
        <v>2.1</v>
      </c>
      <c r="AA425" s="14">
        <v>0.65</v>
      </c>
      <c r="AB425" s="13">
        <v>1.35</v>
      </c>
      <c r="AC425" s="24"/>
      <c r="AD425" s="13">
        <v>2.8</v>
      </c>
      <c r="AE425" s="14">
        <v>0.42</v>
      </c>
      <c r="AF425" s="10">
        <v>1.1599999999999999</v>
      </c>
      <c r="AG425" s="5"/>
      <c r="AH425" s="48">
        <v>1.5960000000000001E-12</v>
      </c>
      <c r="AI425" s="48">
        <v>6.5999999999999996E-14</v>
      </c>
      <c r="AJ425" s="48">
        <v>0.125</v>
      </c>
      <c r="AK425" s="48">
        <v>0.69779999999999998</v>
      </c>
      <c r="AL425" s="48">
        <v>1.46E-2</v>
      </c>
      <c r="AM425" s="48">
        <v>0.18679999999999999</v>
      </c>
      <c r="AN425" s="48">
        <v>2.2000000000000001E-3</v>
      </c>
      <c r="AO425" s="48">
        <v>4.6300000000000001E-2</v>
      </c>
      <c r="AP425" s="48">
        <v>0.67220000000000002</v>
      </c>
      <c r="AQ425" s="48">
        <v>1</v>
      </c>
      <c r="AR425" s="48">
        <v>0.32569999999999999</v>
      </c>
      <c r="AS425" s="48">
        <v>0.93579999999999997</v>
      </c>
      <c r="AT425" s="48">
        <v>0</v>
      </c>
      <c r="AU425" s="48">
        <v>0</v>
      </c>
      <c r="AV425" s="48">
        <v>2.9999999999999997E-4</v>
      </c>
      <c r="AW425" s="48">
        <v>8.9999999999999998E-4</v>
      </c>
      <c r="AX425" s="48">
        <v>1E-14</v>
      </c>
      <c r="AY425" s="48">
        <v>3.2999999999999998E-14</v>
      </c>
      <c r="AZ425" s="48">
        <v>0</v>
      </c>
      <c r="BA425" s="48">
        <v>0</v>
      </c>
      <c r="BB425" s="48">
        <v>0</v>
      </c>
      <c r="BC425" s="48">
        <v>0</v>
      </c>
      <c r="BD425" s="48">
        <v>2.1031E-11</v>
      </c>
      <c r="BE425" s="48">
        <v>9.0975999999999997E-11</v>
      </c>
      <c r="BF425" s="48">
        <v>2.9999999999999998E-15</v>
      </c>
      <c r="BG425" s="48">
        <v>5.9999999999999997E-15</v>
      </c>
      <c r="BH425" s="48">
        <v>1.09E-13</v>
      </c>
      <c r="BI425" s="48">
        <v>1.7399999999999999E-13</v>
      </c>
      <c r="BJ425" s="48">
        <v>4.5457000000000004E-6</v>
      </c>
      <c r="BK425" s="48">
        <v>4.9585E-6</v>
      </c>
      <c r="BL425" s="48">
        <v>3.3999999999999998E-3</v>
      </c>
      <c r="BM425" s="48">
        <v>5.0000000000000001E-4</v>
      </c>
      <c r="BN425" s="48">
        <v>1.7600000000000001E-2</v>
      </c>
      <c r="BO425" s="48">
        <v>4.7999999999999996E-3</v>
      </c>
      <c r="BP425" s="48">
        <v>1.8217E-7</v>
      </c>
      <c r="BQ425" s="48">
        <v>8.0593999999999997E-9</v>
      </c>
      <c r="BR425" s="48">
        <v>1.156E-7</v>
      </c>
      <c r="BS425" s="48">
        <v>7.1156000000000005E-8</v>
      </c>
      <c r="BT425" s="48">
        <v>1.057E-6</v>
      </c>
      <c r="BU425" s="48">
        <v>6.1149000000000003E-7</v>
      </c>
      <c r="BV425" s="48">
        <v>0.2359</v>
      </c>
      <c r="BW425" s="48">
        <v>6.8199999999999997E-2</v>
      </c>
      <c r="BX425" s="5"/>
      <c r="BY425" s="48">
        <v>9.0899999999999995E-2</v>
      </c>
      <c r="BZ425" s="48">
        <v>0.16489999999999999</v>
      </c>
      <c r="CA425" s="48">
        <v>0.79390000000000005</v>
      </c>
      <c r="CB425" s="48">
        <v>0.56220000000000003</v>
      </c>
      <c r="CC425" s="48">
        <v>1.6639999999999999</v>
      </c>
      <c r="CD425" s="48">
        <v>1.5753999999999999</v>
      </c>
      <c r="CE425" s="48">
        <v>1.2292000000000001</v>
      </c>
      <c r="CF425" s="48">
        <v>1.3541000000000001</v>
      </c>
      <c r="CG425" s="5"/>
      <c r="CH425" s="62">
        <v>80</v>
      </c>
      <c r="CI425" s="62">
        <v>100</v>
      </c>
      <c r="CJ425" s="62">
        <v>100</v>
      </c>
      <c r="CK425" s="62">
        <v>100</v>
      </c>
      <c r="CL425" s="62">
        <v>100</v>
      </c>
      <c r="CM425" s="62">
        <v>100</v>
      </c>
      <c r="CN425" s="62">
        <v>100</v>
      </c>
      <c r="CO425" s="62">
        <v>100</v>
      </c>
      <c r="CP425" s="5"/>
      <c r="CQ425" s="10" t="s">
        <v>1394</v>
      </c>
      <c r="CR425" s="10" t="s">
        <v>1437</v>
      </c>
      <c r="CS425" s="10">
        <v>100000328</v>
      </c>
      <c r="CT425" s="10" t="s">
        <v>1445</v>
      </c>
      <c r="CU425" s="10">
        <v>1597</v>
      </c>
      <c r="CV425" s="10">
        <v>357.08908000000002</v>
      </c>
    </row>
    <row r="426" spans="1:100">
      <c r="A426" s="2"/>
      <c r="B426" s="8">
        <v>3506</v>
      </c>
      <c r="C426" s="102"/>
      <c r="D426" s="102"/>
      <c r="E426" s="9" t="s">
        <v>1446</v>
      </c>
      <c r="F426" s="10" t="s">
        <v>56</v>
      </c>
      <c r="G426" s="10">
        <v>18289</v>
      </c>
      <c r="H426" s="11" t="s">
        <v>1447</v>
      </c>
      <c r="I426" s="11" t="s">
        <v>1448</v>
      </c>
      <c r="J426" s="12">
        <v>444485</v>
      </c>
      <c r="K426" s="31"/>
      <c r="L426" s="35"/>
      <c r="M426" s="28"/>
      <c r="N426" s="38"/>
      <c r="O426" s="14">
        <v>0.75</v>
      </c>
      <c r="P426" s="10">
        <v>1.04</v>
      </c>
      <c r="Q426" s="10">
        <v>1.05</v>
      </c>
      <c r="R426" s="20"/>
      <c r="S426" s="10">
        <v>1.21</v>
      </c>
      <c r="T426" s="13">
        <v>3.44</v>
      </c>
      <c r="U426" s="13">
        <v>3.62</v>
      </c>
      <c r="V426" s="14">
        <v>0.45</v>
      </c>
      <c r="W426" s="13">
        <v>2.84</v>
      </c>
      <c r="X426" s="13">
        <v>2.99</v>
      </c>
      <c r="Y426" s="14">
        <v>0.55000000000000004</v>
      </c>
      <c r="Z426" s="10">
        <v>1.05</v>
      </c>
      <c r="AA426" s="13">
        <v>1.56</v>
      </c>
      <c r="AB426" s="13">
        <v>1.65</v>
      </c>
      <c r="AC426" s="24"/>
      <c r="AD426" s="13">
        <v>1.45</v>
      </c>
      <c r="AE426" s="10">
        <v>1.1200000000000001</v>
      </c>
      <c r="AF426" s="13">
        <v>1.63</v>
      </c>
      <c r="AG426" s="5"/>
      <c r="AH426" s="48">
        <v>1.4392000000000001E-7</v>
      </c>
      <c r="AI426" s="48">
        <v>3.3538000000000001E-9</v>
      </c>
      <c r="AJ426" s="48">
        <v>0.23980000000000001</v>
      </c>
      <c r="AK426" s="48">
        <v>0.69779999999999998</v>
      </c>
      <c r="AL426" s="48">
        <v>4.2700000000000002E-2</v>
      </c>
      <c r="AM426" s="48">
        <v>0.1986</v>
      </c>
      <c r="AN426" s="48">
        <v>7.4999999999999997E-3</v>
      </c>
      <c r="AO426" s="48">
        <v>6.6600000000000006E-2</v>
      </c>
      <c r="AP426" s="48">
        <v>0.72809999999999997</v>
      </c>
      <c r="AQ426" s="48">
        <v>1</v>
      </c>
      <c r="AR426" s="48">
        <v>0.68210000000000004</v>
      </c>
      <c r="AS426" s="48">
        <v>0.99629999999999996</v>
      </c>
      <c r="AT426" s="48">
        <v>2.88E-11</v>
      </c>
      <c r="AU426" s="48">
        <v>2.5299999999999998E-13</v>
      </c>
      <c r="AV426" s="48">
        <v>0.114</v>
      </c>
      <c r="AW426" s="48">
        <v>0.14610000000000001</v>
      </c>
      <c r="AX426" s="48">
        <v>2.2078000000000001E-10</v>
      </c>
      <c r="AY426" s="48">
        <v>2.9917999999999999E-10</v>
      </c>
      <c r="AZ426" s="48">
        <v>7.6472999999999995E-11</v>
      </c>
      <c r="BA426" s="48">
        <v>3.1739000000000003E-11</v>
      </c>
      <c r="BB426" s="48">
        <v>8.1309000000000004E-7</v>
      </c>
      <c r="BC426" s="48">
        <v>3.0115000000000002E-7</v>
      </c>
      <c r="BD426" s="48">
        <v>1.0745E-8</v>
      </c>
      <c r="BE426" s="48">
        <v>2.4569E-8</v>
      </c>
      <c r="BF426" s="48">
        <v>3.3068999999999998E-9</v>
      </c>
      <c r="BG426" s="48">
        <v>1.705E-9</v>
      </c>
      <c r="BH426" s="48">
        <v>8.1038000000000006E-5</v>
      </c>
      <c r="BI426" s="48">
        <v>3.3692999999999997E-5</v>
      </c>
      <c r="BJ426" s="48">
        <v>0.57630000000000003</v>
      </c>
      <c r="BK426" s="48">
        <v>0.20899999999999999</v>
      </c>
      <c r="BL426" s="48">
        <v>5.9999999999999995E-4</v>
      </c>
      <c r="BM426" s="48">
        <v>1E-4</v>
      </c>
      <c r="BN426" s="48">
        <v>1E-4</v>
      </c>
      <c r="BO426" s="48">
        <v>6.4795999999999994E-5</v>
      </c>
      <c r="BP426" s="48">
        <v>4.0000000000000002E-4</v>
      </c>
      <c r="BQ426" s="48">
        <v>7.9341000000000008E-6</v>
      </c>
      <c r="BR426" s="48">
        <v>1.6000000000000001E-3</v>
      </c>
      <c r="BS426" s="48">
        <v>4.0000000000000002E-4</v>
      </c>
      <c r="BT426" s="48">
        <v>0.27929999999999999</v>
      </c>
      <c r="BU426" s="48">
        <v>5.8299999999999998E-2</v>
      </c>
      <c r="BV426" s="48">
        <v>1E-4</v>
      </c>
      <c r="BW426" s="48">
        <v>9.5500000000000004E-5</v>
      </c>
      <c r="BX426" s="5"/>
      <c r="BY426" s="48">
        <v>0.39789999999999998</v>
      </c>
      <c r="BZ426" s="48">
        <v>0.48209999999999997</v>
      </c>
      <c r="CA426" s="48">
        <v>1.3685</v>
      </c>
      <c r="CB426" s="48">
        <v>1.0273000000000001</v>
      </c>
      <c r="CC426" s="48">
        <v>1.4410000000000001</v>
      </c>
      <c r="CD426" s="48">
        <v>1.4932000000000001</v>
      </c>
      <c r="CE426" s="48">
        <v>0.87539999999999996</v>
      </c>
      <c r="CF426" s="48">
        <v>0.91600000000000004</v>
      </c>
      <c r="CG426" s="5"/>
      <c r="CH426" s="62">
        <v>100</v>
      </c>
      <c r="CI426" s="62">
        <v>100</v>
      </c>
      <c r="CJ426" s="62">
        <v>100</v>
      </c>
      <c r="CK426" s="62">
        <v>100</v>
      </c>
      <c r="CL426" s="62">
        <v>100</v>
      </c>
      <c r="CM426" s="62">
        <v>100</v>
      </c>
      <c r="CN426" s="62">
        <v>100</v>
      </c>
      <c r="CO426" s="62">
        <v>100</v>
      </c>
      <c r="CP426" s="5"/>
      <c r="CQ426" s="10" t="s">
        <v>1394</v>
      </c>
      <c r="CR426" s="10" t="s">
        <v>1437</v>
      </c>
      <c r="CS426" s="10">
        <v>100000138</v>
      </c>
      <c r="CT426" s="10" t="s">
        <v>1449</v>
      </c>
      <c r="CU426" s="10">
        <v>2013</v>
      </c>
      <c r="CV426" s="10">
        <v>686.14160000000004</v>
      </c>
    </row>
    <row r="427" spans="1:100">
      <c r="A427" s="2"/>
      <c r="B427" s="8">
        <v>3507</v>
      </c>
      <c r="C427" s="102"/>
      <c r="D427" s="102"/>
      <c r="E427" s="9" t="s">
        <v>1450</v>
      </c>
      <c r="F427" s="10" t="s">
        <v>56</v>
      </c>
      <c r="G427" s="10">
        <v>54675</v>
      </c>
      <c r="H427" s="9"/>
      <c r="I427" s="9"/>
      <c r="J427" s="12">
        <v>193680</v>
      </c>
      <c r="K427" s="31"/>
      <c r="L427" s="39"/>
      <c r="M427" s="28"/>
      <c r="N427" s="36"/>
      <c r="O427" s="10">
        <v>0.78</v>
      </c>
      <c r="P427" s="10">
        <v>0.89</v>
      </c>
      <c r="Q427" s="10">
        <v>0.92</v>
      </c>
      <c r="R427" s="20"/>
      <c r="S427" s="10">
        <v>1</v>
      </c>
      <c r="T427" s="13">
        <v>1.72</v>
      </c>
      <c r="U427" s="13">
        <v>1.82</v>
      </c>
      <c r="V427" s="14">
        <v>0.53</v>
      </c>
      <c r="W427" s="13">
        <v>1.72</v>
      </c>
      <c r="X427" s="13">
        <v>1.82</v>
      </c>
      <c r="Y427" s="14">
        <v>0.53</v>
      </c>
      <c r="Z427" s="10">
        <v>1.06</v>
      </c>
      <c r="AA427" s="10">
        <v>0.91</v>
      </c>
      <c r="AB427" s="10">
        <v>0.97</v>
      </c>
      <c r="AC427" s="25"/>
      <c r="AD427" s="10">
        <v>1.2</v>
      </c>
      <c r="AE427" s="10">
        <v>0.78</v>
      </c>
      <c r="AF427" s="10">
        <v>0.93</v>
      </c>
      <c r="AG427" s="5"/>
      <c r="AH427" s="48">
        <v>0.20039999999999999</v>
      </c>
      <c r="AI427" s="48">
        <v>3.0999999999999999E-3</v>
      </c>
      <c r="AJ427" s="48">
        <v>0.13780000000000001</v>
      </c>
      <c r="AK427" s="48">
        <v>0.69779999999999998</v>
      </c>
      <c r="AL427" s="48">
        <v>0.74709999999999999</v>
      </c>
      <c r="AM427" s="48">
        <v>0.62570000000000003</v>
      </c>
      <c r="AN427" s="48">
        <v>0.14360000000000001</v>
      </c>
      <c r="AO427" s="48">
        <v>0.25690000000000002</v>
      </c>
      <c r="AP427" s="48">
        <v>0.63080000000000003</v>
      </c>
      <c r="AQ427" s="48">
        <v>1</v>
      </c>
      <c r="AR427" s="48">
        <v>0.52049999999999996</v>
      </c>
      <c r="AS427" s="48">
        <v>0.9577</v>
      </c>
      <c r="AT427" s="48">
        <v>2.9999999999999997E-4</v>
      </c>
      <c r="AU427" s="48">
        <v>1.3E-6</v>
      </c>
      <c r="AV427" s="48">
        <v>1</v>
      </c>
      <c r="AW427" s="48">
        <v>0.71709999999999996</v>
      </c>
      <c r="AX427" s="48">
        <v>4.0000000000000001E-3</v>
      </c>
      <c r="AY427" s="48">
        <v>2E-3</v>
      </c>
      <c r="AZ427" s="48">
        <v>1.2999999999999999E-3</v>
      </c>
      <c r="BA427" s="48">
        <v>2.9999999999999997E-4</v>
      </c>
      <c r="BB427" s="48">
        <v>4.0000000000000002E-4</v>
      </c>
      <c r="BC427" s="48">
        <v>1E-4</v>
      </c>
      <c r="BD427" s="48">
        <v>4.0000000000000001E-3</v>
      </c>
      <c r="BE427" s="48">
        <v>3.0000000000000001E-3</v>
      </c>
      <c r="BF427" s="48">
        <v>1.2999999999999999E-3</v>
      </c>
      <c r="BG427" s="48">
        <v>2.9999999999999997E-4</v>
      </c>
      <c r="BH427" s="48">
        <v>4.0000000000000002E-4</v>
      </c>
      <c r="BI427" s="48">
        <v>1E-4</v>
      </c>
      <c r="BJ427" s="48">
        <v>0.62780000000000002</v>
      </c>
      <c r="BK427" s="48">
        <v>0.22600000000000001</v>
      </c>
      <c r="BL427" s="48">
        <v>0.32100000000000001</v>
      </c>
      <c r="BM427" s="48">
        <v>3.1899999999999998E-2</v>
      </c>
      <c r="BN427" s="48">
        <v>0.60670000000000002</v>
      </c>
      <c r="BO427" s="48">
        <v>0.1163</v>
      </c>
      <c r="BP427" s="48">
        <v>0.23069999999999999</v>
      </c>
      <c r="BQ427" s="48">
        <v>3.5999999999999999E-3</v>
      </c>
      <c r="BR427" s="48">
        <v>0.17899999999999999</v>
      </c>
      <c r="BS427" s="48">
        <v>2.86E-2</v>
      </c>
      <c r="BT427" s="48">
        <v>0.1142</v>
      </c>
      <c r="BU427" s="48">
        <v>2.5600000000000001E-2</v>
      </c>
      <c r="BV427" s="48">
        <v>0.79669999999999996</v>
      </c>
      <c r="BW427" s="48">
        <v>0.2031</v>
      </c>
      <c r="BX427" s="5"/>
      <c r="BY427" s="48">
        <v>0.5504</v>
      </c>
      <c r="BZ427" s="48">
        <v>0.5504</v>
      </c>
      <c r="CA427" s="48">
        <v>0.94599999999999995</v>
      </c>
      <c r="CB427" s="48">
        <v>0.7419</v>
      </c>
      <c r="CC427" s="48">
        <v>0.99929999999999997</v>
      </c>
      <c r="CD427" s="48">
        <v>0.89290000000000003</v>
      </c>
      <c r="CE427" s="48">
        <v>1.0349999999999999</v>
      </c>
      <c r="CF427" s="48">
        <v>0.95630000000000004</v>
      </c>
      <c r="CG427" s="5"/>
      <c r="CH427" s="62">
        <v>0</v>
      </c>
      <c r="CI427" s="62">
        <v>0</v>
      </c>
      <c r="CJ427" s="62">
        <v>86</v>
      </c>
      <c r="CK427" s="62">
        <v>29</v>
      </c>
      <c r="CL427" s="62">
        <v>86</v>
      </c>
      <c r="CM427" s="62">
        <v>100</v>
      </c>
      <c r="CN427" s="62">
        <v>100</v>
      </c>
      <c r="CO427" s="62">
        <v>100</v>
      </c>
      <c r="CP427" s="5"/>
      <c r="CQ427" s="10" t="s">
        <v>1394</v>
      </c>
      <c r="CR427" s="10" t="s">
        <v>1437</v>
      </c>
      <c r="CS427" s="10">
        <v>100010805</v>
      </c>
      <c r="CT427" s="10"/>
      <c r="CU427" s="10">
        <v>2313</v>
      </c>
      <c r="CV427" s="10">
        <v>728.15215999999998</v>
      </c>
    </row>
    <row r="428" spans="1:100">
      <c r="A428" s="2"/>
      <c r="B428" s="8">
        <v>3508</v>
      </c>
      <c r="C428" s="102"/>
      <c r="D428" s="102"/>
      <c r="E428" s="9" t="s">
        <v>1451</v>
      </c>
      <c r="F428" s="10" t="s">
        <v>56</v>
      </c>
      <c r="G428" s="10">
        <v>46322</v>
      </c>
      <c r="H428" s="11" t="s">
        <v>1452</v>
      </c>
      <c r="I428" s="11" t="s">
        <v>1453</v>
      </c>
      <c r="J428" s="12">
        <v>317</v>
      </c>
      <c r="K428" s="31"/>
      <c r="L428" s="35"/>
      <c r="M428" s="28"/>
      <c r="N428" s="38"/>
      <c r="O428" s="14">
        <v>0.82</v>
      </c>
      <c r="P428" s="10">
        <v>1.1299999999999999</v>
      </c>
      <c r="Q428" s="13">
        <v>1.27</v>
      </c>
      <c r="R428" s="20"/>
      <c r="S428" s="10">
        <v>1.1100000000000001</v>
      </c>
      <c r="T428" s="13">
        <v>3.08</v>
      </c>
      <c r="U428" s="13">
        <v>6.2</v>
      </c>
      <c r="V428" s="14">
        <v>0.14000000000000001</v>
      </c>
      <c r="W428" s="13">
        <v>2.78</v>
      </c>
      <c r="X428" s="13">
        <v>5.59</v>
      </c>
      <c r="Y428" s="14">
        <v>0.15</v>
      </c>
      <c r="Z428" s="13">
        <v>2.0099999999999998</v>
      </c>
      <c r="AA428" s="14">
        <v>0.43</v>
      </c>
      <c r="AB428" s="10">
        <v>0.86</v>
      </c>
      <c r="AC428" s="24"/>
      <c r="AD428" s="13">
        <v>2.78</v>
      </c>
      <c r="AE428" s="14">
        <v>0.27</v>
      </c>
      <c r="AF428" s="14">
        <v>0.76</v>
      </c>
      <c r="AG428" s="5"/>
      <c r="AH428" s="48">
        <v>0</v>
      </c>
      <c r="AI428" s="48">
        <v>0</v>
      </c>
      <c r="AJ428" s="48">
        <v>0.49270000000000003</v>
      </c>
      <c r="AK428" s="48">
        <v>0.70620000000000005</v>
      </c>
      <c r="AL428" s="48">
        <v>6.6E-3</v>
      </c>
      <c r="AM428" s="48">
        <v>0.13089999999999999</v>
      </c>
      <c r="AN428" s="48">
        <v>2.8000000000000001E-2</v>
      </c>
      <c r="AO428" s="48">
        <v>0.1152</v>
      </c>
      <c r="AP428" s="48">
        <v>0.25819999999999999</v>
      </c>
      <c r="AQ428" s="48">
        <v>1</v>
      </c>
      <c r="AR428" s="48">
        <v>2.4899999999999999E-2</v>
      </c>
      <c r="AS428" s="48">
        <v>0.37440000000000001</v>
      </c>
      <c r="AT428" s="48">
        <v>0</v>
      </c>
      <c r="AU428" s="48">
        <v>0</v>
      </c>
      <c r="AV428" s="48">
        <v>0.44929999999999998</v>
      </c>
      <c r="AW428" s="48">
        <v>0.43540000000000001</v>
      </c>
      <c r="AX428" s="48">
        <v>9.2734000000000003E-10</v>
      </c>
      <c r="AY428" s="48">
        <v>1.1208000000000001E-9</v>
      </c>
      <c r="AZ428" s="48">
        <v>3.2000000000000002E-14</v>
      </c>
      <c r="BA428" s="48">
        <v>2.0999999999999999E-14</v>
      </c>
      <c r="BB428" s="48">
        <v>4.0000000000000003E-15</v>
      </c>
      <c r="BC428" s="48">
        <v>4.0000000000000003E-15</v>
      </c>
      <c r="BD428" s="48">
        <v>5.8785999999999999E-9</v>
      </c>
      <c r="BE428" s="48">
        <v>1.4256E-8</v>
      </c>
      <c r="BF428" s="48">
        <v>1.1999999999999999E-13</v>
      </c>
      <c r="BG428" s="48">
        <v>1.55E-13</v>
      </c>
      <c r="BH428" s="48">
        <v>1.4999999999999999E-14</v>
      </c>
      <c r="BI428" s="48">
        <v>2.6999999999999999E-14</v>
      </c>
      <c r="BJ428" s="48">
        <v>1.9230000000000001E-6</v>
      </c>
      <c r="BK428" s="48">
        <v>2.3215999999999999E-6</v>
      </c>
      <c r="BL428" s="48">
        <v>5.4592999999999998E-8</v>
      </c>
      <c r="BM428" s="48">
        <v>1.8075999999999999E-8</v>
      </c>
      <c r="BN428" s="48">
        <v>0.1648</v>
      </c>
      <c r="BO428" s="48">
        <v>3.6299999999999999E-2</v>
      </c>
      <c r="BP428" s="48">
        <v>2.8741999999999999E-9</v>
      </c>
      <c r="BQ428" s="48">
        <v>2.0920000000000001E-10</v>
      </c>
      <c r="BR428" s="48">
        <v>5.2282999999999999E-8</v>
      </c>
      <c r="BS428" s="48">
        <v>3.4631000000000001E-8</v>
      </c>
      <c r="BT428" s="48">
        <v>1.2866000000000001E-9</v>
      </c>
      <c r="BU428" s="48">
        <v>1.4369000000000001E-9</v>
      </c>
      <c r="BV428" s="48">
        <v>2.6200000000000001E-2</v>
      </c>
      <c r="BW428" s="48">
        <v>9.9000000000000008E-3</v>
      </c>
      <c r="BX428" s="5"/>
      <c r="BY428" s="48">
        <v>0.19620000000000001</v>
      </c>
      <c r="BZ428" s="48">
        <v>0.21740000000000001</v>
      </c>
      <c r="CA428" s="48">
        <v>0.60370000000000001</v>
      </c>
      <c r="CB428" s="48">
        <v>0.49299999999999999</v>
      </c>
      <c r="CC428" s="48">
        <v>1.2159</v>
      </c>
      <c r="CD428" s="48">
        <v>1.3705000000000001</v>
      </c>
      <c r="CE428" s="48">
        <v>1.4155</v>
      </c>
      <c r="CF428" s="48">
        <v>1.7969999999999999</v>
      </c>
      <c r="CG428" s="5"/>
      <c r="CH428" s="62">
        <v>100</v>
      </c>
      <c r="CI428" s="62">
        <v>100</v>
      </c>
      <c r="CJ428" s="62">
        <v>100</v>
      </c>
      <c r="CK428" s="62">
        <v>100</v>
      </c>
      <c r="CL428" s="62">
        <v>100</v>
      </c>
      <c r="CM428" s="62">
        <v>100</v>
      </c>
      <c r="CN428" s="62">
        <v>100</v>
      </c>
      <c r="CO428" s="62">
        <v>100</v>
      </c>
      <c r="CP428" s="5"/>
      <c r="CQ428" s="10" t="s">
        <v>1394</v>
      </c>
      <c r="CR428" s="10" t="s">
        <v>1437</v>
      </c>
      <c r="CS428" s="10">
        <v>270</v>
      </c>
      <c r="CT428" s="10" t="s">
        <v>1454</v>
      </c>
      <c r="CU428" s="10">
        <v>1448</v>
      </c>
      <c r="CV428" s="10">
        <v>382.55032999999997</v>
      </c>
    </row>
    <row r="429" spans="1:100">
      <c r="A429" s="2"/>
      <c r="B429" s="8">
        <v>3510</v>
      </c>
      <c r="C429" s="102"/>
      <c r="D429" s="81"/>
      <c r="E429" s="9" t="s">
        <v>1455</v>
      </c>
      <c r="F429" s="10" t="s">
        <v>59</v>
      </c>
      <c r="G429" s="10">
        <v>57555</v>
      </c>
      <c r="H429" s="11" t="s">
        <v>1456</v>
      </c>
      <c r="I429" s="9"/>
      <c r="J429" s="12">
        <v>439322</v>
      </c>
      <c r="K429" s="31"/>
      <c r="L429" s="35"/>
      <c r="M429" s="28"/>
      <c r="N429" s="37"/>
      <c r="O429" s="14">
        <v>0.69</v>
      </c>
      <c r="P429" s="10">
        <v>0.95</v>
      </c>
      <c r="Q429" s="10">
        <v>1.03</v>
      </c>
      <c r="R429" s="20"/>
      <c r="S429" s="13">
        <v>1.7</v>
      </c>
      <c r="T429" s="13">
        <v>7.1</v>
      </c>
      <c r="U429" s="13">
        <v>9.56</v>
      </c>
      <c r="V429" s="14">
        <v>0.15</v>
      </c>
      <c r="W429" s="13">
        <v>4.18</v>
      </c>
      <c r="X429" s="13">
        <v>5.62</v>
      </c>
      <c r="Y429" s="14">
        <v>0.25</v>
      </c>
      <c r="Z429" s="13">
        <v>1.35</v>
      </c>
      <c r="AA429" s="10">
        <v>1.04</v>
      </c>
      <c r="AB429" s="13">
        <v>1.4</v>
      </c>
      <c r="AC429" s="24"/>
      <c r="AD429" s="13">
        <v>1.85</v>
      </c>
      <c r="AE429" s="14">
        <v>0.7</v>
      </c>
      <c r="AF429" s="10">
        <v>1.29</v>
      </c>
      <c r="AG429" s="5"/>
      <c r="AH429" s="48">
        <v>2.9999999999999997E-4</v>
      </c>
      <c r="AI429" s="48">
        <v>6.1384999999999998E-6</v>
      </c>
      <c r="AJ429" s="48">
        <v>0.115</v>
      </c>
      <c r="AK429" s="48">
        <v>0.69779999999999998</v>
      </c>
      <c r="AL429" s="48">
        <v>7.0300000000000001E-2</v>
      </c>
      <c r="AM429" s="48">
        <v>0.21779999999999999</v>
      </c>
      <c r="AN429" s="48">
        <v>6.8999999999999999E-3</v>
      </c>
      <c r="AO429" s="48">
        <v>6.6600000000000006E-2</v>
      </c>
      <c r="AP429" s="48">
        <v>0.84950000000000003</v>
      </c>
      <c r="AQ429" s="48">
        <v>1</v>
      </c>
      <c r="AR429" s="48">
        <v>0.79520000000000002</v>
      </c>
      <c r="AS429" s="48">
        <v>1</v>
      </c>
      <c r="AT429" s="48">
        <v>2.2000000000000001E-14</v>
      </c>
      <c r="AU429" s="48">
        <v>0</v>
      </c>
      <c r="AV429" s="48">
        <v>2.5999999999999999E-3</v>
      </c>
      <c r="AW429" s="48">
        <v>5.4000000000000003E-3</v>
      </c>
      <c r="AX429" s="48">
        <v>8.6500000000000005E-13</v>
      </c>
      <c r="AY429" s="48">
        <v>1.9029999999999999E-12</v>
      </c>
      <c r="AZ429" s="48">
        <v>3.5999999999999998E-14</v>
      </c>
      <c r="BA429" s="48">
        <v>2.3999999999999999E-14</v>
      </c>
      <c r="BB429" s="48">
        <v>1.777E-12</v>
      </c>
      <c r="BC429" s="48">
        <v>1.23E-12</v>
      </c>
      <c r="BD429" s="48">
        <v>9.8539999999999993E-10</v>
      </c>
      <c r="BE429" s="48">
        <v>2.8676999999999999E-9</v>
      </c>
      <c r="BF429" s="48">
        <v>1.9454E-11</v>
      </c>
      <c r="BG429" s="48">
        <v>1.5820999999999999E-11</v>
      </c>
      <c r="BH429" s="48">
        <v>2.4049999999999999E-9</v>
      </c>
      <c r="BI429" s="48">
        <v>1.7336999999999999E-9</v>
      </c>
      <c r="BJ429" s="48">
        <v>4.6300000000000001E-2</v>
      </c>
      <c r="BK429" s="48">
        <v>2.35E-2</v>
      </c>
      <c r="BL429" s="48">
        <v>0.66069999999999995</v>
      </c>
      <c r="BM429" s="48">
        <v>6.0499999999999998E-2</v>
      </c>
      <c r="BN429" s="48">
        <v>1.7500000000000002E-2</v>
      </c>
      <c r="BO429" s="48">
        <v>4.7999999999999996E-3</v>
      </c>
      <c r="BP429" s="48">
        <v>3.5999999999999999E-3</v>
      </c>
      <c r="BQ429" s="48">
        <v>6.8020000000000003E-5</v>
      </c>
      <c r="BR429" s="48">
        <v>1E-3</v>
      </c>
      <c r="BS429" s="48">
        <v>2.0000000000000001E-4</v>
      </c>
      <c r="BT429" s="48">
        <v>2.7099999999999999E-2</v>
      </c>
      <c r="BU429" s="48">
        <v>7.1999999999999998E-3</v>
      </c>
      <c r="BV429" s="48">
        <v>0.14660000000000001</v>
      </c>
      <c r="BW429" s="48">
        <v>4.5499999999999999E-2</v>
      </c>
      <c r="BX429" s="5"/>
      <c r="BY429" s="48">
        <v>0.14940000000000001</v>
      </c>
      <c r="BZ429" s="48">
        <v>0.25409999999999999</v>
      </c>
      <c r="CA429" s="48">
        <v>1.0613999999999999</v>
      </c>
      <c r="CB429" s="48">
        <v>0.73299999999999998</v>
      </c>
      <c r="CC429" s="48">
        <v>1.4281999999999999</v>
      </c>
      <c r="CD429" s="48">
        <v>1.3589</v>
      </c>
      <c r="CE429" s="48">
        <v>1.018</v>
      </c>
      <c r="CF429" s="48">
        <v>1.0496000000000001</v>
      </c>
      <c r="CG429" s="5"/>
      <c r="CH429" s="62">
        <v>100</v>
      </c>
      <c r="CI429" s="62">
        <v>100</v>
      </c>
      <c r="CJ429" s="62">
        <v>100</v>
      </c>
      <c r="CK429" s="62">
        <v>100</v>
      </c>
      <c r="CL429" s="62">
        <v>100</v>
      </c>
      <c r="CM429" s="62">
        <v>100</v>
      </c>
      <c r="CN429" s="62">
        <v>100</v>
      </c>
      <c r="CO429" s="62">
        <v>100</v>
      </c>
      <c r="CP429" s="5"/>
      <c r="CQ429" s="10" t="s">
        <v>1394</v>
      </c>
      <c r="CR429" s="10" t="s">
        <v>1437</v>
      </c>
      <c r="CS429" s="10">
        <v>100001495</v>
      </c>
      <c r="CT429" s="10" t="s">
        <v>1457</v>
      </c>
      <c r="CU429" s="10">
        <v>927</v>
      </c>
      <c r="CV429" s="10">
        <v>277.12275</v>
      </c>
    </row>
    <row r="430" spans="1:100">
      <c r="A430" s="2"/>
      <c r="B430" s="8">
        <v>3514</v>
      </c>
      <c r="C430" s="102"/>
      <c r="D430" s="80" t="s">
        <v>1458</v>
      </c>
      <c r="E430" s="9" t="s">
        <v>1459</v>
      </c>
      <c r="F430" s="10" t="s">
        <v>56</v>
      </c>
      <c r="G430" s="10">
        <v>32354</v>
      </c>
      <c r="H430" s="11" t="s">
        <v>1460</v>
      </c>
      <c r="I430" s="11" t="s">
        <v>1461</v>
      </c>
      <c r="J430" s="12"/>
      <c r="K430" s="31"/>
      <c r="L430" s="35"/>
      <c r="M430" s="29"/>
      <c r="N430" s="38"/>
      <c r="O430" s="14">
        <v>0.48</v>
      </c>
      <c r="P430" s="10">
        <v>1.06</v>
      </c>
      <c r="Q430" s="10">
        <v>1.22</v>
      </c>
      <c r="R430" s="20"/>
      <c r="S430" s="13">
        <v>59.7</v>
      </c>
      <c r="T430" s="13">
        <v>471.43</v>
      </c>
      <c r="U430" s="13">
        <v>459.7</v>
      </c>
      <c r="V430" s="14">
        <v>0</v>
      </c>
      <c r="W430" s="13">
        <v>7.9</v>
      </c>
      <c r="X430" s="13">
        <v>7.7</v>
      </c>
      <c r="Y430" s="14">
        <v>0.1</v>
      </c>
      <c r="Z430" s="10">
        <v>0.98</v>
      </c>
      <c r="AA430" s="16">
        <v>0.77</v>
      </c>
      <c r="AB430" s="10">
        <v>0.75</v>
      </c>
      <c r="AC430" s="24"/>
      <c r="AD430" s="13">
        <v>2.14</v>
      </c>
      <c r="AE430" s="14">
        <v>0.3</v>
      </c>
      <c r="AF430" s="10">
        <v>0.65</v>
      </c>
      <c r="AG430" s="5"/>
      <c r="AH430" s="48">
        <v>7.3126000000000004E-5</v>
      </c>
      <c r="AI430" s="48">
        <v>1.3811E-6</v>
      </c>
      <c r="AJ430" s="48">
        <v>7.4800000000000005E-2</v>
      </c>
      <c r="AK430" s="48">
        <v>0.69779999999999998</v>
      </c>
      <c r="AL430" s="48">
        <v>6.0000000000000001E-3</v>
      </c>
      <c r="AM430" s="48">
        <v>0.13089999999999999</v>
      </c>
      <c r="AN430" s="48">
        <v>5.0000000000000001E-4</v>
      </c>
      <c r="AO430" s="48">
        <v>4.6300000000000001E-2</v>
      </c>
      <c r="AP430" s="48">
        <v>0.8831</v>
      </c>
      <c r="AQ430" s="48">
        <v>1</v>
      </c>
      <c r="AR430" s="48">
        <v>0.59789999999999999</v>
      </c>
      <c r="AS430" s="48">
        <v>0.99550000000000005</v>
      </c>
      <c r="AT430" s="48">
        <v>0</v>
      </c>
      <c r="AU430" s="48">
        <v>0</v>
      </c>
      <c r="AV430" s="48">
        <v>2.2560000000000001E-12</v>
      </c>
      <c r="AW430" s="48">
        <v>5.6502000000000003E-11</v>
      </c>
      <c r="AX430" s="48">
        <v>0</v>
      </c>
      <c r="AY430" s="48">
        <v>0</v>
      </c>
      <c r="AZ430" s="48">
        <v>0</v>
      </c>
      <c r="BA430" s="48">
        <v>0</v>
      </c>
      <c r="BB430" s="48">
        <v>0</v>
      </c>
      <c r="BC430" s="48">
        <v>0</v>
      </c>
      <c r="BD430" s="48">
        <v>5.0763999999999996E-7</v>
      </c>
      <c r="BE430" s="48">
        <v>8.7367000000000001E-7</v>
      </c>
      <c r="BF430" s="48">
        <v>5.0728000000000003E-8</v>
      </c>
      <c r="BG430" s="48">
        <v>2.2608E-8</v>
      </c>
      <c r="BH430" s="48">
        <v>6.5020000000000001E-9</v>
      </c>
      <c r="BI430" s="48">
        <v>4.3724999999999999E-9</v>
      </c>
      <c r="BJ430" s="48">
        <v>0.3145</v>
      </c>
      <c r="BK430" s="48">
        <v>0.12130000000000001</v>
      </c>
      <c r="BL430" s="48">
        <v>5.7700000000000001E-2</v>
      </c>
      <c r="BM430" s="48">
        <v>6.8999999999999999E-3</v>
      </c>
      <c r="BN430" s="48">
        <v>0.34589999999999999</v>
      </c>
      <c r="BO430" s="48">
        <v>7.1199999999999999E-2</v>
      </c>
      <c r="BP430" s="48">
        <v>8.0000000000000004E-4</v>
      </c>
      <c r="BQ430" s="48">
        <v>1.6671999999999999E-5</v>
      </c>
      <c r="BR430" s="48">
        <v>2E-3</v>
      </c>
      <c r="BS430" s="48">
        <v>5.0000000000000001E-4</v>
      </c>
      <c r="BT430" s="48">
        <v>4.0000000000000002E-4</v>
      </c>
      <c r="BU430" s="48">
        <v>1E-4</v>
      </c>
      <c r="BV430" s="48">
        <v>0.4647</v>
      </c>
      <c r="BW430" s="48">
        <v>0.1249</v>
      </c>
      <c r="BX430" s="5"/>
      <c r="BY430" s="48">
        <v>2.3E-3</v>
      </c>
      <c r="BZ430" s="48">
        <v>0.13730000000000001</v>
      </c>
      <c r="CA430" s="48">
        <v>1.0843</v>
      </c>
      <c r="CB430" s="48">
        <v>0.52400000000000002</v>
      </c>
      <c r="CC430" s="48">
        <v>1.0572999999999999</v>
      </c>
      <c r="CD430" s="48">
        <v>1.121</v>
      </c>
      <c r="CE430" s="48">
        <v>1.407</v>
      </c>
      <c r="CF430" s="48">
        <v>1.7229000000000001</v>
      </c>
      <c r="CG430" s="5"/>
      <c r="CH430" s="62">
        <v>40</v>
      </c>
      <c r="CI430" s="62">
        <v>100</v>
      </c>
      <c r="CJ430" s="62">
        <v>100</v>
      </c>
      <c r="CK430" s="62">
        <v>100</v>
      </c>
      <c r="CL430" s="62">
        <v>100</v>
      </c>
      <c r="CM430" s="62">
        <v>100</v>
      </c>
      <c r="CN430" s="62">
        <v>100</v>
      </c>
      <c r="CO430" s="62">
        <v>100</v>
      </c>
      <c r="CP430" s="5"/>
      <c r="CQ430" s="10" t="s">
        <v>1394</v>
      </c>
      <c r="CR430" s="10" t="s">
        <v>1458</v>
      </c>
      <c r="CS430" s="10">
        <v>233</v>
      </c>
      <c r="CT430" s="10" t="s">
        <v>1462</v>
      </c>
      <c r="CU430" s="10">
        <v>645.29999999999995</v>
      </c>
      <c r="CV430" s="10">
        <v>175.02481</v>
      </c>
    </row>
    <row r="431" spans="1:100">
      <c r="A431" s="2"/>
      <c r="B431" s="8">
        <v>3515</v>
      </c>
      <c r="C431" s="102"/>
      <c r="D431" s="102"/>
      <c r="E431" s="9" t="s">
        <v>1463</v>
      </c>
      <c r="F431" s="10" t="s">
        <v>56</v>
      </c>
      <c r="G431" s="10">
        <v>34302</v>
      </c>
      <c r="H431" s="11" t="s">
        <v>1464</v>
      </c>
      <c r="I431" s="11" t="s">
        <v>1465</v>
      </c>
      <c r="J431" s="12">
        <v>835</v>
      </c>
      <c r="K431" s="31"/>
      <c r="L431" s="35"/>
      <c r="M431" s="28"/>
      <c r="N431" s="36"/>
      <c r="O431" s="16">
        <v>0.9</v>
      </c>
      <c r="P431" s="10">
        <v>0.99</v>
      </c>
      <c r="Q431" s="10">
        <v>1</v>
      </c>
      <c r="R431" s="20"/>
      <c r="S431" s="13">
        <v>1.27</v>
      </c>
      <c r="T431" s="13">
        <v>1.88</v>
      </c>
      <c r="U431" s="13">
        <v>2.09</v>
      </c>
      <c r="V431" s="14">
        <v>0.52</v>
      </c>
      <c r="W431" s="13">
        <v>1.48</v>
      </c>
      <c r="X431" s="13">
        <v>1.65</v>
      </c>
      <c r="Y431" s="14">
        <v>0.66</v>
      </c>
      <c r="Z431" s="10">
        <v>1.1200000000000001</v>
      </c>
      <c r="AA431" s="10">
        <v>0.97</v>
      </c>
      <c r="AB431" s="10">
        <v>1.08</v>
      </c>
      <c r="AC431" s="24"/>
      <c r="AD431" s="13">
        <v>1.23</v>
      </c>
      <c r="AE431" s="14">
        <v>0.88</v>
      </c>
      <c r="AF431" s="10">
        <v>1.08</v>
      </c>
      <c r="AG431" s="5"/>
      <c r="AH431" s="48">
        <v>1.6999999999999999E-3</v>
      </c>
      <c r="AI431" s="48">
        <v>2.9067000000000001E-5</v>
      </c>
      <c r="AJ431" s="48">
        <v>0.31009999999999999</v>
      </c>
      <c r="AK431" s="48">
        <v>0.69779999999999998</v>
      </c>
      <c r="AL431" s="48">
        <v>0.38740000000000002</v>
      </c>
      <c r="AM431" s="48">
        <v>0.45040000000000002</v>
      </c>
      <c r="AN431" s="48">
        <v>9.3899999999999997E-2</v>
      </c>
      <c r="AO431" s="48">
        <v>0.20219999999999999</v>
      </c>
      <c r="AP431" s="48">
        <v>0.85840000000000005</v>
      </c>
      <c r="AQ431" s="48">
        <v>1</v>
      </c>
      <c r="AR431" s="48">
        <v>0.9073</v>
      </c>
      <c r="AS431" s="48">
        <v>1</v>
      </c>
      <c r="AT431" s="48">
        <v>1.8400000000000001E-9</v>
      </c>
      <c r="AU431" s="48">
        <v>1.3E-11</v>
      </c>
      <c r="AV431" s="48">
        <v>8.9999999999999993E-3</v>
      </c>
      <c r="AW431" s="48">
        <v>1.6400000000000001E-2</v>
      </c>
      <c r="AX431" s="48">
        <v>2.5874000000000001E-8</v>
      </c>
      <c r="AY431" s="48">
        <v>2.5521999999999999E-8</v>
      </c>
      <c r="AZ431" s="48">
        <v>9.8183999999999999E-10</v>
      </c>
      <c r="BA431" s="48">
        <v>3.6047999999999998E-10</v>
      </c>
      <c r="BB431" s="48">
        <v>1.1482E-8</v>
      </c>
      <c r="BC431" s="48">
        <v>5.4567E-9</v>
      </c>
      <c r="BD431" s="48">
        <v>5.8325000000000001E-5</v>
      </c>
      <c r="BE431" s="48">
        <v>6.2654E-5</v>
      </c>
      <c r="BF431" s="48">
        <v>1.3554E-6</v>
      </c>
      <c r="BG431" s="48">
        <v>5.1157999999999998E-7</v>
      </c>
      <c r="BH431" s="48">
        <v>2.3354999999999999E-5</v>
      </c>
      <c r="BI431" s="48">
        <v>1.0447E-5</v>
      </c>
      <c r="BJ431" s="48">
        <v>0.1265</v>
      </c>
      <c r="BK431" s="48">
        <v>5.5399999999999998E-2</v>
      </c>
      <c r="BL431" s="48">
        <v>0.70699999999999996</v>
      </c>
      <c r="BM431" s="48">
        <v>6.3799999999999996E-2</v>
      </c>
      <c r="BN431" s="48">
        <v>0.2414</v>
      </c>
      <c r="BO431" s="48">
        <v>5.0999999999999997E-2</v>
      </c>
      <c r="BP431" s="48">
        <v>1.2999999999999999E-3</v>
      </c>
      <c r="BQ431" s="48">
        <v>2.5816000000000002E-5</v>
      </c>
      <c r="BR431" s="48">
        <v>4.0000000000000002E-4</v>
      </c>
      <c r="BS431" s="48">
        <v>9.9570999999999999E-5</v>
      </c>
      <c r="BT431" s="48">
        <v>1.03E-2</v>
      </c>
      <c r="BU431" s="48">
        <v>3.0000000000000001E-3</v>
      </c>
      <c r="BV431" s="48">
        <v>0.14879999999999999</v>
      </c>
      <c r="BW431" s="48">
        <v>4.5900000000000003E-2</v>
      </c>
      <c r="BX431" s="5"/>
      <c r="BY431" s="48">
        <v>0.53759999999999997</v>
      </c>
      <c r="BZ431" s="48">
        <v>0.68200000000000005</v>
      </c>
      <c r="CA431" s="48">
        <v>1.0085</v>
      </c>
      <c r="CB431" s="48">
        <v>0.90890000000000004</v>
      </c>
      <c r="CC431" s="48">
        <v>1.1247</v>
      </c>
      <c r="CD431" s="48">
        <v>1.115</v>
      </c>
      <c r="CE431" s="48">
        <v>1.0387999999999999</v>
      </c>
      <c r="CF431" s="48">
        <v>1.0365</v>
      </c>
      <c r="CG431" s="5"/>
      <c r="CH431" s="62">
        <v>100</v>
      </c>
      <c r="CI431" s="62">
        <v>100</v>
      </c>
      <c r="CJ431" s="62">
        <v>100</v>
      </c>
      <c r="CK431" s="62">
        <v>100</v>
      </c>
      <c r="CL431" s="62">
        <v>100</v>
      </c>
      <c r="CM431" s="62">
        <v>100</v>
      </c>
      <c r="CN431" s="62">
        <v>100</v>
      </c>
      <c r="CO431" s="62">
        <v>100</v>
      </c>
      <c r="CP431" s="5"/>
      <c r="CQ431" s="10" t="s">
        <v>1394</v>
      </c>
      <c r="CR431" s="10" t="s">
        <v>1458</v>
      </c>
      <c r="CS431" s="10">
        <v>301</v>
      </c>
      <c r="CT431" s="10" t="s">
        <v>1466</v>
      </c>
      <c r="CU431" s="10">
        <v>739.6</v>
      </c>
      <c r="CV431" s="10">
        <v>173.00916000000001</v>
      </c>
    </row>
    <row r="432" spans="1:100">
      <c r="A432" s="2"/>
      <c r="B432" s="8">
        <v>3516</v>
      </c>
      <c r="C432" s="102"/>
      <c r="D432" s="102"/>
      <c r="E432" s="9" t="s">
        <v>1467</v>
      </c>
      <c r="F432" s="10" t="s">
        <v>59</v>
      </c>
      <c r="G432" s="10">
        <v>27738</v>
      </c>
      <c r="H432" s="11" t="s">
        <v>1468</v>
      </c>
      <c r="I432" s="11" t="s">
        <v>1469</v>
      </c>
      <c r="J432" s="12">
        <v>151152</v>
      </c>
      <c r="K432" s="31"/>
      <c r="L432" s="35"/>
      <c r="M432" s="28"/>
      <c r="N432" s="36"/>
      <c r="O432" s="10">
        <v>0.91</v>
      </c>
      <c r="P432" s="10">
        <v>0.97</v>
      </c>
      <c r="Q432" s="10">
        <v>1.06</v>
      </c>
      <c r="R432" s="20"/>
      <c r="S432" s="10">
        <v>1.01</v>
      </c>
      <c r="T432" s="15">
        <v>1.42</v>
      </c>
      <c r="U432" s="10">
        <v>1.1200000000000001</v>
      </c>
      <c r="V432" s="13">
        <v>1.91</v>
      </c>
      <c r="W432" s="15">
        <v>1.41</v>
      </c>
      <c r="X432" s="10">
        <v>1.1100000000000001</v>
      </c>
      <c r="Y432" s="13">
        <v>1.92</v>
      </c>
      <c r="Z432" s="10">
        <v>0.79</v>
      </c>
      <c r="AA432" s="13">
        <v>2.71</v>
      </c>
      <c r="AB432" s="13">
        <v>2.13</v>
      </c>
      <c r="AC432" s="24"/>
      <c r="AD432" s="14">
        <v>0.83</v>
      </c>
      <c r="AE432" s="13">
        <v>2.35</v>
      </c>
      <c r="AF432" s="13">
        <v>1.95</v>
      </c>
      <c r="AG432" s="5"/>
      <c r="AH432" s="48">
        <v>3.1939999999999999E-12</v>
      </c>
      <c r="AI432" s="48">
        <v>1.2699999999999999E-13</v>
      </c>
      <c r="AJ432" s="48">
        <v>0.94940000000000002</v>
      </c>
      <c r="AK432" s="48">
        <v>0.81630000000000003</v>
      </c>
      <c r="AL432" s="48">
        <v>0.84360000000000002</v>
      </c>
      <c r="AM432" s="48">
        <v>0.65110000000000001</v>
      </c>
      <c r="AN432" s="48">
        <v>0.78720000000000001</v>
      </c>
      <c r="AO432" s="48">
        <v>0.68710000000000004</v>
      </c>
      <c r="AP432" s="48">
        <v>0.78169999999999995</v>
      </c>
      <c r="AQ432" s="48">
        <v>1</v>
      </c>
      <c r="AR432" s="48">
        <v>0.66220000000000001</v>
      </c>
      <c r="AS432" s="48">
        <v>0.99550000000000005</v>
      </c>
      <c r="AT432" s="48">
        <v>1.27E-5</v>
      </c>
      <c r="AU432" s="48">
        <v>6.1399999999999994E-8</v>
      </c>
      <c r="AV432" s="48">
        <v>0.87019999999999997</v>
      </c>
      <c r="AW432" s="48">
        <v>0.68940000000000001</v>
      </c>
      <c r="AX432" s="48">
        <v>5.7700000000000001E-2</v>
      </c>
      <c r="AY432" s="48">
        <v>2.3400000000000001E-2</v>
      </c>
      <c r="AZ432" s="48">
        <v>0.38740000000000002</v>
      </c>
      <c r="BA432" s="48">
        <v>5.3600000000000002E-2</v>
      </c>
      <c r="BB432" s="48">
        <v>5.9999999999999995E-4</v>
      </c>
      <c r="BC432" s="48">
        <v>2.0000000000000001E-4</v>
      </c>
      <c r="BD432" s="48">
        <v>8.2199999999999995E-2</v>
      </c>
      <c r="BE432" s="48">
        <v>4.2599999999999999E-2</v>
      </c>
      <c r="BF432" s="48">
        <v>0.48959999999999998</v>
      </c>
      <c r="BG432" s="48">
        <v>9.1499999999999998E-2</v>
      </c>
      <c r="BH432" s="48">
        <v>4.0000000000000002E-4</v>
      </c>
      <c r="BI432" s="48">
        <v>1E-4</v>
      </c>
      <c r="BJ432" s="48">
        <v>0.23619999999999999</v>
      </c>
      <c r="BK432" s="48">
        <v>9.6299999999999997E-2</v>
      </c>
      <c r="BL432" s="48">
        <v>7.7062999999999996E-7</v>
      </c>
      <c r="BM432" s="48">
        <v>2.1262999999999999E-7</v>
      </c>
      <c r="BN432" s="48">
        <v>1.7774E-5</v>
      </c>
      <c r="BO432" s="48">
        <v>1.057E-5</v>
      </c>
      <c r="BP432" s="48">
        <v>7.9036999999999995E-9</v>
      </c>
      <c r="BQ432" s="48">
        <v>4.9999000000000005E-10</v>
      </c>
      <c r="BR432" s="48">
        <v>4.07E-2</v>
      </c>
      <c r="BS432" s="48">
        <v>7.4000000000000003E-3</v>
      </c>
      <c r="BT432" s="48">
        <v>3.6315000000000001E-9</v>
      </c>
      <c r="BU432" s="48">
        <v>3.6051999999999999E-9</v>
      </c>
      <c r="BV432" s="48">
        <v>1.2319999999999999E-7</v>
      </c>
      <c r="BW432" s="48">
        <v>2.9502E-7</v>
      </c>
      <c r="BX432" s="5"/>
      <c r="BY432" s="48">
        <v>0.98770000000000002</v>
      </c>
      <c r="BZ432" s="48">
        <v>0.99319999999999997</v>
      </c>
      <c r="CA432" s="48">
        <v>1.4029</v>
      </c>
      <c r="CB432" s="48">
        <v>1.2817000000000001</v>
      </c>
      <c r="CC432" s="48">
        <v>1.1024</v>
      </c>
      <c r="CD432" s="48">
        <v>1.0652999999999999</v>
      </c>
      <c r="CE432" s="48">
        <v>0.51690000000000003</v>
      </c>
      <c r="CF432" s="48">
        <v>0.5464</v>
      </c>
      <c r="CG432" s="5"/>
      <c r="CH432" s="62">
        <v>100</v>
      </c>
      <c r="CI432" s="62">
        <v>100</v>
      </c>
      <c r="CJ432" s="62">
        <v>100</v>
      </c>
      <c r="CK432" s="62">
        <v>100</v>
      </c>
      <c r="CL432" s="62">
        <v>100</v>
      </c>
      <c r="CM432" s="62">
        <v>100</v>
      </c>
      <c r="CN432" s="62">
        <v>100</v>
      </c>
      <c r="CO432" s="62">
        <v>100</v>
      </c>
      <c r="CP432" s="5"/>
      <c r="CQ432" s="10" t="s">
        <v>1394</v>
      </c>
      <c r="CR432" s="10" t="s">
        <v>1458</v>
      </c>
      <c r="CS432" s="10">
        <v>100001022</v>
      </c>
      <c r="CT432" s="10" t="s">
        <v>1470</v>
      </c>
      <c r="CU432" s="10">
        <v>2384</v>
      </c>
      <c r="CV432" s="10">
        <v>135.02988999999999</v>
      </c>
    </row>
    <row r="433" spans="1:100">
      <c r="A433" s="2"/>
      <c r="B433" s="8">
        <v>3519</v>
      </c>
      <c r="C433" s="102"/>
      <c r="D433" s="102"/>
      <c r="E433" s="9" t="s">
        <v>1471</v>
      </c>
      <c r="F433" s="10" t="s">
        <v>59</v>
      </c>
      <c r="G433" s="10">
        <v>20694</v>
      </c>
      <c r="H433" s="11" t="s">
        <v>1472</v>
      </c>
      <c r="I433" s="11" t="s">
        <v>1473</v>
      </c>
      <c r="J433" s="12">
        <v>971</v>
      </c>
      <c r="K433" s="31"/>
      <c r="L433" s="35"/>
      <c r="M433" s="28"/>
      <c r="N433" s="36"/>
      <c r="O433" s="10">
        <v>0.88</v>
      </c>
      <c r="P433" s="10">
        <v>0.98</v>
      </c>
      <c r="Q433" s="10">
        <v>1.08</v>
      </c>
      <c r="R433" s="20"/>
      <c r="S433" s="10">
        <v>0.83</v>
      </c>
      <c r="T433" s="14">
        <v>0.78</v>
      </c>
      <c r="U433" s="10">
        <v>1</v>
      </c>
      <c r="V433" s="13">
        <v>1.58</v>
      </c>
      <c r="W433" s="10">
        <v>0.94</v>
      </c>
      <c r="X433" s="10">
        <v>1.21</v>
      </c>
      <c r="Y433" s="15">
        <v>1.31</v>
      </c>
      <c r="Z433" s="13">
        <v>1.29</v>
      </c>
      <c r="AA433" s="10">
        <v>1.22</v>
      </c>
      <c r="AB433" s="13">
        <v>1.58</v>
      </c>
      <c r="AC433" s="24"/>
      <c r="AD433" s="13">
        <v>1.45</v>
      </c>
      <c r="AE433" s="10">
        <v>0.99</v>
      </c>
      <c r="AF433" s="13">
        <v>1.43</v>
      </c>
      <c r="AG433" s="5"/>
      <c r="AH433" s="48">
        <v>7.9866999999999993E-6</v>
      </c>
      <c r="AI433" s="48">
        <v>1.6149E-7</v>
      </c>
      <c r="AJ433" s="48">
        <v>0.90059999999999996</v>
      </c>
      <c r="AK433" s="48">
        <v>0.8095</v>
      </c>
      <c r="AL433" s="48">
        <v>0.58709999999999996</v>
      </c>
      <c r="AM433" s="48">
        <v>0.5454</v>
      </c>
      <c r="AN433" s="48">
        <v>0.45619999999999999</v>
      </c>
      <c r="AO433" s="48">
        <v>0.502</v>
      </c>
      <c r="AP433" s="48">
        <v>0.86460000000000004</v>
      </c>
      <c r="AQ433" s="48">
        <v>1</v>
      </c>
      <c r="AR433" s="48">
        <v>0.48399999999999999</v>
      </c>
      <c r="AS433" s="48">
        <v>0.9577</v>
      </c>
      <c r="AT433" s="48">
        <v>4.1000000000000003E-3</v>
      </c>
      <c r="AU433" s="48">
        <v>1.63E-5</v>
      </c>
      <c r="AV433" s="48">
        <v>0.19439999999999999</v>
      </c>
      <c r="AW433" s="48">
        <v>0.23019999999999999</v>
      </c>
      <c r="AX433" s="48">
        <v>3.0300000000000001E-2</v>
      </c>
      <c r="AY433" s="48">
        <v>1.3100000000000001E-2</v>
      </c>
      <c r="AZ433" s="48">
        <v>0.94950000000000001</v>
      </c>
      <c r="BA433" s="48">
        <v>0.1208</v>
      </c>
      <c r="BB433" s="48">
        <v>2.2000000000000001E-3</v>
      </c>
      <c r="BC433" s="48">
        <v>5.9999999999999995E-4</v>
      </c>
      <c r="BD433" s="48">
        <v>0.40189999999999998</v>
      </c>
      <c r="BE433" s="48">
        <v>0.17019999999999999</v>
      </c>
      <c r="BF433" s="48">
        <v>0.14499999999999999</v>
      </c>
      <c r="BG433" s="48">
        <v>3.0300000000000001E-2</v>
      </c>
      <c r="BH433" s="48">
        <v>0.06</v>
      </c>
      <c r="BI433" s="48">
        <v>1.77E-2</v>
      </c>
      <c r="BJ433" s="48">
        <v>1.5900000000000001E-2</v>
      </c>
      <c r="BK433" s="48">
        <v>8.8999999999999999E-3</v>
      </c>
      <c r="BL433" s="48">
        <v>0.2331</v>
      </c>
      <c r="BM433" s="48">
        <v>2.4400000000000002E-2</v>
      </c>
      <c r="BN433" s="48">
        <v>8.0000000000000004E-4</v>
      </c>
      <c r="BO433" s="48">
        <v>2.9999999999999997E-4</v>
      </c>
      <c r="BP433" s="48">
        <v>1E-4</v>
      </c>
      <c r="BQ433" s="48">
        <v>2.3775000000000001E-6</v>
      </c>
      <c r="BR433" s="48">
        <v>9.7931999999999997E-5</v>
      </c>
      <c r="BS433" s="48">
        <v>2.9989E-5</v>
      </c>
      <c r="BT433" s="48">
        <v>0.88739999999999997</v>
      </c>
      <c r="BU433" s="48">
        <v>0.16039999999999999</v>
      </c>
      <c r="BV433" s="48">
        <v>1E-4</v>
      </c>
      <c r="BW433" s="48">
        <v>9.3876999999999996E-5</v>
      </c>
      <c r="BX433" s="5"/>
      <c r="BY433" s="48">
        <v>1.2437</v>
      </c>
      <c r="BZ433" s="48">
        <v>1.0299</v>
      </c>
      <c r="CA433" s="48">
        <v>0.96430000000000005</v>
      </c>
      <c r="CB433" s="48">
        <v>0.84740000000000004</v>
      </c>
      <c r="CC433" s="48">
        <v>1.2464</v>
      </c>
      <c r="CD433" s="48">
        <v>1.2264999999999999</v>
      </c>
      <c r="CE433" s="48">
        <v>0.78910000000000002</v>
      </c>
      <c r="CF433" s="48">
        <v>0.85540000000000005</v>
      </c>
      <c r="CG433" s="5"/>
      <c r="CH433" s="62">
        <v>100</v>
      </c>
      <c r="CI433" s="62">
        <v>100</v>
      </c>
      <c r="CJ433" s="62">
        <v>100</v>
      </c>
      <c r="CK433" s="62">
        <v>100</v>
      </c>
      <c r="CL433" s="62">
        <v>100</v>
      </c>
      <c r="CM433" s="62">
        <v>100</v>
      </c>
      <c r="CN433" s="62">
        <v>100</v>
      </c>
      <c r="CO433" s="62">
        <v>100</v>
      </c>
      <c r="CP433" s="5"/>
      <c r="CQ433" s="10" t="s">
        <v>1394</v>
      </c>
      <c r="CR433" s="10" t="s">
        <v>1458</v>
      </c>
      <c r="CS433" s="10">
        <v>100000841</v>
      </c>
      <c r="CT433" s="10" t="s">
        <v>1474</v>
      </c>
      <c r="CU433" s="10">
        <v>3803</v>
      </c>
      <c r="CV433" s="10">
        <v>88.988029999999995</v>
      </c>
    </row>
    <row r="434" spans="1:100">
      <c r="A434" s="2"/>
      <c r="B434" s="8">
        <v>3520</v>
      </c>
      <c r="C434" s="102"/>
      <c r="D434" s="81"/>
      <c r="E434" s="9" t="s">
        <v>1682</v>
      </c>
      <c r="F434" s="10" t="s">
        <v>59</v>
      </c>
      <c r="G434" s="10">
        <v>46957</v>
      </c>
      <c r="H434" s="11" t="s">
        <v>1475</v>
      </c>
      <c r="I434" s="11" t="s">
        <v>1476</v>
      </c>
      <c r="J434" s="12">
        <v>9794176</v>
      </c>
      <c r="K434" s="31"/>
      <c r="L434" s="35"/>
      <c r="M434" s="29"/>
      <c r="N434" s="36"/>
      <c r="O434" s="14">
        <v>0.8</v>
      </c>
      <c r="P434" s="10">
        <v>0.93</v>
      </c>
      <c r="Q434" s="10">
        <v>1.03</v>
      </c>
      <c r="R434" s="20"/>
      <c r="S434" s="14">
        <v>0.2</v>
      </c>
      <c r="T434" s="14">
        <v>0.1</v>
      </c>
      <c r="U434" s="14">
        <v>0.08</v>
      </c>
      <c r="V434" s="13">
        <v>24.36</v>
      </c>
      <c r="W434" s="14">
        <v>0.51</v>
      </c>
      <c r="X434" s="14">
        <v>0.38</v>
      </c>
      <c r="Y434" s="13">
        <v>4.88</v>
      </c>
      <c r="Z434" s="14">
        <v>0.75</v>
      </c>
      <c r="AA434" s="13">
        <v>2.48</v>
      </c>
      <c r="AB434" s="13">
        <v>1.87</v>
      </c>
      <c r="AC434" s="24"/>
      <c r="AD434" s="10">
        <v>0.87</v>
      </c>
      <c r="AE434" s="13">
        <v>1.94</v>
      </c>
      <c r="AF434" s="13">
        <v>1.7</v>
      </c>
      <c r="AG434" s="5"/>
      <c r="AH434" s="48">
        <v>1.7E-14</v>
      </c>
      <c r="AI434" s="48">
        <v>1.0000000000000001E-15</v>
      </c>
      <c r="AJ434" s="48">
        <v>7.7600000000000002E-2</v>
      </c>
      <c r="AK434" s="48">
        <v>0.69779999999999998</v>
      </c>
      <c r="AL434" s="48">
        <v>0.14510000000000001</v>
      </c>
      <c r="AM434" s="48">
        <v>0.29360000000000003</v>
      </c>
      <c r="AN434" s="48">
        <v>1.3599999999999999E-2</v>
      </c>
      <c r="AO434" s="48">
        <v>8.3099999999999993E-2</v>
      </c>
      <c r="AP434" s="48">
        <v>0.44500000000000001</v>
      </c>
      <c r="AQ434" s="48">
        <v>1</v>
      </c>
      <c r="AR434" s="48">
        <v>0.82689999999999997</v>
      </c>
      <c r="AS434" s="48">
        <v>1</v>
      </c>
      <c r="AT434" s="48">
        <v>0</v>
      </c>
      <c r="AU434" s="48">
        <v>0</v>
      </c>
      <c r="AV434" s="48">
        <v>5.6000000000000001E-14</v>
      </c>
      <c r="AW434" s="48">
        <v>2.6240000000000001E-12</v>
      </c>
      <c r="AX434" s="48">
        <v>0</v>
      </c>
      <c r="AY434" s="48">
        <v>0</v>
      </c>
      <c r="AZ434" s="48">
        <v>0</v>
      </c>
      <c r="BA434" s="48">
        <v>0</v>
      </c>
      <c r="BB434" s="48">
        <v>0</v>
      </c>
      <c r="BC434" s="48">
        <v>0</v>
      </c>
      <c r="BD434" s="48">
        <v>7.0535000000000005E-7</v>
      </c>
      <c r="BE434" s="48">
        <v>1.1639E-6</v>
      </c>
      <c r="BF434" s="48">
        <v>9.9513999999999994E-10</v>
      </c>
      <c r="BG434" s="48">
        <v>5.5673999999999998E-10</v>
      </c>
      <c r="BH434" s="48">
        <v>1.4E-14</v>
      </c>
      <c r="BI434" s="48">
        <v>2.6E-14</v>
      </c>
      <c r="BJ434" s="48">
        <v>5.1999999999999998E-3</v>
      </c>
      <c r="BK434" s="48">
        <v>3.0999999999999999E-3</v>
      </c>
      <c r="BL434" s="48">
        <v>3.4528000000000002E-10</v>
      </c>
      <c r="BM434" s="48">
        <v>1.6730000000000001E-10</v>
      </c>
      <c r="BN434" s="48">
        <v>3.9727000000000001E-7</v>
      </c>
      <c r="BO434" s="48">
        <v>3.8897000000000002E-7</v>
      </c>
      <c r="BP434" s="48">
        <v>4.2436000000000003E-6</v>
      </c>
      <c r="BQ434" s="48">
        <v>1.3176000000000001E-7</v>
      </c>
      <c r="BR434" s="48">
        <v>0.2145</v>
      </c>
      <c r="BS434" s="48">
        <v>3.3399999999999999E-2</v>
      </c>
      <c r="BT434" s="48">
        <v>2.0412999999999998E-6</v>
      </c>
      <c r="BU434" s="48">
        <v>1.0870999999999999E-6</v>
      </c>
      <c r="BV434" s="48">
        <v>2.7427999999999999E-5</v>
      </c>
      <c r="BW434" s="48">
        <v>2.5604000000000001E-5</v>
      </c>
      <c r="BX434" s="5"/>
      <c r="BY434" s="48">
        <v>12.752599999999999</v>
      </c>
      <c r="BZ434" s="48">
        <v>2.5564</v>
      </c>
      <c r="CA434" s="48">
        <v>1.298</v>
      </c>
      <c r="CB434" s="48">
        <v>1.0446</v>
      </c>
      <c r="CC434" s="48">
        <v>0.97919999999999996</v>
      </c>
      <c r="CD434" s="48">
        <v>0.91310000000000002</v>
      </c>
      <c r="CE434" s="48">
        <v>0.52339999999999998</v>
      </c>
      <c r="CF434" s="48">
        <v>0.53710000000000002</v>
      </c>
      <c r="CG434" s="5"/>
      <c r="CH434" s="62">
        <v>100</v>
      </c>
      <c r="CI434" s="62">
        <v>100</v>
      </c>
      <c r="CJ434" s="62">
        <v>100</v>
      </c>
      <c r="CK434" s="62">
        <v>100</v>
      </c>
      <c r="CL434" s="62">
        <v>100</v>
      </c>
      <c r="CM434" s="62">
        <v>100</v>
      </c>
      <c r="CN434" s="62">
        <v>100</v>
      </c>
      <c r="CO434" s="62">
        <v>100</v>
      </c>
      <c r="CP434" s="5"/>
      <c r="CQ434" s="10" t="s">
        <v>1394</v>
      </c>
      <c r="CR434" s="10" t="s">
        <v>1458</v>
      </c>
      <c r="CS434" s="10">
        <v>100001586</v>
      </c>
      <c r="CT434" s="10" t="s">
        <v>1477</v>
      </c>
      <c r="CU434" s="10">
        <v>2750</v>
      </c>
      <c r="CV434" s="10">
        <v>195.05101999999999</v>
      </c>
    </row>
    <row r="435" spans="1:100">
      <c r="A435" s="2"/>
      <c r="B435" s="8">
        <v>3522</v>
      </c>
      <c r="C435" s="102"/>
      <c r="D435" s="80" t="s">
        <v>1478</v>
      </c>
      <c r="E435" s="9" t="s">
        <v>1479</v>
      </c>
      <c r="F435" s="10" t="s">
        <v>485</v>
      </c>
      <c r="G435" s="10">
        <v>1561</v>
      </c>
      <c r="H435" s="11" t="s">
        <v>1480</v>
      </c>
      <c r="I435" s="11" t="s">
        <v>1481</v>
      </c>
      <c r="J435" s="12">
        <v>14985</v>
      </c>
      <c r="K435" s="31"/>
      <c r="L435" s="35"/>
      <c r="M435" s="28"/>
      <c r="N435" s="37"/>
      <c r="O435" s="14">
        <v>0.66</v>
      </c>
      <c r="P435" s="10">
        <v>1.1000000000000001</v>
      </c>
      <c r="Q435" s="10">
        <v>1.07</v>
      </c>
      <c r="R435" s="20"/>
      <c r="S435" s="13">
        <v>4.05</v>
      </c>
      <c r="T435" s="13">
        <v>7.22</v>
      </c>
      <c r="U435" s="13">
        <v>32.22</v>
      </c>
      <c r="V435" s="14">
        <v>0.02</v>
      </c>
      <c r="W435" s="15">
        <v>1.79</v>
      </c>
      <c r="X435" s="13">
        <v>7.96</v>
      </c>
      <c r="Y435" s="14">
        <v>0.06</v>
      </c>
      <c r="Z435" s="13">
        <v>4.46</v>
      </c>
      <c r="AA435" s="14">
        <v>0.12</v>
      </c>
      <c r="AB435" s="14">
        <v>0.52</v>
      </c>
      <c r="AC435" s="24"/>
      <c r="AD435" s="13">
        <v>7.43</v>
      </c>
      <c r="AE435" s="14">
        <v>7.0000000000000007E-2</v>
      </c>
      <c r="AF435" s="16">
        <v>0.53</v>
      </c>
      <c r="AG435" s="5"/>
      <c r="AH435" s="48">
        <v>2.0000000000000002E-15</v>
      </c>
      <c r="AI435" s="48">
        <v>0</v>
      </c>
      <c r="AJ435" s="48">
        <v>0.2487</v>
      </c>
      <c r="AK435" s="48">
        <v>0.69779999999999998</v>
      </c>
      <c r="AL435" s="48">
        <v>7.0499999999999993E-2</v>
      </c>
      <c r="AM435" s="48">
        <v>0.21779999999999999</v>
      </c>
      <c r="AN435" s="48">
        <v>1.26E-2</v>
      </c>
      <c r="AO435" s="48">
        <v>8.09E-2</v>
      </c>
      <c r="AP435" s="48">
        <v>0.7218</v>
      </c>
      <c r="AQ435" s="48">
        <v>1</v>
      </c>
      <c r="AR435" s="48">
        <v>0.81340000000000001</v>
      </c>
      <c r="AS435" s="48">
        <v>1</v>
      </c>
      <c r="AT435" s="48">
        <v>1.0000000000000001E-15</v>
      </c>
      <c r="AU435" s="48">
        <v>0</v>
      </c>
      <c r="AV435" s="48">
        <v>1.5826999999999999E-6</v>
      </c>
      <c r="AW435" s="48">
        <v>7.8074000000000008E-6</v>
      </c>
      <c r="AX435" s="48">
        <v>5.5035999999999999E-9</v>
      </c>
      <c r="AY435" s="48">
        <v>5.8755000000000002E-9</v>
      </c>
      <c r="AZ435" s="48">
        <v>8.9999999999999995E-15</v>
      </c>
      <c r="BA435" s="48">
        <v>7.0000000000000001E-15</v>
      </c>
      <c r="BB435" s="48">
        <v>0</v>
      </c>
      <c r="BC435" s="48">
        <v>0</v>
      </c>
      <c r="BD435" s="48">
        <v>7.7399999999999997E-2</v>
      </c>
      <c r="BE435" s="48">
        <v>4.07E-2</v>
      </c>
      <c r="BF435" s="48">
        <v>1.6922E-9</v>
      </c>
      <c r="BG435" s="48">
        <v>8.8498999999999996E-10</v>
      </c>
      <c r="BH435" s="48">
        <v>4.6179999999999999E-12</v>
      </c>
      <c r="BI435" s="48">
        <v>5.2579999999999996E-12</v>
      </c>
      <c r="BJ435" s="48">
        <v>2.3517999999999999E-8</v>
      </c>
      <c r="BK435" s="48">
        <v>4.3433000000000003E-8</v>
      </c>
      <c r="BL435" s="48">
        <v>2.4342000000000001E-11</v>
      </c>
      <c r="BM435" s="48">
        <v>1.4878999999999999E-11</v>
      </c>
      <c r="BN435" s="48">
        <v>3.7000000000000002E-3</v>
      </c>
      <c r="BO435" s="48">
        <v>1.1999999999999999E-3</v>
      </c>
      <c r="BP435" s="48">
        <v>1.3617000000000001E-7</v>
      </c>
      <c r="BQ435" s="48">
        <v>6.3358000000000004E-9</v>
      </c>
      <c r="BR435" s="48">
        <v>1.5376999999999999E-6</v>
      </c>
      <c r="BS435" s="48">
        <v>6.7902999999999996E-7</v>
      </c>
      <c r="BT435" s="48">
        <v>6.3113000000000004E-8</v>
      </c>
      <c r="BU435" s="48">
        <v>4.7312E-8</v>
      </c>
      <c r="BV435" s="48">
        <v>9.2200000000000004E-2</v>
      </c>
      <c r="BW435" s="48">
        <v>2.9899999999999999E-2</v>
      </c>
      <c r="BX435" s="5"/>
      <c r="BY435" s="48">
        <v>3.5200000000000002E-2</v>
      </c>
      <c r="BZ435" s="48">
        <v>0.1424</v>
      </c>
      <c r="CA435" s="48">
        <v>0.25419999999999998</v>
      </c>
      <c r="CB435" s="48">
        <v>0.16800000000000001</v>
      </c>
      <c r="CC435" s="48">
        <v>1.1339999999999999</v>
      </c>
      <c r="CD435" s="48">
        <v>1.2490000000000001</v>
      </c>
      <c r="CE435" s="48">
        <v>2.1916000000000002</v>
      </c>
      <c r="CF435" s="48">
        <v>2.3496999999999999</v>
      </c>
      <c r="CG435" s="5"/>
      <c r="CH435" s="62">
        <v>100</v>
      </c>
      <c r="CI435" s="62">
        <v>100</v>
      </c>
      <c r="CJ435" s="62">
        <v>100</v>
      </c>
      <c r="CK435" s="62">
        <v>100</v>
      </c>
      <c r="CL435" s="62">
        <v>100</v>
      </c>
      <c r="CM435" s="62">
        <v>100</v>
      </c>
      <c r="CN435" s="62">
        <v>100</v>
      </c>
      <c r="CO435" s="62">
        <v>100</v>
      </c>
      <c r="CP435" s="5"/>
      <c r="CQ435" s="10" t="s">
        <v>1394</v>
      </c>
      <c r="CR435" s="10" t="s">
        <v>1478</v>
      </c>
      <c r="CS435" s="10">
        <v>1105</v>
      </c>
      <c r="CT435" s="10" t="s">
        <v>1482</v>
      </c>
      <c r="CU435" s="10">
        <v>2522</v>
      </c>
      <c r="CV435" s="10">
        <v>430.37817999999999</v>
      </c>
    </row>
    <row r="436" spans="1:100">
      <c r="A436" s="2"/>
      <c r="B436" s="8">
        <v>3544</v>
      </c>
      <c r="C436" s="102"/>
      <c r="D436" s="81"/>
      <c r="E436" s="9" t="s">
        <v>1483</v>
      </c>
      <c r="F436" s="10" t="s">
        <v>485</v>
      </c>
      <c r="G436" s="10">
        <v>52473</v>
      </c>
      <c r="H436" s="9"/>
      <c r="I436" s="9"/>
      <c r="J436" s="12"/>
      <c r="K436" s="31"/>
      <c r="L436" s="35"/>
      <c r="M436" s="28"/>
      <c r="N436" s="36"/>
      <c r="O436" s="14">
        <v>0.72</v>
      </c>
      <c r="P436" s="10">
        <v>1</v>
      </c>
      <c r="Q436" s="10">
        <v>1.1100000000000001</v>
      </c>
      <c r="R436" s="20"/>
      <c r="S436" s="10">
        <v>0.6</v>
      </c>
      <c r="T436" s="13">
        <v>1.86</v>
      </c>
      <c r="U436" s="13">
        <v>5.95</v>
      </c>
      <c r="V436" s="14">
        <v>0.36</v>
      </c>
      <c r="W436" s="13">
        <v>3.08</v>
      </c>
      <c r="X436" s="13">
        <v>9.8800000000000008</v>
      </c>
      <c r="Y436" s="14">
        <v>0.22</v>
      </c>
      <c r="Z436" s="13">
        <v>3.2</v>
      </c>
      <c r="AA436" s="14">
        <v>0.67</v>
      </c>
      <c r="AB436" s="13">
        <v>2.16</v>
      </c>
      <c r="AC436" s="24"/>
      <c r="AD436" s="13">
        <v>4.4800000000000004</v>
      </c>
      <c r="AE436" s="14">
        <v>0.43</v>
      </c>
      <c r="AF436" s="13">
        <v>1.94</v>
      </c>
      <c r="AG436" s="5"/>
      <c r="AH436" s="48">
        <v>1.1907999999999999E-10</v>
      </c>
      <c r="AI436" s="48">
        <v>3.8429999999999997E-12</v>
      </c>
      <c r="AJ436" s="48">
        <v>0.38250000000000001</v>
      </c>
      <c r="AK436" s="48">
        <v>0.69779999999999998</v>
      </c>
      <c r="AL436" s="48">
        <v>0.17560000000000001</v>
      </c>
      <c r="AM436" s="48">
        <v>0.31419999999999998</v>
      </c>
      <c r="AN436" s="48">
        <v>4.8000000000000001E-2</v>
      </c>
      <c r="AO436" s="48">
        <v>0.156</v>
      </c>
      <c r="AP436" s="48">
        <v>0.98050000000000004</v>
      </c>
      <c r="AQ436" s="48">
        <v>1</v>
      </c>
      <c r="AR436" s="48">
        <v>0.626</v>
      </c>
      <c r="AS436" s="48">
        <v>0.99550000000000005</v>
      </c>
      <c r="AT436" s="48">
        <v>6.7099999999999996E-10</v>
      </c>
      <c r="AU436" s="48">
        <v>4.9499999999999997E-12</v>
      </c>
      <c r="AV436" s="48">
        <v>0.10489999999999999</v>
      </c>
      <c r="AW436" s="48">
        <v>0.13769999999999999</v>
      </c>
      <c r="AX436" s="48">
        <v>1.6299999999999999E-2</v>
      </c>
      <c r="AY436" s="48">
        <v>7.4999999999999997E-3</v>
      </c>
      <c r="AZ436" s="48">
        <v>6.7457E-9</v>
      </c>
      <c r="BA436" s="48">
        <v>2.2593999999999999E-9</v>
      </c>
      <c r="BB436" s="48">
        <v>4.4833000000000003E-5</v>
      </c>
      <c r="BC436" s="48">
        <v>1.4148000000000001E-5</v>
      </c>
      <c r="BD436" s="48">
        <v>2.0000000000000001E-4</v>
      </c>
      <c r="BE436" s="48">
        <v>2.0000000000000001E-4</v>
      </c>
      <c r="BF436" s="48">
        <v>1.3143000000000001E-10</v>
      </c>
      <c r="BG436" s="48">
        <v>8.9375999999999997E-11</v>
      </c>
      <c r="BH436" s="48">
        <v>4.0891999999999999E-7</v>
      </c>
      <c r="BI436" s="48">
        <v>2.1120000000000001E-7</v>
      </c>
      <c r="BJ436" s="48">
        <v>8.7352E-7</v>
      </c>
      <c r="BK436" s="48">
        <v>1.1734000000000001E-6</v>
      </c>
      <c r="BL436" s="48">
        <v>1.7299999999999999E-2</v>
      </c>
      <c r="BM436" s="48">
        <v>2.3E-3</v>
      </c>
      <c r="BN436" s="48">
        <v>6.9999999999999999E-4</v>
      </c>
      <c r="BO436" s="48">
        <v>2.9999999999999997E-4</v>
      </c>
      <c r="BP436" s="48">
        <v>5.0386999999999997E-6</v>
      </c>
      <c r="BQ436" s="48">
        <v>1.5363000000000001E-7</v>
      </c>
      <c r="BR436" s="48">
        <v>1.2047000000000001E-6</v>
      </c>
      <c r="BS436" s="48">
        <v>5.5196999999999999E-7</v>
      </c>
      <c r="BT436" s="48">
        <v>2.9999999999999997E-4</v>
      </c>
      <c r="BU436" s="48">
        <v>1E-4</v>
      </c>
      <c r="BV436" s="48">
        <v>1.3599999999999999E-2</v>
      </c>
      <c r="BW436" s="48">
        <v>5.5999999999999999E-3</v>
      </c>
      <c r="BX436" s="5"/>
      <c r="BY436" s="48">
        <v>0.3377</v>
      </c>
      <c r="BZ436" s="48">
        <v>0.2034</v>
      </c>
      <c r="CA436" s="48">
        <v>0.62739999999999996</v>
      </c>
      <c r="CB436" s="48">
        <v>0.45079999999999998</v>
      </c>
      <c r="CC436" s="48">
        <v>2.0097</v>
      </c>
      <c r="CD436" s="48">
        <v>2.0184000000000002</v>
      </c>
      <c r="CE436" s="48">
        <v>0.9325</v>
      </c>
      <c r="CF436" s="48">
        <v>1.0387999999999999</v>
      </c>
      <c r="CG436" s="5"/>
      <c r="CH436" s="62">
        <v>80</v>
      </c>
      <c r="CI436" s="62">
        <v>60</v>
      </c>
      <c r="CJ436" s="62">
        <v>100</v>
      </c>
      <c r="CK436" s="62">
        <v>57</v>
      </c>
      <c r="CL436" s="62">
        <v>100</v>
      </c>
      <c r="CM436" s="62">
        <v>100</v>
      </c>
      <c r="CN436" s="62">
        <v>100</v>
      </c>
      <c r="CO436" s="62">
        <v>100</v>
      </c>
      <c r="CP436" s="5"/>
      <c r="CQ436" s="10" t="s">
        <v>1394</v>
      </c>
      <c r="CR436" s="10" t="s">
        <v>1478</v>
      </c>
      <c r="CS436" s="10">
        <v>100008998</v>
      </c>
      <c r="CT436" s="10"/>
      <c r="CU436" s="10">
        <v>2384</v>
      </c>
      <c r="CV436" s="10">
        <v>416.36426999999998</v>
      </c>
    </row>
    <row r="437" spans="1:100">
      <c r="A437" s="2"/>
      <c r="B437" s="8">
        <v>3550</v>
      </c>
      <c r="C437" s="102"/>
      <c r="D437" s="18" t="s">
        <v>1484</v>
      </c>
      <c r="E437" s="9" t="s">
        <v>1485</v>
      </c>
      <c r="F437" s="10" t="s">
        <v>56</v>
      </c>
      <c r="G437" s="10">
        <v>18330</v>
      </c>
      <c r="H437" s="11" t="s">
        <v>1486</v>
      </c>
      <c r="I437" s="11" t="s">
        <v>1487</v>
      </c>
      <c r="J437" s="12">
        <v>146</v>
      </c>
      <c r="K437" s="31"/>
      <c r="L437" s="35"/>
      <c r="M437" s="29"/>
      <c r="N437" s="36"/>
      <c r="O437" s="14">
        <v>0.75</v>
      </c>
      <c r="P437" s="10">
        <v>0.98</v>
      </c>
      <c r="Q437" s="10">
        <v>0.92</v>
      </c>
      <c r="R437" s="22"/>
      <c r="S437" s="10">
        <v>0.78</v>
      </c>
      <c r="T437" s="10">
        <v>0.79</v>
      </c>
      <c r="U437" s="10">
        <v>1.17</v>
      </c>
      <c r="V437" s="10">
        <v>1.1599999999999999</v>
      </c>
      <c r="W437" s="10">
        <v>1.01</v>
      </c>
      <c r="X437" s="15">
        <v>1.5</v>
      </c>
      <c r="Y437" s="10">
        <v>0.9</v>
      </c>
      <c r="Z437" s="13">
        <v>1.48</v>
      </c>
      <c r="AA437" s="10">
        <v>0.91</v>
      </c>
      <c r="AB437" s="10">
        <v>1.35</v>
      </c>
      <c r="AC437" s="24"/>
      <c r="AD437" s="13">
        <v>1.94</v>
      </c>
      <c r="AE437" s="14">
        <v>0.74</v>
      </c>
      <c r="AF437" s="13">
        <v>1.44</v>
      </c>
      <c r="AG437" s="5"/>
      <c r="AH437" s="48">
        <v>6.6368999999999999E-6</v>
      </c>
      <c r="AI437" s="48">
        <v>1.3574E-7</v>
      </c>
      <c r="AJ437" s="48">
        <v>7.6399999999999996E-2</v>
      </c>
      <c r="AK437" s="48">
        <v>0.69779999999999998</v>
      </c>
      <c r="AL437" s="48">
        <v>0.20880000000000001</v>
      </c>
      <c r="AM437" s="48">
        <v>0.34239999999999998</v>
      </c>
      <c r="AN437" s="48">
        <v>1.6899999999999998E-2</v>
      </c>
      <c r="AO437" s="48">
        <v>9.5899999999999999E-2</v>
      </c>
      <c r="AP437" s="48">
        <v>0.92479999999999996</v>
      </c>
      <c r="AQ437" s="48">
        <v>1</v>
      </c>
      <c r="AR437" s="48">
        <v>0.57969999999999999</v>
      </c>
      <c r="AS437" s="48">
        <v>0.99550000000000005</v>
      </c>
      <c r="AT437" s="48">
        <v>0.24640000000000001</v>
      </c>
      <c r="AU437" s="48">
        <v>8.9999999999999998E-4</v>
      </c>
      <c r="AV437" s="48">
        <v>0.69979999999999998</v>
      </c>
      <c r="AW437" s="48">
        <v>0.60499999999999998</v>
      </c>
      <c r="AX437" s="48">
        <v>0.71009999999999995</v>
      </c>
      <c r="AY437" s="48">
        <v>0.22470000000000001</v>
      </c>
      <c r="AZ437" s="48">
        <v>0.1384</v>
      </c>
      <c r="BA437" s="48">
        <v>2.07E-2</v>
      </c>
      <c r="BB437" s="48">
        <v>0.93379999999999996</v>
      </c>
      <c r="BC437" s="48">
        <v>0.16439999999999999</v>
      </c>
      <c r="BD437" s="48">
        <v>0.96419999999999995</v>
      </c>
      <c r="BE437" s="48">
        <v>0.35160000000000002</v>
      </c>
      <c r="BF437" s="48">
        <v>6.2E-2</v>
      </c>
      <c r="BG437" s="48">
        <v>1.34E-2</v>
      </c>
      <c r="BH437" s="48">
        <v>0.6179</v>
      </c>
      <c r="BI437" s="48">
        <v>0.1457</v>
      </c>
      <c r="BJ437" s="48">
        <v>4.6899999999999997E-2</v>
      </c>
      <c r="BK437" s="48">
        <v>2.3599999999999999E-2</v>
      </c>
      <c r="BL437" s="48">
        <v>0.61880000000000002</v>
      </c>
      <c r="BM437" s="48">
        <v>5.74E-2</v>
      </c>
      <c r="BN437" s="48">
        <v>0.1255</v>
      </c>
      <c r="BO437" s="48">
        <v>2.8500000000000001E-2</v>
      </c>
      <c r="BP437" s="48">
        <v>1.1000000000000001E-3</v>
      </c>
      <c r="BQ437" s="48">
        <v>2.2042999999999999E-5</v>
      </c>
      <c r="BR437" s="48">
        <v>2.9999999999999997E-4</v>
      </c>
      <c r="BS437" s="48">
        <v>7.3275999999999994E-5</v>
      </c>
      <c r="BT437" s="48">
        <v>3.6799999999999999E-2</v>
      </c>
      <c r="BU437" s="48">
        <v>9.2999999999999992E-3</v>
      </c>
      <c r="BV437" s="48">
        <v>3.6200000000000003E-2</v>
      </c>
      <c r="BW437" s="48">
        <v>1.2999999999999999E-2</v>
      </c>
      <c r="BX437" s="5"/>
      <c r="BY437" s="48">
        <v>1.0786</v>
      </c>
      <c r="BZ437" s="48">
        <v>0.84130000000000005</v>
      </c>
      <c r="CA437" s="48">
        <v>0.85009999999999997</v>
      </c>
      <c r="CB437" s="48">
        <v>0.63690000000000002</v>
      </c>
      <c r="CC437" s="48">
        <v>1.2611000000000001</v>
      </c>
      <c r="CD437" s="48">
        <v>1.2375</v>
      </c>
      <c r="CE437" s="48">
        <v>0.93330000000000002</v>
      </c>
      <c r="CF437" s="48">
        <v>0.85709999999999997</v>
      </c>
      <c r="CG437" s="5"/>
      <c r="CH437" s="62">
        <v>100</v>
      </c>
      <c r="CI437" s="62">
        <v>100</v>
      </c>
      <c r="CJ437" s="62">
        <v>100</v>
      </c>
      <c r="CK437" s="62">
        <v>86</v>
      </c>
      <c r="CL437" s="62">
        <v>100</v>
      </c>
      <c r="CM437" s="62">
        <v>100</v>
      </c>
      <c r="CN437" s="62">
        <v>100</v>
      </c>
      <c r="CO437" s="62">
        <v>100</v>
      </c>
      <c r="CP437" s="5"/>
      <c r="CQ437" s="10" t="s">
        <v>1394</v>
      </c>
      <c r="CR437" s="10" t="s">
        <v>1484</v>
      </c>
      <c r="CS437" s="10">
        <v>1244</v>
      </c>
      <c r="CT437" s="10" t="s">
        <v>1488</v>
      </c>
      <c r="CU437" s="10">
        <v>1820</v>
      </c>
      <c r="CV437" s="10">
        <v>458.17935</v>
      </c>
    </row>
    <row r="438" spans="1:100">
      <c r="A438" s="2"/>
      <c r="B438" s="8">
        <v>3566</v>
      </c>
      <c r="C438" s="102"/>
      <c r="D438" s="18" t="s">
        <v>1489</v>
      </c>
      <c r="E438" s="9" t="s">
        <v>1490</v>
      </c>
      <c r="F438" s="10" t="s">
        <v>485</v>
      </c>
      <c r="G438" s="10">
        <v>41754</v>
      </c>
      <c r="H438" s="11" t="s">
        <v>1491</v>
      </c>
      <c r="I438" s="11" t="s">
        <v>1492</v>
      </c>
      <c r="J438" s="12">
        <v>26945</v>
      </c>
      <c r="K438" s="31"/>
      <c r="L438" s="35"/>
      <c r="M438" s="28"/>
      <c r="N438" s="36"/>
      <c r="O438" s="10">
        <v>0.51</v>
      </c>
      <c r="P438" s="10">
        <v>0.92</v>
      </c>
      <c r="Q438" s="10">
        <v>0.88</v>
      </c>
      <c r="R438" s="20"/>
      <c r="S438" s="14">
        <v>0.3</v>
      </c>
      <c r="T438" s="16">
        <v>0.72</v>
      </c>
      <c r="U438" s="13">
        <v>4.83</v>
      </c>
      <c r="V438" s="14">
        <v>0.15</v>
      </c>
      <c r="W438" s="10">
        <v>2.4</v>
      </c>
      <c r="X438" s="13">
        <v>16.03</v>
      </c>
      <c r="Y438" s="14">
        <v>0.05</v>
      </c>
      <c r="Z438" s="13">
        <v>6.68</v>
      </c>
      <c r="AA438" s="14">
        <v>0.11</v>
      </c>
      <c r="AB438" s="10">
        <v>0.72</v>
      </c>
      <c r="AC438" s="24"/>
      <c r="AD438" s="13">
        <v>11.94</v>
      </c>
      <c r="AE438" s="14">
        <v>0.06</v>
      </c>
      <c r="AF438" s="10">
        <v>0.76</v>
      </c>
      <c r="AG438" s="5"/>
      <c r="AH438" s="48">
        <v>0</v>
      </c>
      <c r="AI438" s="48">
        <v>0</v>
      </c>
      <c r="AJ438" s="48">
        <v>0.3276</v>
      </c>
      <c r="AK438" s="48">
        <v>0.69779999999999998</v>
      </c>
      <c r="AL438" s="48">
        <v>0.87629999999999997</v>
      </c>
      <c r="AM438" s="48">
        <v>0.66820000000000002</v>
      </c>
      <c r="AN438" s="48">
        <v>0.34160000000000001</v>
      </c>
      <c r="AO438" s="48">
        <v>0.42530000000000001</v>
      </c>
      <c r="AP438" s="48">
        <v>0.80910000000000004</v>
      </c>
      <c r="AQ438" s="48">
        <v>1</v>
      </c>
      <c r="AR438" s="48">
        <v>0.61199999999999999</v>
      </c>
      <c r="AS438" s="48">
        <v>0.99550000000000005</v>
      </c>
      <c r="AT438" s="48">
        <v>1.72E-10</v>
      </c>
      <c r="AU438" s="48">
        <v>1.3399999999999999E-12</v>
      </c>
      <c r="AV438" s="48">
        <v>9.5999999999999992E-3</v>
      </c>
      <c r="AW438" s="48">
        <v>1.7399999999999999E-2</v>
      </c>
      <c r="AX438" s="48">
        <v>7.7200000000000005E-2</v>
      </c>
      <c r="AY438" s="48">
        <v>3.09E-2</v>
      </c>
      <c r="AZ438" s="48">
        <v>2.4573999999999999E-5</v>
      </c>
      <c r="BA438" s="48">
        <v>5.6752999999999997E-6</v>
      </c>
      <c r="BB438" s="48">
        <v>1.1988000000000001E-6</v>
      </c>
      <c r="BC438" s="48">
        <v>4.3783E-7</v>
      </c>
      <c r="BD438" s="48">
        <v>0.24959999999999999</v>
      </c>
      <c r="BE438" s="48">
        <v>0.11219999999999999</v>
      </c>
      <c r="BF438" s="48">
        <v>1.2862E-8</v>
      </c>
      <c r="BG438" s="48">
        <v>6.2283999999999997E-9</v>
      </c>
      <c r="BH438" s="48">
        <v>9.4309999999999998E-10</v>
      </c>
      <c r="BI438" s="48">
        <v>7.2135999999999998E-10</v>
      </c>
      <c r="BJ438" s="48">
        <v>4.3188999999999997E-8</v>
      </c>
      <c r="BK438" s="48">
        <v>7.7354999999999994E-8</v>
      </c>
      <c r="BL438" s="48">
        <v>2.2849999999999999E-9</v>
      </c>
      <c r="BM438" s="48">
        <v>9.5565999999999999E-10</v>
      </c>
      <c r="BN438" s="48">
        <v>0.21440000000000001</v>
      </c>
      <c r="BO438" s="48">
        <v>4.5999999999999999E-2</v>
      </c>
      <c r="BP438" s="48">
        <v>1.9732999999999999E-11</v>
      </c>
      <c r="BQ438" s="48">
        <v>2.7830000000000002E-12</v>
      </c>
      <c r="BR438" s="48">
        <v>1.2510000000000001E-10</v>
      </c>
      <c r="BS438" s="48">
        <v>1.7728000000000001E-10</v>
      </c>
      <c r="BT438" s="48">
        <v>1.7506000000000001E-11</v>
      </c>
      <c r="BU438" s="48">
        <v>3.1992999999999997E-11</v>
      </c>
      <c r="BV438" s="48">
        <v>0.11600000000000001</v>
      </c>
      <c r="BW438" s="48">
        <v>3.6900000000000002E-2</v>
      </c>
      <c r="BX438" s="5"/>
      <c r="BY438" s="48">
        <v>0.2225</v>
      </c>
      <c r="BZ438" s="48">
        <v>6.7000000000000004E-2</v>
      </c>
      <c r="CA438" s="48">
        <v>0.16089999999999999</v>
      </c>
      <c r="CB438" s="48">
        <v>8.2600000000000007E-2</v>
      </c>
      <c r="CC438" s="48">
        <v>1.0741000000000001</v>
      </c>
      <c r="CD438" s="48">
        <v>0.98629999999999995</v>
      </c>
      <c r="CE438" s="48">
        <v>1.4847999999999999</v>
      </c>
      <c r="CF438" s="48">
        <v>1.3008</v>
      </c>
      <c r="CG438" s="5"/>
      <c r="CH438" s="62">
        <v>100</v>
      </c>
      <c r="CI438" s="62">
        <v>0</v>
      </c>
      <c r="CJ438" s="62">
        <v>29</v>
      </c>
      <c r="CK438" s="62">
        <v>29</v>
      </c>
      <c r="CL438" s="62">
        <v>100</v>
      </c>
      <c r="CM438" s="62">
        <v>100</v>
      </c>
      <c r="CN438" s="62">
        <v>100</v>
      </c>
      <c r="CO438" s="62">
        <v>100</v>
      </c>
      <c r="CP438" s="5"/>
      <c r="CQ438" s="10" t="s">
        <v>1394</v>
      </c>
      <c r="CR438" s="10" t="s">
        <v>1489</v>
      </c>
      <c r="CS438" s="10">
        <v>100001386</v>
      </c>
      <c r="CT438" s="10" t="s">
        <v>1493</v>
      </c>
      <c r="CU438" s="10">
        <v>1124</v>
      </c>
      <c r="CV438" s="10">
        <v>616.17619999999999</v>
      </c>
    </row>
    <row r="439" spans="1:100">
      <c r="A439" s="2"/>
      <c r="B439" s="8">
        <v>3579</v>
      </c>
      <c r="C439" s="102"/>
      <c r="D439" s="80" t="s">
        <v>1494</v>
      </c>
      <c r="E439" s="9" t="s">
        <v>1495</v>
      </c>
      <c r="F439" s="10" t="s">
        <v>26</v>
      </c>
      <c r="G439" s="10">
        <v>5341</v>
      </c>
      <c r="H439" s="11" t="s">
        <v>1496</v>
      </c>
      <c r="I439" s="11" t="s">
        <v>1497</v>
      </c>
      <c r="J439" s="12">
        <v>1130</v>
      </c>
      <c r="K439" s="31"/>
      <c r="L439" s="35"/>
      <c r="M439" s="28"/>
      <c r="N439" s="38"/>
      <c r="O439" s="14">
        <v>0.69</v>
      </c>
      <c r="P439" s="10">
        <v>1.07</v>
      </c>
      <c r="Q439" s="10">
        <v>1.1000000000000001</v>
      </c>
      <c r="R439" s="20"/>
      <c r="S439" s="10">
        <v>0.82</v>
      </c>
      <c r="T439" s="13">
        <v>1.94</v>
      </c>
      <c r="U439" s="13">
        <v>3.68</v>
      </c>
      <c r="V439" s="14">
        <v>0.47</v>
      </c>
      <c r="W439" s="13">
        <v>2.37</v>
      </c>
      <c r="X439" s="13">
        <v>4.49</v>
      </c>
      <c r="Y439" s="14">
        <v>0.39</v>
      </c>
      <c r="Z439" s="13">
        <v>1.89</v>
      </c>
      <c r="AA439" s="10">
        <v>0.92</v>
      </c>
      <c r="AB439" s="13">
        <v>1.74</v>
      </c>
      <c r="AC439" s="24"/>
      <c r="AD439" s="13">
        <v>2.93</v>
      </c>
      <c r="AE439" s="14">
        <v>0.57999999999999996</v>
      </c>
      <c r="AF439" s="13">
        <v>1.7</v>
      </c>
      <c r="AG439" s="5"/>
      <c r="AH439" s="48">
        <v>5.9114000000000001E-9</v>
      </c>
      <c r="AI439" s="48">
        <v>1.5510999999999999E-10</v>
      </c>
      <c r="AJ439" s="48">
        <v>0.33329999999999999</v>
      </c>
      <c r="AK439" s="48">
        <v>0.69779999999999998</v>
      </c>
      <c r="AL439" s="48">
        <v>2.6800000000000001E-2</v>
      </c>
      <c r="AM439" s="48">
        <v>0.18679999999999999</v>
      </c>
      <c r="AN439" s="48">
        <v>6.7000000000000002E-3</v>
      </c>
      <c r="AO439" s="48">
        <v>6.6600000000000006E-2</v>
      </c>
      <c r="AP439" s="48">
        <v>0.62029999999999996</v>
      </c>
      <c r="AQ439" s="48">
        <v>1</v>
      </c>
      <c r="AR439" s="48">
        <v>0.50239999999999996</v>
      </c>
      <c r="AS439" s="48">
        <v>0.9577</v>
      </c>
      <c r="AT439" s="48">
        <v>3.0300000000000001E-9</v>
      </c>
      <c r="AU439" s="48">
        <v>2.0999999999999999E-11</v>
      </c>
      <c r="AV439" s="48">
        <v>0.37290000000000001</v>
      </c>
      <c r="AW439" s="48">
        <v>0.37830000000000003</v>
      </c>
      <c r="AX439" s="48">
        <v>2.0000000000000001E-4</v>
      </c>
      <c r="AY439" s="48">
        <v>1E-4</v>
      </c>
      <c r="AZ439" s="48">
        <v>8.4684000000000002E-9</v>
      </c>
      <c r="BA439" s="48">
        <v>2.7875000000000001E-9</v>
      </c>
      <c r="BB439" s="48">
        <v>5.6280999999999999E-5</v>
      </c>
      <c r="BC439" s="48">
        <v>1.7343999999999999E-5</v>
      </c>
      <c r="BD439" s="48">
        <v>1.5146E-5</v>
      </c>
      <c r="BE439" s="48">
        <v>1.8227E-5</v>
      </c>
      <c r="BF439" s="48">
        <v>9.4709000000000009E-10</v>
      </c>
      <c r="BG439" s="48">
        <v>5.4019999999999995E-10</v>
      </c>
      <c r="BH439" s="48">
        <v>4.3062999999999997E-6</v>
      </c>
      <c r="BI439" s="48">
        <v>2.0547E-6</v>
      </c>
      <c r="BJ439" s="48">
        <v>2.0000000000000001E-4</v>
      </c>
      <c r="BK439" s="48">
        <v>1E-4</v>
      </c>
      <c r="BL439" s="48">
        <v>0.60250000000000004</v>
      </c>
      <c r="BM439" s="48">
        <v>5.6099999999999997E-2</v>
      </c>
      <c r="BN439" s="48">
        <v>6.9999999999999999E-4</v>
      </c>
      <c r="BO439" s="48">
        <v>2.9999999999999997E-4</v>
      </c>
      <c r="BP439" s="48">
        <v>1.685E-5</v>
      </c>
      <c r="BQ439" s="48">
        <v>4.6363999999999999E-7</v>
      </c>
      <c r="BR439" s="48">
        <v>3.7079000000000001E-6</v>
      </c>
      <c r="BS439" s="48">
        <v>1.5064000000000001E-6</v>
      </c>
      <c r="BT439" s="48">
        <v>2.2000000000000001E-3</v>
      </c>
      <c r="BU439" s="48">
        <v>6.9999999999999999E-4</v>
      </c>
      <c r="BV439" s="48">
        <v>7.7999999999999996E-3</v>
      </c>
      <c r="BW439" s="48">
        <v>3.3999999999999998E-3</v>
      </c>
      <c r="BX439" s="5"/>
      <c r="BY439" s="48">
        <v>0.45929999999999999</v>
      </c>
      <c r="BZ439" s="48">
        <v>0.37680000000000002</v>
      </c>
      <c r="CA439" s="48">
        <v>0.89290000000000003</v>
      </c>
      <c r="CB439" s="48">
        <v>0.61709999999999998</v>
      </c>
      <c r="CC439" s="48">
        <v>1.6917</v>
      </c>
      <c r="CD439" s="48">
        <v>1.8109999999999999</v>
      </c>
      <c r="CE439" s="48">
        <v>0.97189999999999999</v>
      </c>
      <c r="CF439" s="48">
        <v>1.0666</v>
      </c>
      <c r="CG439" s="5"/>
      <c r="CH439" s="62">
        <v>100</v>
      </c>
      <c r="CI439" s="62">
        <v>100</v>
      </c>
      <c r="CJ439" s="62">
        <v>100</v>
      </c>
      <c r="CK439" s="62">
        <v>100</v>
      </c>
      <c r="CL439" s="62">
        <v>100</v>
      </c>
      <c r="CM439" s="62">
        <v>100</v>
      </c>
      <c r="CN439" s="62">
        <v>100</v>
      </c>
      <c r="CO439" s="62">
        <v>100</v>
      </c>
      <c r="CP439" s="5"/>
      <c r="CQ439" s="10" t="s">
        <v>1394</v>
      </c>
      <c r="CR439" s="10" t="s">
        <v>1494</v>
      </c>
      <c r="CS439" s="10">
        <v>873</v>
      </c>
      <c r="CT439" s="10" t="s">
        <v>1498</v>
      </c>
      <c r="CU439" s="10">
        <v>3050</v>
      </c>
      <c r="CV439" s="10">
        <v>265.11176</v>
      </c>
    </row>
    <row r="440" spans="1:100">
      <c r="A440" s="2"/>
      <c r="B440" s="8">
        <v>3580</v>
      </c>
      <c r="C440" s="102"/>
      <c r="D440" s="81"/>
      <c r="E440" s="9" t="s">
        <v>1499</v>
      </c>
      <c r="F440" s="10" t="s">
        <v>26</v>
      </c>
      <c r="G440" s="10">
        <v>15798</v>
      </c>
      <c r="H440" s="11" t="s">
        <v>1500</v>
      </c>
      <c r="I440" s="11" t="s">
        <v>1501</v>
      </c>
      <c r="J440" s="12">
        <v>3382778</v>
      </c>
      <c r="K440" s="31"/>
      <c r="L440" s="35"/>
      <c r="M440" s="28"/>
      <c r="N440" s="36"/>
      <c r="O440" s="10">
        <v>0.91</v>
      </c>
      <c r="P440" s="10">
        <v>1.04</v>
      </c>
      <c r="Q440" s="10">
        <v>1.07</v>
      </c>
      <c r="R440" s="20"/>
      <c r="S440" s="10">
        <v>0.94</v>
      </c>
      <c r="T440" s="13">
        <v>2.89</v>
      </c>
      <c r="U440" s="13">
        <v>4.5599999999999996</v>
      </c>
      <c r="V440" s="14">
        <v>0.3</v>
      </c>
      <c r="W440" s="13">
        <v>3.08</v>
      </c>
      <c r="X440" s="13">
        <v>4.8499999999999996</v>
      </c>
      <c r="Y440" s="14">
        <v>0.28000000000000003</v>
      </c>
      <c r="Z440" s="13">
        <v>1.58</v>
      </c>
      <c r="AA440" s="10">
        <v>0.87</v>
      </c>
      <c r="AB440" s="13">
        <v>1.37</v>
      </c>
      <c r="AC440" s="24"/>
      <c r="AD440" s="13">
        <v>1.82</v>
      </c>
      <c r="AE440" s="14">
        <v>0.73</v>
      </c>
      <c r="AF440" s="13">
        <v>1.34</v>
      </c>
      <c r="AG440" s="5"/>
      <c r="AH440" s="48">
        <v>4.6200000000000001E-12</v>
      </c>
      <c r="AI440" s="48">
        <v>1.83E-13</v>
      </c>
      <c r="AJ440" s="48">
        <v>0.95940000000000003</v>
      </c>
      <c r="AK440" s="48">
        <v>0.81630000000000003</v>
      </c>
      <c r="AL440" s="48">
        <v>0.2054</v>
      </c>
      <c r="AM440" s="48">
        <v>0.33860000000000001</v>
      </c>
      <c r="AN440" s="48">
        <v>0.15759999999999999</v>
      </c>
      <c r="AO440" s="48">
        <v>0.27289999999999998</v>
      </c>
      <c r="AP440" s="48">
        <v>0.55220000000000002</v>
      </c>
      <c r="AQ440" s="48">
        <v>1</v>
      </c>
      <c r="AR440" s="48">
        <v>0.35749999999999998</v>
      </c>
      <c r="AS440" s="48">
        <v>0.93589999999999995</v>
      </c>
      <c r="AT440" s="48">
        <v>0</v>
      </c>
      <c r="AU440" s="48">
        <v>0</v>
      </c>
      <c r="AV440" s="48">
        <v>0.66639999999999999</v>
      </c>
      <c r="AW440" s="48">
        <v>0.58320000000000005</v>
      </c>
      <c r="AX440" s="48">
        <v>7.2630000000000001E-12</v>
      </c>
      <c r="AY440" s="48">
        <v>1.4543000000000001E-11</v>
      </c>
      <c r="AZ440" s="48">
        <v>2.0000000000000002E-15</v>
      </c>
      <c r="BA440" s="48">
        <v>2.0000000000000002E-15</v>
      </c>
      <c r="BB440" s="48">
        <v>4.4500000000000002E-13</v>
      </c>
      <c r="BC440" s="48">
        <v>3.2499999999999998E-13</v>
      </c>
      <c r="BD440" s="48">
        <v>3.0340000000000002E-12</v>
      </c>
      <c r="BE440" s="48">
        <v>1.7341000000000001E-11</v>
      </c>
      <c r="BF440" s="48">
        <v>1.0000000000000001E-15</v>
      </c>
      <c r="BG440" s="48">
        <v>2.0000000000000002E-15</v>
      </c>
      <c r="BH440" s="48">
        <v>2.0000000000000001E-13</v>
      </c>
      <c r="BI440" s="48">
        <v>2.9100000000000002E-13</v>
      </c>
      <c r="BJ440" s="48">
        <v>1.0242E-5</v>
      </c>
      <c r="BK440" s="48">
        <v>1.0247E-5</v>
      </c>
      <c r="BL440" s="48">
        <v>0.1007</v>
      </c>
      <c r="BM440" s="48">
        <v>1.15E-2</v>
      </c>
      <c r="BN440" s="48">
        <v>8.9999999999999998E-4</v>
      </c>
      <c r="BO440" s="48">
        <v>2.9999999999999997E-4</v>
      </c>
      <c r="BP440" s="48">
        <v>1.0646999999999999E-6</v>
      </c>
      <c r="BQ440" s="48">
        <v>3.8745000000000001E-8</v>
      </c>
      <c r="BR440" s="48">
        <v>2.2051000000000001E-7</v>
      </c>
      <c r="BS440" s="48">
        <v>1.2559E-7</v>
      </c>
      <c r="BT440" s="48">
        <v>5.9999999999999995E-4</v>
      </c>
      <c r="BU440" s="48">
        <v>2.0000000000000001E-4</v>
      </c>
      <c r="BV440" s="48">
        <v>1E-3</v>
      </c>
      <c r="BW440" s="48">
        <v>5.0000000000000001E-4</v>
      </c>
      <c r="BX440" s="5"/>
      <c r="BY440" s="48">
        <v>0.3231</v>
      </c>
      <c r="BZ440" s="48">
        <v>0.3034</v>
      </c>
      <c r="CA440" s="48">
        <v>0.93320000000000003</v>
      </c>
      <c r="CB440" s="48">
        <v>0.84560000000000002</v>
      </c>
      <c r="CC440" s="48">
        <v>1.4722</v>
      </c>
      <c r="CD440" s="48">
        <v>1.5369999999999999</v>
      </c>
      <c r="CE440" s="48">
        <v>1.0752999999999999</v>
      </c>
      <c r="CF440" s="48">
        <v>1.1508</v>
      </c>
      <c r="CG440" s="5"/>
      <c r="CH440" s="62">
        <v>100</v>
      </c>
      <c r="CI440" s="62">
        <v>100</v>
      </c>
      <c r="CJ440" s="62">
        <v>100</v>
      </c>
      <c r="CK440" s="62">
        <v>100</v>
      </c>
      <c r="CL440" s="62">
        <v>100</v>
      </c>
      <c r="CM440" s="62">
        <v>100</v>
      </c>
      <c r="CN440" s="62">
        <v>100</v>
      </c>
      <c r="CO440" s="62">
        <v>100</v>
      </c>
      <c r="CP440" s="5"/>
      <c r="CQ440" s="10" t="s">
        <v>1394</v>
      </c>
      <c r="CR440" s="10" t="s">
        <v>1494</v>
      </c>
      <c r="CS440" s="10">
        <v>523</v>
      </c>
      <c r="CT440" s="10" t="s">
        <v>1502</v>
      </c>
      <c r="CU440" s="10">
        <v>2378</v>
      </c>
      <c r="CV440" s="10">
        <v>345.07808999999997</v>
      </c>
    </row>
    <row r="441" spans="1:100">
      <c r="A441" s="2"/>
      <c r="B441" s="8">
        <v>3603</v>
      </c>
      <c r="C441" s="102"/>
      <c r="D441" s="80" t="s">
        <v>1503</v>
      </c>
      <c r="E441" s="9" t="s">
        <v>1504</v>
      </c>
      <c r="F441" s="10" t="s">
        <v>26</v>
      </c>
      <c r="G441" s="10">
        <v>2150</v>
      </c>
      <c r="H441" s="11" t="s">
        <v>1505</v>
      </c>
      <c r="I441" s="11" t="s">
        <v>1506</v>
      </c>
      <c r="J441" s="12">
        <v>1052</v>
      </c>
      <c r="K441" s="31"/>
      <c r="L441" s="35"/>
      <c r="M441" s="28"/>
      <c r="N441" s="36"/>
      <c r="O441" s="16">
        <v>0.85</v>
      </c>
      <c r="P441" s="10">
        <v>0.99</v>
      </c>
      <c r="Q441" s="10">
        <v>1.04</v>
      </c>
      <c r="R441" s="20"/>
      <c r="S441" s="13">
        <v>1.51</v>
      </c>
      <c r="T441" s="13">
        <v>2.5099999999999998</v>
      </c>
      <c r="U441" s="13">
        <v>3.53</v>
      </c>
      <c r="V441" s="14">
        <v>0.28999999999999998</v>
      </c>
      <c r="W441" s="13">
        <v>1.66</v>
      </c>
      <c r="X441" s="13">
        <v>2.34</v>
      </c>
      <c r="Y441" s="14">
        <v>0.44</v>
      </c>
      <c r="Z441" s="13">
        <v>1.41</v>
      </c>
      <c r="AA441" s="14">
        <v>0.73</v>
      </c>
      <c r="AB441" s="10">
        <v>1.03</v>
      </c>
      <c r="AC441" s="24"/>
      <c r="AD441" s="13">
        <v>1.64</v>
      </c>
      <c r="AE441" s="14">
        <v>0.6</v>
      </c>
      <c r="AF441" s="10">
        <v>0.98</v>
      </c>
      <c r="AG441" s="5"/>
      <c r="AH441" s="48">
        <v>1.2807E-8</v>
      </c>
      <c r="AI441" s="48">
        <v>3.1899E-10</v>
      </c>
      <c r="AJ441" s="48">
        <v>0.34489999999999998</v>
      </c>
      <c r="AK441" s="48">
        <v>0.69779999999999998</v>
      </c>
      <c r="AL441" s="48">
        <v>0.19409999999999999</v>
      </c>
      <c r="AM441" s="48">
        <v>0.32690000000000002</v>
      </c>
      <c r="AN441" s="48">
        <v>5.0200000000000002E-2</v>
      </c>
      <c r="AO441" s="48">
        <v>0.1565</v>
      </c>
      <c r="AP441" s="48">
        <v>0.91159999999999997</v>
      </c>
      <c r="AQ441" s="48">
        <v>1</v>
      </c>
      <c r="AR441" s="48">
        <v>0.63400000000000001</v>
      </c>
      <c r="AS441" s="48">
        <v>0.99550000000000005</v>
      </c>
      <c r="AT441" s="48">
        <v>4.1399999999999997E-12</v>
      </c>
      <c r="AU441" s="48">
        <v>4E-14</v>
      </c>
      <c r="AV441" s="48">
        <v>6.9999999999999999E-4</v>
      </c>
      <c r="AW441" s="48">
        <v>1.6999999999999999E-3</v>
      </c>
      <c r="AX441" s="48">
        <v>2.3916999999999999E-9</v>
      </c>
      <c r="AY441" s="48">
        <v>2.7422999999999999E-9</v>
      </c>
      <c r="AZ441" s="48">
        <v>3.7540000000000004E-12</v>
      </c>
      <c r="BA441" s="48">
        <v>1.9909999999999999E-12</v>
      </c>
      <c r="BB441" s="48">
        <v>6.001E-12</v>
      </c>
      <c r="BC441" s="48">
        <v>3.913E-12</v>
      </c>
      <c r="BD441" s="48">
        <v>6.9989999999999999E-5</v>
      </c>
      <c r="BE441" s="48">
        <v>7.2743000000000005E-5</v>
      </c>
      <c r="BF441" s="48">
        <v>2.2034000000000001E-8</v>
      </c>
      <c r="BG441" s="48">
        <v>1.0346E-8</v>
      </c>
      <c r="BH441" s="48">
        <v>4.0155999999999999E-8</v>
      </c>
      <c r="BI441" s="48">
        <v>2.3949999999999999E-8</v>
      </c>
      <c r="BJ441" s="48">
        <v>1.6999999999999999E-3</v>
      </c>
      <c r="BK441" s="48">
        <v>1.1000000000000001E-3</v>
      </c>
      <c r="BL441" s="48">
        <v>3.5000000000000001E-3</v>
      </c>
      <c r="BM441" s="48">
        <v>5.0000000000000001E-4</v>
      </c>
      <c r="BN441" s="48">
        <v>0.78390000000000004</v>
      </c>
      <c r="BO441" s="48">
        <v>0.1447</v>
      </c>
      <c r="BP441" s="48">
        <v>1.4256E-5</v>
      </c>
      <c r="BQ441" s="48">
        <v>3.9550000000000001E-7</v>
      </c>
      <c r="BR441" s="48">
        <v>2.4978E-5</v>
      </c>
      <c r="BS441" s="48">
        <v>8.6485000000000003E-6</v>
      </c>
      <c r="BT441" s="48">
        <v>1.4182000000000001E-5</v>
      </c>
      <c r="BU441" s="48">
        <v>6.1978000000000002E-6</v>
      </c>
      <c r="BV441" s="48">
        <v>0.78859999999999997</v>
      </c>
      <c r="BW441" s="48">
        <v>0.20200000000000001</v>
      </c>
      <c r="BX441" s="5"/>
      <c r="BY441" s="48">
        <v>0.33500000000000002</v>
      </c>
      <c r="BZ441" s="48">
        <v>0.50560000000000005</v>
      </c>
      <c r="CA441" s="48">
        <v>0.83989999999999998</v>
      </c>
      <c r="CB441" s="48">
        <v>0.71230000000000004</v>
      </c>
      <c r="CC441" s="48">
        <v>1.1829000000000001</v>
      </c>
      <c r="CD441" s="48">
        <v>1.1694</v>
      </c>
      <c r="CE441" s="48">
        <v>1.1432</v>
      </c>
      <c r="CF441" s="48">
        <v>1.1883999999999999</v>
      </c>
      <c r="CG441" s="5"/>
      <c r="CH441" s="62">
        <v>100</v>
      </c>
      <c r="CI441" s="62">
        <v>100</v>
      </c>
      <c r="CJ441" s="62">
        <v>100</v>
      </c>
      <c r="CK441" s="62">
        <v>100</v>
      </c>
      <c r="CL441" s="62">
        <v>100</v>
      </c>
      <c r="CM441" s="62">
        <v>100</v>
      </c>
      <c r="CN441" s="62">
        <v>100</v>
      </c>
      <c r="CO441" s="62">
        <v>100</v>
      </c>
      <c r="CP441" s="5"/>
      <c r="CQ441" s="10" t="s">
        <v>1394</v>
      </c>
      <c r="CR441" s="10" t="s">
        <v>1503</v>
      </c>
      <c r="CS441" s="10">
        <v>568</v>
      </c>
      <c r="CT441" s="10" t="s">
        <v>1507</v>
      </c>
      <c r="CU441" s="10">
        <v>2975</v>
      </c>
      <c r="CV441" s="10">
        <v>169.09716</v>
      </c>
    </row>
    <row r="442" spans="1:100">
      <c r="A442" s="2"/>
      <c r="B442" s="8">
        <v>3604</v>
      </c>
      <c r="C442" s="102"/>
      <c r="D442" s="102"/>
      <c r="E442" s="9" t="s">
        <v>1508</v>
      </c>
      <c r="F442" s="10" t="s">
        <v>26</v>
      </c>
      <c r="G442" s="10">
        <v>3138</v>
      </c>
      <c r="H442" s="11" t="s">
        <v>1509</v>
      </c>
      <c r="I442" s="11" t="s">
        <v>1510</v>
      </c>
      <c r="J442" s="12">
        <v>1053</v>
      </c>
      <c r="K442" s="31"/>
      <c r="L442" s="35"/>
      <c r="M442" s="28"/>
      <c r="N442" s="38"/>
      <c r="O442" s="14">
        <v>0.77</v>
      </c>
      <c r="P442" s="10">
        <v>1.01</v>
      </c>
      <c r="Q442" s="10">
        <v>1.0900000000000001</v>
      </c>
      <c r="R442" s="20"/>
      <c r="S442" s="13">
        <v>1.57</v>
      </c>
      <c r="T442" s="13">
        <v>7.36</v>
      </c>
      <c r="U442" s="13">
        <v>15.75</v>
      </c>
      <c r="V442" s="14">
        <v>0.06</v>
      </c>
      <c r="W442" s="13">
        <v>4.7</v>
      </c>
      <c r="X442" s="13">
        <v>10.050000000000001</v>
      </c>
      <c r="Y442" s="14">
        <v>0.1</v>
      </c>
      <c r="Z442" s="13">
        <v>2.14</v>
      </c>
      <c r="AA442" s="14">
        <v>0.47</v>
      </c>
      <c r="AB442" s="10">
        <v>1.01</v>
      </c>
      <c r="AC442" s="24"/>
      <c r="AD442" s="13">
        <v>2.82</v>
      </c>
      <c r="AE442" s="14">
        <v>0.33</v>
      </c>
      <c r="AF442" s="10">
        <v>0.93</v>
      </c>
      <c r="AG442" s="5"/>
      <c r="AH442" s="48">
        <v>0</v>
      </c>
      <c r="AI442" s="48">
        <v>0</v>
      </c>
      <c r="AJ442" s="48">
        <v>0.19850000000000001</v>
      </c>
      <c r="AK442" s="48">
        <v>0.69779999999999998</v>
      </c>
      <c r="AL442" s="48">
        <v>6.1000000000000004E-3</v>
      </c>
      <c r="AM442" s="48">
        <v>0.13089999999999999</v>
      </c>
      <c r="AN442" s="48">
        <v>1.1999999999999999E-3</v>
      </c>
      <c r="AO442" s="48">
        <v>4.6300000000000001E-2</v>
      </c>
      <c r="AP442" s="48">
        <v>0.89580000000000004</v>
      </c>
      <c r="AQ442" s="48">
        <v>1</v>
      </c>
      <c r="AR442" s="48">
        <v>0.27729999999999999</v>
      </c>
      <c r="AS442" s="48">
        <v>0.89410000000000001</v>
      </c>
      <c r="AT442" s="48">
        <v>0</v>
      </c>
      <c r="AU442" s="48">
        <v>0</v>
      </c>
      <c r="AV442" s="48">
        <v>6.7000000000000002E-3</v>
      </c>
      <c r="AW442" s="48">
        <v>1.26E-2</v>
      </c>
      <c r="AX442" s="48">
        <v>1.7E-14</v>
      </c>
      <c r="AY442" s="48">
        <v>5.1999999999999999E-14</v>
      </c>
      <c r="AZ442" s="48">
        <v>0</v>
      </c>
      <c r="BA442" s="48">
        <v>0</v>
      </c>
      <c r="BB442" s="48">
        <v>0</v>
      </c>
      <c r="BC442" s="48">
        <v>0</v>
      </c>
      <c r="BD442" s="48">
        <v>3.6650000000000002E-12</v>
      </c>
      <c r="BE442" s="48">
        <v>1.9555000000000001E-11</v>
      </c>
      <c r="BF442" s="48">
        <v>0</v>
      </c>
      <c r="BG442" s="48">
        <v>1.0000000000000001E-15</v>
      </c>
      <c r="BH442" s="48">
        <v>0</v>
      </c>
      <c r="BI442" s="48">
        <v>1.0000000000000001E-15</v>
      </c>
      <c r="BJ442" s="48">
        <v>1.0945000000000001E-6</v>
      </c>
      <c r="BK442" s="48">
        <v>1.4052999999999999E-6</v>
      </c>
      <c r="BL442" s="48">
        <v>1.3149999999999999E-6</v>
      </c>
      <c r="BM442" s="48">
        <v>3.4602000000000002E-7</v>
      </c>
      <c r="BN442" s="48">
        <v>0.94320000000000004</v>
      </c>
      <c r="BO442" s="48">
        <v>0.1694</v>
      </c>
      <c r="BP442" s="48">
        <v>8.8165E-11</v>
      </c>
      <c r="BQ442" s="48">
        <v>9.7830000000000006E-12</v>
      </c>
      <c r="BR442" s="48">
        <v>3.1352000000000002E-10</v>
      </c>
      <c r="BS442" s="48">
        <v>3.9267999999999998E-10</v>
      </c>
      <c r="BT442" s="48">
        <v>1.1238E-10</v>
      </c>
      <c r="BU442" s="48">
        <v>1.6137000000000001E-10</v>
      </c>
      <c r="BV442" s="48">
        <v>0.43230000000000002</v>
      </c>
      <c r="BW442" s="48">
        <v>0.1176</v>
      </c>
      <c r="BX442" s="5"/>
      <c r="BY442" s="48">
        <v>7.5800000000000006E-2</v>
      </c>
      <c r="BZ442" s="48">
        <v>0.1188</v>
      </c>
      <c r="CA442" s="48">
        <v>0.55779999999999996</v>
      </c>
      <c r="CB442" s="48">
        <v>0.42709999999999998</v>
      </c>
      <c r="CC442" s="48">
        <v>1.194</v>
      </c>
      <c r="CD442" s="48">
        <v>1.2032</v>
      </c>
      <c r="CE442" s="48">
        <v>1.1876</v>
      </c>
      <c r="CF442" s="48">
        <v>1.2959000000000001</v>
      </c>
      <c r="CG442" s="5"/>
      <c r="CH442" s="62">
        <v>100</v>
      </c>
      <c r="CI442" s="62">
        <v>80</v>
      </c>
      <c r="CJ442" s="62">
        <v>100</v>
      </c>
      <c r="CK442" s="62">
        <v>100</v>
      </c>
      <c r="CL442" s="62">
        <v>100</v>
      </c>
      <c r="CM442" s="62">
        <v>100</v>
      </c>
      <c r="CN442" s="62">
        <v>100</v>
      </c>
      <c r="CO442" s="62">
        <v>100</v>
      </c>
      <c r="CP442" s="5"/>
      <c r="CQ442" s="10" t="s">
        <v>1394</v>
      </c>
      <c r="CR442" s="10" t="s">
        <v>1503</v>
      </c>
      <c r="CS442" s="10">
        <v>493</v>
      </c>
      <c r="CT442" s="10" t="s">
        <v>1511</v>
      </c>
      <c r="CU442" s="10">
        <v>1932</v>
      </c>
      <c r="CV442" s="10">
        <v>249.06349</v>
      </c>
    </row>
    <row r="443" spans="1:100">
      <c r="A443" s="2"/>
      <c r="B443" s="8">
        <v>3606</v>
      </c>
      <c r="C443" s="102"/>
      <c r="D443" s="102"/>
      <c r="E443" s="9" t="s">
        <v>1512</v>
      </c>
      <c r="F443" s="10" t="s">
        <v>26</v>
      </c>
      <c r="G443" s="10">
        <v>1651</v>
      </c>
      <c r="H443" s="11" t="s">
        <v>1513</v>
      </c>
      <c r="I443" s="11" t="s">
        <v>1514</v>
      </c>
      <c r="J443" s="12">
        <v>1050</v>
      </c>
      <c r="K443" s="31"/>
      <c r="L443" s="35"/>
      <c r="M443" s="28"/>
      <c r="N443" s="38"/>
      <c r="O443" s="14">
        <v>0.78</v>
      </c>
      <c r="P443" s="10">
        <v>1.05</v>
      </c>
      <c r="Q443" s="10">
        <v>1.07</v>
      </c>
      <c r="R443" s="20"/>
      <c r="S443" s="13">
        <v>1.39</v>
      </c>
      <c r="T443" s="13">
        <v>2.7</v>
      </c>
      <c r="U443" s="13">
        <v>4.04</v>
      </c>
      <c r="V443" s="14">
        <v>0.32</v>
      </c>
      <c r="W443" s="13">
        <v>1.94</v>
      </c>
      <c r="X443" s="13">
        <v>2.9</v>
      </c>
      <c r="Y443" s="14">
        <v>0.45</v>
      </c>
      <c r="Z443" s="13">
        <v>1.5</v>
      </c>
      <c r="AA443" s="10">
        <v>0.87</v>
      </c>
      <c r="AB443" s="13">
        <v>1.3</v>
      </c>
      <c r="AC443" s="24"/>
      <c r="AD443" s="13">
        <v>2.0099999999999998</v>
      </c>
      <c r="AE443" s="14">
        <v>0.64</v>
      </c>
      <c r="AF443" s="13">
        <v>1.28</v>
      </c>
      <c r="AG443" s="5"/>
      <c r="AH443" s="48">
        <v>9.0007999999999998E-9</v>
      </c>
      <c r="AI443" s="48">
        <v>2.3003000000000001E-10</v>
      </c>
      <c r="AJ443" s="48">
        <v>0.37659999999999999</v>
      </c>
      <c r="AK443" s="48">
        <v>0.69779999999999998</v>
      </c>
      <c r="AL443" s="48">
        <v>3.09E-2</v>
      </c>
      <c r="AM443" s="48">
        <v>0.19489999999999999</v>
      </c>
      <c r="AN443" s="48">
        <v>8.8000000000000005E-3</v>
      </c>
      <c r="AO443" s="48">
        <v>7.1199999999999999E-2</v>
      </c>
      <c r="AP443" s="48">
        <v>0.64080000000000004</v>
      </c>
      <c r="AQ443" s="48">
        <v>1</v>
      </c>
      <c r="AR443" s="48">
        <v>0.45760000000000001</v>
      </c>
      <c r="AS443" s="48">
        <v>0.9577</v>
      </c>
      <c r="AT443" s="48">
        <v>1.4E-14</v>
      </c>
      <c r="AU443" s="48">
        <v>0</v>
      </c>
      <c r="AV443" s="48">
        <v>1.5E-3</v>
      </c>
      <c r="AW443" s="48">
        <v>3.3E-3</v>
      </c>
      <c r="AX443" s="48">
        <v>1.3646000000000001E-11</v>
      </c>
      <c r="AY443" s="48">
        <v>2.5783E-11</v>
      </c>
      <c r="AZ443" s="48">
        <v>5.9999999999999997E-15</v>
      </c>
      <c r="BA443" s="48">
        <v>5E-15</v>
      </c>
      <c r="BB443" s="48">
        <v>1.019E-12</v>
      </c>
      <c r="BC443" s="48">
        <v>7.1799999999999997E-13</v>
      </c>
      <c r="BD443" s="48">
        <v>5.4239E-8</v>
      </c>
      <c r="BE443" s="48">
        <v>1.1274E-7</v>
      </c>
      <c r="BF443" s="48">
        <v>3.4939999999999999E-12</v>
      </c>
      <c r="BG443" s="48">
        <v>3.4019999999999998E-12</v>
      </c>
      <c r="BH443" s="48">
        <v>2.0761999999999999E-9</v>
      </c>
      <c r="BI443" s="48">
        <v>1.5075E-9</v>
      </c>
      <c r="BJ443" s="48">
        <v>3.2993000000000001E-5</v>
      </c>
      <c r="BK443" s="48">
        <v>3.0295E-5</v>
      </c>
      <c r="BL443" s="48">
        <v>0.1343</v>
      </c>
      <c r="BM443" s="48">
        <v>1.49E-2</v>
      </c>
      <c r="BN443" s="48">
        <v>1.9E-3</v>
      </c>
      <c r="BO443" s="48">
        <v>5.9999999999999995E-4</v>
      </c>
      <c r="BP443" s="48">
        <v>2.3592E-5</v>
      </c>
      <c r="BQ443" s="48">
        <v>6.3369000000000001E-7</v>
      </c>
      <c r="BR443" s="48">
        <v>6.2635000000000003E-6</v>
      </c>
      <c r="BS443" s="48">
        <v>2.4625000000000001E-6</v>
      </c>
      <c r="BT443" s="48">
        <v>6.9999999999999999E-4</v>
      </c>
      <c r="BU443" s="48">
        <v>2.0000000000000001E-4</v>
      </c>
      <c r="BV443" s="48">
        <v>4.2999999999999997E-2</v>
      </c>
      <c r="BW443" s="48">
        <v>1.5100000000000001E-2</v>
      </c>
      <c r="BX443" s="5"/>
      <c r="BY443" s="48">
        <v>0.33650000000000002</v>
      </c>
      <c r="BZ443" s="48">
        <v>0.46939999999999998</v>
      </c>
      <c r="CA443" s="48">
        <v>0.90890000000000004</v>
      </c>
      <c r="CB443" s="48">
        <v>0.71340000000000003</v>
      </c>
      <c r="CC443" s="48">
        <v>1.3594999999999999</v>
      </c>
      <c r="CD443" s="48">
        <v>1.4308000000000001</v>
      </c>
      <c r="CE443" s="48">
        <v>1.0427999999999999</v>
      </c>
      <c r="CF443" s="48">
        <v>1.1141000000000001</v>
      </c>
      <c r="CG443" s="5"/>
      <c r="CH443" s="62">
        <v>100</v>
      </c>
      <c r="CI443" s="62">
        <v>100</v>
      </c>
      <c r="CJ443" s="62">
        <v>100</v>
      </c>
      <c r="CK443" s="62">
        <v>100</v>
      </c>
      <c r="CL443" s="62">
        <v>100</v>
      </c>
      <c r="CM443" s="62">
        <v>100</v>
      </c>
      <c r="CN443" s="62">
        <v>100</v>
      </c>
      <c r="CO443" s="62">
        <v>100</v>
      </c>
      <c r="CP443" s="5"/>
      <c r="CQ443" s="10" t="s">
        <v>1394</v>
      </c>
      <c r="CR443" s="10" t="s">
        <v>1503</v>
      </c>
      <c r="CS443" s="10">
        <v>491</v>
      </c>
      <c r="CT443" s="10" t="s">
        <v>1515</v>
      </c>
      <c r="CU443" s="10">
        <v>2343</v>
      </c>
      <c r="CV443" s="10">
        <v>168.06551999999999</v>
      </c>
    </row>
    <row r="444" spans="1:100">
      <c r="A444" s="2"/>
      <c r="B444" s="8">
        <v>3607</v>
      </c>
      <c r="C444" s="81"/>
      <c r="D444" s="81"/>
      <c r="E444" s="9" t="s">
        <v>1516</v>
      </c>
      <c r="F444" s="10" t="s">
        <v>59</v>
      </c>
      <c r="G444" s="10">
        <v>31555</v>
      </c>
      <c r="H444" s="11" t="s">
        <v>1517</v>
      </c>
      <c r="I444" s="11" t="s">
        <v>1518</v>
      </c>
      <c r="J444" s="12">
        <v>6723</v>
      </c>
      <c r="K444" s="31"/>
      <c r="L444" s="35"/>
      <c r="M444" s="28"/>
      <c r="N444" s="36"/>
      <c r="O444" s="10">
        <v>0.99</v>
      </c>
      <c r="P444" s="10">
        <v>0.91</v>
      </c>
      <c r="Q444" s="10">
        <v>0.97</v>
      </c>
      <c r="R444" s="20"/>
      <c r="S444" s="10">
        <v>1.32</v>
      </c>
      <c r="T444" s="13">
        <v>1.8</v>
      </c>
      <c r="U444" s="13">
        <v>1.87</v>
      </c>
      <c r="V444" s="10">
        <v>0.97</v>
      </c>
      <c r="W444" s="10">
        <v>1.37</v>
      </c>
      <c r="X444" s="10">
        <v>1.42</v>
      </c>
      <c r="Y444" s="10">
        <v>1.27</v>
      </c>
      <c r="Z444" s="10">
        <v>1.04</v>
      </c>
      <c r="AA444" s="13">
        <v>1.74</v>
      </c>
      <c r="AB444" s="13">
        <v>1.81</v>
      </c>
      <c r="AC444" s="26"/>
      <c r="AD444" s="10">
        <v>0.95</v>
      </c>
      <c r="AE444" s="15">
        <v>1.78</v>
      </c>
      <c r="AF444" s="15">
        <v>1.69</v>
      </c>
      <c r="AG444" s="5"/>
      <c r="AH444" s="48">
        <v>4.4999999999999997E-3</v>
      </c>
      <c r="AI444" s="48">
        <v>7.5327000000000006E-5</v>
      </c>
      <c r="AJ444" s="48">
        <v>0.62019999999999997</v>
      </c>
      <c r="AK444" s="48">
        <v>0.74</v>
      </c>
      <c r="AL444" s="48">
        <v>0.95679999999999998</v>
      </c>
      <c r="AM444" s="48">
        <v>0.68169999999999997</v>
      </c>
      <c r="AN444" s="48">
        <v>0.85119999999999996</v>
      </c>
      <c r="AO444" s="48">
        <v>0.72199999999999998</v>
      </c>
      <c r="AP444" s="48">
        <v>0.59919999999999995</v>
      </c>
      <c r="AQ444" s="48">
        <v>1</v>
      </c>
      <c r="AR444" s="48">
        <v>0.88419999999999999</v>
      </c>
      <c r="AS444" s="48">
        <v>1</v>
      </c>
      <c r="AT444" s="48">
        <v>2.2200000000000001E-2</v>
      </c>
      <c r="AU444" s="48">
        <v>8.6899999999999998E-5</v>
      </c>
      <c r="AV444" s="48">
        <v>0.29330000000000001</v>
      </c>
      <c r="AW444" s="48">
        <v>0.31619999999999998</v>
      </c>
      <c r="AX444" s="48">
        <v>2.0500000000000001E-2</v>
      </c>
      <c r="AY444" s="48">
        <v>9.1999999999999998E-3</v>
      </c>
      <c r="AZ444" s="48">
        <v>1.3100000000000001E-2</v>
      </c>
      <c r="BA444" s="48">
        <v>2.3E-3</v>
      </c>
      <c r="BB444" s="48">
        <v>0.87790000000000001</v>
      </c>
      <c r="BC444" s="48">
        <v>0.15670000000000001</v>
      </c>
      <c r="BD444" s="48">
        <v>0.20219999999999999</v>
      </c>
      <c r="BE444" s="48">
        <v>9.3100000000000002E-2</v>
      </c>
      <c r="BF444" s="48">
        <v>0.1447</v>
      </c>
      <c r="BG444" s="48">
        <v>3.0300000000000001E-2</v>
      </c>
      <c r="BH444" s="48">
        <v>0.32490000000000002</v>
      </c>
      <c r="BI444" s="48">
        <v>8.0799999999999997E-2</v>
      </c>
      <c r="BJ444" s="48">
        <v>0.83199999999999996</v>
      </c>
      <c r="BK444" s="48">
        <v>0.27900000000000003</v>
      </c>
      <c r="BL444" s="48">
        <v>1.77E-2</v>
      </c>
      <c r="BM444" s="48">
        <v>2.3E-3</v>
      </c>
      <c r="BN444" s="48">
        <v>1.0800000000000001E-2</v>
      </c>
      <c r="BO444" s="48">
        <v>3.0999999999999999E-3</v>
      </c>
      <c r="BP444" s="48">
        <v>9.5899999999999999E-2</v>
      </c>
      <c r="BQ444" s="48">
        <v>1.5E-3</v>
      </c>
      <c r="BR444" s="48">
        <v>0.88129999999999997</v>
      </c>
      <c r="BS444" s="48">
        <v>0.1202</v>
      </c>
      <c r="BT444" s="48">
        <v>5.2499999999999998E-2</v>
      </c>
      <c r="BU444" s="48">
        <v>1.2999999999999999E-2</v>
      </c>
      <c r="BV444" s="48">
        <v>7.0300000000000001E-2</v>
      </c>
      <c r="BW444" s="48">
        <v>2.3699999999999999E-2</v>
      </c>
      <c r="BX444" s="5"/>
      <c r="BY444" s="48">
        <v>0.46079999999999999</v>
      </c>
      <c r="BZ444" s="48">
        <v>0.60660000000000003</v>
      </c>
      <c r="CA444" s="48">
        <v>0.83120000000000005</v>
      </c>
      <c r="CB444" s="48">
        <v>0.82030000000000003</v>
      </c>
      <c r="CC444" s="48">
        <v>0.86229999999999996</v>
      </c>
      <c r="CD444" s="48">
        <v>0.78049999999999997</v>
      </c>
      <c r="CE444" s="48">
        <v>0.47689999999999999</v>
      </c>
      <c r="CF444" s="48">
        <v>0.46079999999999999</v>
      </c>
      <c r="CG444" s="5"/>
      <c r="CH444" s="62">
        <v>0</v>
      </c>
      <c r="CI444" s="62">
        <v>40</v>
      </c>
      <c r="CJ444" s="62">
        <v>57</v>
      </c>
      <c r="CK444" s="62">
        <v>57</v>
      </c>
      <c r="CL444" s="62">
        <v>71</v>
      </c>
      <c r="CM444" s="62">
        <v>57</v>
      </c>
      <c r="CN444" s="62">
        <v>14</v>
      </c>
      <c r="CO444" s="62">
        <v>14</v>
      </c>
      <c r="CP444" s="5"/>
      <c r="CQ444" s="10" t="s">
        <v>1394</v>
      </c>
      <c r="CR444" s="10" t="s">
        <v>1503</v>
      </c>
      <c r="CS444" s="10">
        <v>100001121</v>
      </c>
      <c r="CT444" s="10" t="s">
        <v>1519</v>
      </c>
      <c r="CU444" s="10">
        <v>846</v>
      </c>
      <c r="CV444" s="10">
        <v>182.04588000000001</v>
      </c>
    </row>
    <row r="445" spans="1:100">
      <c r="A445" s="2"/>
      <c r="B445" s="8">
        <v>3609</v>
      </c>
      <c r="C445" s="80" t="s">
        <v>1520</v>
      </c>
      <c r="D445" s="80" t="s">
        <v>1521</v>
      </c>
      <c r="E445" s="9" t="s">
        <v>1522</v>
      </c>
      <c r="F445" s="10" t="s">
        <v>56</v>
      </c>
      <c r="G445" s="10">
        <v>15753</v>
      </c>
      <c r="H445" s="11" t="s">
        <v>1523</v>
      </c>
      <c r="I445" s="11" t="s">
        <v>1524</v>
      </c>
      <c r="J445" s="12">
        <v>464</v>
      </c>
      <c r="K445" s="31"/>
      <c r="L445" s="35"/>
      <c r="M445" s="28"/>
      <c r="N445" s="36"/>
      <c r="O445" s="10">
        <v>0.85</v>
      </c>
      <c r="P445" s="10">
        <v>0.94</v>
      </c>
      <c r="Q445" s="10">
        <v>1.1200000000000001</v>
      </c>
      <c r="R445" s="20"/>
      <c r="S445" s="10">
        <v>0.89</v>
      </c>
      <c r="T445" s="10">
        <v>1.01</v>
      </c>
      <c r="U445" s="13">
        <v>4.21</v>
      </c>
      <c r="V445" s="14">
        <v>0.49</v>
      </c>
      <c r="W445" s="10">
        <v>1.1399999999999999</v>
      </c>
      <c r="X445" s="13">
        <v>4.74</v>
      </c>
      <c r="Y445" s="14">
        <v>0.44</v>
      </c>
      <c r="Z445" s="13">
        <v>4.16</v>
      </c>
      <c r="AA445" s="14">
        <v>0.5</v>
      </c>
      <c r="AB445" s="13">
        <v>2.08</v>
      </c>
      <c r="AC445" s="24"/>
      <c r="AD445" s="13">
        <v>4.5999999999999996</v>
      </c>
      <c r="AE445" s="14">
        <v>0.38</v>
      </c>
      <c r="AF445" s="13">
        <v>1.73</v>
      </c>
      <c r="AG445" s="5"/>
      <c r="AH445" s="48">
        <v>3.0963999999999998E-11</v>
      </c>
      <c r="AI445" s="48">
        <v>1.0639999999999999E-12</v>
      </c>
      <c r="AJ445" s="48">
        <v>0.93240000000000001</v>
      </c>
      <c r="AK445" s="48">
        <v>0.8115</v>
      </c>
      <c r="AL445" s="48">
        <v>0.85940000000000005</v>
      </c>
      <c r="AM445" s="48">
        <v>0.66010000000000002</v>
      </c>
      <c r="AN445" s="48">
        <v>0.67269999999999996</v>
      </c>
      <c r="AO445" s="48">
        <v>0.63570000000000004</v>
      </c>
      <c r="AP445" s="48">
        <v>0.94069999999999998</v>
      </c>
      <c r="AQ445" s="48">
        <v>1</v>
      </c>
      <c r="AR445" s="48">
        <v>0.72619999999999996</v>
      </c>
      <c r="AS445" s="48">
        <v>0.99629999999999996</v>
      </c>
      <c r="AT445" s="48">
        <v>2.92E-6</v>
      </c>
      <c r="AU445" s="48">
        <v>1.4899999999999999E-8</v>
      </c>
      <c r="AV445" s="48">
        <v>0.78959999999999997</v>
      </c>
      <c r="AW445" s="48">
        <v>0.6492</v>
      </c>
      <c r="AX445" s="48">
        <v>0.92910000000000004</v>
      </c>
      <c r="AY445" s="48">
        <v>0.2833</v>
      </c>
      <c r="AZ445" s="48">
        <v>1.1017E-5</v>
      </c>
      <c r="BA445" s="48">
        <v>2.5965999999999998E-6</v>
      </c>
      <c r="BB445" s="48">
        <v>5.7000000000000002E-3</v>
      </c>
      <c r="BC445" s="48">
        <v>1.4E-3</v>
      </c>
      <c r="BD445" s="48">
        <v>0.84199999999999997</v>
      </c>
      <c r="BE445" s="48">
        <v>0.31340000000000001</v>
      </c>
      <c r="BF445" s="48">
        <v>5.1498000000000002E-6</v>
      </c>
      <c r="BG445" s="48">
        <v>1.7896E-6</v>
      </c>
      <c r="BH445" s="48">
        <v>2.8E-3</v>
      </c>
      <c r="BI445" s="48">
        <v>8.9999999999999998E-4</v>
      </c>
      <c r="BJ445" s="48">
        <v>2.2204E-6</v>
      </c>
      <c r="BK445" s="48">
        <v>2.6189E-6</v>
      </c>
      <c r="BL445" s="48">
        <v>2.2000000000000001E-3</v>
      </c>
      <c r="BM445" s="48">
        <v>2.9999999999999997E-4</v>
      </c>
      <c r="BN445" s="48">
        <v>1.38E-2</v>
      </c>
      <c r="BO445" s="48">
        <v>3.8999999999999998E-3</v>
      </c>
      <c r="BP445" s="48">
        <v>1.018E-6</v>
      </c>
      <c r="BQ445" s="48">
        <v>3.7450000000000001E-8</v>
      </c>
      <c r="BR445" s="48">
        <v>2.5479999999999998E-7</v>
      </c>
      <c r="BS445" s="48">
        <v>1.4245000000000001E-7</v>
      </c>
      <c r="BT445" s="48">
        <v>7.0298999999999999E-5</v>
      </c>
      <c r="BU445" s="48">
        <v>2.7847E-5</v>
      </c>
      <c r="BV445" s="48">
        <v>1.06E-2</v>
      </c>
      <c r="BW445" s="48">
        <v>4.4999999999999997E-3</v>
      </c>
      <c r="BX445" s="5"/>
      <c r="BY445" s="48">
        <v>0.48399999999999999</v>
      </c>
      <c r="BZ445" s="48">
        <v>0.43059999999999998</v>
      </c>
      <c r="CA445" s="48">
        <v>0.49049999999999999</v>
      </c>
      <c r="CB445" s="48">
        <v>0.41520000000000001</v>
      </c>
      <c r="CC445" s="48">
        <v>2.0392999999999999</v>
      </c>
      <c r="CD445" s="48">
        <v>1.9104000000000001</v>
      </c>
      <c r="CE445" s="48">
        <v>0.98040000000000005</v>
      </c>
      <c r="CF445" s="48">
        <v>1.1012</v>
      </c>
      <c r="CG445" s="5"/>
      <c r="CH445" s="62">
        <v>80</v>
      </c>
      <c r="CI445" s="62">
        <v>60</v>
      </c>
      <c r="CJ445" s="62">
        <v>71</v>
      </c>
      <c r="CK445" s="62">
        <v>57</v>
      </c>
      <c r="CL445" s="62">
        <v>100</v>
      </c>
      <c r="CM445" s="62">
        <v>100</v>
      </c>
      <c r="CN445" s="62">
        <v>100</v>
      </c>
      <c r="CO445" s="62">
        <v>100</v>
      </c>
      <c r="CP445" s="5"/>
      <c r="CQ445" s="10" t="s">
        <v>1520</v>
      </c>
      <c r="CR445" s="10" t="s">
        <v>1521</v>
      </c>
      <c r="CS445" s="10">
        <v>100000014</v>
      </c>
      <c r="CT445" s="10" t="s">
        <v>1525</v>
      </c>
      <c r="CU445" s="10">
        <v>2106.9</v>
      </c>
      <c r="CV445" s="10">
        <v>178.05096</v>
      </c>
    </row>
    <row r="446" spans="1:100">
      <c r="A446" s="2"/>
      <c r="B446" s="8">
        <v>3621</v>
      </c>
      <c r="C446" s="102"/>
      <c r="D446" s="102"/>
      <c r="E446" s="9" t="s">
        <v>1526</v>
      </c>
      <c r="F446" s="10" t="s">
        <v>56</v>
      </c>
      <c r="G446" s="10">
        <v>15778</v>
      </c>
      <c r="H446" s="11" t="s">
        <v>1527</v>
      </c>
      <c r="I446" s="11" t="s">
        <v>1528</v>
      </c>
      <c r="J446" s="12">
        <v>243</v>
      </c>
      <c r="K446" s="31"/>
      <c r="L446" s="39"/>
      <c r="M446" s="28"/>
      <c r="N446" s="36"/>
      <c r="O446" s="10">
        <v>1.06</v>
      </c>
      <c r="P446" s="10">
        <v>1.28</v>
      </c>
      <c r="Q446" s="10">
        <v>0.97</v>
      </c>
      <c r="R446" s="22"/>
      <c r="S446" s="10">
        <v>0.69</v>
      </c>
      <c r="T446" s="10">
        <v>0.86</v>
      </c>
      <c r="U446" s="10">
        <v>1.07</v>
      </c>
      <c r="V446" s="10">
        <v>1.26</v>
      </c>
      <c r="W446" s="10">
        <v>1.26</v>
      </c>
      <c r="X446" s="10">
        <v>1.56</v>
      </c>
      <c r="Y446" s="10">
        <v>0.87</v>
      </c>
      <c r="Z446" s="10">
        <v>1.24</v>
      </c>
      <c r="AA446" s="10">
        <v>1.0900000000000001</v>
      </c>
      <c r="AB446" s="10">
        <v>1.35</v>
      </c>
      <c r="AC446" s="25"/>
      <c r="AD446" s="10">
        <v>1.49</v>
      </c>
      <c r="AE446" s="10">
        <v>1.19</v>
      </c>
      <c r="AF446" s="10">
        <v>1.77</v>
      </c>
      <c r="AG446" s="5"/>
      <c r="AH446" s="48">
        <v>0.1454</v>
      </c>
      <c r="AI446" s="48">
        <v>2.3E-3</v>
      </c>
      <c r="AJ446" s="48">
        <v>0.98540000000000005</v>
      </c>
      <c r="AK446" s="48">
        <v>0.82499999999999996</v>
      </c>
      <c r="AL446" s="48">
        <v>0.77549999999999997</v>
      </c>
      <c r="AM446" s="48">
        <v>0.63109999999999999</v>
      </c>
      <c r="AN446" s="48">
        <v>0.6331</v>
      </c>
      <c r="AO446" s="48">
        <v>0.61009999999999998</v>
      </c>
      <c r="AP446" s="48">
        <v>0.60329999999999995</v>
      </c>
      <c r="AQ446" s="48">
        <v>1</v>
      </c>
      <c r="AR446" s="48">
        <v>0.94089999999999996</v>
      </c>
      <c r="AS446" s="48">
        <v>1</v>
      </c>
      <c r="AT446" s="48">
        <v>0.433</v>
      </c>
      <c r="AU446" s="48">
        <v>1.6000000000000001E-3</v>
      </c>
      <c r="AV446" s="48">
        <v>0.1406</v>
      </c>
      <c r="AW446" s="48">
        <v>0.17530000000000001</v>
      </c>
      <c r="AX446" s="48">
        <v>0.16700000000000001</v>
      </c>
      <c r="AY446" s="48">
        <v>6.2899999999999998E-2</v>
      </c>
      <c r="AZ446" s="48">
        <v>0.77149999999999996</v>
      </c>
      <c r="BA446" s="48">
        <v>9.9500000000000005E-2</v>
      </c>
      <c r="BB446" s="48">
        <v>0.29310000000000003</v>
      </c>
      <c r="BC446" s="48">
        <v>5.6000000000000001E-2</v>
      </c>
      <c r="BD446" s="48">
        <v>0.82750000000000001</v>
      </c>
      <c r="BE446" s="48">
        <v>0.31019999999999998</v>
      </c>
      <c r="BF446" s="48">
        <v>0.18920000000000001</v>
      </c>
      <c r="BG446" s="48">
        <v>3.8899999999999997E-2</v>
      </c>
      <c r="BH446" s="48">
        <v>0.57440000000000002</v>
      </c>
      <c r="BI446" s="48">
        <v>0.13700000000000001</v>
      </c>
      <c r="BJ446" s="48">
        <v>0.22750000000000001</v>
      </c>
      <c r="BK446" s="48">
        <v>9.3899999999999997E-2</v>
      </c>
      <c r="BL446" s="48">
        <v>0.7056</v>
      </c>
      <c r="BM446" s="48">
        <v>6.3799999999999996E-2</v>
      </c>
      <c r="BN446" s="48">
        <v>0.40089999999999998</v>
      </c>
      <c r="BO446" s="48">
        <v>8.0699999999999994E-2</v>
      </c>
      <c r="BP446" s="48">
        <v>0.25580000000000003</v>
      </c>
      <c r="BQ446" s="48">
        <v>3.8999999999999998E-3</v>
      </c>
      <c r="BR446" s="48">
        <v>0.1076</v>
      </c>
      <c r="BS446" s="48">
        <v>1.8100000000000002E-2</v>
      </c>
      <c r="BT446" s="48">
        <v>0.5504</v>
      </c>
      <c r="BU446" s="48">
        <v>0.1061</v>
      </c>
      <c r="BV446" s="48">
        <v>0.2923</v>
      </c>
      <c r="BW446" s="48">
        <v>8.3000000000000004E-2</v>
      </c>
      <c r="BX446" s="5"/>
      <c r="BY446" s="48">
        <v>1.2727999999999999</v>
      </c>
      <c r="BZ446" s="48">
        <v>0.87629999999999997</v>
      </c>
      <c r="CA446" s="48">
        <v>1.1003000000000001</v>
      </c>
      <c r="CB446" s="48">
        <v>1.1674</v>
      </c>
      <c r="CC446" s="48">
        <v>1.3636999999999999</v>
      </c>
      <c r="CD446" s="48">
        <v>1.74</v>
      </c>
      <c r="CE446" s="48">
        <v>1.0065</v>
      </c>
      <c r="CF446" s="48">
        <v>0.98040000000000005</v>
      </c>
      <c r="CG446" s="5"/>
      <c r="CH446" s="62">
        <v>100</v>
      </c>
      <c r="CI446" s="62">
        <v>100</v>
      </c>
      <c r="CJ446" s="62">
        <v>100</v>
      </c>
      <c r="CK446" s="62">
        <v>100</v>
      </c>
      <c r="CL446" s="62">
        <v>100</v>
      </c>
      <c r="CM446" s="62">
        <v>100</v>
      </c>
      <c r="CN446" s="62">
        <v>100</v>
      </c>
      <c r="CO446" s="62">
        <v>100</v>
      </c>
      <c r="CP446" s="5"/>
      <c r="CQ446" s="10" t="s">
        <v>1520</v>
      </c>
      <c r="CR446" s="10" t="s">
        <v>1521</v>
      </c>
      <c r="CS446" s="10">
        <v>100000008</v>
      </c>
      <c r="CT446" s="10" t="s">
        <v>1529</v>
      </c>
      <c r="CU446" s="10">
        <v>1750</v>
      </c>
      <c r="CV446" s="10">
        <v>121.0295</v>
      </c>
    </row>
    <row r="447" spans="1:100">
      <c r="A447" s="2"/>
      <c r="B447" s="8">
        <v>3656</v>
      </c>
      <c r="C447" s="102"/>
      <c r="D447" s="81"/>
      <c r="E447" s="9" t="s">
        <v>1530</v>
      </c>
      <c r="F447" s="10" t="s">
        <v>56</v>
      </c>
      <c r="G447" s="10">
        <v>36099</v>
      </c>
      <c r="H447" s="11" t="s">
        <v>1531</v>
      </c>
      <c r="I447" s="9"/>
      <c r="J447" s="12"/>
      <c r="K447" s="31"/>
      <c r="L447" s="35"/>
      <c r="M447" s="28"/>
      <c r="N447" s="36"/>
      <c r="O447" s="10">
        <v>1</v>
      </c>
      <c r="P447" s="10">
        <v>0.9</v>
      </c>
      <c r="Q447" s="13">
        <v>1.53</v>
      </c>
      <c r="R447" s="20"/>
      <c r="S447" s="10">
        <v>1</v>
      </c>
      <c r="T447" s="10">
        <v>1</v>
      </c>
      <c r="U447" s="13">
        <v>2.73</v>
      </c>
      <c r="V447" s="14">
        <v>0.2</v>
      </c>
      <c r="W447" s="10">
        <v>1</v>
      </c>
      <c r="X447" s="13">
        <v>2.73</v>
      </c>
      <c r="Y447" s="14">
        <v>0.2</v>
      </c>
      <c r="Z447" s="13">
        <v>2.72</v>
      </c>
      <c r="AA447" s="14">
        <v>0.2</v>
      </c>
      <c r="AB447" s="14">
        <v>0.55000000000000004</v>
      </c>
      <c r="AC447" s="24"/>
      <c r="AD447" s="13">
        <v>2.4500000000000002</v>
      </c>
      <c r="AE447" s="14">
        <v>0.13</v>
      </c>
      <c r="AF447" s="14">
        <v>0.32</v>
      </c>
      <c r="AG447" s="5"/>
      <c r="AH447" s="48">
        <v>9.1599999999999993E-13</v>
      </c>
      <c r="AI447" s="48">
        <v>3.8000000000000002E-14</v>
      </c>
      <c r="AJ447" s="48">
        <v>0.20610000000000001</v>
      </c>
      <c r="AK447" s="48">
        <v>0.69779999999999998</v>
      </c>
      <c r="AL447" s="48">
        <v>0.28260000000000002</v>
      </c>
      <c r="AM447" s="48">
        <v>0.39040000000000002</v>
      </c>
      <c r="AN447" s="48">
        <v>0.99150000000000005</v>
      </c>
      <c r="AO447" s="48">
        <v>0.75149999999999995</v>
      </c>
      <c r="AP447" s="48">
        <v>0.85740000000000005</v>
      </c>
      <c r="AQ447" s="48">
        <v>1</v>
      </c>
      <c r="AR447" s="48">
        <v>4.6699999999999998E-2</v>
      </c>
      <c r="AS447" s="48">
        <v>0.4819</v>
      </c>
      <c r="AT447" s="48">
        <v>2.0800000000000001E-7</v>
      </c>
      <c r="AU447" s="48">
        <v>1.21E-9</v>
      </c>
      <c r="AV447" s="48">
        <v>1</v>
      </c>
      <c r="AW447" s="48">
        <v>0.71709999999999996</v>
      </c>
      <c r="AX447" s="48">
        <v>0.99219999999999997</v>
      </c>
      <c r="AY447" s="48">
        <v>0.29549999999999998</v>
      </c>
      <c r="AZ447" s="48">
        <v>3.0000000000000001E-3</v>
      </c>
      <c r="BA447" s="48">
        <v>5.9999999999999995E-4</v>
      </c>
      <c r="BB447" s="48">
        <v>6.3394000000000002E-7</v>
      </c>
      <c r="BC447" s="48">
        <v>2.3906000000000002E-7</v>
      </c>
      <c r="BD447" s="48">
        <v>0.99219999999999997</v>
      </c>
      <c r="BE447" s="48">
        <v>0.35249999999999998</v>
      </c>
      <c r="BF447" s="48">
        <v>3.0000000000000001E-3</v>
      </c>
      <c r="BG447" s="48">
        <v>8.0000000000000004E-4</v>
      </c>
      <c r="BH447" s="48">
        <v>6.3394000000000002E-7</v>
      </c>
      <c r="BI447" s="48">
        <v>3.2244000000000002E-7</v>
      </c>
      <c r="BJ447" s="48">
        <v>1.4E-3</v>
      </c>
      <c r="BK447" s="48">
        <v>8.9999999999999998E-4</v>
      </c>
      <c r="BL447" s="48">
        <v>1.3792000000000001E-7</v>
      </c>
      <c r="BM447" s="48">
        <v>4.3148999999999998E-8</v>
      </c>
      <c r="BN447" s="48">
        <v>1.4E-3</v>
      </c>
      <c r="BO447" s="48">
        <v>5.0000000000000001E-4</v>
      </c>
      <c r="BP447" s="48">
        <v>2.5038E-9</v>
      </c>
      <c r="BQ447" s="48">
        <v>1.8830999999999999E-10</v>
      </c>
      <c r="BR447" s="48">
        <v>1E-4</v>
      </c>
      <c r="BS447" s="48">
        <v>3.6814999999999999E-5</v>
      </c>
      <c r="BT447" s="48">
        <v>5.3601999999999997E-10</v>
      </c>
      <c r="BU447" s="48">
        <v>6.8418000000000001E-10</v>
      </c>
      <c r="BV447" s="48">
        <v>1.3308E-6</v>
      </c>
      <c r="BW447" s="48">
        <v>1.9288000000000001E-6</v>
      </c>
      <c r="BX447" s="5"/>
      <c r="BY447" s="48">
        <v>0.22170000000000001</v>
      </c>
      <c r="BZ447" s="48">
        <v>0.22170000000000001</v>
      </c>
      <c r="CA447" s="48">
        <v>0.22220000000000001</v>
      </c>
      <c r="CB447" s="48">
        <v>0.22170000000000001</v>
      </c>
      <c r="CC447" s="48">
        <v>0.60529999999999995</v>
      </c>
      <c r="CD447" s="48">
        <v>0.54339999999999999</v>
      </c>
      <c r="CE447" s="48">
        <v>1.0946</v>
      </c>
      <c r="CF447" s="48">
        <v>1.6722999999999999</v>
      </c>
      <c r="CG447" s="5"/>
      <c r="CH447" s="62">
        <v>20</v>
      </c>
      <c r="CI447" s="62">
        <v>0</v>
      </c>
      <c r="CJ447" s="62">
        <v>14</v>
      </c>
      <c r="CK447" s="62">
        <v>0</v>
      </c>
      <c r="CL447" s="62">
        <v>71</v>
      </c>
      <c r="CM447" s="62">
        <v>86</v>
      </c>
      <c r="CN447" s="62">
        <v>100</v>
      </c>
      <c r="CO447" s="62">
        <v>100</v>
      </c>
      <c r="CP447" s="5"/>
      <c r="CQ447" s="10" t="s">
        <v>1520</v>
      </c>
      <c r="CR447" s="10" t="s">
        <v>1521</v>
      </c>
      <c r="CS447" s="10">
        <v>100001756</v>
      </c>
      <c r="CT447" s="10" t="s">
        <v>1532</v>
      </c>
      <c r="CU447" s="10">
        <v>3580</v>
      </c>
      <c r="CV447" s="10">
        <v>201.02269999999999</v>
      </c>
    </row>
    <row r="448" spans="1:100">
      <c r="A448" s="2"/>
      <c r="B448" s="8">
        <v>3831</v>
      </c>
      <c r="C448" s="102"/>
      <c r="D448" s="80" t="s">
        <v>1533</v>
      </c>
      <c r="E448" s="9" t="s">
        <v>1534</v>
      </c>
      <c r="F448" s="10" t="s">
        <v>26</v>
      </c>
      <c r="G448" s="10">
        <v>42561</v>
      </c>
      <c r="H448" s="11" t="s">
        <v>1535</v>
      </c>
      <c r="I448" s="9"/>
      <c r="J448" s="12">
        <v>6097</v>
      </c>
      <c r="K448" s="31"/>
      <c r="L448" s="35"/>
      <c r="M448" s="28"/>
      <c r="N448" s="36"/>
      <c r="O448" s="10">
        <v>1</v>
      </c>
      <c r="P448" s="10">
        <v>0.92</v>
      </c>
      <c r="Q448" s="10">
        <v>0.82</v>
      </c>
      <c r="R448" s="20"/>
      <c r="S448" s="10">
        <v>1</v>
      </c>
      <c r="T448" s="10">
        <v>1</v>
      </c>
      <c r="U448" s="13">
        <v>4</v>
      </c>
      <c r="V448" s="14">
        <v>0.46</v>
      </c>
      <c r="W448" s="10">
        <v>1</v>
      </c>
      <c r="X448" s="13">
        <v>4</v>
      </c>
      <c r="Y448" s="14">
        <v>0.46</v>
      </c>
      <c r="Z448" s="13">
        <v>4</v>
      </c>
      <c r="AA448" s="14">
        <v>0.46</v>
      </c>
      <c r="AB448" s="13">
        <v>1.85</v>
      </c>
      <c r="AC448" s="24"/>
      <c r="AD448" s="13">
        <v>3.67</v>
      </c>
      <c r="AE448" s="10">
        <v>0.56000000000000005</v>
      </c>
      <c r="AF448" s="13">
        <v>2.0699999999999998</v>
      </c>
      <c r="AG448" s="5"/>
      <c r="AH448" s="48">
        <v>2.1996999999999998E-8</v>
      </c>
      <c r="AI448" s="48">
        <v>5.3059000000000003E-10</v>
      </c>
      <c r="AJ448" s="48">
        <v>0.24660000000000001</v>
      </c>
      <c r="AK448" s="48">
        <v>0.69779999999999998</v>
      </c>
      <c r="AL448" s="48">
        <v>0.70220000000000005</v>
      </c>
      <c r="AM448" s="48">
        <v>0.60419999999999996</v>
      </c>
      <c r="AN448" s="48">
        <v>1</v>
      </c>
      <c r="AO448" s="48">
        <v>0.75149999999999995</v>
      </c>
      <c r="AP448" s="48">
        <v>0.36420000000000002</v>
      </c>
      <c r="AQ448" s="48">
        <v>1</v>
      </c>
      <c r="AR448" s="48">
        <v>0.2697</v>
      </c>
      <c r="AS448" s="48">
        <v>0.88719999999999999</v>
      </c>
      <c r="AT448" s="48">
        <v>2.6299999999999998E-9</v>
      </c>
      <c r="AU448" s="48">
        <v>1.8300000000000001E-11</v>
      </c>
      <c r="AV448" s="48">
        <v>1</v>
      </c>
      <c r="AW448" s="48">
        <v>0.71709999999999996</v>
      </c>
      <c r="AX448" s="48">
        <v>1</v>
      </c>
      <c r="AY448" s="48">
        <v>0.29549999999999998</v>
      </c>
      <c r="AZ448" s="48">
        <v>1.417E-8</v>
      </c>
      <c r="BA448" s="48">
        <v>4.5088E-9</v>
      </c>
      <c r="BB448" s="48">
        <v>2.9999999999999997E-4</v>
      </c>
      <c r="BC448" s="48">
        <v>8.2754000000000001E-5</v>
      </c>
      <c r="BD448" s="48">
        <v>1</v>
      </c>
      <c r="BE448" s="48">
        <v>0.35249999999999998</v>
      </c>
      <c r="BF448" s="48">
        <v>1.417E-8</v>
      </c>
      <c r="BG448" s="48">
        <v>6.7336E-9</v>
      </c>
      <c r="BH448" s="48">
        <v>2.9999999999999997E-4</v>
      </c>
      <c r="BI448" s="48">
        <v>1E-4</v>
      </c>
      <c r="BJ448" s="48">
        <v>2.4338E-9</v>
      </c>
      <c r="BK448" s="48">
        <v>5.5169999999999999E-9</v>
      </c>
      <c r="BL448" s="48">
        <v>1E-4</v>
      </c>
      <c r="BM448" s="48">
        <v>1.9596999999999999E-5</v>
      </c>
      <c r="BN448" s="48">
        <v>2.0000000000000001E-4</v>
      </c>
      <c r="BO448" s="48">
        <v>9.4254999999999998E-5</v>
      </c>
      <c r="BP448" s="48">
        <v>1.6000000000000001E-3</v>
      </c>
      <c r="BQ448" s="48">
        <v>3.1896000000000001E-5</v>
      </c>
      <c r="BR448" s="48">
        <v>4.0000000000000002E-4</v>
      </c>
      <c r="BS448" s="48">
        <v>1E-4</v>
      </c>
      <c r="BT448" s="48">
        <v>0.113</v>
      </c>
      <c r="BU448" s="48">
        <v>2.5399999999999999E-2</v>
      </c>
      <c r="BV448" s="48">
        <v>1.6899999999999998E-2</v>
      </c>
      <c r="BW448" s="48">
        <v>6.7000000000000002E-3</v>
      </c>
      <c r="BX448" s="5"/>
      <c r="BY448" s="48">
        <v>0.33310000000000001</v>
      </c>
      <c r="BZ448" s="48">
        <v>0.33310000000000001</v>
      </c>
      <c r="CA448" s="48">
        <v>0.33310000000000001</v>
      </c>
      <c r="CB448" s="48">
        <v>0.33310000000000001</v>
      </c>
      <c r="CC448" s="48">
        <v>1.3318000000000001</v>
      </c>
      <c r="CD448" s="48">
        <v>1.2216</v>
      </c>
      <c r="CE448" s="48">
        <v>0.71799999999999997</v>
      </c>
      <c r="CF448" s="48">
        <v>0.59119999999999995</v>
      </c>
      <c r="CG448" s="5"/>
      <c r="CH448" s="62">
        <v>0</v>
      </c>
      <c r="CI448" s="62">
        <v>0</v>
      </c>
      <c r="CJ448" s="62">
        <v>0</v>
      </c>
      <c r="CK448" s="62">
        <v>0</v>
      </c>
      <c r="CL448" s="62">
        <v>100</v>
      </c>
      <c r="CM448" s="62">
        <v>100</v>
      </c>
      <c r="CN448" s="62">
        <v>100</v>
      </c>
      <c r="CO448" s="62">
        <v>57</v>
      </c>
      <c r="CP448" s="5"/>
      <c r="CQ448" s="10" t="s">
        <v>1520</v>
      </c>
      <c r="CR448" s="10" t="s">
        <v>1533</v>
      </c>
      <c r="CS448" s="10">
        <v>100003823</v>
      </c>
      <c r="CT448" s="10" t="s">
        <v>1536</v>
      </c>
      <c r="CU448" s="10">
        <v>2035</v>
      </c>
      <c r="CV448" s="10">
        <v>132.0444</v>
      </c>
    </row>
    <row r="449" spans="1:100">
      <c r="A449" s="2"/>
      <c r="B449" s="8">
        <v>3838</v>
      </c>
      <c r="C449" s="102"/>
      <c r="D449" s="102"/>
      <c r="E449" s="9" t="s">
        <v>1537</v>
      </c>
      <c r="F449" s="10" t="s">
        <v>26</v>
      </c>
      <c r="G449" s="10">
        <v>38100</v>
      </c>
      <c r="H449" s="11" t="s">
        <v>1538</v>
      </c>
      <c r="I449" s="11" t="s">
        <v>1539</v>
      </c>
      <c r="J449" s="12">
        <v>164642</v>
      </c>
      <c r="K449" s="31"/>
      <c r="L449" s="35"/>
      <c r="M449" s="28"/>
      <c r="N449" s="36"/>
      <c r="O449" s="10">
        <v>0.91</v>
      </c>
      <c r="P449" s="10">
        <v>1.05</v>
      </c>
      <c r="Q449" s="13">
        <v>1.42</v>
      </c>
      <c r="R449" s="20"/>
      <c r="S449" s="14">
        <v>0.15</v>
      </c>
      <c r="T449" s="14">
        <v>0.16</v>
      </c>
      <c r="U449" s="10">
        <v>0.85</v>
      </c>
      <c r="V449" s="13">
        <v>6.78</v>
      </c>
      <c r="W449" s="10">
        <v>1.1000000000000001</v>
      </c>
      <c r="X449" s="13">
        <v>5.77</v>
      </c>
      <c r="Y449" s="10">
        <v>1</v>
      </c>
      <c r="Z449" s="13">
        <v>5.22</v>
      </c>
      <c r="AA449" s="10">
        <v>1.1000000000000001</v>
      </c>
      <c r="AB449" s="13">
        <v>5.77</v>
      </c>
      <c r="AC449" s="24"/>
      <c r="AD449" s="13">
        <v>6.03</v>
      </c>
      <c r="AE449" s="14">
        <v>0.71</v>
      </c>
      <c r="AF449" s="13">
        <v>4.26</v>
      </c>
      <c r="AG449" s="5"/>
      <c r="AH449" s="48">
        <v>0</v>
      </c>
      <c r="AI449" s="48">
        <v>0</v>
      </c>
      <c r="AJ449" s="48">
        <v>0.21179999999999999</v>
      </c>
      <c r="AK449" s="48">
        <v>0.69779999999999998</v>
      </c>
      <c r="AL449" s="48">
        <v>0.15190000000000001</v>
      </c>
      <c r="AM449" s="48">
        <v>0.29360000000000003</v>
      </c>
      <c r="AN449" s="48">
        <v>0.55059999999999998</v>
      </c>
      <c r="AO449" s="48">
        <v>0.56879999999999997</v>
      </c>
      <c r="AP449" s="48">
        <v>0.55369999999999997</v>
      </c>
      <c r="AQ449" s="48">
        <v>1</v>
      </c>
      <c r="AR449" s="48">
        <v>3.3799999999999997E-2</v>
      </c>
      <c r="AS449" s="48">
        <v>0.41660000000000003</v>
      </c>
      <c r="AT449" s="48">
        <v>7.0000000000000001E-15</v>
      </c>
      <c r="AU449" s="48">
        <v>0</v>
      </c>
      <c r="AV449" s="48">
        <v>5.3199999999999999E-12</v>
      </c>
      <c r="AW449" s="48">
        <v>1.2371999999999999E-10</v>
      </c>
      <c r="AX449" s="48">
        <v>2.5049999999999999E-12</v>
      </c>
      <c r="AY449" s="48">
        <v>5.333E-12</v>
      </c>
      <c r="AZ449" s="48">
        <v>0.2777</v>
      </c>
      <c r="BA449" s="48">
        <v>3.9800000000000002E-2</v>
      </c>
      <c r="BB449" s="48">
        <v>9.5100000000000009E-13</v>
      </c>
      <c r="BC449" s="48">
        <v>6.7600000000000005E-13</v>
      </c>
      <c r="BD449" s="48">
        <v>0.59279999999999999</v>
      </c>
      <c r="BE449" s="48">
        <v>0.23599999999999999</v>
      </c>
      <c r="BF449" s="48">
        <v>7.1410000000000004E-12</v>
      </c>
      <c r="BG449" s="48">
        <v>6.2669999999999999E-12</v>
      </c>
      <c r="BH449" s="48">
        <v>1</v>
      </c>
      <c r="BI449" s="48">
        <v>0.22070000000000001</v>
      </c>
      <c r="BJ449" s="48">
        <v>2.7049999999999999E-12</v>
      </c>
      <c r="BK449" s="48">
        <v>1.1890999999999999E-11</v>
      </c>
      <c r="BL449" s="48">
        <v>0.55820000000000003</v>
      </c>
      <c r="BM449" s="48">
        <v>5.2400000000000002E-2</v>
      </c>
      <c r="BN449" s="48">
        <v>9.3499999999999995E-13</v>
      </c>
      <c r="BO449" s="48">
        <v>1.0728E-11</v>
      </c>
      <c r="BP449" s="48">
        <v>1.1501E-10</v>
      </c>
      <c r="BQ449" s="48">
        <v>1.2357E-11</v>
      </c>
      <c r="BR449" s="48">
        <v>7.1671000000000005E-11</v>
      </c>
      <c r="BS449" s="48">
        <v>1.1494000000000001E-10</v>
      </c>
      <c r="BT449" s="48">
        <v>4.2000000000000003E-2</v>
      </c>
      <c r="BU449" s="48">
        <v>1.0500000000000001E-2</v>
      </c>
      <c r="BV449" s="48">
        <v>1.2509000000000001E-9</v>
      </c>
      <c r="BW449" s="48">
        <v>6.8895999999999999E-9</v>
      </c>
      <c r="BX449" s="5"/>
      <c r="BY449" s="48">
        <v>1.2087000000000001</v>
      </c>
      <c r="BZ449" s="48">
        <v>0.1784</v>
      </c>
      <c r="CA449" s="48">
        <v>0.1971</v>
      </c>
      <c r="CB449" s="48">
        <v>0.1784</v>
      </c>
      <c r="CC449" s="48">
        <v>1.0293000000000001</v>
      </c>
      <c r="CD449" s="48">
        <v>1.0764</v>
      </c>
      <c r="CE449" s="48">
        <v>0.1784</v>
      </c>
      <c r="CF449" s="48">
        <v>0.25280000000000002</v>
      </c>
      <c r="CG449" s="5"/>
      <c r="CH449" s="62">
        <v>100</v>
      </c>
      <c r="CI449" s="62">
        <v>0</v>
      </c>
      <c r="CJ449" s="62">
        <v>14</v>
      </c>
      <c r="CK449" s="62">
        <v>0</v>
      </c>
      <c r="CL449" s="62">
        <v>100</v>
      </c>
      <c r="CM449" s="62">
        <v>100</v>
      </c>
      <c r="CN449" s="62">
        <v>14</v>
      </c>
      <c r="CO449" s="62">
        <v>43</v>
      </c>
      <c r="CP449" s="5"/>
      <c r="CQ449" s="10" t="s">
        <v>1520</v>
      </c>
      <c r="CR449" s="10" t="s">
        <v>1533</v>
      </c>
      <c r="CS449" s="10">
        <v>100002153</v>
      </c>
      <c r="CT449" s="10" t="s">
        <v>1540</v>
      </c>
      <c r="CU449" s="10">
        <v>1012</v>
      </c>
      <c r="CV449" s="10">
        <v>160.09682000000001</v>
      </c>
    </row>
    <row r="450" spans="1:100">
      <c r="A450" s="2"/>
      <c r="B450" s="8">
        <v>3842</v>
      </c>
      <c r="C450" s="102"/>
      <c r="D450" s="102"/>
      <c r="E450" s="9" t="s">
        <v>1541</v>
      </c>
      <c r="F450" s="10" t="s">
        <v>59</v>
      </c>
      <c r="G450" s="10">
        <v>587</v>
      </c>
      <c r="H450" s="11" t="s">
        <v>1475</v>
      </c>
      <c r="I450" s="11" t="s">
        <v>1542</v>
      </c>
      <c r="J450" s="12">
        <v>10690</v>
      </c>
      <c r="K450" s="31"/>
      <c r="L450" s="35"/>
      <c r="M450" s="30"/>
      <c r="N450" s="36"/>
      <c r="O450" s="14">
        <v>0.72</v>
      </c>
      <c r="P450" s="10">
        <v>0.87</v>
      </c>
      <c r="Q450" s="10">
        <v>0.96</v>
      </c>
      <c r="R450" s="20"/>
      <c r="S450" s="13">
        <v>1.93</v>
      </c>
      <c r="T450" s="13">
        <v>1.55</v>
      </c>
      <c r="U450" s="10">
        <v>1.1000000000000001</v>
      </c>
      <c r="V450" s="13">
        <v>2.67</v>
      </c>
      <c r="W450" s="10">
        <v>0.8</v>
      </c>
      <c r="X450" s="14">
        <v>0.56999999999999995</v>
      </c>
      <c r="Y450" s="13">
        <v>5.15</v>
      </c>
      <c r="Z450" s="16">
        <v>0.71</v>
      </c>
      <c r="AA450" s="13">
        <v>4.1399999999999997</v>
      </c>
      <c r="AB450" s="13">
        <v>2.94</v>
      </c>
      <c r="AC450" s="24"/>
      <c r="AD450" s="10">
        <v>0.86</v>
      </c>
      <c r="AE450" s="13">
        <v>3.09</v>
      </c>
      <c r="AF450" s="13">
        <v>2.67</v>
      </c>
      <c r="AG450" s="5"/>
      <c r="AH450" s="48">
        <v>5E-15</v>
      </c>
      <c r="AI450" s="48">
        <v>0</v>
      </c>
      <c r="AJ450" s="48">
        <v>4.9399999999999999E-2</v>
      </c>
      <c r="AK450" s="48">
        <v>0.69779999999999998</v>
      </c>
      <c r="AL450" s="48">
        <v>0.39419999999999999</v>
      </c>
      <c r="AM450" s="48">
        <v>0.45169999999999999</v>
      </c>
      <c r="AN450" s="48">
        <v>0.03</v>
      </c>
      <c r="AO450" s="48">
        <v>0.1196</v>
      </c>
      <c r="AP450" s="48">
        <v>0.375</v>
      </c>
      <c r="AQ450" s="48">
        <v>1</v>
      </c>
      <c r="AR450" s="48">
        <v>0.71779999999999999</v>
      </c>
      <c r="AS450" s="48">
        <v>0.99629999999999996</v>
      </c>
      <c r="AT450" s="48">
        <v>1.55E-9</v>
      </c>
      <c r="AU450" s="48">
        <v>1.1000000000000001E-11</v>
      </c>
      <c r="AV450" s="48">
        <v>8.9999999999999998E-4</v>
      </c>
      <c r="AW450" s="48">
        <v>2.0999999999999999E-3</v>
      </c>
      <c r="AX450" s="48">
        <v>1.66E-2</v>
      </c>
      <c r="AY450" s="48">
        <v>7.6E-3</v>
      </c>
      <c r="AZ450" s="48">
        <v>0.4531</v>
      </c>
      <c r="BA450" s="48">
        <v>6.1600000000000002E-2</v>
      </c>
      <c r="BB450" s="48">
        <v>5.1395999999999999E-6</v>
      </c>
      <c r="BC450" s="48">
        <v>1.8101E-6</v>
      </c>
      <c r="BD450" s="48">
        <v>0.14630000000000001</v>
      </c>
      <c r="BE450" s="48">
        <v>6.9900000000000004E-2</v>
      </c>
      <c r="BF450" s="48">
        <v>2.8E-3</v>
      </c>
      <c r="BG450" s="48">
        <v>6.9999999999999999E-4</v>
      </c>
      <c r="BH450" s="48">
        <v>3.4054999999999998E-10</v>
      </c>
      <c r="BI450" s="48">
        <v>2.7969999999999998E-10</v>
      </c>
      <c r="BJ450" s="48">
        <v>5.9499999999999997E-2</v>
      </c>
      <c r="BK450" s="48">
        <v>2.9499999999999998E-2</v>
      </c>
      <c r="BL450" s="48">
        <v>1.5662E-9</v>
      </c>
      <c r="BM450" s="48">
        <v>6.7638999999999998E-10</v>
      </c>
      <c r="BN450" s="48">
        <v>1.5528E-7</v>
      </c>
      <c r="BO450" s="48">
        <v>1.7315000000000001E-7</v>
      </c>
      <c r="BP450" s="48">
        <v>1.0860000000000001E-7</v>
      </c>
      <c r="BQ450" s="48">
        <v>5.2508000000000001E-9</v>
      </c>
      <c r="BR450" s="48">
        <v>0.40339999999999998</v>
      </c>
      <c r="BS450" s="48">
        <v>5.9499999999999997E-2</v>
      </c>
      <c r="BT450" s="48">
        <v>9.2176000000000004E-8</v>
      </c>
      <c r="BU450" s="48">
        <v>6.6777000000000003E-8</v>
      </c>
      <c r="BV450" s="48">
        <v>4.1678E-7</v>
      </c>
      <c r="BW450" s="48">
        <v>7.7813999999999995E-7</v>
      </c>
      <c r="BX450" s="5"/>
      <c r="BY450" s="48">
        <v>1.0427</v>
      </c>
      <c r="BZ450" s="48">
        <v>2.0097999999999998</v>
      </c>
      <c r="CA450" s="48">
        <v>1.6167</v>
      </c>
      <c r="CB450" s="48">
        <v>1.1575</v>
      </c>
      <c r="CC450" s="48">
        <v>1.1468</v>
      </c>
      <c r="CD450" s="48">
        <v>0.99970000000000003</v>
      </c>
      <c r="CE450" s="48">
        <v>0.39050000000000001</v>
      </c>
      <c r="CF450" s="48">
        <v>0.37469999999999998</v>
      </c>
      <c r="CG450" s="5"/>
      <c r="CH450" s="62">
        <v>100</v>
      </c>
      <c r="CI450" s="62">
        <v>100</v>
      </c>
      <c r="CJ450" s="62">
        <v>100</v>
      </c>
      <c r="CK450" s="62">
        <v>100</v>
      </c>
      <c r="CL450" s="62">
        <v>100</v>
      </c>
      <c r="CM450" s="62">
        <v>100</v>
      </c>
      <c r="CN450" s="62">
        <v>100</v>
      </c>
      <c r="CO450" s="62">
        <v>100</v>
      </c>
      <c r="CP450" s="5"/>
      <c r="CQ450" s="10" t="s">
        <v>1520</v>
      </c>
      <c r="CR450" s="10" t="s">
        <v>1533</v>
      </c>
      <c r="CS450" s="10">
        <v>338</v>
      </c>
      <c r="CT450" s="10" t="s">
        <v>1543</v>
      </c>
      <c r="CU450" s="10">
        <v>2922</v>
      </c>
      <c r="CV450" s="10">
        <v>195.05101999999999</v>
      </c>
    </row>
    <row r="451" spans="1:100">
      <c r="A451" s="2"/>
      <c r="B451" s="8">
        <v>3915</v>
      </c>
      <c r="C451" s="102"/>
      <c r="D451" s="102"/>
      <c r="E451" s="9" t="s">
        <v>1544</v>
      </c>
      <c r="F451" s="10" t="s">
        <v>26</v>
      </c>
      <c r="G451" s="10">
        <v>37459</v>
      </c>
      <c r="H451" s="11" t="s">
        <v>1545</v>
      </c>
      <c r="I451" s="11" t="s">
        <v>1546</v>
      </c>
      <c r="J451" s="12">
        <v>3032311</v>
      </c>
      <c r="K451" s="31"/>
      <c r="L451" s="35"/>
      <c r="M451" s="28"/>
      <c r="N451" s="38"/>
      <c r="O451" s="14">
        <v>0.48</v>
      </c>
      <c r="P451" s="10">
        <v>0.98</v>
      </c>
      <c r="Q451" s="10">
        <v>1.06</v>
      </c>
      <c r="R451" s="20"/>
      <c r="S451" s="10">
        <v>1.39</v>
      </c>
      <c r="T451" s="10">
        <v>1.1200000000000001</v>
      </c>
      <c r="U451" s="14">
        <v>0.53</v>
      </c>
      <c r="V451" s="10">
        <v>0.74</v>
      </c>
      <c r="W451" s="10">
        <v>0.81</v>
      </c>
      <c r="X451" s="14">
        <v>0.39</v>
      </c>
      <c r="Y451" s="10">
        <v>1.03</v>
      </c>
      <c r="Z451" s="14">
        <v>0.48</v>
      </c>
      <c r="AA451" s="10">
        <v>0.83</v>
      </c>
      <c r="AB451" s="14">
        <v>0.4</v>
      </c>
      <c r="AC451" s="24"/>
      <c r="AD451" s="10">
        <v>0.98</v>
      </c>
      <c r="AE451" s="14">
        <v>0.38</v>
      </c>
      <c r="AF451" s="14">
        <v>0.37</v>
      </c>
      <c r="AG451" s="5"/>
      <c r="AH451" s="48">
        <v>1.9149000000000001E-6</v>
      </c>
      <c r="AI451" s="48">
        <v>4.0684000000000002E-8</v>
      </c>
      <c r="AJ451" s="48">
        <v>0.19409999999999999</v>
      </c>
      <c r="AK451" s="48">
        <v>0.69779999999999998</v>
      </c>
      <c r="AL451" s="48">
        <v>2.12E-2</v>
      </c>
      <c r="AM451" s="48">
        <v>0.18679999999999999</v>
      </c>
      <c r="AN451" s="48">
        <v>3.3E-3</v>
      </c>
      <c r="AO451" s="48">
        <v>4.7300000000000002E-2</v>
      </c>
      <c r="AP451" s="48">
        <v>0.56330000000000002</v>
      </c>
      <c r="AQ451" s="48">
        <v>1</v>
      </c>
      <c r="AR451" s="48">
        <v>0.78469999999999995</v>
      </c>
      <c r="AS451" s="48">
        <v>1</v>
      </c>
      <c r="AT451" s="48">
        <v>1.5E-3</v>
      </c>
      <c r="AU451" s="48">
        <v>6.2199999999999997E-6</v>
      </c>
      <c r="AV451" s="48">
        <v>0.22770000000000001</v>
      </c>
      <c r="AW451" s="48">
        <v>0.2626</v>
      </c>
      <c r="AX451" s="48">
        <v>0.58819999999999995</v>
      </c>
      <c r="AY451" s="48">
        <v>0.19389999999999999</v>
      </c>
      <c r="AZ451" s="48">
        <v>1.41E-2</v>
      </c>
      <c r="BA451" s="48">
        <v>2.3999999999999998E-3</v>
      </c>
      <c r="BB451" s="48">
        <v>0.2291</v>
      </c>
      <c r="BC451" s="48">
        <v>4.53E-2</v>
      </c>
      <c r="BD451" s="48">
        <v>0.43880000000000002</v>
      </c>
      <c r="BE451" s="48">
        <v>0.18429999999999999</v>
      </c>
      <c r="BF451" s="48">
        <v>5.0000000000000001E-4</v>
      </c>
      <c r="BG451" s="48">
        <v>1E-4</v>
      </c>
      <c r="BH451" s="48">
        <v>0.91879999999999995</v>
      </c>
      <c r="BI451" s="48">
        <v>0.20830000000000001</v>
      </c>
      <c r="BJ451" s="48">
        <v>1.8E-3</v>
      </c>
      <c r="BK451" s="48">
        <v>1.1000000000000001E-3</v>
      </c>
      <c r="BL451" s="48">
        <v>0.46079999999999999</v>
      </c>
      <c r="BM451" s="48">
        <v>4.4200000000000003E-2</v>
      </c>
      <c r="BN451" s="48">
        <v>2.9999999999999997E-4</v>
      </c>
      <c r="BO451" s="48">
        <v>1E-4</v>
      </c>
      <c r="BP451" s="48">
        <v>1E-4</v>
      </c>
      <c r="BQ451" s="48">
        <v>3.3106000000000001E-6</v>
      </c>
      <c r="BR451" s="48">
        <v>0.99480000000000002</v>
      </c>
      <c r="BS451" s="48">
        <v>0.1338</v>
      </c>
      <c r="BT451" s="48">
        <v>2.0000000000000001E-4</v>
      </c>
      <c r="BU451" s="48">
        <v>6.1020999999999997E-5</v>
      </c>
      <c r="BV451" s="48">
        <v>2.0000000000000001E-4</v>
      </c>
      <c r="BW451" s="48">
        <v>1E-4</v>
      </c>
      <c r="BX451" s="5"/>
      <c r="BY451" s="48">
        <v>1.0945</v>
      </c>
      <c r="BZ451" s="48">
        <v>1.5172000000000001</v>
      </c>
      <c r="CA451" s="48">
        <v>1.2229000000000001</v>
      </c>
      <c r="CB451" s="48">
        <v>0.58679999999999999</v>
      </c>
      <c r="CC451" s="48">
        <v>0.58450000000000002</v>
      </c>
      <c r="CD451" s="48">
        <v>0.57550000000000001</v>
      </c>
      <c r="CE451" s="48">
        <v>1.4716</v>
      </c>
      <c r="CF451" s="48">
        <v>1.5548</v>
      </c>
      <c r="CG451" s="5"/>
      <c r="CH451" s="62">
        <v>100</v>
      </c>
      <c r="CI451" s="62">
        <v>100</v>
      </c>
      <c r="CJ451" s="62">
        <v>100</v>
      </c>
      <c r="CK451" s="62">
        <v>100</v>
      </c>
      <c r="CL451" s="62">
        <v>100</v>
      </c>
      <c r="CM451" s="62">
        <v>100</v>
      </c>
      <c r="CN451" s="62">
        <v>100</v>
      </c>
      <c r="CO451" s="62">
        <v>100</v>
      </c>
      <c r="CP451" s="5"/>
      <c r="CQ451" s="10" t="s">
        <v>1520</v>
      </c>
      <c r="CR451" s="10" t="s">
        <v>1533</v>
      </c>
      <c r="CS451" s="10">
        <v>100002154</v>
      </c>
      <c r="CT451" s="10" t="s">
        <v>1547</v>
      </c>
      <c r="CU451" s="10">
        <v>850</v>
      </c>
      <c r="CV451" s="10">
        <v>230.09577999999999</v>
      </c>
    </row>
    <row r="452" spans="1:100">
      <c r="A452" s="2"/>
      <c r="B452" s="8">
        <v>3917</v>
      </c>
      <c r="C452" s="102"/>
      <c r="D452" s="102"/>
      <c r="E452" s="9" t="s">
        <v>1548</v>
      </c>
      <c r="F452" s="10" t="s">
        <v>59</v>
      </c>
      <c r="G452" s="10">
        <v>20699</v>
      </c>
      <c r="H452" s="11" t="s">
        <v>1549</v>
      </c>
      <c r="I452" s="11" t="s">
        <v>1550</v>
      </c>
      <c r="J452" s="12">
        <v>222285</v>
      </c>
      <c r="K452" s="31"/>
      <c r="L452" s="35"/>
      <c r="M452" s="28"/>
      <c r="N452" s="36"/>
      <c r="O452" s="10">
        <v>0.8</v>
      </c>
      <c r="P452" s="10">
        <v>1.01</v>
      </c>
      <c r="Q452" s="10">
        <v>1.06</v>
      </c>
      <c r="R452" s="20"/>
      <c r="S452" s="14">
        <v>0.47</v>
      </c>
      <c r="T452" s="14">
        <v>0.66</v>
      </c>
      <c r="U452" s="10">
        <v>0.82</v>
      </c>
      <c r="V452" s="13">
        <v>1.6</v>
      </c>
      <c r="W452" s="15">
        <v>1.4</v>
      </c>
      <c r="X452" s="13">
        <v>1.73</v>
      </c>
      <c r="Y452" s="10">
        <v>0.76</v>
      </c>
      <c r="Z452" s="10">
        <v>1.24</v>
      </c>
      <c r="AA452" s="10">
        <v>1.06</v>
      </c>
      <c r="AB452" s="13">
        <v>1.31</v>
      </c>
      <c r="AC452" s="24"/>
      <c r="AD452" s="13">
        <v>1.55</v>
      </c>
      <c r="AE452" s="16">
        <v>0.8</v>
      </c>
      <c r="AF452" s="15">
        <v>1.25</v>
      </c>
      <c r="AG452" s="5"/>
      <c r="AH452" s="48">
        <v>1.6999999999999999E-3</v>
      </c>
      <c r="AI452" s="48">
        <v>2.8849000000000001E-5</v>
      </c>
      <c r="AJ452" s="48">
        <v>0.59830000000000005</v>
      </c>
      <c r="AK452" s="48">
        <v>0.74</v>
      </c>
      <c r="AL452" s="48">
        <v>0.28239999999999998</v>
      </c>
      <c r="AM452" s="48">
        <v>0.39040000000000002</v>
      </c>
      <c r="AN452" s="48">
        <v>0.1239</v>
      </c>
      <c r="AO452" s="48">
        <v>0.2402</v>
      </c>
      <c r="AP452" s="48">
        <v>0.99490000000000001</v>
      </c>
      <c r="AQ452" s="48">
        <v>1</v>
      </c>
      <c r="AR452" s="48">
        <v>0.52090000000000003</v>
      </c>
      <c r="AS452" s="48">
        <v>0.9577</v>
      </c>
      <c r="AT452" s="48">
        <v>2.0999999999999999E-3</v>
      </c>
      <c r="AU452" s="48">
        <v>8.6200000000000005E-6</v>
      </c>
      <c r="AV452" s="48">
        <v>2.9999999999999997E-4</v>
      </c>
      <c r="AW452" s="48">
        <v>6.9999999999999999E-4</v>
      </c>
      <c r="AX452" s="48">
        <v>1.6299999999999999E-2</v>
      </c>
      <c r="AY452" s="48">
        <v>7.4999999999999997E-3</v>
      </c>
      <c r="AZ452" s="48">
        <v>0.29730000000000001</v>
      </c>
      <c r="BA452" s="48">
        <v>4.2200000000000001E-2</v>
      </c>
      <c r="BB452" s="48">
        <v>6.4999999999999997E-3</v>
      </c>
      <c r="BC452" s="48">
        <v>1.6000000000000001E-3</v>
      </c>
      <c r="BD452" s="48">
        <v>5.8599999999999999E-2</v>
      </c>
      <c r="BE452" s="48">
        <v>3.2199999999999999E-2</v>
      </c>
      <c r="BF452" s="48">
        <v>1.8E-3</v>
      </c>
      <c r="BG452" s="48">
        <v>5.0000000000000001E-4</v>
      </c>
      <c r="BH452" s="48">
        <v>0.124</v>
      </c>
      <c r="BI452" s="48">
        <v>3.3399999999999999E-2</v>
      </c>
      <c r="BJ452" s="48">
        <v>0.111</v>
      </c>
      <c r="BK452" s="48">
        <v>4.9700000000000001E-2</v>
      </c>
      <c r="BL452" s="48">
        <v>0.67430000000000001</v>
      </c>
      <c r="BM452" s="48">
        <v>6.1400000000000003E-2</v>
      </c>
      <c r="BN452" s="48">
        <v>4.8000000000000001E-2</v>
      </c>
      <c r="BO452" s="48">
        <v>1.18E-2</v>
      </c>
      <c r="BP452" s="48">
        <v>2.5999999999999999E-3</v>
      </c>
      <c r="BQ452" s="48">
        <v>4.9648000000000003E-5</v>
      </c>
      <c r="BR452" s="48">
        <v>5.9999999999999995E-4</v>
      </c>
      <c r="BS452" s="48">
        <v>2.0000000000000001E-4</v>
      </c>
      <c r="BT452" s="48">
        <v>5.1799999999999999E-2</v>
      </c>
      <c r="BU452" s="48">
        <v>1.2800000000000001E-2</v>
      </c>
      <c r="BV452" s="48">
        <v>5.7000000000000002E-2</v>
      </c>
      <c r="BW452" s="48">
        <v>1.95E-2</v>
      </c>
      <c r="BX452" s="5"/>
      <c r="BY452" s="48">
        <v>1.4582999999999999</v>
      </c>
      <c r="BZ452" s="48">
        <v>0.69099999999999995</v>
      </c>
      <c r="CA452" s="48">
        <v>0.9677</v>
      </c>
      <c r="CB452" s="48">
        <v>0.77470000000000006</v>
      </c>
      <c r="CC452" s="48">
        <v>1.1952</v>
      </c>
      <c r="CD452" s="48">
        <v>1.2013</v>
      </c>
      <c r="CE452" s="48">
        <v>0.91149999999999998</v>
      </c>
      <c r="CF452" s="48">
        <v>0.96430000000000005</v>
      </c>
      <c r="CG452" s="5"/>
      <c r="CH452" s="62">
        <v>100</v>
      </c>
      <c r="CI452" s="62">
        <v>100</v>
      </c>
      <c r="CJ452" s="62">
        <v>86</v>
      </c>
      <c r="CK452" s="62">
        <v>100</v>
      </c>
      <c r="CL452" s="62">
        <v>100</v>
      </c>
      <c r="CM452" s="62">
        <v>100</v>
      </c>
      <c r="CN452" s="62">
        <v>100</v>
      </c>
      <c r="CO452" s="62">
        <v>100</v>
      </c>
      <c r="CP452" s="5"/>
      <c r="CQ452" s="10" t="s">
        <v>1520</v>
      </c>
      <c r="CR452" s="10" t="s">
        <v>1533</v>
      </c>
      <c r="CS452" s="10">
        <v>100000846</v>
      </c>
      <c r="CT452" s="10" t="s">
        <v>1551</v>
      </c>
      <c r="CU452" s="10">
        <v>1491</v>
      </c>
      <c r="CV452" s="10">
        <v>167.05610999999999</v>
      </c>
    </row>
    <row r="453" spans="1:100">
      <c r="A453" s="2"/>
      <c r="B453" s="8">
        <v>3942</v>
      </c>
      <c r="C453" s="102"/>
      <c r="D453" s="102"/>
      <c r="E453" s="9" t="s">
        <v>1723</v>
      </c>
      <c r="F453" s="10" t="s">
        <v>26</v>
      </c>
      <c r="G453" s="10">
        <v>33009</v>
      </c>
      <c r="H453" s="11" t="s">
        <v>1552</v>
      </c>
      <c r="I453" s="11" t="s">
        <v>1553</v>
      </c>
      <c r="J453" s="12">
        <v>441447</v>
      </c>
      <c r="K453" s="31"/>
      <c r="L453" s="35"/>
      <c r="M453" s="29"/>
      <c r="N453" s="36"/>
      <c r="O453" s="10">
        <v>0.61</v>
      </c>
      <c r="P453" s="10">
        <v>0.79</v>
      </c>
      <c r="Q453" s="10">
        <v>0.9</v>
      </c>
      <c r="R453" s="20"/>
      <c r="S453" s="14">
        <v>0.24</v>
      </c>
      <c r="T453" s="10">
        <v>0.92</v>
      </c>
      <c r="U453" s="13">
        <v>2.1800000000000002</v>
      </c>
      <c r="V453" s="15">
        <v>1.63</v>
      </c>
      <c r="W453" s="13">
        <v>3.78</v>
      </c>
      <c r="X453" s="13">
        <v>8.94</v>
      </c>
      <c r="Y453" s="14">
        <v>0.4</v>
      </c>
      <c r="Z453" s="13">
        <v>2.36</v>
      </c>
      <c r="AA453" s="15">
        <v>1.5</v>
      </c>
      <c r="AB453" s="13">
        <v>3.55</v>
      </c>
      <c r="AC453" s="24"/>
      <c r="AD453" s="13">
        <v>3.08</v>
      </c>
      <c r="AE453" s="10">
        <v>1.01</v>
      </c>
      <c r="AF453" s="13">
        <v>3.1</v>
      </c>
      <c r="AG453" s="5"/>
      <c r="AH453" s="48">
        <v>2.8103999999999998E-7</v>
      </c>
      <c r="AI453" s="48">
        <v>6.3974000000000003E-9</v>
      </c>
      <c r="AJ453" s="48">
        <v>9.5899999999999999E-2</v>
      </c>
      <c r="AK453" s="48">
        <v>0.69779999999999998</v>
      </c>
      <c r="AL453" s="48">
        <v>0.7016</v>
      </c>
      <c r="AM453" s="48">
        <v>0.60419999999999996</v>
      </c>
      <c r="AN453" s="48">
        <v>0.1037</v>
      </c>
      <c r="AO453" s="48">
        <v>0.21440000000000001</v>
      </c>
      <c r="AP453" s="48">
        <v>0.5837</v>
      </c>
      <c r="AQ453" s="48">
        <v>1</v>
      </c>
      <c r="AR453" s="48">
        <v>0.4647</v>
      </c>
      <c r="AS453" s="48">
        <v>0.9577</v>
      </c>
      <c r="AT453" s="48">
        <v>1.22E-6</v>
      </c>
      <c r="AU453" s="48">
        <v>6.5599999999999997E-9</v>
      </c>
      <c r="AV453" s="48">
        <v>7.7366000000000004E-5</v>
      </c>
      <c r="AW453" s="48">
        <v>2.0000000000000001E-4</v>
      </c>
      <c r="AX453" s="48">
        <v>0.73499999999999999</v>
      </c>
      <c r="AY453" s="48">
        <v>0.23089999999999999</v>
      </c>
      <c r="AZ453" s="48">
        <v>1.6799999999999999E-2</v>
      </c>
      <c r="BA453" s="48">
        <v>2.8E-3</v>
      </c>
      <c r="BB453" s="48">
        <v>6.8199999999999997E-2</v>
      </c>
      <c r="BC453" s="48">
        <v>1.46E-2</v>
      </c>
      <c r="BD453" s="48">
        <v>7.0869000000000002E-5</v>
      </c>
      <c r="BE453" s="48">
        <v>7.3181000000000003E-5</v>
      </c>
      <c r="BF453" s="48">
        <v>4.4005000000000003E-8</v>
      </c>
      <c r="BG453" s="48">
        <v>1.9836E-8</v>
      </c>
      <c r="BH453" s="48">
        <v>4.0000000000000001E-3</v>
      </c>
      <c r="BI453" s="48">
        <v>1.2999999999999999E-3</v>
      </c>
      <c r="BJ453" s="48">
        <v>3.8E-3</v>
      </c>
      <c r="BK453" s="48">
        <v>2.3E-3</v>
      </c>
      <c r="BL453" s="48">
        <v>9.9299999999999999E-2</v>
      </c>
      <c r="BM453" s="48">
        <v>1.14E-2</v>
      </c>
      <c r="BN453" s="48">
        <v>4.5661999999999998E-5</v>
      </c>
      <c r="BO453" s="48">
        <v>2.3652E-5</v>
      </c>
      <c r="BP453" s="48">
        <v>2.9999999999999997E-4</v>
      </c>
      <c r="BQ453" s="48">
        <v>6.2396999999999997E-6</v>
      </c>
      <c r="BR453" s="48">
        <v>6.9999999999999999E-4</v>
      </c>
      <c r="BS453" s="48">
        <v>2.0000000000000001E-4</v>
      </c>
      <c r="BT453" s="48">
        <v>0.51139999999999997</v>
      </c>
      <c r="BU453" s="48">
        <v>9.98E-2</v>
      </c>
      <c r="BV453" s="48">
        <v>2.0000000000000001E-4</v>
      </c>
      <c r="BW453" s="48">
        <v>1E-4</v>
      </c>
      <c r="BX453" s="5"/>
      <c r="BY453" s="48">
        <v>1.2519</v>
      </c>
      <c r="BZ453" s="48">
        <v>0.3054</v>
      </c>
      <c r="CA453" s="48">
        <v>1.1557999999999999</v>
      </c>
      <c r="CB453" s="48">
        <v>0.70009999999999994</v>
      </c>
      <c r="CC453" s="48">
        <v>2.7292999999999998</v>
      </c>
      <c r="CD453" s="48">
        <v>2.1545000000000001</v>
      </c>
      <c r="CE453" s="48">
        <v>0.76929999999999998</v>
      </c>
      <c r="CF453" s="48">
        <v>0.69450000000000001</v>
      </c>
      <c r="CG453" s="5"/>
      <c r="CH453" s="62">
        <v>100</v>
      </c>
      <c r="CI453" s="62">
        <v>100</v>
      </c>
      <c r="CJ453" s="62">
        <v>100</v>
      </c>
      <c r="CK453" s="62">
        <v>100</v>
      </c>
      <c r="CL453" s="62">
        <v>100</v>
      </c>
      <c r="CM453" s="62">
        <v>100</v>
      </c>
      <c r="CN453" s="62">
        <v>100</v>
      </c>
      <c r="CO453" s="62">
        <v>100</v>
      </c>
      <c r="CP453" s="5"/>
      <c r="CQ453" s="10" t="s">
        <v>1520</v>
      </c>
      <c r="CR453" s="10" t="s">
        <v>1533</v>
      </c>
      <c r="CS453" s="10">
        <v>100001550</v>
      </c>
      <c r="CT453" s="10" t="s">
        <v>1554</v>
      </c>
      <c r="CU453" s="10">
        <v>1750</v>
      </c>
      <c r="CV453" s="10">
        <v>158.11756</v>
      </c>
    </row>
    <row r="454" spans="1:100">
      <c r="A454" s="2"/>
      <c r="B454" s="8">
        <v>4054</v>
      </c>
      <c r="C454" s="102"/>
      <c r="D454" s="102"/>
      <c r="E454" s="9" t="s">
        <v>1555</v>
      </c>
      <c r="F454" s="10" t="s">
        <v>26</v>
      </c>
      <c r="G454" s="10">
        <v>34384</v>
      </c>
      <c r="H454" s="11" t="s">
        <v>1556</v>
      </c>
      <c r="I454" s="11" t="s">
        <v>1557</v>
      </c>
      <c r="J454" s="12">
        <v>115244</v>
      </c>
      <c r="K454" s="31"/>
      <c r="L454" s="35"/>
      <c r="M454" s="28"/>
      <c r="N454" s="36"/>
      <c r="O454" s="16">
        <v>0.83</v>
      </c>
      <c r="P454" s="10">
        <v>1.05</v>
      </c>
      <c r="Q454" s="10">
        <v>0.97</v>
      </c>
      <c r="R454" s="20"/>
      <c r="S454" s="14">
        <v>0.1</v>
      </c>
      <c r="T454" s="14">
        <v>0.19</v>
      </c>
      <c r="U454" s="10">
        <v>0.8</v>
      </c>
      <c r="V454" s="13">
        <v>2.85</v>
      </c>
      <c r="W454" s="13">
        <v>1.98</v>
      </c>
      <c r="X454" s="13">
        <v>8.32</v>
      </c>
      <c r="Y454" s="14">
        <v>0.27</v>
      </c>
      <c r="Z454" s="13">
        <v>4.21</v>
      </c>
      <c r="AA454" s="14">
        <v>0.54</v>
      </c>
      <c r="AB454" s="13">
        <v>2.27</v>
      </c>
      <c r="AC454" s="24"/>
      <c r="AD454" s="13">
        <v>5.36</v>
      </c>
      <c r="AE454" s="14">
        <v>0.46</v>
      </c>
      <c r="AF454" s="13">
        <v>2.4700000000000002</v>
      </c>
      <c r="AG454" s="5"/>
      <c r="AH454" s="48">
        <v>0</v>
      </c>
      <c r="AI454" s="48">
        <v>0</v>
      </c>
      <c r="AJ454" s="48">
        <v>0.40410000000000001</v>
      </c>
      <c r="AK454" s="48">
        <v>0.70409999999999995</v>
      </c>
      <c r="AL454" s="48">
        <v>0.25769999999999998</v>
      </c>
      <c r="AM454" s="48">
        <v>0.37619999999999998</v>
      </c>
      <c r="AN454" s="48">
        <v>8.8800000000000004E-2</v>
      </c>
      <c r="AO454" s="48">
        <v>0.19789999999999999</v>
      </c>
      <c r="AP454" s="48">
        <v>0.54810000000000003</v>
      </c>
      <c r="AQ454" s="48">
        <v>1</v>
      </c>
      <c r="AR454" s="48">
        <v>0.75149999999999995</v>
      </c>
      <c r="AS454" s="48">
        <v>1</v>
      </c>
      <c r="AT454" s="48">
        <v>1E-14</v>
      </c>
      <c r="AU454" s="48">
        <v>0</v>
      </c>
      <c r="AV454" s="48">
        <v>2.3E-14</v>
      </c>
      <c r="AW454" s="48">
        <v>1.2390000000000001E-12</v>
      </c>
      <c r="AX454" s="48">
        <v>1.1886E-11</v>
      </c>
      <c r="AY454" s="48">
        <v>2.3108999999999999E-11</v>
      </c>
      <c r="AZ454" s="48">
        <v>0.15670000000000001</v>
      </c>
      <c r="BA454" s="48">
        <v>2.3400000000000001E-2</v>
      </c>
      <c r="BB454" s="48">
        <v>1.4063999999999999E-7</v>
      </c>
      <c r="BC454" s="48">
        <v>5.8394E-8</v>
      </c>
      <c r="BD454" s="48">
        <v>5.0803999999999997E-5</v>
      </c>
      <c r="BE454" s="48">
        <v>5.5695999999999997E-5</v>
      </c>
      <c r="BF454" s="48">
        <v>3.4E-14</v>
      </c>
      <c r="BG454" s="48">
        <v>4.8999999999999999E-14</v>
      </c>
      <c r="BH454" s="48">
        <v>1.2971E-9</v>
      </c>
      <c r="BI454" s="48">
        <v>9.6275000000000001E-10</v>
      </c>
      <c r="BJ454" s="48">
        <v>3.1650000000000002E-11</v>
      </c>
      <c r="BK454" s="48">
        <v>1.0682E-10</v>
      </c>
      <c r="BL454" s="48">
        <v>7.0368000000000001E-5</v>
      </c>
      <c r="BM454" s="48">
        <v>1.4192000000000001E-5</v>
      </c>
      <c r="BN454" s="48">
        <v>1.4013E-6</v>
      </c>
      <c r="BO454" s="48">
        <v>1.1364E-6</v>
      </c>
      <c r="BP454" s="48">
        <v>9.7299999999999999E-13</v>
      </c>
      <c r="BQ454" s="48">
        <v>2.19E-13</v>
      </c>
      <c r="BR454" s="48">
        <v>1.8800000000000001E-13</v>
      </c>
      <c r="BS454" s="48">
        <v>1.136E-12</v>
      </c>
      <c r="BT454" s="48">
        <v>6.3542000000000001E-8</v>
      </c>
      <c r="BU454" s="48">
        <v>4.7312E-8</v>
      </c>
      <c r="BV454" s="48">
        <v>4.4733999999999999E-9</v>
      </c>
      <c r="BW454" s="48">
        <v>1.9683000000000002E-8</v>
      </c>
      <c r="BX454" s="5"/>
      <c r="BY454" s="48">
        <v>2.9708999999999999</v>
      </c>
      <c r="BZ454" s="48">
        <v>0.2843</v>
      </c>
      <c r="CA454" s="48">
        <v>0.56179999999999997</v>
      </c>
      <c r="CB454" s="48">
        <v>0.46389999999999998</v>
      </c>
      <c r="CC454" s="48">
        <v>2.3643999999999998</v>
      </c>
      <c r="CD454" s="48">
        <v>2.4882</v>
      </c>
      <c r="CE454" s="48">
        <v>1.0430999999999999</v>
      </c>
      <c r="CF454" s="48">
        <v>1.0084</v>
      </c>
      <c r="CG454" s="5"/>
      <c r="CH454" s="62">
        <v>100</v>
      </c>
      <c r="CI454" s="62">
        <v>100</v>
      </c>
      <c r="CJ454" s="62">
        <v>100</v>
      </c>
      <c r="CK454" s="62">
        <v>100</v>
      </c>
      <c r="CL454" s="62">
        <v>100</v>
      </c>
      <c r="CM454" s="62">
        <v>100</v>
      </c>
      <c r="CN454" s="62">
        <v>100</v>
      </c>
      <c r="CO454" s="62">
        <v>100</v>
      </c>
      <c r="CP454" s="5"/>
      <c r="CQ454" s="10" t="s">
        <v>1520</v>
      </c>
      <c r="CR454" s="10" t="s">
        <v>1533</v>
      </c>
      <c r="CS454" s="10">
        <v>100001296</v>
      </c>
      <c r="CT454" s="10" t="s">
        <v>1558</v>
      </c>
      <c r="CU454" s="10">
        <v>1440</v>
      </c>
      <c r="CV454" s="10">
        <v>144.10191</v>
      </c>
    </row>
    <row r="455" spans="1:100">
      <c r="A455" s="2"/>
      <c r="B455" s="8">
        <v>4078</v>
      </c>
      <c r="C455" s="102"/>
      <c r="D455" s="81"/>
      <c r="E455" s="9" t="s">
        <v>1559</v>
      </c>
      <c r="F455" s="10" t="s">
        <v>26</v>
      </c>
      <c r="G455" s="10">
        <v>46144</v>
      </c>
      <c r="H455" s="9"/>
      <c r="I455" s="9"/>
      <c r="J455" s="12"/>
      <c r="K455" s="31"/>
      <c r="L455" s="35"/>
      <c r="M455" s="28"/>
      <c r="N455" s="36"/>
      <c r="O455" s="10">
        <v>1.06</v>
      </c>
      <c r="P455" s="10">
        <v>1.01</v>
      </c>
      <c r="Q455" s="10">
        <v>0.94</v>
      </c>
      <c r="R455" s="20"/>
      <c r="S455" s="14">
        <v>0.43</v>
      </c>
      <c r="T455" s="14">
        <v>0.36</v>
      </c>
      <c r="U455" s="10">
        <v>1.1200000000000001</v>
      </c>
      <c r="V455" s="13">
        <v>1.56</v>
      </c>
      <c r="W455" s="10">
        <v>0.84</v>
      </c>
      <c r="X455" s="13">
        <v>2.59</v>
      </c>
      <c r="Y455" s="14">
        <v>0.67</v>
      </c>
      <c r="Z455" s="13">
        <v>3.1</v>
      </c>
      <c r="AA455" s="14">
        <v>0.56000000000000005</v>
      </c>
      <c r="AB455" s="13">
        <v>1.74</v>
      </c>
      <c r="AC455" s="24"/>
      <c r="AD455" s="13">
        <v>2.95</v>
      </c>
      <c r="AE455" s="14">
        <v>0.63</v>
      </c>
      <c r="AF455" s="13">
        <v>1.87</v>
      </c>
      <c r="AG455" s="5"/>
      <c r="AH455" s="48">
        <v>5.2782000000000002E-11</v>
      </c>
      <c r="AI455" s="48">
        <v>1.7699999999999999E-12</v>
      </c>
      <c r="AJ455" s="48">
        <v>0.9002</v>
      </c>
      <c r="AK455" s="48">
        <v>0.8095</v>
      </c>
      <c r="AL455" s="48">
        <v>0.76229999999999998</v>
      </c>
      <c r="AM455" s="48">
        <v>0.628</v>
      </c>
      <c r="AN455" s="48">
        <v>0.57310000000000005</v>
      </c>
      <c r="AO455" s="48">
        <v>0.57850000000000001</v>
      </c>
      <c r="AP455" s="48">
        <v>0.90229999999999999</v>
      </c>
      <c r="AQ455" s="48">
        <v>1</v>
      </c>
      <c r="AR455" s="48">
        <v>0.63870000000000005</v>
      </c>
      <c r="AS455" s="48">
        <v>0.99550000000000005</v>
      </c>
      <c r="AT455" s="48">
        <v>2.9300000000000001E-8</v>
      </c>
      <c r="AU455" s="48">
        <v>1.86E-10</v>
      </c>
      <c r="AV455" s="48">
        <v>4.1315E-5</v>
      </c>
      <c r="AW455" s="48">
        <v>1E-4</v>
      </c>
      <c r="AX455" s="48">
        <v>2.3216999999999999E-7</v>
      </c>
      <c r="AY455" s="48">
        <v>1.9964999999999999E-7</v>
      </c>
      <c r="AZ455" s="48">
        <v>0.55300000000000005</v>
      </c>
      <c r="BA455" s="48">
        <v>7.4200000000000002E-2</v>
      </c>
      <c r="BB455" s="48">
        <v>7.6E-3</v>
      </c>
      <c r="BC455" s="48">
        <v>1.8E-3</v>
      </c>
      <c r="BD455" s="48">
        <v>0.11799999999999999</v>
      </c>
      <c r="BE455" s="48">
        <v>5.7599999999999998E-2</v>
      </c>
      <c r="BF455" s="48">
        <v>3.0489999999999999E-6</v>
      </c>
      <c r="BG455" s="48">
        <v>1.1033000000000001E-6</v>
      </c>
      <c r="BH455" s="48">
        <v>2.2800000000000001E-2</v>
      </c>
      <c r="BI455" s="48">
        <v>7.1000000000000004E-3</v>
      </c>
      <c r="BJ455" s="48">
        <v>9.816E-9</v>
      </c>
      <c r="BK455" s="48">
        <v>1.9779000000000001E-8</v>
      </c>
      <c r="BL455" s="48">
        <v>2.0000000000000001E-4</v>
      </c>
      <c r="BM455" s="48">
        <v>2.8759E-5</v>
      </c>
      <c r="BN455" s="48">
        <v>6.9999999999999999E-4</v>
      </c>
      <c r="BO455" s="48">
        <v>2.9999999999999997E-4</v>
      </c>
      <c r="BP455" s="48">
        <v>6.6185999999999996E-6</v>
      </c>
      <c r="BQ455" s="48">
        <v>1.9735999999999999E-7</v>
      </c>
      <c r="BR455" s="48">
        <v>1.4964E-6</v>
      </c>
      <c r="BS455" s="48">
        <v>6.6558999999999997E-7</v>
      </c>
      <c r="BT455" s="48">
        <v>8.9999999999999993E-3</v>
      </c>
      <c r="BU455" s="48">
        <v>2.5999999999999999E-3</v>
      </c>
      <c r="BV455" s="48">
        <v>6.9999999999999999E-4</v>
      </c>
      <c r="BW455" s="48">
        <v>4.0000000000000002E-4</v>
      </c>
      <c r="BX455" s="5"/>
      <c r="BY455" s="48">
        <v>1.5281</v>
      </c>
      <c r="BZ455" s="48">
        <v>0.65720000000000001</v>
      </c>
      <c r="CA455" s="48">
        <v>0.54979999999999996</v>
      </c>
      <c r="CB455" s="48">
        <v>0.58550000000000002</v>
      </c>
      <c r="CC455" s="48">
        <v>1.7053</v>
      </c>
      <c r="CD455" s="48">
        <v>1.7270000000000001</v>
      </c>
      <c r="CE455" s="48">
        <v>0.98089999999999999</v>
      </c>
      <c r="CF455" s="48">
        <v>0.92359999999999998</v>
      </c>
      <c r="CG455" s="5"/>
      <c r="CH455" s="62">
        <v>100</v>
      </c>
      <c r="CI455" s="62">
        <v>100</v>
      </c>
      <c r="CJ455" s="62">
        <v>100</v>
      </c>
      <c r="CK455" s="62">
        <v>100</v>
      </c>
      <c r="CL455" s="62">
        <v>100</v>
      </c>
      <c r="CM455" s="62">
        <v>100</v>
      </c>
      <c r="CN455" s="62">
        <v>100</v>
      </c>
      <c r="CO455" s="62">
        <v>100</v>
      </c>
      <c r="CP455" s="5"/>
      <c r="CQ455" s="10" t="s">
        <v>1520</v>
      </c>
      <c r="CR455" s="10" t="s">
        <v>1533</v>
      </c>
      <c r="CS455" s="10">
        <v>100005864</v>
      </c>
      <c r="CT455" s="10"/>
      <c r="CU455" s="10">
        <v>832</v>
      </c>
      <c r="CV455" s="10">
        <v>212.11268000000001</v>
      </c>
    </row>
    <row r="456" spans="1:100">
      <c r="A456" s="2"/>
      <c r="B456" s="8">
        <v>4186</v>
      </c>
      <c r="C456" s="102"/>
      <c r="D456" s="18" t="s">
        <v>1560</v>
      </c>
      <c r="E456" s="9" t="s">
        <v>1561</v>
      </c>
      <c r="F456" s="10" t="s">
        <v>56</v>
      </c>
      <c r="G456" s="10">
        <v>20693</v>
      </c>
      <c r="H456" s="11" t="s">
        <v>1562</v>
      </c>
      <c r="I456" s="11" t="s">
        <v>1563</v>
      </c>
      <c r="J456" s="12">
        <v>45</v>
      </c>
      <c r="K456" s="31"/>
      <c r="L456" s="35"/>
      <c r="M456" s="28"/>
      <c r="N456" s="36"/>
      <c r="O456" s="10">
        <v>1.01</v>
      </c>
      <c r="P456" s="10">
        <v>0.97</v>
      </c>
      <c r="Q456" s="10">
        <v>1.17</v>
      </c>
      <c r="R456" s="20"/>
      <c r="S456" s="10">
        <v>0.85</v>
      </c>
      <c r="T456" s="14">
        <v>0.68</v>
      </c>
      <c r="U456" s="10">
        <v>1.03</v>
      </c>
      <c r="V456" s="13">
        <v>1.42</v>
      </c>
      <c r="W456" s="14">
        <v>0.8</v>
      </c>
      <c r="X456" s="10">
        <v>1.21</v>
      </c>
      <c r="Y456" s="15">
        <v>1.21</v>
      </c>
      <c r="Z456" s="13">
        <v>1.52</v>
      </c>
      <c r="AA456" s="10">
        <v>0.96</v>
      </c>
      <c r="AB456" s="13">
        <v>1.46</v>
      </c>
      <c r="AC456" s="24"/>
      <c r="AD456" s="13">
        <v>1.46</v>
      </c>
      <c r="AE456" s="14">
        <v>0.83</v>
      </c>
      <c r="AF456" s="13">
        <v>1.21</v>
      </c>
      <c r="AG456" s="5"/>
      <c r="AH456" s="48">
        <v>8.6587999999999992E-6</v>
      </c>
      <c r="AI456" s="48">
        <v>1.7354999999999999E-7</v>
      </c>
      <c r="AJ456" s="48">
        <v>0.35</v>
      </c>
      <c r="AK456" s="48">
        <v>0.69779999999999998</v>
      </c>
      <c r="AL456" s="48">
        <v>0.41420000000000001</v>
      </c>
      <c r="AM456" s="48">
        <v>0.45910000000000001</v>
      </c>
      <c r="AN456" s="48">
        <v>0.85040000000000004</v>
      </c>
      <c r="AO456" s="48">
        <v>0.72199999999999998</v>
      </c>
      <c r="AP456" s="48">
        <v>0.86299999999999999</v>
      </c>
      <c r="AQ456" s="48">
        <v>1</v>
      </c>
      <c r="AR456" s="48">
        <v>0.11310000000000001</v>
      </c>
      <c r="AS456" s="48">
        <v>0.71760000000000002</v>
      </c>
      <c r="AT456" s="48">
        <v>5.0000000000000001E-4</v>
      </c>
      <c r="AU456" s="48">
        <v>2.12E-6</v>
      </c>
      <c r="AV456" s="48">
        <v>0.19400000000000001</v>
      </c>
      <c r="AW456" s="48">
        <v>0.23019999999999999</v>
      </c>
      <c r="AX456" s="48">
        <v>1.1000000000000001E-3</v>
      </c>
      <c r="AY456" s="48">
        <v>5.9999999999999995E-4</v>
      </c>
      <c r="AZ456" s="48">
        <v>0.9</v>
      </c>
      <c r="BA456" s="48">
        <v>0.1153</v>
      </c>
      <c r="BB456" s="48">
        <v>2.8999999999999998E-3</v>
      </c>
      <c r="BC456" s="48">
        <v>6.9999999999999999E-4</v>
      </c>
      <c r="BD456" s="48">
        <v>3.5700000000000003E-2</v>
      </c>
      <c r="BE456" s="48">
        <v>2.07E-2</v>
      </c>
      <c r="BF456" s="48">
        <v>0.12920000000000001</v>
      </c>
      <c r="BG456" s="48">
        <v>2.7099999999999999E-2</v>
      </c>
      <c r="BH456" s="48">
        <v>7.6499999999999999E-2</v>
      </c>
      <c r="BI456" s="48">
        <v>2.1600000000000001E-2</v>
      </c>
      <c r="BJ456" s="48">
        <v>2.9999999999999997E-4</v>
      </c>
      <c r="BK456" s="48">
        <v>2.0000000000000001E-4</v>
      </c>
      <c r="BL456" s="48">
        <v>0.68789999999999996</v>
      </c>
      <c r="BM456" s="48">
        <v>6.25E-2</v>
      </c>
      <c r="BN456" s="48">
        <v>8.9999999999999998E-4</v>
      </c>
      <c r="BO456" s="48">
        <v>2.9999999999999997E-4</v>
      </c>
      <c r="BP456" s="48">
        <v>1.1999999999999999E-3</v>
      </c>
      <c r="BQ456" s="48">
        <v>2.3550999999999999E-5</v>
      </c>
      <c r="BR456" s="48">
        <v>2.9999999999999997E-4</v>
      </c>
      <c r="BS456" s="48">
        <v>7.8450999999999998E-5</v>
      </c>
      <c r="BT456" s="48">
        <v>4.1200000000000001E-2</v>
      </c>
      <c r="BU456" s="48">
        <v>1.04E-2</v>
      </c>
      <c r="BV456" s="48">
        <v>3.4500000000000003E-2</v>
      </c>
      <c r="BW456" s="48">
        <v>1.2500000000000001E-2</v>
      </c>
      <c r="BX456" s="5"/>
      <c r="BY456" s="48">
        <v>1.1846000000000001</v>
      </c>
      <c r="BZ456" s="48">
        <v>1.0112000000000001</v>
      </c>
      <c r="CA456" s="48">
        <v>0.80500000000000005</v>
      </c>
      <c r="CB456" s="48">
        <v>0.81299999999999994</v>
      </c>
      <c r="CC456" s="48">
        <v>1.2228000000000001</v>
      </c>
      <c r="CD456" s="48">
        <v>1.1871</v>
      </c>
      <c r="CE456" s="48">
        <v>0.83640000000000003</v>
      </c>
      <c r="CF456" s="48">
        <v>0.97860000000000003</v>
      </c>
      <c r="CG456" s="5"/>
      <c r="CH456" s="62">
        <v>100</v>
      </c>
      <c r="CI456" s="62">
        <v>100</v>
      </c>
      <c r="CJ456" s="62">
        <v>100</v>
      </c>
      <c r="CK456" s="62">
        <v>100</v>
      </c>
      <c r="CL456" s="62">
        <v>100</v>
      </c>
      <c r="CM456" s="62">
        <v>100</v>
      </c>
      <c r="CN456" s="62">
        <v>100</v>
      </c>
      <c r="CO456" s="62">
        <v>100</v>
      </c>
      <c r="CP456" s="5"/>
      <c r="CQ456" s="10" t="s">
        <v>1520</v>
      </c>
      <c r="CR456" s="10" t="s">
        <v>1560</v>
      </c>
      <c r="CS456" s="10">
        <v>100000840</v>
      </c>
      <c r="CT456" s="10" t="s">
        <v>1564</v>
      </c>
      <c r="CU456" s="10">
        <v>610</v>
      </c>
      <c r="CV456" s="10">
        <v>118.99858999999999</v>
      </c>
    </row>
    <row r="457" spans="1:100">
      <c r="A457" s="2"/>
      <c r="B457" s="8">
        <v>4556</v>
      </c>
      <c r="C457" s="102"/>
      <c r="D457" s="18" t="s">
        <v>1565</v>
      </c>
      <c r="E457" s="9" t="s">
        <v>1566</v>
      </c>
      <c r="F457" s="10" t="s">
        <v>59</v>
      </c>
      <c r="G457" s="10">
        <v>1515</v>
      </c>
      <c r="H457" s="11" t="s">
        <v>1567</v>
      </c>
      <c r="I457" s="11" t="s">
        <v>1568</v>
      </c>
      <c r="J457" s="12">
        <v>338</v>
      </c>
      <c r="K457" s="31"/>
      <c r="L457" s="35"/>
      <c r="M457" s="28"/>
      <c r="N457" s="36"/>
      <c r="O457" s="10">
        <v>1.01</v>
      </c>
      <c r="P457" s="10">
        <v>1.04</v>
      </c>
      <c r="Q457" s="10">
        <v>1.1200000000000001</v>
      </c>
      <c r="R457" s="20"/>
      <c r="S457" s="10">
        <v>0.69</v>
      </c>
      <c r="T457" s="14">
        <v>0.39</v>
      </c>
      <c r="U457" s="10">
        <v>0.89</v>
      </c>
      <c r="V457" s="13">
        <v>1.75</v>
      </c>
      <c r="W457" s="14">
        <v>0.56000000000000005</v>
      </c>
      <c r="X457" s="10">
        <v>1.29</v>
      </c>
      <c r="Y457" s="10">
        <v>1.21</v>
      </c>
      <c r="Z457" s="13">
        <v>2.31</v>
      </c>
      <c r="AA457" s="14">
        <v>0.67</v>
      </c>
      <c r="AB457" s="13">
        <v>1.56</v>
      </c>
      <c r="AC457" s="24"/>
      <c r="AD457" s="13">
        <v>2.39</v>
      </c>
      <c r="AE457" s="14">
        <v>0.61</v>
      </c>
      <c r="AF457" s="13">
        <v>1.45</v>
      </c>
      <c r="AG457" s="5"/>
      <c r="AH457" s="48">
        <v>1.5232E-7</v>
      </c>
      <c r="AI457" s="48">
        <v>3.5376999999999999E-9</v>
      </c>
      <c r="AJ457" s="48">
        <v>0.39539999999999997</v>
      </c>
      <c r="AK457" s="48">
        <v>0.70250000000000001</v>
      </c>
      <c r="AL457" s="48">
        <v>0.84330000000000005</v>
      </c>
      <c r="AM457" s="48">
        <v>0.65110000000000001</v>
      </c>
      <c r="AN457" s="48">
        <v>0.81640000000000001</v>
      </c>
      <c r="AO457" s="48">
        <v>0.70330000000000004</v>
      </c>
      <c r="AP457" s="48">
        <v>0.77929999999999999</v>
      </c>
      <c r="AQ457" s="48">
        <v>1</v>
      </c>
      <c r="AR457" s="48">
        <v>0.3367</v>
      </c>
      <c r="AS457" s="48">
        <v>0.93589999999999995</v>
      </c>
      <c r="AT457" s="48">
        <v>1E-4</v>
      </c>
      <c r="AU457" s="48">
        <v>4.4000000000000002E-7</v>
      </c>
      <c r="AV457" s="48">
        <v>0.1022</v>
      </c>
      <c r="AW457" s="48">
        <v>0.13539999999999999</v>
      </c>
      <c r="AX457" s="48">
        <v>3.985E-5</v>
      </c>
      <c r="AY457" s="48">
        <v>2.4865E-5</v>
      </c>
      <c r="AZ457" s="48">
        <v>0.56679999999999997</v>
      </c>
      <c r="BA457" s="48">
        <v>7.5700000000000003E-2</v>
      </c>
      <c r="BB457" s="48">
        <v>5.7999999999999996E-3</v>
      </c>
      <c r="BC457" s="48">
        <v>1.4E-3</v>
      </c>
      <c r="BD457" s="48">
        <v>4.4999999999999997E-3</v>
      </c>
      <c r="BE457" s="48">
        <v>3.3E-3</v>
      </c>
      <c r="BF457" s="48">
        <v>0.22259999999999999</v>
      </c>
      <c r="BG457" s="48">
        <v>4.4999999999999998E-2</v>
      </c>
      <c r="BH457" s="48">
        <v>0.249</v>
      </c>
      <c r="BI457" s="48">
        <v>6.3500000000000001E-2</v>
      </c>
      <c r="BJ457" s="48">
        <v>6.1517000000000001E-5</v>
      </c>
      <c r="BK457" s="48">
        <v>5.4753000000000002E-5</v>
      </c>
      <c r="BL457" s="48">
        <v>4.4600000000000001E-2</v>
      </c>
      <c r="BM457" s="48">
        <v>5.4000000000000003E-3</v>
      </c>
      <c r="BN457" s="48">
        <v>1.32E-2</v>
      </c>
      <c r="BO457" s="48">
        <v>3.8E-3</v>
      </c>
      <c r="BP457" s="48">
        <v>3.4378000000000002E-5</v>
      </c>
      <c r="BQ457" s="48">
        <v>8.9846999999999997E-7</v>
      </c>
      <c r="BR457" s="48">
        <v>8.0263999999999999E-6</v>
      </c>
      <c r="BS457" s="48">
        <v>3.038E-6</v>
      </c>
      <c r="BT457" s="48">
        <v>2E-3</v>
      </c>
      <c r="BU457" s="48">
        <v>6.9999999999999999E-4</v>
      </c>
      <c r="BV457" s="48">
        <v>1.9800000000000002E-2</v>
      </c>
      <c r="BW457" s="48">
        <v>7.7000000000000002E-3</v>
      </c>
      <c r="BX457" s="5"/>
      <c r="BY457" s="48">
        <v>1.3148</v>
      </c>
      <c r="BZ457" s="48">
        <v>0.9113</v>
      </c>
      <c r="CA457" s="48">
        <v>0.50660000000000005</v>
      </c>
      <c r="CB457" s="48">
        <v>0.51259999999999994</v>
      </c>
      <c r="CC457" s="48">
        <v>1.1727000000000001</v>
      </c>
      <c r="CD457" s="48">
        <v>1.2232000000000001</v>
      </c>
      <c r="CE457" s="48">
        <v>0.75149999999999995</v>
      </c>
      <c r="CF457" s="48">
        <v>0.84519999999999995</v>
      </c>
      <c r="CG457" s="5"/>
      <c r="CH457" s="62">
        <v>100</v>
      </c>
      <c r="CI457" s="62">
        <v>100</v>
      </c>
      <c r="CJ457" s="62">
        <v>43</v>
      </c>
      <c r="CK457" s="62">
        <v>43</v>
      </c>
      <c r="CL457" s="62">
        <v>100</v>
      </c>
      <c r="CM457" s="62">
        <v>100</v>
      </c>
      <c r="CN457" s="62">
        <v>71</v>
      </c>
      <c r="CO457" s="62">
        <v>100</v>
      </c>
      <c r="CP457" s="5"/>
      <c r="CQ457" s="10" t="s">
        <v>1520</v>
      </c>
      <c r="CR457" s="10" t="s">
        <v>1565</v>
      </c>
      <c r="CS457" s="10">
        <v>501</v>
      </c>
      <c r="CT457" s="10" t="s">
        <v>1569</v>
      </c>
      <c r="CU457" s="10">
        <v>802</v>
      </c>
      <c r="CV457" s="10">
        <v>137.02422000000001</v>
      </c>
    </row>
    <row r="458" spans="1:100">
      <c r="A458" s="2"/>
      <c r="B458" s="8">
        <v>4627</v>
      </c>
      <c r="C458" s="102"/>
      <c r="D458" s="80" t="s">
        <v>1570</v>
      </c>
      <c r="E458" s="9" t="s">
        <v>1571</v>
      </c>
      <c r="F458" s="10" t="s">
        <v>56</v>
      </c>
      <c r="G458" s="10">
        <v>45413</v>
      </c>
      <c r="H458" s="9"/>
      <c r="I458" s="9"/>
      <c r="J458" s="12">
        <v>514186</v>
      </c>
      <c r="K458" s="31"/>
      <c r="L458" s="35"/>
      <c r="M458" s="28"/>
      <c r="N458" s="36"/>
      <c r="O458" s="10">
        <v>1</v>
      </c>
      <c r="P458" s="10">
        <v>1.07</v>
      </c>
      <c r="Q458" s="10">
        <v>0.92</v>
      </c>
      <c r="R458" s="20"/>
      <c r="S458" s="14">
        <v>0.63</v>
      </c>
      <c r="T458" s="10">
        <v>0.97</v>
      </c>
      <c r="U458" s="13">
        <v>1.42</v>
      </c>
      <c r="V458" s="10">
        <v>0.92</v>
      </c>
      <c r="W458" s="13">
        <v>1.55</v>
      </c>
      <c r="X458" s="13">
        <v>2.27</v>
      </c>
      <c r="Y458" s="14">
        <v>0.57999999999999996</v>
      </c>
      <c r="Z458" s="13">
        <v>1.46</v>
      </c>
      <c r="AA458" s="10">
        <v>0.9</v>
      </c>
      <c r="AB458" s="13">
        <v>1.31</v>
      </c>
      <c r="AC458" s="24"/>
      <c r="AD458" s="13">
        <v>1.56</v>
      </c>
      <c r="AE458" s="10">
        <v>0.97</v>
      </c>
      <c r="AF458" s="13">
        <v>1.52</v>
      </c>
      <c r="AG458" s="5"/>
      <c r="AH458" s="48">
        <v>7.8126999999999995E-8</v>
      </c>
      <c r="AI458" s="48">
        <v>1.8331E-9</v>
      </c>
      <c r="AJ458" s="48">
        <v>0.8679</v>
      </c>
      <c r="AK458" s="48">
        <v>0.8095</v>
      </c>
      <c r="AL458" s="48">
        <v>0.43080000000000002</v>
      </c>
      <c r="AM458" s="48">
        <v>0.46939999999999998</v>
      </c>
      <c r="AN458" s="48">
        <v>0.94379999999999997</v>
      </c>
      <c r="AO458" s="48">
        <v>0.74619999999999997</v>
      </c>
      <c r="AP458" s="48">
        <v>0.4662</v>
      </c>
      <c r="AQ458" s="48">
        <v>1</v>
      </c>
      <c r="AR458" s="48">
        <v>0.27960000000000002</v>
      </c>
      <c r="AS458" s="48">
        <v>0.89410000000000001</v>
      </c>
      <c r="AT458" s="48">
        <v>6.6399999999999999E-8</v>
      </c>
      <c r="AU458" s="48">
        <v>4.04E-10</v>
      </c>
      <c r="AV458" s="48">
        <v>4.5417000000000002E-5</v>
      </c>
      <c r="AW458" s="48">
        <v>2.0000000000000001E-4</v>
      </c>
      <c r="AX458" s="48">
        <v>0.68989999999999996</v>
      </c>
      <c r="AY458" s="48">
        <v>0.2198</v>
      </c>
      <c r="AZ458" s="48">
        <v>6.9999999999999999E-4</v>
      </c>
      <c r="BA458" s="48">
        <v>1E-4</v>
      </c>
      <c r="BB458" s="48">
        <v>0.44269999999999998</v>
      </c>
      <c r="BC458" s="48">
        <v>8.2799999999999999E-2</v>
      </c>
      <c r="BD458" s="48">
        <v>4.6875000000000001E-5</v>
      </c>
      <c r="BE458" s="48">
        <v>5.1742E-5</v>
      </c>
      <c r="BF458" s="48">
        <v>1.3037E-9</v>
      </c>
      <c r="BG458" s="48">
        <v>7.0440999999999995E-10</v>
      </c>
      <c r="BH458" s="48">
        <v>2.1266000000000001E-6</v>
      </c>
      <c r="BI458" s="48">
        <v>1.0497000000000001E-6</v>
      </c>
      <c r="BJ458" s="48">
        <v>7.7374999999999997E-5</v>
      </c>
      <c r="BK458" s="48">
        <v>6.7218000000000006E-5</v>
      </c>
      <c r="BL458" s="48">
        <v>0.2064</v>
      </c>
      <c r="BM458" s="48">
        <v>2.18E-2</v>
      </c>
      <c r="BN458" s="48">
        <v>2.3E-3</v>
      </c>
      <c r="BO458" s="48">
        <v>8.0000000000000004E-4</v>
      </c>
      <c r="BP458" s="48">
        <v>1E-4</v>
      </c>
      <c r="BQ458" s="48">
        <v>2.4016999999999998E-6</v>
      </c>
      <c r="BR458" s="48">
        <v>1E-4</v>
      </c>
      <c r="BS458" s="48">
        <v>3.3200000000000001E-5</v>
      </c>
      <c r="BT458" s="48">
        <v>0.95750000000000002</v>
      </c>
      <c r="BU458" s="48">
        <v>0.17069999999999999</v>
      </c>
      <c r="BV458" s="48">
        <v>1E-4</v>
      </c>
      <c r="BW458" s="48">
        <v>8.6533000000000007E-5</v>
      </c>
      <c r="BX458" s="5"/>
      <c r="BY458" s="48">
        <v>0.96230000000000004</v>
      </c>
      <c r="BZ458" s="48">
        <v>0.60299999999999998</v>
      </c>
      <c r="CA458" s="48">
        <v>0.93400000000000005</v>
      </c>
      <c r="CB458" s="48">
        <v>0.93169999999999997</v>
      </c>
      <c r="CC458" s="48">
        <v>1.3668</v>
      </c>
      <c r="CD458" s="48">
        <v>1.4568000000000001</v>
      </c>
      <c r="CE458" s="48">
        <v>1.0408999999999999</v>
      </c>
      <c r="CF458" s="48">
        <v>0.95689999999999997</v>
      </c>
      <c r="CG458" s="5"/>
      <c r="CH458" s="62">
        <v>100</v>
      </c>
      <c r="CI458" s="62">
        <v>100</v>
      </c>
      <c r="CJ458" s="62">
        <v>100</v>
      </c>
      <c r="CK458" s="62">
        <v>100</v>
      </c>
      <c r="CL458" s="62">
        <v>100</v>
      </c>
      <c r="CM458" s="62">
        <v>100</v>
      </c>
      <c r="CN458" s="62">
        <v>100</v>
      </c>
      <c r="CO458" s="62">
        <v>100</v>
      </c>
      <c r="CP458" s="5"/>
      <c r="CQ458" s="10" t="s">
        <v>1520</v>
      </c>
      <c r="CR458" s="10" t="s">
        <v>1570</v>
      </c>
      <c r="CS458" s="10">
        <v>100005384</v>
      </c>
      <c r="CT458" s="10"/>
      <c r="CU458" s="10">
        <v>990</v>
      </c>
      <c r="CV458" s="10">
        <v>260.02343000000002</v>
      </c>
    </row>
    <row r="459" spans="1:100">
      <c r="A459" s="2"/>
      <c r="B459" s="8">
        <v>4674</v>
      </c>
      <c r="C459" s="102"/>
      <c r="D459" s="102"/>
      <c r="E459" s="9" t="s">
        <v>1572</v>
      </c>
      <c r="F459" s="10" t="s">
        <v>56</v>
      </c>
      <c r="G459" s="10">
        <v>44552</v>
      </c>
      <c r="H459" s="9"/>
      <c r="I459" s="9"/>
      <c r="J459" s="12">
        <v>3371179</v>
      </c>
      <c r="K459" s="31"/>
      <c r="L459" s="35"/>
      <c r="M459" s="28"/>
      <c r="N459" s="36"/>
      <c r="O459" s="10">
        <v>1.18</v>
      </c>
      <c r="P459" s="10">
        <v>1.1000000000000001</v>
      </c>
      <c r="Q459" s="10">
        <v>1</v>
      </c>
      <c r="R459" s="20"/>
      <c r="S459" s="14">
        <v>0.08</v>
      </c>
      <c r="T459" s="14">
        <v>0.13</v>
      </c>
      <c r="U459" s="14">
        <v>0.26</v>
      </c>
      <c r="V459" s="13">
        <v>12.41</v>
      </c>
      <c r="W459" s="10">
        <v>1.56</v>
      </c>
      <c r="X459" s="13">
        <v>3.24</v>
      </c>
      <c r="Y459" s="10">
        <v>1</v>
      </c>
      <c r="Z459" s="13">
        <v>2.0699999999999998</v>
      </c>
      <c r="AA459" s="15">
        <v>1.56</v>
      </c>
      <c r="AB459" s="13">
        <v>3.24</v>
      </c>
      <c r="AC459" s="24"/>
      <c r="AD459" s="13">
        <v>1.92</v>
      </c>
      <c r="AE459" s="13">
        <v>1.85</v>
      </c>
      <c r="AF459" s="13">
        <v>3.55</v>
      </c>
      <c r="AG459" s="5"/>
      <c r="AH459" s="48">
        <v>1.1918E-8</v>
      </c>
      <c r="AI459" s="48">
        <v>2.9903E-10</v>
      </c>
      <c r="AJ459" s="48">
        <v>0.37669999999999998</v>
      </c>
      <c r="AK459" s="48">
        <v>0.69779999999999998</v>
      </c>
      <c r="AL459" s="48">
        <v>0.77349999999999997</v>
      </c>
      <c r="AM459" s="48">
        <v>0.63109999999999999</v>
      </c>
      <c r="AN459" s="48">
        <v>0.316</v>
      </c>
      <c r="AO459" s="48">
        <v>0.40920000000000001</v>
      </c>
      <c r="AP459" s="48">
        <v>0.59699999999999998</v>
      </c>
      <c r="AQ459" s="48">
        <v>1</v>
      </c>
      <c r="AR459" s="48">
        <v>1</v>
      </c>
      <c r="AS459" s="48">
        <v>1</v>
      </c>
      <c r="AT459" s="48">
        <v>3E-10</v>
      </c>
      <c r="AU459" s="48">
        <v>2.2900000000000001E-12</v>
      </c>
      <c r="AV459" s="48">
        <v>3.8759999999999999E-10</v>
      </c>
      <c r="AW459" s="48">
        <v>5.2581999999999999E-9</v>
      </c>
      <c r="AX459" s="48">
        <v>2.5400999999999999E-9</v>
      </c>
      <c r="AY459" s="48">
        <v>2.8877999999999999E-9</v>
      </c>
      <c r="AZ459" s="48">
        <v>3.6996000000000001E-6</v>
      </c>
      <c r="BA459" s="48">
        <v>9.0942000000000005E-7</v>
      </c>
      <c r="BB459" s="48">
        <v>7.7421999999999994E-11</v>
      </c>
      <c r="BC459" s="48">
        <v>4.4582E-11</v>
      </c>
      <c r="BD459" s="48">
        <v>0.1125</v>
      </c>
      <c r="BE459" s="48">
        <v>5.5199999999999999E-2</v>
      </c>
      <c r="BF459" s="48">
        <v>8.5006000000000006E-5</v>
      </c>
      <c r="BG459" s="48">
        <v>2.5400000000000001E-5</v>
      </c>
      <c r="BH459" s="48">
        <v>1</v>
      </c>
      <c r="BI459" s="48">
        <v>0.22070000000000001</v>
      </c>
      <c r="BJ459" s="48">
        <v>2.8999999999999998E-3</v>
      </c>
      <c r="BK459" s="48">
        <v>1.8E-3</v>
      </c>
      <c r="BL459" s="48">
        <v>8.3599999999999994E-2</v>
      </c>
      <c r="BM459" s="48">
        <v>9.7999999999999997E-3</v>
      </c>
      <c r="BN459" s="48">
        <v>2.6352000000000001E-5</v>
      </c>
      <c r="BO459" s="48">
        <v>1.4578E-5</v>
      </c>
      <c r="BP459" s="48">
        <v>3.1650999999999999E-5</v>
      </c>
      <c r="BQ459" s="48">
        <v>8.3363999999999999E-7</v>
      </c>
      <c r="BR459" s="48">
        <v>5.4999999999999997E-3</v>
      </c>
      <c r="BS459" s="48">
        <v>1.1999999999999999E-3</v>
      </c>
      <c r="BT459" s="48">
        <v>6.4000000000000003E-3</v>
      </c>
      <c r="BU459" s="48">
        <v>1.9E-3</v>
      </c>
      <c r="BV459" s="48">
        <v>6.9465000000000003E-6</v>
      </c>
      <c r="BW459" s="48">
        <v>8.1402000000000004E-6</v>
      </c>
      <c r="BX459" s="5"/>
      <c r="BY459" s="48">
        <v>3.7061999999999999</v>
      </c>
      <c r="BZ459" s="48">
        <v>0.29870000000000002</v>
      </c>
      <c r="CA459" s="48">
        <v>0.4672</v>
      </c>
      <c r="CB459" s="48">
        <v>0.55149999999999999</v>
      </c>
      <c r="CC459" s="48">
        <v>0.96740000000000004</v>
      </c>
      <c r="CD459" s="48">
        <v>1.0598000000000001</v>
      </c>
      <c r="CE459" s="48">
        <v>0.29870000000000002</v>
      </c>
      <c r="CF459" s="48">
        <v>0.29870000000000002</v>
      </c>
      <c r="CG459" s="5"/>
      <c r="CH459" s="62">
        <v>100</v>
      </c>
      <c r="CI459" s="62">
        <v>0</v>
      </c>
      <c r="CJ459" s="62">
        <v>71</v>
      </c>
      <c r="CK459" s="62">
        <v>100</v>
      </c>
      <c r="CL459" s="62">
        <v>86</v>
      </c>
      <c r="CM459" s="62">
        <v>86</v>
      </c>
      <c r="CN459" s="62">
        <v>0</v>
      </c>
      <c r="CO459" s="62">
        <v>0</v>
      </c>
      <c r="CP459" s="5"/>
      <c r="CQ459" s="10" t="s">
        <v>1520</v>
      </c>
      <c r="CR459" s="10" t="s">
        <v>1570</v>
      </c>
      <c r="CS459" s="10">
        <v>100004568</v>
      </c>
      <c r="CT459" s="10" t="s">
        <v>1573</v>
      </c>
      <c r="CU459" s="10">
        <v>1576</v>
      </c>
      <c r="CV459" s="10">
        <v>220.06489999999999</v>
      </c>
    </row>
    <row r="460" spans="1:100">
      <c r="A460" s="2"/>
      <c r="B460" s="8">
        <v>4703</v>
      </c>
      <c r="C460" s="102"/>
      <c r="D460" s="102"/>
      <c r="E460" s="9" t="s">
        <v>1574</v>
      </c>
      <c r="F460" s="10" t="s">
        <v>26</v>
      </c>
      <c r="G460" s="10">
        <v>42002</v>
      </c>
      <c r="H460" s="9"/>
      <c r="I460" s="9"/>
      <c r="J460" s="12">
        <v>98504</v>
      </c>
      <c r="K460" s="31"/>
      <c r="L460" s="39"/>
      <c r="M460" s="28"/>
      <c r="N460" s="36"/>
      <c r="O460" s="14">
        <v>0.44</v>
      </c>
      <c r="P460" s="10">
        <v>0.98</v>
      </c>
      <c r="Q460" s="10">
        <v>0.93</v>
      </c>
      <c r="R460" s="21"/>
      <c r="S460" s="13">
        <v>2.57</v>
      </c>
      <c r="T460" s="13">
        <v>2.4700000000000002</v>
      </c>
      <c r="U460" s="13">
        <v>2.31</v>
      </c>
      <c r="V460" s="10">
        <v>0.68</v>
      </c>
      <c r="W460" s="10">
        <v>0.96</v>
      </c>
      <c r="X460" s="10">
        <v>0.9</v>
      </c>
      <c r="Y460" s="15">
        <v>1.74</v>
      </c>
      <c r="Z460" s="10">
        <v>0.94</v>
      </c>
      <c r="AA460" s="10">
        <v>1.67</v>
      </c>
      <c r="AB460" s="10">
        <v>1.56</v>
      </c>
      <c r="AC460" s="25"/>
      <c r="AD460" s="10">
        <v>2.1</v>
      </c>
      <c r="AE460" s="10">
        <v>0.78</v>
      </c>
      <c r="AF460" s="10">
        <v>1.65</v>
      </c>
      <c r="AG460" s="5"/>
      <c r="AH460" s="48">
        <v>0.1913</v>
      </c>
      <c r="AI460" s="48">
        <v>3.0000000000000001E-3</v>
      </c>
      <c r="AJ460" s="48">
        <v>0.1084</v>
      </c>
      <c r="AK460" s="48">
        <v>0.69779999999999998</v>
      </c>
      <c r="AL460" s="48">
        <v>0.29909999999999998</v>
      </c>
      <c r="AM460" s="48">
        <v>0.39639999999999997</v>
      </c>
      <c r="AN460" s="48">
        <v>3.56E-2</v>
      </c>
      <c r="AO460" s="48">
        <v>0.12740000000000001</v>
      </c>
      <c r="AP460" s="48">
        <v>0.99580000000000002</v>
      </c>
      <c r="AQ460" s="48">
        <v>1</v>
      </c>
      <c r="AR460" s="48">
        <v>0.51160000000000005</v>
      </c>
      <c r="AS460" s="48">
        <v>0.9577</v>
      </c>
      <c r="AT460" s="48">
        <v>5.9700000000000003E-2</v>
      </c>
      <c r="AU460" s="48">
        <v>2.0000000000000001E-4</v>
      </c>
      <c r="AV460" s="48">
        <v>1.2500000000000001E-2</v>
      </c>
      <c r="AW460" s="48">
        <v>2.1499999999999998E-2</v>
      </c>
      <c r="AX460" s="48">
        <v>1.6899999999999998E-2</v>
      </c>
      <c r="AY460" s="48">
        <v>7.7000000000000002E-3</v>
      </c>
      <c r="AZ460" s="48">
        <v>3.8199999999999998E-2</v>
      </c>
      <c r="BA460" s="48">
        <v>6.1999999999999998E-3</v>
      </c>
      <c r="BB460" s="48">
        <v>0.2641</v>
      </c>
      <c r="BC460" s="48">
        <v>5.1200000000000002E-2</v>
      </c>
      <c r="BD460" s="48">
        <v>0.73099999999999998</v>
      </c>
      <c r="BE460" s="48">
        <v>0.27989999999999998</v>
      </c>
      <c r="BF460" s="48">
        <v>0.47960000000000003</v>
      </c>
      <c r="BG460" s="48">
        <v>9.01E-2</v>
      </c>
      <c r="BH460" s="48">
        <v>9.0399999999999994E-2</v>
      </c>
      <c r="BI460" s="48">
        <v>2.5100000000000001E-2</v>
      </c>
      <c r="BJ460" s="48">
        <v>0.68869999999999998</v>
      </c>
      <c r="BK460" s="48">
        <v>0.2402</v>
      </c>
      <c r="BL460" s="48">
        <v>0.13420000000000001</v>
      </c>
      <c r="BM460" s="48">
        <v>1.49E-2</v>
      </c>
      <c r="BN460" s="48">
        <v>0.26419999999999999</v>
      </c>
      <c r="BO460" s="48">
        <v>5.5399999999999998E-2</v>
      </c>
      <c r="BP460" s="48">
        <v>0.2084</v>
      </c>
      <c r="BQ460" s="48">
        <v>3.2000000000000002E-3</v>
      </c>
      <c r="BR460" s="48">
        <v>0.10979999999999999</v>
      </c>
      <c r="BS460" s="48">
        <v>1.84E-2</v>
      </c>
      <c r="BT460" s="48">
        <v>0.86499999999999999</v>
      </c>
      <c r="BU460" s="48">
        <v>0.157</v>
      </c>
      <c r="BV460" s="48">
        <v>0.1484</v>
      </c>
      <c r="BW460" s="48">
        <v>4.5900000000000003E-2</v>
      </c>
      <c r="BX460" s="5"/>
      <c r="BY460" s="48">
        <v>0.48859999999999998</v>
      </c>
      <c r="BZ460" s="48">
        <v>1.2579</v>
      </c>
      <c r="CA460" s="48">
        <v>1.2061999999999999</v>
      </c>
      <c r="CB460" s="48">
        <v>0.52869999999999995</v>
      </c>
      <c r="CC460" s="48">
        <v>1.1295999999999999</v>
      </c>
      <c r="CD460" s="48">
        <v>1.1119000000000001</v>
      </c>
      <c r="CE460" s="48">
        <v>0.72199999999999998</v>
      </c>
      <c r="CF460" s="48">
        <v>0.67379999999999995</v>
      </c>
      <c r="CG460" s="5"/>
      <c r="CH460" s="62">
        <v>60</v>
      </c>
      <c r="CI460" s="62">
        <v>100</v>
      </c>
      <c r="CJ460" s="62">
        <v>100</v>
      </c>
      <c r="CK460" s="62">
        <v>71</v>
      </c>
      <c r="CL460" s="62">
        <v>86</v>
      </c>
      <c r="CM460" s="62">
        <v>86</v>
      </c>
      <c r="CN460" s="62">
        <v>86</v>
      </c>
      <c r="CO460" s="62">
        <v>71</v>
      </c>
      <c r="CP460" s="5"/>
      <c r="CQ460" s="10" t="s">
        <v>1520</v>
      </c>
      <c r="CR460" s="10" t="s">
        <v>1570</v>
      </c>
      <c r="CS460" s="10">
        <v>100003892</v>
      </c>
      <c r="CT460" s="17">
        <v>468821</v>
      </c>
      <c r="CU460" s="10">
        <v>1730</v>
      </c>
      <c r="CV460" s="10">
        <v>209.05905999999999</v>
      </c>
    </row>
    <row r="461" spans="1:100" ht="15" thickBot="1">
      <c r="A461" s="2"/>
      <c r="B461" s="8">
        <v>4764</v>
      </c>
      <c r="C461" s="81"/>
      <c r="D461" s="81"/>
      <c r="E461" s="9" t="s">
        <v>1575</v>
      </c>
      <c r="F461" s="10" t="s">
        <v>26</v>
      </c>
      <c r="G461" s="10">
        <v>53231</v>
      </c>
      <c r="H461" s="9"/>
      <c r="I461" s="9"/>
      <c r="J461" s="12">
        <v>93176</v>
      </c>
      <c r="K461" s="31"/>
      <c r="L461" s="41"/>
      <c r="M461" s="42"/>
      <c r="N461" s="43"/>
      <c r="O461" s="14">
        <v>0.43</v>
      </c>
      <c r="P461" s="10">
        <v>1.04</v>
      </c>
      <c r="Q461" s="10">
        <v>1.1000000000000001</v>
      </c>
      <c r="R461" s="20"/>
      <c r="S461" s="10">
        <v>1.1399999999999999</v>
      </c>
      <c r="T461" s="13">
        <v>6.38</v>
      </c>
      <c r="U461" s="13">
        <v>16.760000000000002</v>
      </c>
      <c r="V461" s="14">
        <v>0.03</v>
      </c>
      <c r="W461" s="13">
        <v>5.59</v>
      </c>
      <c r="X461" s="13">
        <v>14.68</v>
      </c>
      <c r="Y461" s="14">
        <v>0.03</v>
      </c>
      <c r="Z461" s="13">
        <v>2.62</v>
      </c>
      <c r="AA461" s="14">
        <v>0.17</v>
      </c>
      <c r="AB461" s="14">
        <v>0.45</v>
      </c>
      <c r="AC461" s="24"/>
      <c r="AD461" s="13">
        <v>6.33</v>
      </c>
      <c r="AE461" s="14">
        <v>7.0000000000000007E-2</v>
      </c>
      <c r="AF461" s="14">
        <v>0.43</v>
      </c>
      <c r="AG461" s="5"/>
      <c r="AH461" s="48">
        <v>2.1100000000000001E-13</v>
      </c>
      <c r="AI461" s="48">
        <v>1E-14</v>
      </c>
      <c r="AJ461" s="48">
        <v>0.19489999999999999</v>
      </c>
      <c r="AK461" s="48">
        <v>0.69779999999999998</v>
      </c>
      <c r="AL461" s="48">
        <v>4.9799999999999997E-2</v>
      </c>
      <c r="AM461" s="48">
        <v>0.1986</v>
      </c>
      <c r="AN461" s="48">
        <v>7.3000000000000001E-3</v>
      </c>
      <c r="AO461" s="48">
        <v>6.6600000000000006E-2</v>
      </c>
      <c r="AP461" s="48">
        <v>0.85670000000000002</v>
      </c>
      <c r="AQ461" s="48">
        <v>1</v>
      </c>
      <c r="AR461" s="48">
        <v>0.70909999999999995</v>
      </c>
      <c r="AS461" s="48">
        <v>0.99629999999999996</v>
      </c>
      <c r="AT461" s="48">
        <v>7.6699999999999996E-13</v>
      </c>
      <c r="AU461" s="48">
        <v>8.0000000000000006E-15</v>
      </c>
      <c r="AV461" s="48">
        <v>0.73540000000000005</v>
      </c>
      <c r="AW461" s="48">
        <v>0.61870000000000003</v>
      </c>
      <c r="AX461" s="48">
        <v>4.7193E-5</v>
      </c>
      <c r="AY461" s="48">
        <v>2.9175000000000001E-5</v>
      </c>
      <c r="AZ461" s="48">
        <v>3.9951E-10</v>
      </c>
      <c r="BA461" s="48">
        <v>1.5356999999999999E-10</v>
      </c>
      <c r="BB461" s="48">
        <v>2.8530000000000001E-12</v>
      </c>
      <c r="BC461" s="48">
        <v>1.9189999999999998E-12</v>
      </c>
      <c r="BD461" s="48">
        <v>1E-4</v>
      </c>
      <c r="BE461" s="48">
        <v>1E-4</v>
      </c>
      <c r="BF461" s="48">
        <v>8.8143000000000003E-10</v>
      </c>
      <c r="BG461" s="48">
        <v>5.0752000000000002E-10</v>
      </c>
      <c r="BH461" s="48">
        <v>5.6350000000000001E-12</v>
      </c>
      <c r="BI461" s="48">
        <v>6.3450000000000001E-12</v>
      </c>
      <c r="BJ461" s="48">
        <v>1.5744999999999999E-5</v>
      </c>
      <c r="BK461" s="48">
        <v>1.5028000000000001E-5</v>
      </c>
      <c r="BL461" s="48">
        <v>1.6161999999999999E-8</v>
      </c>
      <c r="BM461" s="48">
        <v>5.8915000000000002E-9</v>
      </c>
      <c r="BN461" s="48">
        <v>1.0699999999999999E-2</v>
      </c>
      <c r="BO461" s="48">
        <v>3.0999999999999999E-3</v>
      </c>
      <c r="BP461" s="48">
        <v>5.1147000000000001E-8</v>
      </c>
      <c r="BQ461" s="48">
        <v>2.6030999999999998E-9</v>
      </c>
      <c r="BR461" s="48">
        <v>1.1936999999999999E-6</v>
      </c>
      <c r="BS461" s="48">
        <v>5.5107999999999998E-7</v>
      </c>
      <c r="BT461" s="48">
        <v>1.8784000000000001E-8</v>
      </c>
      <c r="BU461" s="48">
        <v>1.5294000000000001E-8</v>
      </c>
      <c r="BV461" s="48">
        <v>2.8199999999999999E-2</v>
      </c>
      <c r="BW461" s="48">
        <v>1.0500000000000001E-2</v>
      </c>
      <c r="BX461" s="5"/>
      <c r="BY461" s="48">
        <v>6.0900000000000003E-2</v>
      </c>
      <c r="BZ461" s="48">
        <v>6.9500000000000006E-2</v>
      </c>
      <c r="CA461" s="48">
        <v>0.38879999999999998</v>
      </c>
      <c r="CB461" s="48">
        <v>0.16830000000000001</v>
      </c>
      <c r="CC461" s="48">
        <v>1.0204</v>
      </c>
      <c r="CD461" s="48">
        <v>1.0646</v>
      </c>
      <c r="CE461" s="48">
        <v>2.2536</v>
      </c>
      <c r="CF461" s="48">
        <v>2.4727999999999999</v>
      </c>
      <c r="CG461" s="5"/>
      <c r="CH461" s="62">
        <v>40</v>
      </c>
      <c r="CI461" s="62">
        <v>80</v>
      </c>
      <c r="CJ461" s="62">
        <v>100</v>
      </c>
      <c r="CK461" s="62">
        <v>43</v>
      </c>
      <c r="CL461" s="62">
        <v>100</v>
      </c>
      <c r="CM461" s="62">
        <v>100</v>
      </c>
      <c r="CN461" s="62">
        <v>100</v>
      </c>
      <c r="CO461" s="62">
        <v>100</v>
      </c>
      <c r="CP461" s="5"/>
      <c r="CQ461" s="10" t="s">
        <v>1520</v>
      </c>
      <c r="CR461" s="10" t="s">
        <v>1570</v>
      </c>
      <c r="CS461" s="10">
        <v>100009232</v>
      </c>
      <c r="CT461" s="10" t="s">
        <v>1576</v>
      </c>
      <c r="CU461" s="10">
        <v>1250</v>
      </c>
      <c r="CV461" s="10">
        <v>134.02703</v>
      </c>
    </row>
  </sheetData>
  <mergeCells count="151">
    <mergeCell ref="AT5:AU5"/>
    <mergeCell ref="AV5:BO5"/>
    <mergeCell ref="BP5:BQ5"/>
    <mergeCell ref="BR5:BW5"/>
    <mergeCell ref="AC3:AC5"/>
    <mergeCell ref="AD3:AF3"/>
    <mergeCell ref="AD4:AF4"/>
    <mergeCell ref="AD5:AF5"/>
    <mergeCell ref="CR6:CR7"/>
    <mergeCell ref="BB6:BC6"/>
    <mergeCell ref="BD6:BE6"/>
    <mergeCell ref="BF6:BG6"/>
    <mergeCell ref="BH6:BI6"/>
    <mergeCell ref="BJ6:BK6"/>
    <mergeCell ref="CK6:CK7"/>
    <mergeCell ref="CL6:CL7"/>
    <mergeCell ref="BZ6:BZ7"/>
    <mergeCell ref="CA6:CA7"/>
    <mergeCell ref="CB6:CB7"/>
    <mergeCell ref="CC6:CC7"/>
    <mergeCell ref="AE6:AE7"/>
    <mergeCell ref="CS6:CS7"/>
    <mergeCell ref="S5:AB5"/>
    <mergeCell ref="R3:R5"/>
    <mergeCell ref="B4:J6"/>
    <mergeCell ref="BY5:CF5"/>
    <mergeCell ref="CH5:CO5"/>
    <mergeCell ref="AA6:AA7"/>
    <mergeCell ref="AB6:AB7"/>
    <mergeCell ref="AC6:AC7"/>
    <mergeCell ref="AD6:AD7"/>
    <mergeCell ref="L6:L7"/>
    <mergeCell ref="M6:M7"/>
    <mergeCell ref="N6:N7"/>
    <mergeCell ref="S3:AB3"/>
    <mergeCell ref="S4:AB4"/>
    <mergeCell ref="AH4:BW4"/>
    <mergeCell ref="AH5:AM5"/>
    <mergeCell ref="AN5:AS5"/>
    <mergeCell ref="CQ5:CV5"/>
    <mergeCell ref="R6:R7"/>
    <mergeCell ref="S6:S7"/>
    <mergeCell ref="T6:T7"/>
    <mergeCell ref="U6:U7"/>
    <mergeCell ref="C8:C152"/>
    <mergeCell ref="D8:D17"/>
    <mergeCell ref="D18:D24"/>
    <mergeCell ref="D25:D37"/>
    <mergeCell ref="D38:D50"/>
    <mergeCell ref="AF6:AF7"/>
    <mergeCell ref="CT6:CT7"/>
    <mergeCell ref="CU6:CU7"/>
    <mergeCell ref="CV6:CV7"/>
    <mergeCell ref="CE6:CE7"/>
    <mergeCell ref="BN6:BO6"/>
    <mergeCell ref="BP6:BQ6"/>
    <mergeCell ref="BR6:BS6"/>
    <mergeCell ref="BT6:BU6"/>
    <mergeCell ref="BV6:BW6"/>
    <mergeCell ref="BY6:BY7"/>
    <mergeCell ref="CM6:CM7"/>
    <mergeCell ref="CN6:CN7"/>
    <mergeCell ref="CO6:CO7"/>
    <mergeCell ref="CQ6:CQ7"/>
    <mergeCell ref="CF6:CF7"/>
    <mergeCell ref="CH6:CH7"/>
    <mergeCell ref="CI6:CI7"/>
    <mergeCell ref="CJ6:CJ7"/>
    <mergeCell ref="D115:D130"/>
    <mergeCell ref="D131:D133"/>
    <mergeCell ref="D134:D139"/>
    <mergeCell ref="CD6:CD7"/>
    <mergeCell ref="D51:D59"/>
    <mergeCell ref="D60:D61"/>
    <mergeCell ref="D62:D71"/>
    <mergeCell ref="D72:D78"/>
    <mergeCell ref="BL6:BM6"/>
    <mergeCell ref="AP6:AQ6"/>
    <mergeCell ref="AR6:AS6"/>
    <mergeCell ref="V6:V7"/>
    <mergeCell ref="W6:W7"/>
    <mergeCell ref="X6:X7"/>
    <mergeCell ref="Y6:Y7"/>
    <mergeCell ref="Z6:Z7"/>
    <mergeCell ref="AT6:AU6"/>
    <mergeCell ref="AV6:AW6"/>
    <mergeCell ref="AX6:AY6"/>
    <mergeCell ref="AZ6:BA6"/>
    <mergeCell ref="AH6:AI6"/>
    <mergeCell ref="AJ6:AK6"/>
    <mergeCell ref="AL6:AM6"/>
    <mergeCell ref="AN6:AO6"/>
    <mergeCell ref="D140:D141"/>
    <mergeCell ref="D142:D152"/>
    <mergeCell ref="C153:C190"/>
    <mergeCell ref="D153:D164"/>
    <mergeCell ref="D165:D190"/>
    <mergeCell ref="D79:D96"/>
    <mergeCell ref="D97:D114"/>
    <mergeCell ref="C414:C444"/>
    <mergeCell ref="D414:D420"/>
    <mergeCell ref="D421:D423"/>
    <mergeCell ref="D424:D429"/>
    <mergeCell ref="D430:D434"/>
    <mergeCell ref="D435:D436"/>
    <mergeCell ref="D439:D440"/>
    <mergeCell ref="D441:D444"/>
    <mergeCell ref="C191:C240"/>
    <mergeCell ref="D191:D200"/>
    <mergeCell ref="D201:D206"/>
    <mergeCell ref="D207:D216"/>
    <mergeCell ref="D217:D219"/>
    <mergeCell ref="D220:D225"/>
    <mergeCell ref="D226:D231"/>
    <mergeCell ref="D232:D239"/>
    <mergeCell ref="D336:D338"/>
    <mergeCell ref="D339:D346"/>
    <mergeCell ref="D347:D352"/>
    <mergeCell ref="D354:D359"/>
    <mergeCell ref="C362:C413"/>
    <mergeCell ref="D362:D371"/>
    <mergeCell ref="D372:D382"/>
    <mergeCell ref="D383:D388"/>
    <mergeCell ref="D389:D390"/>
    <mergeCell ref="D391:D399"/>
    <mergeCell ref="D400:D410"/>
    <mergeCell ref="D411:D412"/>
    <mergeCell ref="D296:D297"/>
    <mergeCell ref="L3:N5"/>
    <mergeCell ref="O3:Q3"/>
    <mergeCell ref="O4:Q4"/>
    <mergeCell ref="O5:Q6"/>
    <mergeCell ref="C445:C461"/>
    <mergeCell ref="D445:D447"/>
    <mergeCell ref="D448:D455"/>
    <mergeCell ref="D458:D461"/>
    <mergeCell ref="D298:D307"/>
    <mergeCell ref="D308:D313"/>
    <mergeCell ref="D314:D322"/>
    <mergeCell ref="D323:D325"/>
    <mergeCell ref="D326:D335"/>
    <mergeCell ref="C241:C251"/>
    <mergeCell ref="D241:D249"/>
    <mergeCell ref="D250:D251"/>
    <mergeCell ref="C252:C361"/>
    <mergeCell ref="D252:D253"/>
    <mergeCell ref="D255:D258"/>
    <mergeCell ref="D259:D266"/>
    <mergeCell ref="D268:D270"/>
    <mergeCell ref="D271:D291"/>
    <mergeCell ref="D292:D293"/>
  </mergeCells>
  <hyperlinks>
    <hyperlink ref="H8" r:id="rId1" display="http://www.genome.jp/dbget-bin/www_bget?cpd+C00037"/>
    <hyperlink ref="I8" r:id="rId2" display="http://www.hmdb.ca/metabolites/HMDB00123"/>
    <hyperlink ref="H9" r:id="rId3" display="http://www.genome.jp/dbget-bin/www_bget?cpd+C01026"/>
    <hyperlink ref="I9" r:id="rId4" display="http://www.hmdb.ca/metabolites/HMDB00092"/>
    <hyperlink ref="H10" r:id="rId5" display="http://www.genome.jp/dbget-bin/www_bget?cpd+C00719"/>
    <hyperlink ref="I10" r:id="rId6" display="http://www.hmdb.ca/metabolites/HMDB00043"/>
    <hyperlink ref="H11" r:id="rId7" display="http://www.genome.jp/dbget-bin/www_bget?cpd+C00576"/>
    <hyperlink ref="I11" r:id="rId8" display="http://www.hmdb.ca/metabolites/HMDB01252"/>
    <hyperlink ref="H12" r:id="rId9" display="http://www.genome.jp/dbget-bin/www_bget?cpd+C00065"/>
    <hyperlink ref="I12" r:id="rId10" display="http://www.hmdb.ca/metabolites/HMDB00187"/>
    <hyperlink ref="I13" r:id="rId11" display="http://www.hmdb.ca/metabolites/HMDB02931"/>
    <hyperlink ref="H14" r:id="rId12" display="http://www.genome.jp/dbget-bin/www_bget?cpd+C02115"/>
    <hyperlink ref="H15" r:id="rId13" display="http://www.genome.jp/dbget-bin/www_bget?cpd+C00188"/>
    <hyperlink ref="I15" r:id="rId14" display="http://www.hmdb.ca/metabolites/HMDB00167"/>
    <hyperlink ref="H17" r:id="rId15" display="http://www.genome.jp/dbget-bin/www_bget?cpd+C05519"/>
    <hyperlink ref="I17" r:id="rId16" display="http://www.hmdb.ca/metabolites/HMDB04041"/>
    <hyperlink ref="H18" r:id="rId17" display="http://www.genome.jp/dbget-bin/www_bget?cpd+C00041"/>
    <hyperlink ref="I18" r:id="rId18" display="http://www.hmdb.ca/metabolites/HMDB00161"/>
    <hyperlink ref="H19" r:id="rId19" display="http://www.genome.jp/dbget-bin/www_bget?cpd+C02847"/>
    <hyperlink ref="I19" r:id="rId20" display="http://www.hmdb.ca/metabolites/HMDB00766"/>
    <hyperlink ref="H20" r:id="rId21" display="http://www.genome.jp/dbget-bin/www_bget?cpd+C02721"/>
    <hyperlink ref="I20" r:id="rId22" display="http://www.hmdb.ca/metabolites/HMDB01906"/>
    <hyperlink ref="H21" r:id="rId23" display="http://www.genome.jp/dbget-bin/www_bget?cpd+C00049"/>
    <hyperlink ref="I21" r:id="rId24" display="http://www.hmdb.ca/metabolites/HMDB00191"/>
    <hyperlink ref="H22" r:id="rId25" display="http://www.genome.jp/dbget-bin/www_bget?cpd+C01042"/>
    <hyperlink ref="I22" r:id="rId26" display="http://www.hmdb.ca/metabolites/HMDB00812"/>
    <hyperlink ref="H23" r:id="rId27" display="http://www.genome.jp/dbget-bin/www_bget?cpd+C00152"/>
    <hyperlink ref="I23" r:id="rId28" display="http://www.hmdb.ca/metabolites/HMDB00168"/>
    <hyperlink ref="I24" r:id="rId29" display="http://www.hmdb.ca/metabolites/HMDB06028"/>
    <hyperlink ref="H25" r:id="rId30" display="http://www.genome.jp/dbget-bin/www_bget?cpd+C00025"/>
    <hyperlink ref="I25" r:id="rId31" display="http://www.hmdb.ca/metabolites/HMDB00148"/>
    <hyperlink ref="H26" r:id="rId32" display="http://www.genome.jp/dbget-bin/www_bget?cpd+C00064"/>
    <hyperlink ref="I26" r:id="rId33" display="http://www.hmdb.ca/metabolites/HMDB00641"/>
    <hyperlink ref="H28" r:id="rId34" display="http://www.genome.jp/dbget-bin/www_bget?cpd+C00624"/>
    <hyperlink ref="I28" r:id="rId35" display="http://www.hmdb.ca/metabolites/HMDB01138"/>
    <hyperlink ref="H29" r:id="rId36" display="http://www.genome.jp/dbget-bin/www_bget?cpd+C02716"/>
    <hyperlink ref="I29" r:id="rId37" display="http://www.hmdb.ca/metabolites/HMDB06029"/>
    <hyperlink ref="I30" r:id="rId38" display="http://www.hmdb.ca/metabolites/HMDB61715"/>
    <hyperlink ref="H32" r:id="rId39" display="http://www.genome.jp/dbget-bin/www_bget?cpd+C12270"/>
    <hyperlink ref="I32" r:id="rId40" display="http://www.hmdb.ca/metabolites/HMDB01067"/>
    <hyperlink ref="H33" r:id="rId41" display="http://www.genome.jp/dbget-bin/www_bget?cpd+C20775"/>
    <hyperlink ref="H34" r:id="rId42" display="http://www.genome.jp/dbget-bin/www_bget?cpd+C00334"/>
    <hyperlink ref="I34" r:id="rId43" display="http://www.hmdb.ca/metabolites/HMDB00112"/>
    <hyperlink ref="I35" r:id="rId44" display="http://www.hmdb.ca/metabolites/HMDB02201"/>
    <hyperlink ref="H36" r:id="rId45" display="http://www.genome.jp/dbget-bin/www_bget?cpd+C15987"/>
    <hyperlink ref="H37" r:id="rId46" display="http://www.genome.jp/dbget-bin/www_bget?cpd+C04322"/>
    <hyperlink ref="I37" r:id="rId47" display="http://www.hmdb.ca/metabolites/HMDB01301"/>
    <hyperlink ref="H38" r:id="rId48" display="http://www.genome.jp/dbget-bin/www_bget?cpd+C00135"/>
    <hyperlink ref="I38" r:id="rId49" display="http://www.hmdb.ca/metabolites/HMDB00177"/>
    <hyperlink ref="H39" r:id="rId50" display="http://www.genome.jp/dbget-bin/www_bget?cpd+C01152"/>
    <hyperlink ref="I39" r:id="rId51" display="http://www.hmdb.ca/metabolites/HMDB00001"/>
    <hyperlink ref="H40" r:id="rId52" display="http://www.genome.jp/dbget-bin/www_bget?cpd+C01152"/>
    <hyperlink ref="I40" r:id="rId53" display="http://www.hmdb.ca/metabolites/HMDB00479"/>
    <hyperlink ref="H41" r:id="rId54" display="http://www.genome.jp/dbget-bin/www_bget?cpd+C02997"/>
    <hyperlink ref="I41" r:id="rId55" display="http://www.hmdb.ca/metabolites/HMDB32055"/>
    <hyperlink ref="I43" r:id="rId56" display="http://www.hmdb.ca/metabolites/HMDB02271"/>
    <hyperlink ref="H44" r:id="rId57" display="http://www.genome.jp/dbget-bin/www_bget?cpd+C00439"/>
    <hyperlink ref="I44" r:id="rId58" display="http://www.hmdb.ca/metabolites/HMDB00854"/>
    <hyperlink ref="H45" r:id="rId59" display="http://www.genome.jp/dbget-bin/www_bget?cpd+C05568"/>
    <hyperlink ref="I45" r:id="rId60" display="http://www.hmdb.ca/metabolites/HMDB02320"/>
    <hyperlink ref="H46" r:id="rId61" display="http://www.genome.jp/dbget-bin/www_bget?cpd+C00386"/>
    <hyperlink ref="I46" r:id="rId62" display="http://www.hmdb.ca/metabolites/HMDB00033"/>
    <hyperlink ref="H47" r:id="rId63" display="http://www.genome.jp/dbget-bin/www_bget?cpd+C00884"/>
    <hyperlink ref="I47" r:id="rId64" display="http://www.hmdb.ca/metabolites/HMDB00745"/>
    <hyperlink ref="H48" r:id="rId65" display="http://www.genome.jp/dbget-bin/www_bget?cpd+C05828"/>
    <hyperlink ref="I48" r:id="rId66" display="http://www.hmdb.ca/metabolites/HMDB02820"/>
    <hyperlink ref="H49" r:id="rId67" display="http://www.genome.jp/dbget-bin/www_bget?cpd+C05131"/>
    <hyperlink ref="I49" r:id="rId68" display="http://www.hmdb.ca/metabolites/HMDB02331"/>
    <hyperlink ref="H50" r:id="rId69" display="http://www.genome.jp/dbget-bin/www_bget?cpd+C02835"/>
    <hyperlink ref="I50" r:id="rId70" display="http://www.hmdb.ca/metabolites/HMDB02024"/>
    <hyperlink ref="H51" r:id="rId71" display="http://www.genome.jp/dbget-bin/www_bget?cpd+C00047"/>
    <hyperlink ref="I51" r:id="rId72" display="http://www.hmdb.ca/metabolites/HMDB00182"/>
    <hyperlink ref="H52" r:id="rId73" display="http://www.genome.jp/dbget-bin/www_bget?cpd+C03793"/>
    <hyperlink ref="I52" r:id="rId74" display="http://www.hmdb.ca/metabolites/HMDB01325"/>
    <hyperlink ref="H54" r:id="rId75" display="http://www.genome.jp/dbget-bin/www_bget?cpd+C00449"/>
    <hyperlink ref="I54" r:id="rId76" display="http://www.hmdb.ca/metabolites/HMDB00279"/>
    <hyperlink ref="H55" r:id="rId77" display="http://www.genome.jp/dbget-bin/www_bget?cpd+C00956"/>
    <hyperlink ref="I55" r:id="rId78" display="http://www.hmdb.ca/metabolites/HMDB00510"/>
    <hyperlink ref="I56" r:id="rId79" display="http://www.hmdb.ca/metabolites/HMDB13130"/>
    <hyperlink ref="H57" r:id="rId80" display="http://www.genome.jp/dbget-bin/www_bget?cpd+C00408"/>
    <hyperlink ref="I57" r:id="rId81" display="http://www.hmdb.ca/metabolites/HMDB00070"/>
    <hyperlink ref="H58" r:id="rId82" display="http://www.genome.jp/dbget-bin/www_bget?cpd+C00431"/>
    <hyperlink ref="I58" r:id="rId83" display="http://www.hmdb.ca/metabolites/HMDB03355"/>
    <hyperlink ref="H60" r:id="rId84" display="http://www.genome.jp/dbget-bin/www_bget?cpd+C00079"/>
    <hyperlink ref="I60" r:id="rId85" display="http://www.hmdb.ca/metabolites/HMDB00159"/>
    <hyperlink ref="H61" r:id="rId86" display="http://www.genome.jp/dbget-bin/www_bget?cpd+C03519"/>
    <hyperlink ref="I61" r:id="rId87" display="http://www.hmdb.ca/metabolites/HMDB00512"/>
    <hyperlink ref="H62" r:id="rId88" display="http://www.genome.jp/dbget-bin/www_bget?cpd+C00082"/>
    <hyperlink ref="I62" r:id="rId89" display="http://www.hmdb.ca/metabolites/HMDB00158"/>
    <hyperlink ref="I63" r:id="rId90" display="http://www.hmdb.ca/metabolites/HMDB00866"/>
    <hyperlink ref="H64" r:id="rId91" display="http://www.genome.jp/dbget-bin/www_bget?cpd+C01179"/>
    <hyperlink ref="I64" r:id="rId92" display="http://www.hmdb.ca/metabolites/HMDB00707"/>
    <hyperlink ref="H65" r:id="rId93" display="http://www.genome.jp/dbget-bin/www_bget?cpd+C03672"/>
    <hyperlink ref="I65" r:id="rId94" display="http://www.hmdb.ca/metabolites/HMDB00755"/>
    <hyperlink ref="H66" r:id="rId95" display="http://www.genome.jp/dbget-bin/www_bget?cpd+C02180"/>
    <hyperlink ref="I66" r:id="rId96" display="http://www.hmdb.ca/metabolites/HMDB60015"/>
    <hyperlink ref="I67" r:id="rId97" display="http://www.hmdb.ca/metabolites/HMDB01434"/>
    <hyperlink ref="I68" r:id="rId98" display="http://www.hmdb.ca/metabolites/HMDB06050"/>
    <hyperlink ref="H69" r:id="rId99" display="http://www.genome.jp/dbget-bin/www_bget?cpd+C13691"/>
    <hyperlink ref="I69" r:id="rId100" display="http://www.hmdb.ca/metabolites/HMDB04148"/>
    <hyperlink ref="H70" r:id="rId101" display="http://www.genome.jp/dbget-bin/www_bget?cpd+C13690"/>
    <hyperlink ref="I70" r:id="rId102" display="http://www.hmdb.ca/metabolites/HMDB06275"/>
    <hyperlink ref="H72" r:id="rId103" display="http://www.genome.jp/dbget-bin/www_bget?cpd+C00078"/>
    <hyperlink ref="I72" r:id="rId104" display="http://www.hmdb.ca/metabolites/HMDB00929"/>
    <hyperlink ref="H74" r:id="rId105" display="http://www.genome.jp/dbget-bin/www_bget?cpd+C00328"/>
    <hyperlink ref="I74" r:id="rId106" display="http://www.hmdb.ca/metabolites/HMDB00684"/>
    <hyperlink ref="H76" r:id="rId107" display="http://www.genome.jp/dbget-bin/www_bget?cpd+C05653"/>
    <hyperlink ref="I76" r:id="rId108" display="http://www.hmdb.ca/metabolites/HMDB04089"/>
    <hyperlink ref="H77" r:id="rId109" display="http://www.genome.jp/dbget-bin/www_bget?cpd+C05635"/>
    <hyperlink ref="I77" r:id="rId110" display="http://www.hmdb.ca/metabolites/HMDB00763"/>
    <hyperlink ref="I78" r:id="rId111" display="http://www.hmdb.ca/metabolites/HMDB00682"/>
    <hyperlink ref="H79" r:id="rId112" display="http://www.genome.jp/dbget-bin/www_bget?cpd+C00123"/>
    <hyperlink ref="I79" r:id="rId113" display="http://www.hmdb.ca/metabolites/HMDB00687"/>
    <hyperlink ref="H80" r:id="rId114" display="http://www.genome.jp/dbget-bin/www_bget?cpd+C02710"/>
    <hyperlink ref="I80" r:id="rId115" display="http://www.hmdb.ca/metabolites/HMDB11756"/>
    <hyperlink ref="H81" r:id="rId116" display="http://www.genome.jp/dbget-bin/www_bget?cpd+C00233"/>
    <hyperlink ref="I81" r:id="rId117" display="http://www.hmdb.ca/metabolites/HMDB00695"/>
    <hyperlink ref="I82" r:id="rId118" display="http://www.hmdb.ca/metabolites/HMDB00688"/>
    <hyperlink ref="I83" r:id="rId119" display="http://www.hmdb.ca/metabolites/HMDB00754"/>
    <hyperlink ref="I84" r:id="rId120" display="http://www.hmdb.ca/metabolites/HMDB00522"/>
    <hyperlink ref="H85" r:id="rId121" display="http://www.genome.jp/dbget-bin/www_bget?cpd+C00407"/>
    <hyperlink ref="I85" r:id="rId122" display="http://www.hmdb.ca/metabolites/HMDB00172"/>
    <hyperlink ref="I86" r:id="rId123" display="http://www.hmdb.ca/metabolites/HMDB61684"/>
    <hyperlink ref="H87" r:id="rId124" display="http://www.genome.jp/dbget-bin/www_bget?cpd+C00671"/>
    <hyperlink ref="I87" r:id="rId125" display="http://www.hmdb.ca/metabolites/HMDB03736"/>
    <hyperlink ref="I88" r:id="rId126" display="http://www.hmdb.ca/metabolites/HMDB00407"/>
    <hyperlink ref="I89" r:id="rId127" display="http://www.hmdb.ca/metabolites/HMDB00378"/>
    <hyperlink ref="I90" r:id="rId128" display="http://www.hmdb.ca/metabolites/HMDB00396"/>
    <hyperlink ref="I91" r:id="rId129" display="http://www.hmdb.ca/metabolites/HMDB00622"/>
    <hyperlink ref="I92" r:id="rId130" display="http://www.hmdb.ca/metabolites/HMDB01844"/>
    <hyperlink ref="H93" r:id="rId131" display="http://www.genome.jp/dbget-bin/www_bget?cpd+C00183"/>
    <hyperlink ref="I93" r:id="rId132" display="http://www.hmdb.ca/metabolites/HMDB00883"/>
    <hyperlink ref="H94" r:id="rId133" display="http://www.genome.jp/dbget-bin/www_bget?cpd+C00141"/>
    <hyperlink ref="I94" r:id="rId134" display="http://www.hmdb.ca/metabolites/HMDB00019"/>
    <hyperlink ref="I95" r:id="rId135" display="http://www.hmdb.ca/metabolites/HMDB00736"/>
    <hyperlink ref="H96" r:id="rId136" display="http://www.genome.jp/dbget-bin/www_bget?cpd+C06001"/>
    <hyperlink ref="I96" r:id="rId137" display="http://www.hmdb.ca/metabolites/HMDB00336"/>
    <hyperlink ref="H97" r:id="rId138" display="http://www.genome.jp/dbget-bin/www_bget?cpd+C00073"/>
    <hyperlink ref="I97" r:id="rId139" display="http://www.hmdb.ca/metabolites/HMDB00696"/>
    <hyperlink ref="H98" r:id="rId140" display="http://www.genome.jp/dbget-bin/www_bget?cpd+C02712"/>
    <hyperlink ref="I98" r:id="rId141" display="http://www.hmdb.ca/metabolites/HMDB11745"/>
    <hyperlink ref="H99" r:id="rId142" display="http://www.genome.jp/dbget-bin/www_bget?cpd+C03145"/>
    <hyperlink ref="I99" r:id="rId143" display="http://www.hmdb.ca/metabolites/HMDB01015"/>
    <hyperlink ref="H100" r:id="rId144" display="http://www.genome.jp/dbget-bin/www_bget?cpd+C02989"/>
    <hyperlink ref="I100" r:id="rId145" display="http://www.hmdb.ca/metabolites/HMDB02005"/>
    <hyperlink ref="H102" r:id="rId146" display="http://www.genome.jp/dbget-bin/www_bget?cpd+C00019"/>
    <hyperlink ref="I102" r:id="rId147" display="http://www.hmdb.ca/metabolites/HMDB01185"/>
    <hyperlink ref="H103" r:id="rId148" display="http://www.genome.jp/dbget-bin/www_bget?cpd+C00021"/>
    <hyperlink ref="I103" r:id="rId149" display="http://www.hmdb.ca/metabolites/HMDB00939"/>
    <hyperlink ref="H104" r:id="rId150" display="http://www.genome.jp/dbget-bin/www_bget?cpd+C02291"/>
    <hyperlink ref="I104" r:id="rId151" display="http://www.hmdb.ca/metabolites/HMDB00099"/>
    <hyperlink ref="H105" r:id="rId152" display="http://www.genome.jp/dbget-bin/www_bget?cpd+C00097"/>
    <hyperlink ref="I105" r:id="rId153" display="http://www.hmdb.ca/metabolites/HMDB00574"/>
    <hyperlink ref="I106" r:id="rId154" display="http://www.hmdb.ca/metabolites/HMDB02108"/>
    <hyperlink ref="H107" r:id="rId155" display="http://www.genome.jp/dbget-bin/www_bget?cpd+C00491"/>
    <hyperlink ref="I107" r:id="rId156" display="http://www.hmdb.ca/metabolites/HMDB00192"/>
    <hyperlink ref="H108" r:id="rId157" display="http://www.genome.jp/dbget-bin/www_bget?cpd+C00606"/>
    <hyperlink ref="I108" r:id="rId158" display="http://www.hmdb.ca/metabolites/HMDB00996"/>
    <hyperlink ref="H109" r:id="rId159" display="http://www.genome.jp/dbget-bin/www_bget?cpd+C00519"/>
    <hyperlink ref="I109" r:id="rId160" display="http://www.hmdb.ca/metabolites/HMDB00965"/>
    <hyperlink ref="H110" r:id="rId161" display="http://www.genome.jp/dbget-bin/www_bget?cpd+C00245"/>
    <hyperlink ref="I110" r:id="rId162" display="http://www.hmdb.ca/metabolites/HMDB00251"/>
    <hyperlink ref="H112" r:id="rId163" display="http://www.genome.jp/dbget-bin/www_bget?cpd+C01959"/>
    <hyperlink ref="I112" r:id="rId164" display="http://www.hmdb.ca/metabolites/HMDB03584"/>
    <hyperlink ref="H113" r:id="rId165" display="http://www.genome.jp/dbget-bin/www_bget?cpd+C00506"/>
    <hyperlink ref="I113" r:id="rId166" display="http://www.hmdb.ca/metabolites/HMDB02757"/>
    <hyperlink ref="H114" r:id="rId167" display="http://www.genome.jp/dbget-bin/www_bget?cpd+C02512"/>
    <hyperlink ref="H115" r:id="rId168" display="http://www.genome.jp/dbget-bin/www_bget?cpd+C00062"/>
    <hyperlink ref="I115" r:id="rId169" display="http://www.hmdb.ca/metabolites/HMDB00517"/>
    <hyperlink ref="H116" r:id="rId170" display="http://www.genome.jp/dbget-bin/www_bget?cpd+C03406"/>
    <hyperlink ref="I116" r:id="rId171" display="http://www.hmdb.ca/metabolites/HMDB00052"/>
    <hyperlink ref="H117" r:id="rId172" display="http://www.genome.jp/dbget-bin/www_bget?cpd+C00086"/>
    <hyperlink ref="I117" r:id="rId173" display="http://www.hmdb.ca/metabolites/HMDB00294"/>
    <hyperlink ref="H118" r:id="rId174" display="http://www.genome.jp/dbget-bin/www_bget?cpd+C00077"/>
    <hyperlink ref="I118" r:id="rId175" display="http://www.hmdb.ca/metabolites/HMDB03374"/>
    <hyperlink ref="H119" r:id="rId176" display="http://www.genome.jp/dbget-bin/www_bget?cpd+C03771"/>
    <hyperlink ref="I119" r:id="rId177" display="http://www.hmdb.ca/metabolites/HMDB04225"/>
    <hyperlink ref="H120" r:id="rId178" display="http://www.genome.jp/dbget-bin/www_bget?cpd+C00327"/>
    <hyperlink ref="I120" r:id="rId179" display="http://www.hmdb.ca/metabolites/HMDB00904"/>
    <hyperlink ref="H121" r:id="rId180" display="http://www.genome.jp/dbget-bin/www_bget?cpd+C01924"/>
    <hyperlink ref="I121" r:id="rId181" display="http://www.hmdb.ca/metabolites/HMDB00670"/>
    <hyperlink ref="H122" r:id="rId182" display="http://www.genome.jp/dbget-bin/www_bget?cpd+C02427"/>
    <hyperlink ref="I122" r:id="rId183" display="http://www.hmdb.ca/metabolites/HMDB00679"/>
    <hyperlink ref="H123" r:id="rId184" display="http://www.genome.jp/dbget-bin/www_bget?cpd+C00148"/>
    <hyperlink ref="I123" r:id="rId185" display="http://www.hmdb.ca/metabolites/HMDB00162"/>
    <hyperlink ref="H124" r:id="rId186" display="http://www.genome.jp/dbget-bin/www_bget?cpd+C03626"/>
    <hyperlink ref="I124" r:id="rId187" display="http://www.hmdb.ca/metabolites/HMDB01539"/>
    <hyperlink ref="H125" r:id="rId188" display="http://www.genome.jp/dbget-bin/www_bget?cpd+C02562"/>
    <hyperlink ref="I125" r:id="rId189" display="http://www.hmdb.ca/metabolites/HMDB04620"/>
    <hyperlink ref="H126" r:id="rId190" display="http://www.genome.jp/dbget-bin/www_bget?cpd+C15532"/>
    <hyperlink ref="I126" r:id="rId191" display="http://www.hmdb.ca/metabolites/HMDB00856"/>
    <hyperlink ref="H128" r:id="rId192" display="http://www.genome.jp/dbget-bin/www_bget?cpd+C01157"/>
    <hyperlink ref="I128" r:id="rId193" display="http://www.hmdb.ca/metabolites/HMDB00725"/>
    <hyperlink ref="H129" r:id="rId194" display="http://www.genome.jp/dbget-bin/www_bget?cpd+C03884"/>
    <hyperlink ref="I129" r:id="rId195" display="http://www.hmdb.ca/metabolites/HMDB29416"/>
    <hyperlink ref="I130" r:id="rId196" display="http://www.hmdb.ca/metabolites/HMDB03148"/>
    <hyperlink ref="H131" r:id="rId197" display="http://www.genome.jp/dbget-bin/www_bget?cpd+C00581"/>
    <hyperlink ref="I131" r:id="rId198" display="http://www.hmdb.ca/metabolites/HMDB00128"/>
    <hyperlink ref="H132" r:id="rId199" display="http://www.genome.jp/dbget-bin/www_bget?cpd+C00300"/>
    <hyperlink ref="I132" r:id="rId200" display="http://www.hmdb.ca/metabolites/HMDB00064"/>
    <hyperlink ref="H133" r:id="rId201" display="http://www.genome.jp/dbget-bin/www_bget?cpd+C00791"/>
    <hyperlink ref="I133" r:id="rId202" display="http://www.hmdb.ca/metabolites/HMDB00562"/>
    <hyperlink ref="H134" r:id="rId203" display="http://www.genome.jp/dbget-bin/www_bget?cpd+C00134"/>
    <hyperlink ref="I134" r:id="rId204" display="http://www.hmdb.ca/metabolites/HMDB01414"/>
    <hyperlink ref="H135" r:id="rId205" display="http://www.genome.jp/dbget-bin/www_bget?cpd+C00315"/>
    <hyperlink ref="I135" r:id="rId206" display="http://www.hmdb.ca/metabolites/HMDB01257"/>
    <hyperlink ref="H136" r:id="rId207" display="http://www.genome.jp/dbget-bin/www_bget?cpd+C00750"/>
    <hyperlink ref="I136" r:id="rId208" display="http://www.hmdb.ca/metabolites/HMDB01256"/>
    <hyperlink ref="H137" r:id="rId209" display="http://www.genome.jp/dbget-bin/www_bget?cpd+C00170"/>
    <hyperlink ref="I137" r:id="rId210" display="http://www.hmdb.ca/metabolites/HMDB01173"/>
    <hyperlink ref="H138" r:id="rId211" display="http://www.genome.jp/dbget-bin/www_bget?cpd+C02714"/>
    <hyperlink ref="I138" r:id="rId212" display="http://www.hmdb.ca/metabolites/HMDB02064"/>
    <hyperlink ref="H140" r:id="rId213" display="http://www.genome.jp/dbget-bin/www_bget?cpd+C02294"/>
    <hyperlink ref="I140" r:id="rId214" display="http://www.hmdb.ca/metabolites/HMDB01522"/>
    <hyperlink ref="H141" r:id="rId215" display="http://www.genome.jp/dbget-bin/www_bget?cpd+C01035"/>
    <hyperlink ref="I141" r:id="rId216" display="http://www.hmdb.ca/metabolites/HMDB03464"/>
    <hyperlink ref="H142" r:id="rId217" display="http://www.genome.jp/dbget-bin/www_bget?cpd+C00051"/>
    <hyperlink ref="I142" r:id="rId218" display="http://www.hmdb.ca/metabolites/HMDB00125"/>
    <hyperlink ref="H143" r:id="rId219" display="http://www.genome.jp/dbget-bin/www_bget?cpd+C00127"/>
    <hyperlink ref="I143" r:id="rId220" display="http://www.hmdb.ca/metabolites/HMDB03337"/>
    <hyperlink ref="I144" r:id="rId221" display="http://www.hmdb.ca/metabolites/HMDB00656"/>
    <hyperlink ref="H145" r:id="rId222" display="http://www.genome.jp/dbget-bin/www_bget?cpd+C11347"/>
    <hyperlink ref="H146" r:id="rId223" display="http://www.genome.jp/dbget-bin/www_bget?cpd+C03451"/>
    <hyperlink ref="I146" r:id="rId224" display="http://www.hmdb.ca/metabolites/HMDB01066"/>
    <hyperlink ref="H147" r:id="rId225" display="http://www.genome.jp/dbget-bin/www_bget?cpd+C01419"/>
    <hyperlink ref="I147" r:id="rId226" display="http://www.hmdb.ca/metabolites/HMDB00078"/>
    <hyperlink ref="I148" r:id="rId227" display="http://www.hmdb.ca/metabolites/HMDB00709"/>
    <hyperlink ref="H149" r:id="rId228" display="http://www.genome.jp/dbget-bin/www_bget?cpd+C01879"/>
    <hyperlink ref="I149" r:id="rId229" display="http://www.hmdb.ca/metabolites/HMDB00267"/>
    <hyperlink ref="I151" r:id="rId230" display="http://www.hmdb.ca/metabolites/HMDB05765"/>
    <hyperlink ref="H153" r:id="rId231" display="http://www.genome.jp/dbget-bin/www_bget?cpd+C05282"/>
    <hyperlink ref="I153" r:id="rId232" display="http://www.hmdb.ca/metabolites/HMDB11737"/>
    <hyperlink ref="H154" r:id="rId233" display="http://www.genome.jp/dbget-bin/www_bget?cpd+C05283"/>
    <hyperlink ref="I154" r:id="rId234" display="http://www.hmdb.ca/metabolites/HMDB11738"/>
    <hyperlink ref="I155" r:id="rId235" display="http://www.hmdb.ca/metabolites/HMDB11667"/>
    <hyperlink ref="I157" r:id="rId236" display="http://www.hmdb.ca/metabolites/HMDB11171"/>
    <hyperlink ref="I159" r:id="rId237" display="http://www.hmdb.ca/metabolites/HMDB29155"/>
    <hyperlink ref="I160" r:id="rId238" display="http://www.hmdb.ca/metabolites/HMDB00594"/>
    <hyperlink ref="I161" r:id="rId239" display="http://www.hmdb.ca/metabolites/HMDB29159"/>
    <hyperlink ref="I162" r:id="rId240" display="http://www.hmdb.ca/metabolites/HMDB11741"/>
    <hyperlink ref="I163" r:id="rId241" display="http://www.hmdb.ca/metabolites/HMDB11172"/>
    <hyperlink ref="I165" r:id="rId242" display="http://www.hmdb.ca/metabolites/HMDB06899"/>
    <hyperlink ref="I166" r:id="rId243" display="http://www.hmdb.ca/metabolites/HMDB28696"/>
    <hyperlink ref="I167" r:id="rId244" display="http://www.hmdb.ca/metabolites/HMDB28724"/>
    <hyperlink ref="I173" r:id="rId245" display="http://www.hmdb.ca/metabolites/HMDB28837"/>
    <hyperlink ref="I174" r:id="rId246" display="http://www.hmdb.ca/metabolites/HMDB28840"/>
    <hyperlink ref="H175" r:id="rId247" display="http://www.genome.jp/dbget-bin/www_bget?cpd+C02037"/>
    <hyperlink ref="I175" r:id="rId248" display="http://www.hmdb.ca/metabolites/HMDB11733"/>
    <hyperlink ref="I176" r:id="rId249" display="http://www.hmdb.ca/metabolites/HMDB28843"/>
    <hyperlink ref="I177" r:id="rId250" display="http://www.hmdb.ca/metabolites/HMDB28850"/>
    <hyperlink ref="I178" r:id="rId251" display="http://www.hmdb.ca/metabolites/HMDB28884"/>
    <hyperlink ref="I179" r:id="rId252" display="http://www.hmdb.ca/metabolites/HMDB28885"/>
    <hyperlink ref="I180" r:id="rId253" display="http://www.hmdb.ca/metabolites/HMDB11175"/>
    <hyperlink ref="I183" r:id="rId254" display="http://www.hmdb.ca/metabolites/HMDB29010"/>
    <hyperlink ref="I185" r:id="rId255" display="http://www.hmdb.ca/metabolites/HMDB11178"/>
    <hyperlink ref="I186" r:id="rId256" display="http://www.hmdb.ca/metabolites/HMDB11180"/>
    <hyperlink ref="I187" r:id="rId257" display="http://www.hmdb.ca/metabolites/HMDB29039"/>
    <hyperlink ref="H191" r:id="rId258" display="http://www.genome.jp/dbget-bin/www_bget?cpd+C07326"/>
    <hyperlink ref="I191" r:id="rId259" display="http://www.hmdb.ca/metabolites/HMDB02712"/>
    <hyperlink ref="H192" r:id="rId260" display="http://www.genome.jp/dbget-bin/www_bget?cpd+C00031"/>
    <hyperlink ref="I192" r:id="rId261" display="http://www.hmdb.ca/metabolites/HMDB00122"/>
    <hyperlink ref="H193" r:id="rId262" display="http://www.genome.jp/dbget-bin/www_bget?cpd+C00668"/>
    <hyperlink ref="I193" r:id="rId263" display="http://www.hmdb.ca/metabolites/HMDB01401"/>
    <hyperlink ref="H194" r:id="rId264" display="http://www.genome.jp/dbget-bin/www_bget?cpd+C00354"/>
    <hyperlink ref="H195" r:id="rId265" display="http://www.genome.jp/dbget-bin/www_bget?cpd+C00111"/>
    <hyperlink ref="I195" r:id="rId266" display="http://www.hmdb.ca/metabolites/HMDB01473"/>
    <hyperlink ref="H196" r:id="rId267" display="http://www.genome.jp/dbget-bin/www_bget?cpd+C00597"/>
    <hyperlink ref="I196" r:id="rId268" display="http://www.hmdb.ca/metabolites/HMDB00807"/>
    <hyperlink ref="H197" r:id="rId269" display="http://www.genome.jp/dbget-bin/www_bget?cpd+C00074"/>
    <hyperlink ref="I197" r:id="rId270" display="http://www.hmdb.ca/metabolites/HMDB00263"/>
    <hyperlink ref="H198" r:id="rId271" display="http://www.genome.jp/dbget-bin/www_bget?cpd+C00022"/>
    <hyperlink ref="I198" r:id="rId272" display="http://www.hmdb.ca/metabolites/HMDB00243"/>
    <hyperlink ref="H199" r:id="rId273" display="http://www.genome.jp/dbget-bin/www_bget?cpd+C00186"/>
    <hyperlink ref="I199" r:id="rId274" display="http://www.hmdb.ca/metabolites/HMDB00190"/>
    <hyperlink ref="H200" r:id="rId275" display="http://www.genome.jp/dbget-bin/www_bget?cpd+C00258"/>
    <hyperlink ref="I200" r:id="rId276" display="http://www.hmdb.ca/metabolites/HMDB00139"/>
    <hyperlink ref="H201" r:id="rId277" display="http://www.genome.jp/dbget-bin/www_bget?cpd+C00345"/>
    <hyperlink ref="I201" r:id="rId278" display="http://www.hmdb.ca/metabolites/HMDB01316"/>
    <hyperlink ref="H202" r:id="rId279" display="http://www.genome.jp/dbget-bin/www_bget?cpd+C00199"/>
    <hyperlink ref="I202" r:id="rId280" display="http://www.hmdb.ca/metabolites/HMDB00618"/>
    <hyperlink ref="H203" r:id="rId281" display="http://www.genome.jp/dbget-bin/www_bget?cpd+C00117"/>
    <hyperlink ref="I203" r:id="rId282" display="http://www.hmdb.ca/metabolites/HMDB01548"/>
    <hyperlink ref="H204" r:id="rId283" display="http://www.genome.jp/dbget-bin/www_bget?cpd+C00620"/>
    <hyperlink ref="I204" r:id="rId284" display="http://www.hmdb.ca/metabolites/HMDB01489"/>
    <hyperlink ref="H205" r:id="rId285" display="http://www.genome.jp/dbget-bin/www_bget?cpd+C00119"/>
    <hyperlink ref="I205" r:id="rId286" display="http://www.hmdb.ca/metabolites/HMDB00280"/>
    <hyperlink ref="H206" r:id="rId287" display="http://www.genome.jp/dbget-bin/www_bget?cpd+C05382"/>
    <hyperlink ref="I206" r:id="rId288" display="http://www.hmdb.ca/metabolites/HMDB01068"/>
    <hyperlink ref="H207" r:id="rId289" display="http://www.genome.jp/dbget-bin/www_bget?cpd+C00121"/>
    <hyperlink ref="I207" r:id="rId290" display="http://www.hmdb.ca/metabolites/HMDB00283"/>
    <hyperlink ref="H208" r:id="rId291" display="http://www.genome.jp/dbget-bin/www_bget?cpd+C00474"/>
    <hyperlink ref="I208" r:id="rId292" display="http://www.hmdb.ca/metabolites/HMDB00508"/>
    <hyperlink ref="H209" r:id="rId293" display="http://www.genome.jp/dbget-bin/www_bget?cpd+C01685"/>
    <hyperlink ref="I209" r:id="rId294" display="http://www.hmdb.ca/metabolites/HMDB00867"/>
    <hyperlink ref="H210" r:id="rId295" display="http://www.genome.jp/dbget-bin/www_bget?cpd+C00231"/>
    <hyperlink ref="I210" r:id="rId296" display="http://www.hmdb.ca/metabolites/HMDB00868"/>
    <hyperlink ref="H211" r:id="rId297" display="http://www.genome.jp/dbget-bin/www_bget?cpd+C00216"/>
    <hyperlink ref="I211" r:id="rId298" display="http://www.hmdb.ca/metabolites/HMDB00646"/>
    <hyperlink ref="H212" r:id="rId299" display="http://www.genome.jp/dbget-bin/www_bget?cpd+C01904"/>
    <hyperlink ref="I215" r:id="rId300" display="http://www.hmdb.ca/metabolites/HMDB03219"/>
    <hyperlink ref="H217" r:id="rId301" display="http://www.genome.jp/dbget-bin/www_bget?cpd+C02052"/>
    <hyperlink ref="I217" r:id="rId302" display="http://www.hmdb.ca/metabolites/HMDB01296"/>
    <hyperlink ref="H218" r:id="rId303" display="http://www.genome.jp/dbget-bin/www_bget?cpd+C01835"/>
    <hyperlink ref="I218" r:id="rId304" display="http://www.hmdb.ca/metabolites/HMDB01262"/>
    <hyperlink ref="H219" r:id="rId305" display="http://www.genome.jp/dbget-bin/www_bget?cpd+C00208"/>
    <hyperlink ref="I219" r:id="rId306" display="http://www.hmdb.ca/metabolites/HMDB00163"/>
    <hyperlink ref="H220" r:id="rId307" display="http://www.genome.jp/dbget-bin/www_bget?cpd+C00095"/>
    <hyperlink ref="I220" r:id="rId308" display="http://www.hmdb.ca/metabolites/HMDB00660"/>
    <hyperlink ref="H221" r:id="rId309" display="http://www.genome.jp/dbget-bin/www_bget?cpd+C00794"/>
    <hyperlink ref="I221" r:id="rId310" display="http://www.hmdb.ca/metabolites/HMDB00247"/>
    <hyperlink ref="H222" r:id="rId311" display="http://www.genome.jp/dbget-bin/www_bget?cpd+C00159"/>
    <hyperlink ref="I222" r:id="rId312" display="http://www.hmdb.ca/metabolites/HMDB00169"/>
    <hyperlink ref="H223" r:id="rId313" display="http://www.genome.jp/dbget-bin/www_bget?cpd+C00275"/>
    <hyperlink ref="I223" r:id="rId314" display="http://www.hmdb.ca/metabolites/HMDB01078"/>
    <hyperlink ref="H224" r:id="rId315" display="http://www.genome.jp/dbget-bin/www_bget?cpd+C01697"/>
    <hyperlink ref="I224" r:id="rId316" display="http://www.hmdb.ca/metabolites/HMDB00107"/>
    <hyperlink ref="H225" r:id="rId317" display="http://www.genome.jp/dbget-bin/www_bget?cpd+C00446"/>
    <hyperlink ref="I225" r:id="rId318" display="http://www.hmdb.ca/metabolites/HMDB00645"/>
    <hyperlink ref="H226" r:id="rId319" display="http://www.genome.jp/dbget-bin/www_bget?cpd+C00029"/>
    <hyperlink ref="I226" r:id="rId320" display="http://www.hmdb.ca/metabolites/HMDB00286"/>
    <hyperlink ref="H227" r:id="rId321" display="http://www.genome.jp/dbget-bin/www_bget?cpd+C00052"/>
    <hyperlink ref="I227" r:id="rId322" display="http://www.hmdb.ca/metabolites/HMDB00302"/>
    <hyperlink ref="H228" r:id="rId323" display="http://www.genome.jp/dbget-bin/www_bget?cpd+C00167"/>
    <hyperlink ref="I228" r:id="rId324" display="http://www.hmdb.ca/metabolites/HMDB00935"/>
    <hyperlink ref="H231" r:id="rId325" display="http://www.genome.jp/dbget-bin/www_bget?cpd+C00128"/>
    <hyperlink ref="I231" r:id="rId326" display="http://www.hmdb.ca/metabolites/HMDB01176"/>
    <hyperlink ref="H232" r:id="rId327" display="http://www.genome.jp/dbget-bin/www_bget?cpd+C00352"/>
    <hyperlink ref="I232" r:id="rId328" display="http://www.hmdb.ca/metabolites/HMDB01254"/>
    <hyperlink ref="H233" r:id="rId329" display="http://www.genome.jp/dbget-bin/www_bget?cpd+C00191"/>
    <hyperlink ref="I233" r:id="rId330" display="http://www.hmdb.ca/metabolites/HMDB00127"/>
    <hyperlink ref="H234" r:id="rId331" display="http://www.genome.jp/dbget-bin/www_bget?cpd+C00357"/>
    <hyperlink ref="I234" r:id="rId332" display="http://www.hmdb.ca/metabolites/HMDB02817"/>
    <hyperlink ref="H235" r:id="rId333" display="http://www.genome.jp/dbget-bin/www_bget?cpd+C04256"/>
    <hyperlink ref="I235" r:id="rId334" display="http://www.hmdb.ca/metabolites/HMDB01367"/>
    <hyperlink ref="H236" r:id="rId335" display="http://www.genome.jp/dbget-bin/www_bget?cpd+C00270"/>
    <hyperlink ref="I236" r:id="rId336" display="http://www.hmdb.ca/metabolites/HMDB00230"/>
    <hyperlink ref="H237" r:id="rId337" display="http://www.genome.jp/dbget-bin/www_bget?cpd+C04540"/>
    <hyperlink ref="I237" r:id="rId338" display="http://www.hmdb.ca/metabolites/HMDB00489"/>
    <hyperlink ref="I238" r:id="rId339" display="http://www.hmdb.ca/metabolites/HMDB00613"/>
    <hyperlink ref="I239" r:id="rId340" display="http://www.hmdb.ca/metabolites/HMDB00215"/>
    <hyperlink ref="H241" r:id="rId341" display="http://www.genome.jp/dbget-bin/www_bget?cpd+C00158"/>
    <hyperlink ref="I241" r:id="rId342" display="http://www.hmdb.ca/metabolites/HMDB00094"/>
    <hyperlink ref="H244" r:id="rId343" display="http://www.genome.jp/dbget-bin/www_bget?cpd+C00026"/>
    <hyperlink ref="I244" r:id="rId344" display="http://www.hmdb.ca/metabolites/HMDB00208"/>
    <hyperlink ref="I245" r:id="rId345" display="http://www.hmdb.ca/metabolites/HMDB61717"/>
    <hyperlink ref="H246" r:id="rId346" display="http://www.genome.jp/dbget-bin/www_bget?cpd+C00042"/>
    <hyperlink ref="I246" r:id="rId347" display="http://www.hmdb.ca/metabolites/HMDB00254"/>
    <hyperlink ref="H247" r:id="rId348" display="http://www.genome.jp/dbget-bin/www_bget?cpd+C00122"/>
    <hyperlink ref="I247" r:id="rId349" display="http://www.hmdb.ca/metabolites/HMDB00134"/>
    <hyperlink ref="H248" r:id="rId350" display="http://www.genome.jp/dbget-bin/www_bget?cpd+C00149"/>
    <hyperlink ref="I248" r:id="rId351" display="http://www.hmdb.ca/metabolites/HMDB00156"/>
    <hyperlink ref="H250" r:id="rId352" display="http://www.genome.jp/dbget-bin/www_bget?cpd+C00227"/>
    <hyperlink ref="I250" r:id="rId353" display="http://www.hmdb.ca/metabolites/HMDB01494"/>
    <hyperlink ref="H251" r:id="rId354" display="http://www.genome.jp/dbget-bin/www_bget?cpd+C00009"/>
    <hyperlink ref="I251" r:id="rId355" display="http://www.hmdb.ca/metabolites/HMDB01429"/>
    <hyperlink ref="I252" r:id="rId356" display="http://www.hmdb.ca/metabolites/HMDB02095"/>
    <hyperlink ref="H253" r:id="rId357" display="http://www.genome.jp/dbget-bin/www_bget?cpd+C00383"/>
    <hyperlink ref="I253" r:id="rId358" display="http://www.hmdb.ca/metabolites/HMDB00691"/>
    <hyperlink ref="H254" r:id="rId359" display="http://www.genome.jp/dbget-bin/www_bget?cpd+C00024"/>
    <hyperlink ref="I254" r:id="rId360" display="http://www.hmdb.ca/metabolites/HMDB01206"/>
    <hyperlink ref="H255" r:id="rId361" display="http://www.genome.jp/dbget-bin/www_bget?cpd+C01585"/>
    <hyperlink ref="I255" r:id="rId362" display="http://www.hmdb.ca/metabolites/HMDB00535"/>
    <hyperlink ref="H256" r:id="rId363" display="http://www.genome.jp/dbget-bin/www_bget?cpd+C17714"/>
    <hyperlink ref="I256" r:id="rId364" display="http://www.hmdb.ca/metabolites/HMDB00666"/>
    <hyperlink ref="H257" r:id="rId365" display="http://www.genome.jp/dbget-bin/www_bget?cpd+C06423"/>
    <hyperlink ref="I257" r:id="rId366" display="http://www.hmdb.ca/metabolites/HMDB00482"/>
    <hyperlink ref="H258" r:id="rId367" display="http://www.genome.jp/dbget-bin/www_bget?cpd+C01571"/>
    <hyperlink ref="I258" r:id="rId368" display="http://www.hmdb.ca/metabolites/HMDB00511"/>
    <hyperlink ref="H259" r:id="rId369" display="http://www.genome.jp/dbget-bin/www_bget?cpd+C00489"/>
    <hyperlink ref="I259" r:id="rId370" display="http://www.hmdb.ca/metabolites/HMDB00661"/>
    <hyperlink ref="I260" r:id="rId371" display="http://www.hmdb.ca/metabolites/HMDB00752"/>
    <hyperlink ref="H261" r:id="rId372" display="http://www.genome.jp/dbget-bin/www_bget?cpd+C02630"/>
    <hyperlink ref="I261" r:id="rId373" display="http://www.hmdb.ca/metabolites/HMDB00606"/>
    <hyperlink ref="H262" r:id="rId374" display="http://www.genome.jp/dbget-bin/www_bget?cpd+C06104"/>
    <hyperlink ref="I262" r:id="rId375" display="http://www.hmdb.ca/metabolites/HMDB00448"/>
    <hyperlink ref="H263" r:id="rId376" display="http://www.genome.jp/dbget-bin/www_bget?cpd+C02360"/>
    <hyperlink ref="I263" r:id="rId377" display="http://www.hmdb.ca/metabolites/HMDB00321"/>
    <hyperlink ref="I264" r:id="rId378" display="http://www.hmdb.ca/metabolites/HMDB00345"/>
    <hyperlink ref="H265" r:id="rId379" display="http://www.genome.jp/dbget-bin/www_bget?cpd+C02656"/>
    <hyperlink ref="I265" r:id="rId380" display="http://www.hmdb.ca/metabolites/HMDB00857"/>
    <hyperlink ref="H266" r:id="rId381" display="http://www.genome.jp/dbget-bin/www_bget?cpd+C08261"/>
    <hyperlink ref="I266" r:id="rId382" display="http://www.hmdb.ca/metabolites/HMDB00784"/>
    <hyperlink ref="H268" r:id="rId383" display="http://www.genome.jp/dbget-bin/www_bget?cpd+C02862"/>
    <hyperlink ref="I268" r:id="rId384" display="http://www.hmdb.ca/metabolites/HMDB02013"/>
    <hyperlink ref="H269" r:id="rId385" display="http://www.genome.jp/dbget-bin/www_bget?cpd+C03017"/>
    <hyperlink ref="I269" r:id="rId386" display="http://www.hmdb.ca/metabolites/HMDB00824"/>
    <hyperlink ref="H270" r:id="rId387" display="http://www.genome.jp/dbget-bin/www_bget?cpd+C02170"/>
    <hyperlink ref="I270" r:id="rId388" display="http://www.hmdb.ca/metabolites/HMDB00202"/>
    <hyperlink ref="H271" r:id="rId389" display="http://www.genome.jp/dbget-bin/www_bget?cpd+C02571"/>
    <hyperlink ref="I271" r:id="rId390" display="http://www.hmdb.ca/metabolites/HMDB00201"/>
    <hyperlink ref="I272" r:id="rId391" display="http://www.hmdb.ca/metabolites/HMDB13127"/>
    <hyperlink ref="I273" r:id="rId392" display="http://www.hmdb.ca/metabolites/HMDB13127"/>
    <hyperlink ref="I274" r:id="rId393" display="http://www.hmdb.ca/metabolites/HMDB00705"/>
    <hyperlink ref="I275" r:id="rId394" display="http://www.hmdb.ca/metabolites/HMDB02250"/>
    <hyperlink ref="I276" r:id="rId395" display="http://www.hmdb.ca/metabolites/HMDB05066"/>
    <hyperlink ref="H277" r:id="rId396" display="http://www.genome.jp/dbget-bin/www_bget?cpd+C02990"/>
    <hyperlink ref="I277" r:id="rId397" display="http://www.hmdb.ca/metabolites/HMDB00222"/>
    <hyperlink ref="I279" r:id="rId398" display="http://www.hmdb.ca/metabolites/HMDB00848"/>
    <hyperlink ref="I280" r:id="rId399" display="http://www.hmdb.ca/metabolites/HMDB06469"/>
    <hyperlink ref="I281" r:id="rId400" display="http://www.hmdb.ca/metabolites/HMDB05065"/>
    <hyperlink ref="I283" r:id="rId401" display="http://www.hmdb.ca/metabolites/HMDB06460"/>
    <hyperlink ref="H292" r:id="rId402" display="http://www.genome.jp/dbget-bin/www_bget?cpd+C01181"/>
    <hyperlink ref="I292" r:id="rId403" display="http://www.hmdb.ca/metabolites/HMDB01161"/>
    <hyperlink ref="H293" r:id="rId404" display="http://www.genome.jp/dbget-bin/www_bget?cpd+C00318"/>
    <hyperlink ref="I293" r:id="rId405" display="http://www.hmdb.ca/metabolites/HMDB00062"/>
    <hyperlink ref="H294" r:id="rId406" display="http://www.genome.jp/dbget-bin/www_bget?cpd+C01089"/>
    <hyperlink ref="I294" r:id="rId407" display="http://www.hmdb.ca/metabolites/HMDB00357"/>
    <hyperlink ref="H295" r:id="rId408" display="http://www.genome.jp/dbget-bin/www_bget?cpd+C01996"/>
    <hyperlink ref="I295" r:id="rId409" display="http://www.hmdb.ca/metabolites/HMDB00895"/>
    <hyperlink ref="I299" r:id="rId410" display="http://www.hmdb.ca/metabolites/HMDB02264"/>
    <hyperlink ref="H301" r:id="rId411" display="http://www.genome.jp/dbget-bin/www_bget?cpd+C17873"/>
    <hyperlink ref="I301" r:id="rId412" display="http://www.hmdb.ca/metabolites/HMDB39540"/>
    <hyperlink ref="I303" r:id="rId413" display="http://www.hmdb.ca/metabolites/HMDB31057"/>
    <hyperlink ref="I306" r:id="rId414" display="http://www.hmdb.ca/metabolites/HMDB10734"/>
    <hyperlink ref="H308" r:id="rId415" display="http://www.genome.jp/dbget-bin/www_bget?cpd+C00639"/>
    <hyperlink ref="I308" r:id="rId416" display="http://www.hmdb.ca/metabolites/HMDB01139"/>
    <hyperlink ref="H309" r:id="rId417" display="http://www.genome.jp/dbget-bin/www_bget?cpd+C04805"/>
    <hyperlink ref="I309" r:id="rId418" display="http://www.hmdb.ca/metabolites/HMDB11134"/>
    <hyperlink ref="I310" r:id="rId419" display="http://www.hmdb.ca/metabolites/HMDB06111"/>
    <hyperlink ref="H311" r:id="rId420" display="http://www.genome.jp/dbget-bin/www_bget?cpd+C04742"/>
    <hyperlink ref="I311" r:id="rId421" display="http://www.hmdb.ca/metabolites/HMDB02110"/>
    <hyperlink ref="H312" r:id="rId422" display="http://www.genome.jp/dbget-bin/www_bget?cpd+C14732"/>
    <hyperlink ref="I312" r:id="rId423" display="http://www.hmdb.ca/metabolites/HMDB10217"/>
    <hyperlink ref="H313" r:id="rId424" display="http://www.genome.jp/dbget-bin/www_bget?cpd+C04577"/>
    <hyperlink ref="I313" r:id="rId425" display="http://www.hmdb.ca/metabolites/HMDB10210"/>
    <hyperlink ref="I314" r:id="rId426" display="http://www.hmdb.ca/metabolites/HMDB02088"/>
    <hyperlink ref="H315" r:id="rId427" display="http://www.genome.jp/dbget-bin/www_bget?cpd+C16512"/>
    <hyperlink ref="I315" r:id="rId428" display="http://www.hmdb.ca/metabolites/HMDB02100"/>
    <hyperlink ref="I316" r:id="rId429" display="http://www.hmdb.ca/metabolites/HMDB13078"/>
    <hyperlink ref="H317" r:id="rId430" display="http://www.genome.jp/dbget-bin/www_bget?cpd+C11695"/>
    <hyperlink ref="I317" r:id="rId431" display="http://www.hmdb.ca/metabolites/HMDB04080"/>
    <hyperlink ref="I319" r:id="rId432" display="http://www.hmdb.ca/metabolites/HMDB12252"/>
    <hyperlink ref="I320" r:id="rId433" display="http://www.hmdb.ca/metabolites/HMDB13648"/>
    <hyperlink ref="H323" r:id="rId434" display="http://www.genome.jp/dbget-bin/www_bget?cpd+C00137"/>
    <hyperlink ref="I323" r:id="rId435" display="http://www.hmdb.ca/metabolites/HMDB00211"/>
    <hyperlink ref="H324" r:id="rId436" display="http://www.genome.jp/dbget-bin/www_bget?cpd+C19891"/>
    <hyperlink ref="I324" r:id="rId437" display="http://www.hmdb.ca/metabolites/HMDB34220"/>
    <hyperlink ref="H325" r:id="rId438" display="http://www.genome.jp/dbget-bin/www_bget?cpd+C01177"/>
    <hyperlink ref="I325" r:id="rId439" display="http://www.hmdb.ca/metabolites/HMDB00213"/>
    <hyperlink ref="H326" r:id="rId440" display="http://www.genome.jp/dbget-bin/www_bget?cpd+C00114"/>
    <hyperlink ref="I326" r:id="rId441" display="http://www.hmdb.ca/metabolites/HMDB00097"/>
    <hyperlink ref="H327" r:id="rId442" display="http://www.genome.jp/dbget-bin/www_bget?cpd+C00588"/>
    <hyperlink ref="I327" r:id="rId443" display="http://www.hmdb.ca/metabolites/HMDB01565"/>
    <hyperlink ref="H328" r:id="rId444" display="http://www.genome.jp/dbget-bin/www_bget?cpd+C00307"/>
    <hyperlink ref="I328" r:id="rId445" display="http://www.hmdb.ca/metabolites/HMDB01413"/>
    <hyperlink ref="H329" r:id="rId446" display="http://www.genome.jp/dbget-bin/www_bget?cpd+C00670"/>
    <hyperlink ref="I329" r:id="rId447" display="http://www.hmdb.ca/metabolites/HMDB00086"/>
    <hyperlink ref="H330" r:id="rId448" display="http://www.genome.jp/dbget-bin/www_bget?cpd+C00346"/>
    <hyperlink ref="I330" r:id="rId449" display="http://www.hmdb.ca/metabolites/HMDB00224"/>
    <hyperlink ref="H331" r:id="rId450" display="http://www.genome.jp/dbget-bin/www_bget?cpd+C00570"/>
    <hyperlink ref="I331" r:id="rId451" display="http://www.hmdb.ca/metabolites/HMDB01564"/>
    <hyperlink ref="H332" r:id="rId452" display="http://www.genome.jp/dbget-bin/www_bget?cpd+C01233"/>
    <hyperlink ref="I332" r:id="rId453" display="http://www.hmdb.ca/metabolites/HMDB00114"/>
    <hyperlink ref="H335" r:id="rId454" display="http://www.genome.jp/dbget-bin/www_bget?cpd+C01104"/>
    <hyperlink ref="I335" r:id="rId455" display="http://www.hmdb.ca/metabolites/HMDB00925"/>
    <hyperlink ref="H336" r:id="rId456" display="http://www.genome.jp/dbget-bin/www_bget?cpd+C00116"/>
    <hyperlink ref="I336" r:id="rId457" display="http://www.hmdb.ca/metabolites/HMDB00131"/>
    <hyperlink ref="H337" r:id="rId458" display="http://www.genome.jp/dbget-bin/www_bget?cpd+C00093"/>
    <hyperlink ref="I337" r:id="rId459" display="http://www.hmdb.ca/metabolites/HMDB00126"/>
    <hyperlink ref="H338" r:id="rId460" display="http://www.genome.jp/dbget-bin/www_bget?cpd+C03274"/>
    <hyperlink ref="I339" r:id="rId461" display="http://www.hmdb.ca/metabolites/HMDB31074"/>
    <hyperlink ref="I340" r:id="rId462" display="http://www.hmdb.ca/metabolites/HMDB11567"/>
    <hyperlink ref="H341" r:id="rId463" display="http://www.genome.jp/dbget-bin/www_bget?cpd+C13857"/>
    <hyperlink ref="I341" r:id="rId464" display="http://www.hmdb.ca/metabolites/HMDB11549"/>
    <hyperlink ref="I342" r:id="rId465" display="http://www.hmdb.ca/metabolites/HMDB11587"/>
    <hyperlink ref="I343" r:id="rId466" display="http://www.hmdb.ca/metabolites/HMDB11533"/>
    <hyperlink ref="I344" r:id="rId467" display="http://www.hmdb.ca/metabolites/HMDB11537"/>
    <hyperlink ref="H345" r:id="rId468" display="http://www.genome.jp/dbget-bin/www_bget?cpd+C13856"/>
    <hyperlink ref="I345" r:id="rId469" display="http://www.hmdb.ca/metabolites/HMDB04666"/>
    <hyperlink ref="I346" r:id="rId470" display="http://www.hmdb.ca/metabolites/HMDB11557"/>
    <hyperlink ref="H347" r:id="rId471" display="http://www.genome.jp/dbget-bin/www_bget?cpd+C00836"/>
    <hyperlink ref="I347" r:id="rId472" display="http://www.hmdb.ca/metabolites/HMDB00269"/>
    <hyperlink ref="H348" r:id="rId473" display="http://www.genome.jp/dbget-bin/www_bget?cpd+C00319"/>
    <hyperlink ref="I348" r:id="rId474" display="http://www.hmdb.ca/metabolites/HMDB00252"/>
    <hyperlink ref="H349" r:id="rId475" display="http://www.genome.jp/dbget-bin/www_bget?cpd+C06124"/>
    <hyperlink ref="I349" r:id="rId476" display="http://www.hmdb.ca/metabolites/HMDB00277"/>
    <hyperlink ref="H350" r:id="rId477" display="http://www.genome.jp/dbget-bin/www_bget?cpd+C12144"/>
    <hyperlink ref="I350" r:id="rId478" display="http://www.hmdb.ca/metabolites/HMDB04610"/>
    <hyperlink ref="H353" r:id="rId479" display="http://www.genome.jp/dbget-bin/www_bget?cpd+C03761"/>
    <hyperlink ref="I353" r:id="rId480" display="http://www.hmdb.ca/metabolites/HMDB00355"/>
    <hyperlink ref="H354" r:id="rId481" display="http://www.genome.jp/dbget-bin/www_bget?cpd+C01802"/>
    <hyperlink ref="I354" r:id="rId482" display="http://www.hmdb.ca/metabolites/HMDB02719"/>
    <hyperlink ref="H355" r:id="rId483" display="http://www.genome.jp/dbget-bin/www_bget?cpd+C00187"/>
    <hyperlink ref="I355" r:id="rId484" display="http://www.hmdb.ca/metabolites/HMDB00067"/>
    <hyperlink ref="H356" r:id="rId485" display="http://www.genome.jp/dbget-bin/www_bget?cpd+C00599"/>
    <hyperlink ref="I356" r:id="rId486" display="http://www.hmdb.ca/metabolites/HMDB00921"/>
    <hyperlink ref="H357" r:id="rId487" display="http://www.genome.jp/dbget-bin/www_bget?cpd+C01753"/>
    <hyperlink ref="I357" r:id="rId488" display="http://www.hmdb.ca/metabolites/HMDB00852"/>
    <hyperlink ref="H358" r:id="rId489" display="http://www.genome.jp/dbget-bin/www_bget?cpd+C01789"/>
    <hyperlink ref="I358" r:id="rId490" display="http://www.hmdb.ca/metabolites/HMDB02869"/>
    <hyperlink ref="I359" r:id="rId491" display="http://www.hmdb.ca/metabolites/HMDB06119"/>
    <hyperlink ref="H360" r:id="rId492" display="http://www.genome.jp/dbget-bin/www_bget?cpd+C02140"/>
    <hyperlink ref="I360" r:id="rId493" display="http://www.hmdb.ca/metabolites/HMDB01547"/>
    <hyperlink ref="H361" r:id="rId494" display="http://www.genome.jp/dbget-bin/www_bget?cpd+C00695"/>
    <hyperlink ref="I361" r:id="rId495" display="http://www.hmdb.ca/metabolites/HMDB00619"/>
    <hyperlink ref="H362" r:id="rId496" display="http://www.genome.jp/dbget-bin/www_bget?cpd+C04677"/>
    <hyperlink ref="I362" r:id="rId497" display="http://www.hmdb.ca/metabolites/HMDB01517"/>
    <hyperlink ref="H363" r:id="rId498" display="http://www.genome.jp/dbget-bin/www_bget?cpd+C00130"/>
    <hyperlink ref="I363" r:id="rId499" display="http://www.hmdb.ca/metabolites/HMDB00175"/>
    <hyperlink ref="H364" r:id="rId500" display="http://www.genome.jp/dbget-bin/www_bget?cpd+C00294"/>
    <hyperlink ref="I364" r:id="rId501" display="http://www.hmdb.ca/metabolites/HMDB00195"/>
    <hyperlink ref="H365" r:id="rId502" display="http://www.genome.jp/dbget-bin/www_bget?cpd+C00262"/>
    <hyperlink ref="I365" r:id="rId503" display="http://www.hmdb.ca/metabolites/HMDB00157"/>
    <hyperlink ref="H366" r:id="rId504" display="http://www.genome.jp/dbget-bin/www_bget?cpd+C00385"/>
    <hyperlink ref="I366" r:id="rId505" display="http://www.hmdb.ca/metabolites/HMDB00292"/>
    <hyperlink ref="H367" r:id="rId506" display="http://www.genome.jp/dbget-bin/www_bget?cpd+C01762"/>
    <hyperlink ref="I367" r:id="rId507" display="http://www.hmdb.ca/metabolites/HMDB00299"/>
    <hyperlink ref="I368" r:id="rId508" display="http://www.hmdb.ca/metabolites/HMDB02721"/>
    <hyperlink ref="H369" r:id="rId509" display="http://www.genome.jp/dbget-bin/www_bget?cpd+C05512"/>
    <hyperlink ref="I369" r:id="rId510" display="http://www.hmdb.ca/metabolites/HMDB00071"/>
    <hyperlink ref="H370" r:id="rId511" display="http://www.genome.jp/dbget-bin/www_bget?cpd+C00366"/>
    <hyperlink ref="I370" r:id="rId512" display="http://www.hmdb.ca/metabolites/HMDB00289"/>
    <hyperlink ref="H371" r:id="rId513" display="http://www.genome.jp/dbget-bin/www_bget?cpd+C02350"/>
    <hyperlink ref="I371" r:id="rId514" display="http://www.hmdb.ca/metabolites/HMDB00462"/>
    <hyperlink ref="H372" r:id="rId515" display="http://www.genome.jp/dbget-bin/www_bget?cpd+C00020"/>
    <hyperlink ref="I372" r:id="rId516" display="http://www.hmdb.ca/metabolites/HMDB00045"/>
    <hyperlink ref="H373" r:id="rId517" display="http://www.genome.jp/dbget-bin/www_bget?cpd+C01367"/>
    <hyperlink ref="I373" r:id="rId518" display="http://www.hmdb.ca/metabolites/HMDB03540"/>
    <hyperlink ref="H374" r:id="rId519" display="http://www.genome.jp/dbget-bin/www_bget?cpd+C00946"/>
    <hyperlink ref="I374" r:id="rId520" display="http://www.hmdb.ca/metabolites/HMDB11617"/>
    <hyperlink ref="H375" r:id="rId521" display="http://www.genome.jp/dbget-bin/www_bget?cpd+C00054"/>
    <hyperlink ref="I375" r:id="rId522" display="http://www.hmdb.ca/metabolites/HMDB00061"/>
    <hyperlink ref="H376" r:id="rId523" display="http://www.genome.jp/dbget-bin/www_bget?cpd+C03794"/>
    <hyperlink ref="I376" r:id="rId524" display="http://www.hmdb.ca/metabolites/HMDB00536"/>
    <hyperlink ref="H377" r:id="rId525" display="http://www.genome.jp/dbget-bin/www_bget?cpd+C00212"/>
    <hyperlink ref="I377" r:id="rId526" display="http://www.hmdb.ca/metabolites/HMDB00050"/>
    <hyperlink ref="H378" r:id="rId527" display="http://www.genome.jp/dbget-bin/www_bget?cpd+C00147"/>
    <hyperlink ref="I378" r:id="rId528" display="http://www.hmdb.ca/metabolites/HMDB00034"/>
    <hyperlink ref="H379" r:id="rId529" display="http://www.genome.jp/dbget-bin/www_bget?cpd+C02494"/>
    <hyperlink ref="I379" r:id="rId530" display="http://www.hmdb.ca/metabolites/HMDB03331"/>
    <hyperlink ref="I380" r:id="rId531" display="http://www.hmdb.ca/metabolites/HMDB04044"/>
    <hyperlink ref="I381" r:id="rId532" display="http://www.hmdb.ca/metabolites/HMDB41623"/>
    <hyperlink ref="I382" r:id="rId533" display="http://www.hmdb.ca/metabolites/HMDB00912"/>
    <hyperlink ref="H383" r:id="rId534" display="http://www.genome.jp/dbget-bin/www_bget?cpd+C00035"/>
    <hyperlink ref="I383" r:id="rId535" display="http://www.hmdb.ca/metabolites/HMDB01201"/>
    <hyperlink ref="H384" r:id="rId536" display="http://www.genome.jp/dbget-bin/www_bget?cpd+C00144"/>
    <hyperlink ref="I384" r:id="rId537" display="http://www.hmdb.ca/metabolites/HMDB01397"/>
    <hyperlink ref="H385" r:id="rId538" display="http://www.genome.jp/dbget-bin/www_bget?cpd+C00387"/>
    <hyperlink ref="I385" r:id="rId539" display="http://www.hmdb.ca/metabolites/HMDB00133"/>
    <hyperlink ref="H386" r:id="rId540" display="http://www.genome.jp/dbget-bin/www_bget?cpd+C00242"/>
    <hyperlink ref="I386" r:id="rId541" display="http://www.hmdb.ca/metabolites/HMDB00132"/>
    <hyperlink ref="H387" r:id="rId542" display="http://www.genome.jp/dbget-bin/www_bget?cpd+C02242"/>
    <hyperlink ref="I387" r:id="rId543" display="http://www.hmdb.ca/metabolites/HMDB00897"/>
    <hyperlink ref="I388" r:id="rId544" display="http://www.hmdb.ca/metabolites/HMDB04824"/>
    <hyperlink ref="H389" r:id="rId545" display="http://www.genome.jp/dbget-bin/www_bget?cpd+C00295"/>
    <hyperlink ref="I389" r:id="rId546" display="http://www.hmdb.ca/metabolites/HMDB00226"/>
    <hyperlink ref="I390" r:id="rId547" display="http://www.hmdb.ca/metabolites/HMDB00788"/>
    <hyperlink ref="H391" r:id="rId548" display="http://www.genome.jp/dbget-bin/www_bget?cpd+C00105"/>
    <hyperlink ref="I391" r:id="rId549" display="http://www.hmdb.ca/metabolites/HMDB00288"/>
    <hyperlink ref="H392" r:id="rId550" display="http://www.genome.jp/dbget-bin/www_bget?cpd+C02355"/>
    <hyperlink ref="I392" r:id="rId551" display="http://www.hmdb.ca/metabolites/HMDB11640"/>
    <hyperlink ref="H393" r:id="rId552" display="http://www.genome.jp/dbget-bin/www_bget?cpd+C00299"/>
    <hyperlink ref="I393" r:id="rId553" display="http://www.hmdb.ca/metabolites/HMDB00296"/>
    <hyperlink ref="H394" r:id="rId554" display="http://www.genome.jp/dbget-bin/www_bget?cpd+C00106"/>
    <hyperlink ref="I394" r:id="rId555" display="http://www.hmdb.ca/metabolites/HMDB00300"/>
    <hyperlink ref="H395" r:id="rId556" display="http://www.genome.jp/dbget-bin/www_bget?cpd+C02067"/>
    <hyperlink ref="I395" r:id="rId557" display="http://www.hmdb.ca/metabolites/HMDB00767"/>
    <hyperlink ref="I397" r:id="rId558" display="http://www.hmdb.ca/metabolites/HMDB00884"/>
    <hyperlink ref="H398" r:id="rId559" display="http://www.genome.jp/dbget-bin/www_bget?cpd+C00526"/>
    <hyperlink ref="I398" r:id="rId560" display="http://www.hmdb.ca/metabolites/HMDB00012"/>
    <hyperlink ref="H399" r:id="rId561" display="http://www.genome.jp/dbget-bin/www_bget?cpd+C02642"/>
    <hyperlink ref="I399" r:id="rId562" display="http://www.hmdb.ca/metabolites/HMDB00026"/>
    <hyperlink ref="H400" r:id="rId563" display="http://www.genome.jp/dbget-bin/www_bget?cpd+C00055"/>
    <hyperlink ref="I400" r:id="rId564" display="http://www.hmdb.ca/metabolites/HMDB00095"/>
    <hyperlink ref="H401" r:id="rId565" display="http://www.genome.jp/dbget-bin/www_bget?cpd+C02354"/>
    <hyperlink ref="I401" r:id="rId566" display="http://www.hmdb.ca/metabolites/HMDB11691"/>
    <hyperlink ref="H402" r:id="rId567" display="http://www.genome.jp/dbget-bin/www_bget?cpd+C00475"/>
    <hyperlink ref="I402" r:id="rId568" display="http://www.hmdb.ca/metabolites/HMDB00089"/>
    <hyperlink ref="H403" r:id="rId569" display="http://www.genome.jp/dbget-bin/www_bget?cpd+C00380"/>
    <hyperlink ref="I403" r:id="rId570" display="http://www.hmdb.ca/metabolites/HMDB00630"/>
    <hyperlink ref="I405" r:id="rId571" display="http://www.hmdb.ca/metabolites/HMDB00982"/>
    <hyperlink ref="I406" r:id="rId572" display="http://www.hmdb.ca/metabolites/HMDB05923"/>
    <hyperlink ref="H407" r:id="rId573" display="http://www.genome.jp/dbget-bin/www_bget?cpd+C00239"/>
    <hyperlink ref="I407" r:id="rId574" display="http://www.hmdb.ca/metabolites/HMDB01202"/>
    <hyperlink ref="H408" r:id="rId575" display="http://www.genome.jp/dbget-bin/www_bget?cpd+C00881"/>
    <hyperlink ref="I408" r:id="rId576" display="http://www.hmdb.ca/metabolites/HMDB00014"/>
    <hyperlink ref="H410" r:id="rId577" display="http://www.genome.jp/dbget-bin/www_bget?cpd+C03592"/>
    <hyperlink ref="I410" r:id="rId578" display="http://www.hmdb.ca/metabolites/HMDB02224"/>
    <hyperlink ref="H411" r:id="rId579" display="http://www.genome.jp/dbget-bin/www_bget?cpd+C00214"/>
    <hyperlink ref="I411" r:id="rId580" display="http://www.hmdb.ca/metabolites/HMDB00273"/>
    <hyperlink ref="H412" r:id="rId581" display="http://www.genome.jp/dbget-bin/www_bget?cpd+C05145"/>
    <hyperlink ref="I412" r:id="rId582" display="http://www.hmdb.ca/metabolites/HMDB03911"/>
    <hyperlink ref="I413" r:id="rId583" display="http://www.hmdb.ca/metabolites/HMDB61711"/>
    <hyperlink ref="H414" r:id="rId584" display="http://www.genome.jp/dbget-bin/www_bget?cpd+C00153"/>
    <hyperlink ref="I414" r:id="rId585" display="http://www.hmdb.ca/metabolites/HMDB01406"/>
    <hyperlink ref="H415" r:id="rId586" display="http://www.genome.jp/dbget-bin/www_bget?cpd+C03150"/>
    <hyperlink ref="I415" r:id="rId587" display="http://www.hmdb.ca/metabolites/HMDB00855"/>
    <hyperlink ref="H416" r:id="rId588" display="http://www.genome.jp/dbget-bin/www_bget?cpd+C00003"/>
    <hyperlink ref="I416" r:id="rId589" display="http://www.hmdb.ca/metabolites/HMDB00902"/>
    <hyperlink ref="H417" r:id="rId590" display="http://www.genome.jp/dbget-bin/www_bget?cpd+C02918"/>
    <hyperlink ref="I417" r:id="rId591" display="http://www.hmdb.ca/metabolites/HMDB00699"/>
    <hyperlink ref="H418" r:id="rId592" display="http://www.genome.jp/dbget-bin/www_bget?cpd+C01004"/>
    <hyperlink ref="I418" r:id="rId593" display="http://www.hmdb.ca/metabolites/HMDB00875"/>
    <hyperlink ref="H419" r:id="rId594" display="http://www.genome.jp/dbget-bin/www_bget?cpd+C05842"/>
    <hyperlink ref="I419" r:id="rId595" display="http://www.hmdb.ca/metabolites/HMDB04193"/>
    <hyperlink ref="H420" r:id="rId596" display="http://www.genome.jp/dbget-bin/www_bget?cpd+C05843"/>
    <hyperlink ref="I420" r:id="rId597" display="http://www.hmdb.ca/metabolites/HMDB04194"/>
    <hyperlink ref="H421" r:id="rId598" display="http://www.genome.jp/dbget-bin/www_bget?cpd+C00255"/>
    <hyperlink ref="I421" r:id="rId599" display="http://www.hmdb.ca/metabolites/HMDB00244"/>
    <hyperlink ref="H422" r:id="rId600" display="http://www.genome.jp/dbget-bin/www_bget?cpd+C00016"/>
    <hyperlink ref="I422" r:id="rId601" display="http://www.hmdb.ca/metabolites/HMDB01248"/>
    <hyperlink ref="H423" r:id="rId602" display="http://www.genome.jp/dbget-bin/www_bget?cpd+C00061"/>
    <hyperlink ref="I423" r:id="rId603" display="http://www.hmdb.ca/metabolites/HMDB01520"/>
    <hyperlink ref="H424" r:id="rId604" display="http://www.genome.jp/dbget-bin/www_bget?cpd+C00864"/>
    <hyperlink ref="I424" r:id="rId605" display="http://www.hmdb.ca/metabolites/HMDB00210"/>
    <hyperlink ref="H425" r:id="rId606" display="http://www.genome.jp/dbget-bin/www_bget?cpd+C01134"/>
    <hyperlink ref="I425" r:id="rId607" display="http://www.hmdb.ca/metabolites/HMDB01416"/>
    <hyperlink ref="H426" r:id="rId608" display="http://www.genome.jp/dbget-bin/www_bget?cpd+C00882"/>
    <hyperlink ref="I426" r:id="rId609" display="http://www.hmdb.ca/metabolites/HMDB01373"/>
    <hyperlink ref="H428" r:id="rId610" display="http://www.genome.jp/dbget-bin/www_bget?cpd+C00010"/>
    <hyperlink ref="I428" r:id="rId611" display="http://www.hmdb.ca/metabolites/HMDB01423"/>
    <hyperlink ref="H429" r:id="rId612" display="http://www.genome.jp/dbget-bin/www_bget?cpd+C00831"/>
    <hyperlink ref="H430" r:id="rId613" display="http://www.genome.jp/dbget-bin/www_bget?cpd+C00072"/>
    <hyperlink ref="I430" r:id="rId614" display="http://www.hmdb.ca/metabolites/HMDB00044"/>
    <hyperlink ref="H431" r:id="rId615" display="http://www.genome.jp/dbget-bin/www_bget?cpd+C05422"/>
    <hyperlink ref="I431" r:id="rId616" display="http://www.hmdb.ca/metabolites/HMDB01264"/>
    <hyperlink ref="H432" r:id="rId617" display="http://www.genome.jp/dbget-bin/www_bget?cpd+C01620"/>
    <hyperlink ref="I432" r:id="rId618" display="http://www.hmdb.ca/metabolites/HMDB00943"/>
    <hyperlink ref="H433" r:id="rId619" display="http://www.genome.jp/dbget-bin/www_bget?cpd+C00209"/>
    <hyperlink ref="I433" r:id="rId620" display="http://www.hmdb.ca/metabolites/HMDB02329"/>
    <hyperlink ref="H434" r:id="rId621" display="http://www.genome.jp/dbget-bin/www_bget?cpd+C00257"/>
    <hyperlink ref="I434" r:id="rId622" display="http://www.hmdb.ca/metabolites/HMDB03290"/>
    <hyperlink ref="H435" r:id="rId623" display="http://www.genome.jp/dbget-bin/www_bget?cpd+C02477"/>
    <hyperlink ref="I435" r:id="rId624" display="http://www.hmdb.ca/metabolites/HMDB01893"/>
    <hyperlink ref="H437" r:id="rId625" display="http://www.genome.jp/dbget-bin/www_bget?cpd+C00440"/>
    <hyperlink ref="I437" r:id="rId626" display="http://www.hmdb.ca/metabolites/HMDB01396"/>
    <hyperlink ref="H438" r:id="rId627" display="http://www.genome.jp/dbget-bin/www_bget?cpd+C00032"/>
    <hyperlink ref="I438" r:id="rId628" display="http://www.hmdb.ca/metabolites/HMDB03178"/>
    <hyperlink ref="H439" r:id="rId629" display="http://www.genome.jp/dbget-bin/www_bget?cpd+C00378"/>
    <hyperlink ref="I439" r:id="rId630" display="http://www.hmdb.ca/metabolites/HMDB00235"/>
    <hyperlink ref="H440" r:id="rId631" display="http://www.genome.jp/dbget-bin/www_bget?cpd+C01081"/>
    <hyperlink ref="I440" r:id="rId632" display="http://www.hmdb.ca/metabolites/HMDB02666"/>
    <hyperlink ref="H441" r:id="rId633" display="http://www.genome.jp/dbget-bin/www_bget?cpd+C00534"/>
    <hyperlink ref="I441" r:id="rId634" display="http://www.hmdb.ca/metabolites/HMDB01431"/>
    <hyperlink ref="H442" r:id="rId635" display="http://www.genome.jp/dbget-bin/www_bget?cpd+C00647"/>
    <hyperlink ref="I442" r:id="rId636" display="http://www.hmdb.ca/metabolites/HMDB01555"/>
    <hyperlink ref="H443" r:id="rId637" display="http://www.genome.jp/dbget-bin/www_bget?cpd+C00250"/>
    <hyperlink ref="I443" r:id="rId638" display="http://www.hmdb.ca/metabolites/HMDB01545"/>
    <hyperlink ref="H444" r:id="rId639" display="http://www.genome.jp/dbget-bin/www_bget?cpd+C00847"/>
    <hyperlink ref="I444" r:id="rId640" display="http://www.hmdb.ca/metabolites/HMDB00017"/>
    <hyperlink ref="H445" r:id="rId641" display="http://www.genome.jp/dbget-bin/www_bget?cpd+C01586"/>
    <hyperlink ref="I445" r:id="rId642" display="http://www.hmdb.ca/metabolites/HMDB00714"/>
    <hyperlink ref="H446" r:id="rId643" display="http://www.genome.jp/dbget-bin/www_bget?cpd+C00180"/>
    <hyperlink ref="I446" r:id="rId644" display="http://www.hmdb.ca/metabolites/HMDB01870"/>
    <hyperlink ref="H447" r:id="rId645" display="http://www.genome.jp/dbget-bin/www_bget?cpd+C13637"/>
    <hyperlink ref="H448" r:id="rId646" display="http://www.genome.jp/dbget-bin/www_bget?cpd+C11130"/>
    <hyperlink ref="H449" r:id="rId647" display="http://www.genome.jp/dbget-bin/www_bget?cpd+C08269"/>
    <hyperlink ref="I449" r:id="rId648" display="http://www.hmdb.ca/metabolites/HMDB29412"/>
    <hyperlink ref="H450" r:id="rId649" display="http://www.genome.jp/dbget-bin/www_bget?cpd+C00257"/>
    <hyperlink ref="I450" r:id="rId650" display="http://www.hmdb.ca/metabolites/HMDB00625"/>
    <hyperlink ref="H451" r:id="rId651" display="http://www.genome.jp/dbget-bin/www_bget?cpd+C05570"/>
    <hyperlink ref="I451" r:id="rId652" display="http://www.hmdb.ca/metabolites/HMDB03045"/>
    <hyperlink ref="H452" r:id="rId653" display="http://www.genome.jp/dbget-bin/www_bget?cpd+C00503"/>
    <hyperlink ref="I452" r:id="rId654" display="http://www.hmdb.ca/metabolites/HMDB02994"/>
    <hyperlink ref="H453" r:id="rId655" display="http://www.genome.jp/dbget-bin/www_bget?cpd+C08283"/>
    <hyperlink ref="I453" r:id="rId656" display="http://www.hmdb.ca/metabolites/HMDB33433"/>
    <hyperlink ref="H454" r:id="rId657" display="http://www.genome.jp/dbget-bin/www_bget?cpd+C10172"/>
    <hyperlink ref="I454" r:id="rId658" display="http://www.hmdb.ca/metabolites/HMDB04827"/>
    <hyperlink ref="H456" r:id="rId659" display="http://www.genome.jp/dbget-bin/www_bget?cpd+C02287"/>
    <hyperlink ref="I456" r:id="rId660" display="http://www.hmdb.ca/metabolites/HMDB35227"/>
    <hyperlink ref="H457" r:id="rId661" display="http://www.genome.jp/dbget-bin/www_bget?cpd+C00805"/>
    <hyperlink ref="I457" r:id="rId662" display="http://www.hmdb.ca/metabolites/HMDB01895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1-Source Data 1</vt:lpstr>
      <vt:lpstr>Figure supplement 1-Source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(Kasia) Broniowska</dc:creator>
  <cp:lastModifiedBy>Benjamin Bessières</cp:lastModifiedBy>
  <dcterms:created xsi:type="dcterms:W3CDTF">2017-08-22T14:46:04Z</dcterms:created>
  <dcterms:modified xsi:type="dcterms:W3CDTF">2021-09-02T15:03:33Z</dcterms:modified>
</cp:coreProperties>
</file>