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firstSheet="6" activeTab="9"/>
  </bookViews>
  <sheets>
    <sheet name="Figure 5B MLI quantification" sheetId="1" r:id="rId1"/>
    <sheet name="Figure 5C Septal thickness" sheetId="3" r:id="rId2"/>
    <sheet name="Figure 5D Relative mtDNA ratio" sheetId="5" r:id="rId3"/>
    <sheet name="Figure 5E Enzymatic activity" sheetId="10" r:id="rId4"/>
    <sheet name="Figure 5F ATP production" sheetId="9" r:id="rId5"/>
    <sheet name="Figure 5H MLI quantification" sheetId="2" r:id="rId6"/>
    <sheet name="Figure 5I Septal thickness" sheetId="4" r:id="rId7"/>
    <sheet name="Figure 5J Relative mtDNA ratio" sheetId="6" r:id="rId8"/>
    <sheet name="Figure 5K Enzymatic activity" sheetId="7" r:id="rId9"/>
    <sheet name="Figure 5L ATP production" sheetId="8" r:id="rId10"/>
  </sheets>
  <calcPr calcId="125725"/>
</workbook>
</file>

<file path=xl/calcChain.xml><?xml version="1.0" encoding="utf-8"?>
<calcChain xmlns="http://schemas.openxmlformats.org/spreadsheetml/2006/main">
  <c r="J5" i="2"/>
  <c r="J4"/>
  <c r="J3"/>
  <c r="J2"/>
  <c r="J3" i="1"/>
  <c r="J4"/>
  <c r="J5"/>
  <c r="J2"/>
</calcChain>
</file>

<file path=xl/sharedStrings.xml><?xml version="1.0" encoding="utf-8"?>
<sst xmlns="http://schemas.openxmlformats.org/spreadsheetml/2006/main" count="78" uniqueCount="21">
  <si>
    <t>P0</t>
  </si>
  <si>
    <t>P2</t>
  </si>
  <si>
    <t>P3</t>
  </si>
  <si>
    <t>P5</t>
  </si>
  <si>
    <t>Control (µm)</t>
  </si>
  <si>
    <t>Tfamf/f; PDGFRaCre (µm)</t>
  </si>
  <si>
    <t>pValue</t>
  </si>
  <si>
    <t>Miro1f/f; PDGFRaCre (µm)</t>
  </si>
  <si>
    <t>P7</t>
  </si>
  <si>
    <t>P10</t>
  </si>
  <si>
    <t>Control</t>
  </si>
  <si>
    <t>Stage</t>
  </si>
  <si>
    <t>Tfamf/f; PdgfraCre (µm)</t>
  </si>
  <si>
    <t>Miro1f/f; PdgfraCre (µm)</t>
  </si>
  <si>
    <t>16S rRNA/Hk2</t>
  </si>
  <si>
    <t>mtND1/Hk2</t>
  </si>
  <si>
    <t>Tfamf/f; PdgfraCre</t>
  </si>
  <si>
    <t>Miro1f/f; PdgfraCre</t>
  </si>
  <si>
    <t>p Value</t>
  </si>
  <si>
    <t>Complex Ⅰ</t>
  </si>
  <si>
    <t>Complex 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</si>
</sst>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I9" sqref="I9"/>
    </sheetView>
  </sheetViews>
  <sheetFormatPr defaultRowHeight="15"/>
  <cols>
    <col min="1" max="7" width="13.42578125" customWidth="1"/>
  </cols>
  <sheetData>
    <row r="1" spans="1:10" ht="15.75">
      <c r="A1" s="1"/>
      <c r="B1" s="9" t="s">
        <v>4</v>
      </c>
      <c r="C1" s="9"/>
      <c r="D1" s="9"/>
      <c r="E1" s="9" t="s">
        <v>5</v>
      </c>
      <c r="F1" s="9"/>
      <c r="G1" s="9"/>
      <c r="H1" s="1"/>
      <c r="I1" s="1"/>
    </row>
    <row r="2" spans="1:10" ht="15.75">
      <c r="A2" s="2" t="s">
        <v>0</v>
      </c>
      <c r="B2" s="3">
        <v>77.999189999999999</v>
      </c>
      <c r="C2" s="3">
        <v>81.270970000000005</v>
      </c>
      <c r="D2" s="3">
        <v>83.657169999999994</v>
      </c>
      <c r="E2" s="3">
        <v>76.641620000000003</v>
      </c>
      <c r="F2" s="3">
        <v>75.920850000000002</v>
      </c>
      <c r="G2" s="3">
        <v>83.369190000000003</v>
      </c>
      <c r="H2" s="1"/>
      <c r="I2" s="8" t="s">
        <v>18</v>
      </c>
      <c r="J2">
        <f>TTEST(B2:D2, E2:G2, 2, 3)</f>
        <v>0.46929913943251866</v>
      </c>
    </row>
    <row r="3" spans="1:10" ht="15.75">
      <c r="A3" s="2" t="s">
        <v>1</v>
      </c>
      <c r="B3" s="3">
        <v>77.87379</v>
      </c>
      <c r="C3" s="3">
        <v>74.176869999999994</v>
      </c>
      <c r="D3" s="3">
        <v>80.46096</v>
      </c>
      <c r="E3" s="3">
        <v>75.213509999999999</v>
      </c>
      <c r="F3" s="3">
        <v>77.129779999999997</v>
      </c>
      <c r="G3" s="3">
        <v>78.888440000000003</v>
      </c>
      <c r="H3" s="1"/>
      <c r="I3" s="8" t="s">
        <v>18</v>
      </c>
      <c r="J3">
        <f t="shared" ref="J3:J5" si="0">TTEST(B3:D3, E3:G3, 2, 3)</f>
        <v>0.85187441813567166</v>
      </c>
    </row>
    <row r="4" spans="1:10" ht="15.75">
      <c r="A4" s="2" t="s">
        <v>2</v>
      </c>
      <c r="B4" s="3">
        <v>66.081180000000003</v>
      </c>
      <c r="C4" s="3">
        <v>71.97251</v>
      </c>
      <c r="D4" s="3">
        <v>75.330479999999994</v>
      </c>
      <c r="E4" s="3">
        <v>82.799149999999997</v>
      </c>
      <c r="F4" s="3">
        <v>82.3767</v>
      </c>
      <c r="G4" s="3">
        <v>88.551190000000005</v>
      </c>
      <c r="H4" s="1"/>
      <c r="I4" s="8" t="s">
        <v>18</v>
      </c>
      <c r="J4">
        <f t="shared" si="0"/>
        <v>1.8942452867611898E-2</v>
      </c>
    </row>
    <row r="5" spans="1:10" ht="15.75">
      <c r="A5" s="2" t="s">
        <v>3</v>
      </c>
      <c r="B5" s="3">
        <v>59.214550000000003</v>
      </c>
      <c r="C5" s="3">
        <v>61.313290000000002</v>
      </c>
      <c r="D5" s="3">
        <v>65.901359999999997</v>
      </c>
      <c r="E5" s="3">
        <v>81.544610000000006</v>
      </c>
      <c r="F5" s="3">
        <v>87.908349999999999</v>
      </c>
      <c r="G5" s="3">
        <v>93.871120000000005</v>
      </c>
      <c r="H5" s="1"/>
      <c r="I5" s="8" t="s">
        <v>18</v>
      </c>
      <c r="J5">
        <f t="shared" si="0"/>
        <v>7.1571495034978196E-3</v>
      </c>
    </row>
  </sheetData>
  <mergeCells count="2">
    <mergeCell ref="B1:D1"/>
    <mergeCell ref="E1:G1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"/>
  <sheetViews>
    <sheetView tabSelected="1" workbookViewId="0">
      <selection activeCell="F10" sqref="F10"/>
    </sheetView>
  </sheetViews>
  <sheetFormatPr defaultRowHeight="15"/>
  <cols>
    <col min="2" max="11" width="10.85546875" customWidth="1"/>
  </cols>
  <sheetData>
    <row r="1" spans="1:14" ht="15.75">
      <c r="A1" s="12" t="s">
        <v>11</v>
      </c>
      <c r="B1" s="13" t="s">
        <v>10</v>
      </c>
      <c r="C1" s="13"/>
      <c r="D1" s="13"/>
      <c r="E1" s="13"/>
      <c r="F1" s="13"/>
      <c r="G1" s="13" t="s">
        <v>17</v>
      </c>
      <c r="H1" s="13"/>
      <c r="I1" s="13"/>
      <c r="J1" s="13"/>
      <c r="K1" s="13"/>
      <c r="L1" s="12"/>
      <c r="M1" s="12"/>
      <c r="N1" s="12"/>
    </row>
    <row r="2" spans="1:14" ht="15.75">
      <c r="A2" s="12" t="s">
        <v>3</v>
      </c>
      <c r="B2" s="14">
        <v>1.162763</v>
      </c>
      <c r="C2" s="14">
        <v>0.74197610000000003</v>
      </c>
      <c r="D2" s="14">
        <v>1.4160189999999999</v>
      </c>
      <c r="E2" s="14">
        <v>1.010019</v>
      </c>
      <c r="F2" s="14">
        <v>0.66922269999999995</v>
      </c>
      <c r="G2" s="14">
        <v>0.94242429999999999</v>
      </c>
      <c r="H2" s="14">
        <v>1.317876</v>
      </c>
      <c r="I2" s="14">
        <v>1.236281</v>
      </c>
      <c r="J2" s="14">
        <v>0.52236039999999995</v>
      </c>
      <c r="K2" s="14">
        <v>0.63366909999999999</v>
      </c>
      <c r="L2" s="12"/>
      <c r="M2" s="12" t="s">
        <v>6</v>
      </c>
      <c r="N2" s="12">
        <v>0.74833138934832033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topLeftCell="A40" workbookViewId="0">
      <selection activeCell="D54" sqref="D54"/>
    </sheetView>
  </sheetViews>
  <sheetFormatPr defaultRowHeight="15"/>
  <cols>
    <col min="2" max="5" width="25.28515625" customWidth="1"/>
  </cols>
  <sheetData>
    <row r="1" spans="1:5" ht="15.75">
      <c r="A1" s="8" t="s">
        <v>11</v>
      </c>
      <c r="B1" s="10" t="s">
        <v>1</v>
      </c>
      <c r="C1" s="10"/>
      <c r="D1" s="10" t="s">
        <v>2</v>
      </c>
      <c r="E1" s="10"/>
    </row>
    <row r="2" spans="1:5" ht="15.75">
      <c r="A2" s="8"/>
      <c r="B2" s="6" t="s">
        <v>4</v>
      </c>
      <c r="C2" s="6" t="s">
        <v>12</v>
      </c>
      <c r="D2" s="6" t="s">
        <v>4</v>
      </c>
      <c r="E2" s="6" t="s">
        <v>12</v>
      </c>
    </row>
    <row r="3" spans="1:5" ht="15.75">
      <c r="A3" s="8"/>
      <c r="B3" s="3">
        <v>3.9603649999999999</v>
      </c>
      <c r="C3" s="3">
        <v>4.4329260000000001</v>
      </c>
      <c r="D3" s="3">
        <v>8.2256090000000004</v>
      </c>
      <c r="E3" s="3">
        <v>3.5182920000000002</v>
      </c>
    </row>
    <row r="4" spans="1:5" ht="15.75">
      <c r="A4" s="8"/>
      <c r="B4" s="3">
        <v>4.375</v>
      </c>
      <c r="C4" s="3">
        <v>5.6249989999999999</v>
      </c>
      <c r="D4" s="3">
        <v>8.9420719999999996</v>
      </c>
      <c r="E4" s="3">
        <v>4.6493890000000002</v>
      </c>
    </row>
    <row r="5" spans="1:5" ht="15.75">
      <c r="A5" s="8"/>
      <c r="B5" s="3">
        <v>5.0975599999999996</v>
      </c>
      <c r="C5" s="3">
        <v>4.9268280000000004</v>
      </c>
      <c r="D5" s="3">
        <v>6.0243890000000002</v>
      </c>
      <c r="E5" s="3">
        <v>4.685975</v>
      </c>
    </row>
    <row r="6" spans="1:5" ht="15.75">
      <c r="A6" s="8"/>
      <c r="B6" s="3">
        <v>4.6920719999999996</v>
      </c>
      <c r="C6" s="3">
        <v>6.6006090000000004</v>
      </c>
      <c r="D6" s="3">
        <v>5.387194</v>
      </c>
      <c r="E6" s="3">
        <v>5.5945119999999999</v>
      </c>
    </row>
    <row r="7" spans="1:5" ht="15.75">
      <c r="A7" s="8"/>
      <c r="B7" s="3">
        <v>4.1615849999999996</v>
      </c>
      <c r="C7" s="3">
        <v>5.4481700000000002</v>
      </c>
      <c r="D7" s="3">
        <v>6.0579260000000001</v>
      </c>
      <c r="E7" s="3">
        <v>4.795731</v>
      </c>
    </row>
    <row r="8" spans="1:5" ht="15.75">
      <c r="A8" s="8"/>
      <c r="B8" s="3">
        <v>5.3414630000000001</v>
      </c>
      <c r="C8" s="3">
        <v>4.4481700000000002</v>
      </c>
      <c r="D8" s="3">
        <v>5.6585349999999996</v>
      </c>
      <c r="E8" s="3">
        <v>4.1067070000000001</v>
      </c>
    </row>
    <row r="9" spans="1:5" ht="15.75">
      <c r="A9" s="8"/>
      <c r="B9" s="3">
        <v>5.795731</v>
      </c>
      <c r="C9" s="3">
        <v>4.109756</v>
      </c>
      <c r="D9" s="3">
        <v>9.0396330000000003</v>
      </c>
      <c r="E9" s="3">
        <v>5.9573159999999996</v>
      </c>
    </row>
    <row r="10" spans="1:5" ht="15.75">
      <c r="A10" s="8"/>
      <c r="B10" s="3">
        <v>3.7286579999999998</v>
      </c>
      <c r="C10" s="3">
        <v>7.1768280000000004</v>
      </c>
      <c r="D10" s="3">
        <v>8.7713400000000004</v>
      </c>
      <c r="E10" s="3">
        <v>5.3536580000000002</v>
      </c>
    </row>
    <row r="11" spans="1:5" ht="15.75">
      <c r="A11" s="8"/>
      <c r="B11" s="3">
        <v>6.7804869999999999</v>
      </c>
      <c r="C11" s="3">
        <v>5.076219</v>
      </c>
      <c r="D11" s="3">
        <v>8.0030479999999997</v>
      </c>
      <c r="E11" s="3">
        <v>4.9664630000000001</v>
      </c>
    </row>
    <row r="12" spans="1:5" ht="15.75">
      <c r="A12" s="8"/>
      <c r="B12" s="3">
        <v>6.262194</v>
      </c>
      <c r="C12" s="3">
        <v>6.9725599999999996</v>
      </c>
      <c r="D12" s="3">
        <v>7.7865840000000004</v>
      </c>
      <c r="E12" s="3">
        <v>4.6768280000000004</v>
      </c>
    </row>
    <row r="13" spans="1:5" ht="15.75">
      <c r="A13" s="8"/>
      <c r="B13" s="3">
        <v>7.3414619999999999</v>
      </c>
      <c r="C13" s="3">
        <v>5.5518280000000004</v>
      </c>
      <c r="D13" s="3">
        <v>6.0243890000000002</v>
      </c>
      <c r="E13" s="3">
        <v>3.7591459999999999</v>
      </c>
    </row>
    <row r="14" spans="1:5" ht="15.75">
      <c r="A14" s="8"/>
      <c r="B14" s="3">
        <v>7.060975</v>
      </c>
      <c r="C14" s="3">
        <v>6.701219</v>
      </c>
      <c r="D14" s="3">
        <v>6.5731700000000002</v>
      </c>
      <c r="E14" s="3">
        <v>5.2591460000000003</v>
      </c>
    </row>
    <row r="15" spans="1:5" ht="15.75">
      <c r="A15" s="8"/>
      <c r="B15" s="3">
        <v>6.0335349999999996</v>
      </c>
      <c r="C15" s="3">
        <v>6.0243890000000002</v>
      </c>
      <c r="D15" s="3">
        <v>6.9481700000000002</v>
      </c>
      <c r="E15" s="3">
        <v>5.109756</v>
      </c>
    </row>
    <row r="16" spans="1:5" ht="15.75">
      <c r="A16" s="8"/>
      <c r="B16" s="3">
        <v>6.5670719999999996</v>
      </c>
      <c r="C16" s="3">
        <v>5.1768280000000004</v>
      </c>
      <c r="D16" s="3">
        <v>7.6768280000000004</v>
      </c>
      <c r="E16" s="3">
        <v>4.7378039999999997</v>
      </c>
    </row>
    <row r="17" spans="1:5" ht="15.75">
      <c r="A17" s="8"/>
      <c r="B17" s="3">
        <v>5.6249989999999999</v>
      </c>
      <c r="C17" s="3">
        <v>7.2103650000000004</v>
      </c>
      <c r="D17" s="3">
        <v>7.0304869999999999</v>
      </c>
      <c r="E17" s="3">
        <v>4.8048770000000003</v>
      </c>
    </row>
    <row r="18" spans="1:5" ht="15.75">
      <c r="A18" s="8"/>
      <c r="B18" s="3">
        <v>6.7560960000000003</v>
      </c>
      <c r="C18" s="3">
        <v>4.6890229999999997</v>
      </c>
      <c r="D18" s="3">
        <v>7.3689010000000001</v>
      </c>
      <c r="E18" s="3">
        <v>5.4146330000000003</v>
      </c>
    </row>
    <row r="19" spans="1:5" ht="15.75">
      <c r="A19" s="8"/>
      <c r="B19" s="3">
        <v>6.0243890000000002</v>
      </c>
      <c r="C19" s="3">
        <v>6.7774380000000001</v>
      </c>
      <c r="D19" s="3">
        <v>6.762194</v>
      </c>
      <c r="E19" s="3">
        <v>6.5701210000000003</v>
      </c>
    </row>
    <row r="20" spans="1:5" ht="15.75">
      <c r="A20" s="8"/>
      <c r="B20" s="3">
        <v>6.2103650000000004</v>
      </c>
      <c r="C20" s="3">
        <v>4.8628039999999997</v>
      </c>
      <c r="D20" s="3">
        <v>6.0579260000000001</v>
      </c>
      <c r="E20" s="3">
        <v>6.7804869999999999</v>
      </c>
    </row>
    <row r="21" spans="1:5" ht="15.75">
      <c r="A21" s="8"/>
      <c r="B21" s="3">
        <v>4.5914630000000001</v>
      </c>
      <c r="C21" s="3">
        <v>6.5396330000000003</v>
      </c>
      <c r="D21" s="3">
        <v>6.6341450000000002</v>
      </c>
      <c r="E21" s="3">
        <v>4.5518280000000004</v>
      </c>
    </row>
    <row r="22" spans="1:5" ht="15.75">
      <c r="A22" s="8"/>
      <c r="B22" s="3">
        <v>6.1432909999999996</v>
      </c>
      <c r="C22" s="3">
        <v>4.4085359999999998</v>
      </c>
      <c r="D22" s="3">
        <v>7.3597549999999998</v>
      </c>
      <c r="E22" s="3">
        <v>5.4817070000000001</v>
      </c>
    </row>
    <row r="23" spans="1:5" ht="15.75">
      <c r="A23" s="8"/>
      <c r="B23" s="3">
        <v>5.3475599999999996</v>
      </c>
      <c r="C23" s="3">
        <v>5.2713409999999996</v>
      </c>
      <c r="D23" s="3">
        <v>7.12195</v>
      </c>
      <c r="E23" s="3">
        <v>5.0548770000000003</v>
      </c>
    </row>
    <row r="24" spans="1:5" ht="15.75">
      <c r="A24" s="8"/>
      <c r="B24" s="3">
        <v>4.201219</v>
      </c>
      <c r="C24" s="3">
        <v>5.0030479999999997</v>
      </c>
      <c r="D24" s="3">
        <v>7.7286570000000001</v>
      </c>
      <c r="E24" s="3">
        <v>6.0396330000000003</v>
      </c>
    </row>
    <row r="25" spans="1:5" ht="15.75">
      <c r="A25" s="8"/>
      <c r="B25" s="3">
        <v>4.2774380000000001</v>
      </c>
      <c r="C25" s="3">
        <v>6.12195</v>
      </c>
      <c r="D25" s="3">
        <v>7.0060960000000003</v>
      </c>
      <c r="E25" s="3">
        <v>5.6067070000000001</v>
      </c>
    </row>
    <row r="26" spans="1:5" ht="15.75">
      <c r="A26" s="8"/>
      <c r="B26" s="3">
        <v>5.6463400000000004</v>
      </c>
      <c r="C26" s="3">
        <v>4.7073159999999996</v>
      </c>
      <c r="D26" s="3">
        <v>7.6768280000000004</v>
      </c>
      <c r="E26" s="3">
        <v>6.545731</v>
      </c>
    </row>
    <row r="27" spans="1:5" ht="15.75">
      <c r="A27" s="8"/>
      <c r="B27" s="3">
        <v>5.3567070000000001</v>
      </c>
      <c r="C27" s="3">
        <v>4.6829260000000001</v>
      </c>
      <c r="D27" s="3">
        <v>7.5762179999999999</v>
      </c>
      <c r="E27" s="3">
        <v>7.5365840000000004</v>
      </c>
    </row>
    <row r="28" spans="1:5" ht="15.75">
      <c r="A28" s="8"/>
      <c r="B28" s="3">
        <v>5.1189020000000003</v>
      </c>
      <c r="C28" s="3">
        <v>5.3292679999999999</v>
      </c>
      <c r="D28" s="3">
        <v>6.4542669999999998</v>
      </c>
      <c r="E28" s="3">
        <v>4.8567070000000001</v>
      </c>
    </row>
    <row r="29" spans="1:5" ht="15.75">
      <c r="A29" s="8"/>
      <c r="B29" s="3">
        <v>5.9298770000000003</v>
      </c>
      <c r="C29" s="3">
        <v>4.9939020000000003</v>
      </c>
      <c r="D29" s="3">
        <v>6.7286570000000001</v>
      </c>
      <c r="E29" s="3">
        <v>6.0152429999999999</v>
      </c>
    </row>
    <row r="30" spans="1:5" ht="15.75">
      <c r="A30" s="8"/>
      <c r="B30" s="3">
        <v>4.5396330000000003</v>
      </c>
      <c r="C30" s="3">
        <v>5.24695</v>
      </c>
      <c r="D30" s="3">
        <v>6.5731700000000002</v>
      </c>
      <c r="E30" s="3">
        <v>5.1280479999999997</v>
      </c>
    </row>
    <row r="31" spans="1:5" ht="15.75">
      <c r="A31" s="8"/>
      <c r="B31" s="3">
        <v>4.6768280000000004</v>
      </c>
      <c r="C31" s="3">
        <v>4.4939020000000003</v>
      </c>
      <c r="D31" s="3">
        <v>7.5823159999999996</v>
      </c>
      <c r="E31" s="3">
        <v>5.6006090000000004</v>
      </c>
    </row>
    <row r="32" spans="1:5" ht="15.75">
      <c r="A32" s="8"/>
      <c r="B32" s="3">
        <v>5.9878039999999997</v>
      </c>
      <c r="C32" s="3">
        <v>4.2652429999999999</v>
      </c>
      <c r="D32" s="3">
        <v>7.7682909999999996</v>
      </c>
      <c r="E32" s="3">
        <v>6.7591450000000002</v>
      </c>
    </row>
    <row r="33" spans="1:5" ht="15.75">
      <c r="A33" s="8"/>
      <c r="B33" s="3">
        <v>5.4481700000000002</v>
      </c>
      <c r="C33" s="3">
        <v>4.9908530000000004</v>
      </c>
      <c r="D33" s="3">
        <v>6.9939010000000001</v>
      </c>
      <c r="E33" s="3">
        <v>6.4542669999999998</v>
      </c>
    </row>
    <row r="34" spans="1:5" ht="15.75">
      <c r="A34" s="8"/>
      <c r="B34" s="3">
        <v>6.2286580000000002</v>
      </c>
      <c r="C34" s="3">
        <v>4.9817070000000001</v>
      </c>
      <c r="D34" s="3">
        <v>9.0731699999999993</v>
      </c>
      <c r="E34" s="3">
        <v>6.5487789999999997</v>
      </c>
    </row>
    <row r="35" spans="1:5" ht="15.75">
      <c r="A35" s="8"/>
      <c r="B35" s="3">
        <v>6.5091450000000002</v>
      </c>
      <c r="C35" s="3">
        <v>4.8018280000000004</v>
      </c>
      <c r="D35" s="3">
        <v>9.5304859999999998</v>
      </c>
      <c r="E35" s="3">
        <v>5.0274380000000001</v>
      </c>
    </row>
    <row r="36" spans="1:5" ht="15.75">
      <c r="A36" s="8"/>
      <c r="B36" s="3">
        <v>5.3475599999999996</v>
      </c>
      <c r="C36" s="3">
        <v>3.8902429999999999</v>
      </c>
      <c r="D36" s="3">
        <v>9.0060959999999994</v>
      </c>
      <c r="E36" s="3">
        <v>5.6036580000000002</v>
      </c>
    </row>
    <row r="37" spans="1:5" ht="15.75">
      <c r="A37" s="8"/>
      <c r="B37" s="3">
        <v>4.9939020000000003</v>
      </c>
      <c r="C37" s="3">
        <v>5.5945119999999999</v>
      </c>
      <c r="D37" s="3">
        <v>7.920731</v>
      </c>
      <c r="E37" s="3">
        <v>6.5152429999999999</v>
      </c>
    </row>
    <row r="38" spans="1:5" ht="15.75">
      <c r="A38" s="8"/>
      <c r="B38" s="3">
        <v>6.9634140000000002</v>
      </c>
      <c r="C38" s="3">
        <v>7.0579260000000001</v>
      </c>
      <c r="D38" s="3">
        <v>8.3048760000000001</v>
      </c>
      <c r="E38" s="3">
        <v>6.0945109999999998</v>
      </c>
    </row>
    <row r="39" spans="1:5" ht="15.75">
      <c r="A39" s="8"/>
      <c r="B39" s="3">
        <v>5.9908530000000004</v>
      </c>
      <c r="C39" s="3">
        <v>5.9939010000000001</v>
      </c>
      <c r="D39" s="3">
        <v>9.2012180000000008</v>
      </c>
      <c r="E39" s="3">
        <v>5.3292679999999999</v>
      </c>
    </row>
    <row r="40" spans="1:5" ht="15.75">
      <c r="A40" s="8"/>
      <c r="B40" s="3">
        <v>4.9298770000000003</v>
      </c>
      <c r="C40" s="3">
        <v>5.3231700000000002</v>
      </c>
      <c r="D40" s="3">
        <v>8.9573149999999995</v>
      </c>
      <c r="E40" s="3">
        <v>4.5335359999999998</v>
      </c>
    </row>
    <row r="41" spans="1:5" ht="15.75">
      <c r="A41" s="8"/>
      <c r="B41" s="3">
        <v>6.2286580000000002</v>
      </c>
      <c r="C41" s="3">
        <v>4.8048770000000003</v>
      </c>
      <c r="D41" s="3">
        <v>7.9847549999999998</v>
      </c>
      <c r="E41" s="3">
        <v>8.3048760000000001</v>
      </c>
    </row>
    <row r="42" spans="1:5" ht="15.75">
      <c r="A42" s="8"/>
      <c r="B42" s="3">
        <v>5.9999989999999999</v>
      </c>
      <c r="C42" s="3">
        <v>4.435975</v>
      </c>
      <c r="D42" s="3">
        <v>6.8841450000000002</v>
      </c>
      <c r="E42" s="3">
        <v>7.1554869999999999</v>
      </c>
    </row>
    <row r="43" spans="1:5" ht="15.75">
      <c r="A43" s="8"/>
      <c r="B43" s="3">
        <v>5.6067070000000001</v>
      </c>
      <c r="C43" s="3">
        <v>4.5335359999999998</v>
      </c>
      <c r="D43" s="3">
        <v>8.045731</v>
      </c>
      <c r="E43" s="3">
        <v>5.1798770000000003</v>
      </c>
    </row>
    <row r="44" spans="1:5" ht="15.75">
      <c r="A44" s="8"/>
      <c r="B44" s="3">
        <v>3.8079260000000001</v>
      </c>
      <c r="C44" s="3">
        <v>5.935975</v>
      </c>
      <c r="D44" s="3">
        <v>8.5182909999999996</v>
      </c>
      <c r="E44" s="3">
        <v>6.5091450000000002</v>
      </c>
    </row>
    <row r="45" spans="1:5" ht="15.75">
      <c r="A45" s="8"/>
      <c r="B45" s="3">
        <v>4.8048770000000003</v>
      </c>
      <c r="C45" s="3">
        <v>4.9939020000000003</v>
      </c>
      <c r="D45" s="3">
        <v>6.637194</v>
      </c>
      <c r="E45" s="3">
        <v>4.9939020000000003</v>
      </c>
    </row>
    <row r="46" spans="1:5" ht="15.75">
      <c r="A46" s="8"/>
      <c r="B46" s="3">
        <v>4.4664630000000001</v>
      </c>
      <c r="C46" s="3">
        <v>6.6341450000000002</v>
      </c>
      <c r="D46" s="3">
        <v>6.9329260000000001</v>
      </c>
      <c r="E46" s="3">
        <v>4.6615849999999996</v>
      </c>
    </row>
    <row r="47" spans="1:5" ht="15.75">
      <c r="A47" s="8"/>
      <c r="B47" s="3">
        <v>5.560975</v>
      </c>
      <c r="C47" s="3">
        <v>6.295731</v>
      </c>
      <c r="D47" s="3">
        <v>6.1493890000000002</v>
      </c>
      <c r="E47" s="3">
        <v>5.9603650000000004</v>
      </c>
    </row>
    <row r="48" spans="1:5" s="7" customFormat="1" ht="15.75">
      <c r="A48" s="8"/>
      <c r="B48" s="3"/>
      <c r="C48" s="3"/>
      <c r="D48" s="3"/>
      <c r="E48" s="3"/>
    </row>
    <row r="49" spans="1:5" ht="15.75">
      <c r="A49" s="8" t="s">
        <v>18</v>
      </c>
      <c r="B49" s="11">
        <v>0.69901202690344255</v>
      </c>
      <c r="C49" s="11"/>
      <c r="D49" s="11">
        <v>7.2362464110461484E-14</v>
      </c>
      <c r="E49" s="5"/>
    </row>
  </sheetData>
  <mergeCells count="2">
    <mergeCell ref="B1:C1"/>
    <mergeCell ref="D1:E1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14" sqref="C14"/>
    </sheetView>
  </sheetViews>
  <sheetFormatPr defaultRowHeight="15"/>
  <cols>
    <col min="1" max="4" width="24" customWidth="1"/>
  </cols>
  <sheetData>
    <row r="1" spans="1:4" ht="15.75">
      <c r="A1" s="13" t="s">
        <v>14</v>
      </c>
      <c r="B1" s="13"/>
      <c r="C1" s="13" t="s">
        <v>15</v>
      </c>
      <c r="D1" s="13"/>
    </row>
    <row r="2" spans="1:4" ht="15.75">
      <c r="A2" s="6" t="s">
        <v>10</v>
      </c>
      <c r="B2" s="6" t="s">
        <v>16</v>
      </c>
      <c r="C2" s="6" t="s">
        <v>10</v>
      </c>
      <c r="D2" s="6" t="s">
        <v>16</v>
      </c>
    </row>
    <row r="3" spans="1:4" ht="15.75">
      <c r="A3" s="3">
        <v>1.341164</v>
      </c>
      <c r="B3" s="3">
        <v>0.83477880000000004</v>
      </c>
      <c r="C3" s="3">
        <v>1.2309190000000001</v>
      </c>
      <c r="D3" s="3">
        <v>0.69306889999999999</v>
      </c>
    </row>
    <row r="4" spans="1:4" ht="15.75">
      <c r="A4" s="3">
        <v>0.91209549999999995</v>
      </c>
      <c r="B4" s="3">
        <v>0.81372259999999996</v>
      </c>
      <c r="C4" s="3">
        <v>0.9478761</v>
      </c>
      <c r="D4" s="3">
        <v>0.89470329999999998</v>
      </c>
    </row>
    <row r="5" spans="1:4" ht="15.75">
      <c r="A5" s="3">
        <v>0.9862033</v>
      </c>
      <c r="B5" s="3">
        <v>0.63192420000000005</v>
      </c>
      <c r="C5" s="3">
        <v>1.1413139999999999</v>
      </c>
      <c r="D5" s="3">
        <v>0.69131180000000003</v>
      </c>
    </row>
    <row r="6" spans="1:4" ht="15.75">
      <c r="A6" s="3">
        <v>0.86095849999999996</v>
      </c>
      <c r="B6" s="3">
        <v>0.72812460000000001</v>
      </c>
      <c r="C6" s="3">
        <v>0.78498440000000003</v>
      </c>
      <c r="D6" s="3">
        <v>0.76444310000000004</v>
      </c>
    </row>
    <row r="7" spans="1:4" ht="15.75">
      <c r="A7" s="3">
        <v>0.89957889999999996</v>
      </c>
      <c r="B7" s="3">
        <v>0.54453669999999998</v>
      </c>
      <c r="C7" s="3">
        <v>0.8949068</v>
      </c>
      <c r="D7" s="3">
        <v>0.6914034</v>
      </c>
    </row>
    <row r="8" spans="1:4" ht="15.75">
      <c r="A8" s="12"/>
      <c r="B8" s="12"/>
      <c r="C8" s="12"/>
      <c r="D8" s="12"/>
    </row>
    <row r="9" spans="1:4" ht="15.75">
      <c r="A9" s="12" t="s">
        <v>18</v>
      </c>
      <c r="B9" s="12"/>
      <c r="C9" s="12" t="s">
        <v>18</v>
      </c>
      <c r="D9" s="12"/>
    </row>
    <row r="10" spans="1:4" ht="15.75">
      <c r="A10" s="12">
        <v>2.7747413624850004E-2</v>
      </c>
      <c r="B10" s="12"/>
      <c r="C10" s="12">
        <v>3.2888535012473089E-2</v>
      </c>
      <c r="D10" s="12"/>
    </row>
    <row r="11" spans="1:4" ht="15.75">
      <c r="A11" s="12"/>
      <c r="B11" s="12"/>
      <c r="C11" s="12"/>
      <c r="D11" s="12"/>
    </row>
  </sheetData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D10"/>
    </sheetView>
  </sheetViews>
  <sheetFormatPr defaultRowHeight="15"/>
  <cols>
    <col min="1" max="4" width="27.7109375" customWidth="1"/>
  </cols>
  <sheetData>
    <row r="1" spans="1:4" ht="15.75">
      <c r="A1" s="13" t="s">
        <v>19</v>
      </c>
      <c r="B1" s="13"/>
      <c r="C1" s="13" t="s">
        <v>20</v>
      </c>
      <c r="D1" s="13"/>
    </row>
    <row r="2" spans="1:4" ht="15.75">
      <c r="A2" s="6" t="s">
        <v>10</v>
      </c>
      <c r="B2" s="6" t="s">
        <v>16</v>
      </c>
      <c r="C2" s="6" t="s">
        <v>10</v>
      </c>
      <c r="D2" s="6" t="s">
        <v>16</v>
      </c>
    </row>
    <row r="3" spans="1:4" ht="15.75">
      <c r="A3" s="14">
        <v>1.2037199999999999</v>
      </c>
      <c r="B3" s="14">
        <v>0.70372809999999997</v>
      </c>
      <c r="C3" s="14">
        <v>1.3301860000000001</v>
      </c>
      <c r="D3" s="14">
        <v>0.54791120000000004</v>
      </c>
    </row>
    <row r="4" spans="1:4" ht="15.75">
      <c r="A4" s="14">
        <v>0.87304110000000001</v>
      </c>
      <c r="B4" s="14">
        <v>0.7670051</v>
      </c>
      <c r="C4" s="14">
        <v>1.0938289999999999</v>
      </c>
      <c r="D4" s="14">
        <v>0.68487019999999998</v>
      </c>
    </row>
    <row r="5" spans="1:4" ht="15.75">
      <c r="A5" s="14">
        <v>1.2163740000000001</v>
      </c>
      <c r="B5" s="14">
        <v>0.77605069999999998</v>
      </c>
      <c r="C5" s="14">
        <v>0.78684259999999995</v>
      </c>
      <c r="D5" s="14">
        <v>0.47718630000000001</v>
      </c>
    </row>
    <row r="6" spans="1:4" ht="15.75">
      <c r="A6" s="14">
        <v>0.93472509999999998</v>
      </c>
      <c r="B6" s="14">
        <v>0.5309642</v>
      </c>
      <c r="C6" s="14">
        <v>0.93185450000000003</v>
      </c>
      <c r="D6" s="14">
        <v>0.56546390000000002</v>
      </c>
    </row>
    <row r="7" spans="1:4" ht="15.75">
      <c r="A7" s="14">
        <v>0.77213949999999998</v>
      </c>
      <c r="B7" s="14">
        <v>0.56788320000000003</v>
      </c>
      <c r="C7" s="14">
        <v>0.85728819999999994</v>
      </c>
      <c r="D7" s="14">
        <v>0.83578790000000003</v>
      </c>
    </row>
    <row r="8" spans="1:4" ht="15.75">
      <c r="A8" s="12"/>
      <c r="B8" s="12"/>
      <c r="C8" s="12"/>
      <c r="D8" s="12"/>
    </row>
    <row r="9" spans="1:4" ht="15.75">
      <c r="A9" s="12" t="s">
        <v>18</v>
      </c>
      <c r="B9" s="12"/>
      <c r="C9" s="12" t="s">
        <v>18</v>
      </c>
      <c r="D9" s="12"/>
    </row>
    <row r="10" spans="1:4" ht="15.75">
      <c r="A10" s="12">
        <v>1.7007243571875882E-2</v>
      </c>
      <c r="B10" s="12"/>
      <c r="C10" s="12">
        <v>1.4143450700736327E-2</v>
      </c>
      <c r="D10" s="12"/>
    </row>
  </sheetData>
  <mergeCells count="2">
    <mergeCell ref="A1:B1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L8" sqref="L8"/>
    </sheetView>
  </sheetViews>
  <sheetFormatPr defaultRowHeight="15"/>
  <cols>
    <col min="2" max="11" width="11.5703125" customWidth="1"/>
  </cols>
  <sheetData>
    <row r="1" spans="1:14" ht="15.75">
      <c r="A1" s="12" t="s">
        <v>11</v>
      </c>
      <c r="B1" s="13" t="s">
        <v>10</v>
      </c>
      <c r="C1" s="13"/>
      <c r="D1" s="13"/>
      <c r="E1" s="13"/>
      <c r="F1" s="13"/>
      <c r="G1" s="13" t="s">
        <v>16</v>
      </c>
      <c r="H1" s="13"/>
      <c r="I1" s="13"/>
      <c r="J1" s="13"/>
      <c r="K1" s="13"/>
      <c r="L1" s="12"/>
      <c r="M1" s="12"/>
      <c r="N1" s="12"/>
    </row>
    <row r="2" spans="1:14" ht="15.75">
      <c r="A2" s="12" t="s">
        <v>3</v>
      </c>
      <c r="B2" s="14">
        <v>0.65197470000000002</v>
      </c>
      <c r="C2" s="14">
        <v>0.96818300000000002</v>
      </c>
      <c r="D2" s="14">
        <v>1.295858</v>
      </c>
      <c r="E2" s="14">
        <v>0.97404469999999999</v>
      </c>
      <c r="F2" s="14">
        <v>1.109939</v>
      </c>
      <c r="G2" s="14">
        <v>0.65902760000000005</v>
      </c>
      <c r="H2" s="14">
        <v>0.79546419999999995</v>
      </c>
      <c r="I2" s="14">
        <v>0.59363410000000005</v>
      </c>
      <c r="J2" s="14">
        <v>0.48054560000000002</v>
      </c>
      <c r="K2" s="14">
        <v>0.64557589999999998</v>
      </c>
      <c r="L2" s="12"/>
      <c r="M2" s="12" t="s">
        <v>18</v>
      </c>
      <c r="N2" s="12">
        <v>2.1733567347648225E-2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I8" sqref="I8"/>
    </sheetView>
  </sheetViews>
  <sheetFormatPr defaultRowHeight="15"/>
  <cols>
    <col min="1" max="7" width="12.85546875" customWidth="1"/>
  </cols>
  <sheetData>
    <row r="1" spans="1:10" ht="15.75">
      <c r="A1" s="12"/>
      <c r="B1" s="9" t="s">
        <v>4</v>
      </c>
      <c r="C1" s="9"/>
      <c r="D1" s="9"/>
      <c r="E1" s="9" t="s">
        <v>7</v>
      </c>
      <c r="F1" s="9"/>
      <c r="G1" s="9"/>
      <c r="H1" s="12"/>
      <c r="I1" s="12"/>
      <c r="J1" s="12"/>
    </row>
    <row r="2" spans="1:10" ht="15.75">
      <c r="A2" s="2" t="s">
        <v>2</v>
      </c>
      <c r="B2" s="3">
        <v>62.580750000000002</v>
      </c>
      <c r="C2" s="3">
        <v>67.27431</v>
      </c>
      <c r="D2" s="3">
        <v>60.32067</v>
      </c>
      <c r="E2" s="3">
        <v>67.839640000000003</v>
      </c>
      <c r="F2" s="3">
        <v>56.061920000000001</v>
      </c>
      <c r="G2" s="3">
        <v>66.995159999999998</v>
      </c>
      <c r="H2" s="12"/>
      <c r="I2" s="12" t="s">
        <v>18</v>
      </c>
      <c r="J2" s="12">
        <f>TTEST(B2:D2, E2:G2, 2, 3)</f>
        <v>0.95896384676645796</v>
      </c>
    </row>
    <row r="3" spans="1:10" ht="15.75">
      <c r="A3" s="2" t="s">
        <v>3</v>
      </c>
      <c r="B3" s="3">
        <v>53.46302</v>
      </c>
      <c r="C3" s="3">
        <v>58.854799999999997</v>
      </c>
      <c r="D3" s="3">
        <v>55.105229999999999</v>
      </c>
      <c r="E3" s="3">
        <v>55.105229999999999</v>
      </c>
      <c r="F3" s="3">
        <v>57.052410000000002</v>
      </c>
      <c r="G3" s="3">
        <v>60.851129999999998</v>
      </c>
      <c r="H3" s="12"/>
      <c r="I3" s="12" t="s">
        <v>18</v>
      </c>
      <c r="J3" s="12">
        <f t="shared" ref="J3:J5" si="0">TTEST(B3:D3, E3:G3, 2, 3)</f>
        <v>0.46772920187827371</v>
      </c>
    </row>
    <row r="4" spans="1:10" ht="15.75">
      <c r="A4" s="2" t="s">
        <v>8</v>
      </c>
      <c r="B4" s="3">
        <v>43.28642</v>
      </c>
      <c r="C4" s="3">
        <v>42.377510000000001</v>
      </c>
      <c r="D4" s="3">
        <v>46.174930000000003</v>
      </c>
      <c r="E4" s="3">
        <v>52.592289999999998</v>
      </c>
      <c r="F4" s="3">
        <v>49.781599999999997</v>
      </c>
      <c r="G4" s="3">
        <v>54.302129999999998</v>
      </c>
      <c r="H4" s="12"/>
      <c r="I4" s="12" t="s">
        <v>18</v>
      </c>
      <c r="J4" s="12">
        <f t="shared" si="0"/>
        <v>9.4566487989328919E-3</v>
      </c>
    </row>
    <row r="5" spans="1:10" ht="15.75">
      <c r="A5" s="2" t="s">
        <v>9</v>
      </c>
      <c r="B5" s="3">
        <v>40.46575</v>
      </c>
      <c r="C5" s="3">
        <v>37.06006</v>
      </c>
      <c r="D5" s="3">
        <v>36.556600000000003</v>
      </c>
      <c r="E5" s="3">
        <v>65.45608</v>
      </c>
      <c r="F5" s="3">
        <v>71.441739999999996</v>
      </c>
      <c r="G5" s="3">
        <v>60.245649999999998</v>
      </c>
      <c r="H5" s="12"/>
      <c r="I5" s="12" t="s">
        <v>18</v>
      </c>
      <c r="J5" s="12">
        <f t="shared" si="0"/>
        <v>7.0308460053213912E-3</v>
      </c>
    </row>
  </sheetData>
  <mergeCells count="2">
    <mergeCell ref="B1:D1"/>
    <mergeCell ref="E1:G1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9"/>
  <sheetViews>
    <sheetView topLeftCell="A46" workbookViewId="0">
      <selection activeCell="C54" sqref="C54"/>
    </sheetView>
  </sheetViews>
  <sheetFormatPr defaultRowHeight="15"/>
  <cols>
    <col min="1" max="1" width="9.140625" style="4"/>
    <col min="2" max="5" width="24.85546875" customWidth="1"/>
  </cols>
  <sheetData>
    <row r="1" spans="1:9" s="4" customFormat="1" ht="15.75">
      <c r="A1" s="12" t="s">
        <v>11</v>
      </c>
      <c r="B1" s="13" t="s">
        <v>3</v>
      </c>
      <c r="C1" s="13"/>
      <c r="D1" s="13" t="s">
        <v>8</v>
      </c>
      <c r="E1" s="13"/>
    </row>
    <row r="2" spans="1:9" ht="15.75">
      <c r="A2" s="12"/>
      <c r="B2" s="6" t="s">
        <v>4</v>
      </c>
      <c r="C2" s="6" t="s">
        <v>13</v>
      </c>
      <c r="D2" s="6" t="s">
        <v>4</v>
      </c>
      <c r="E2" s="6" t="s">
        <v>13</v>
      </c>
    </row>
    <row r="3" spans="1:9" ht="15.75">
      <c r="A3" s="12"/>
      <c r="B3" s="3">
        <v>7.8201210000000003</v>
      </c>
      <c r="C3" s="3">
        <v>9.8963389999999993</v>
      </c>
      <c r="D3" s="3">
        <v>12.423780000000001</v>
      </c>
      <c r="E3" s="3">
        <v>8.5274370000000008</v>
      </c>
    </row>
    <row r="4" spans="1:9" ht="15.75">
      <c r="A4" s="12"/>
      <c r="B4" s="3">
        <v>8.0304859999999998</v>
      </c>
      <c r="C4" s="3">
        <v>9.0914619999999999</v>
      </c>
      <c r="D4" s="3">
        <v>10.807930000000001</v>
      </c>
      <c r="E4" s="3">
        <v>8.4999990000000007</v>
      </c>
    </row>
    <row r="5" spans="1:9" ht="15.75">
      <c r="A5" s="12"/>
      <c r="B5" s="3">
        <v>6.5091450000000002</v>
      </c>
      <c r="C5" s="3">
        <v>10.314019999999999</v>
      </c>
      <c r="D5" s="3">
        <v>11.545730000000001</v>
      </c>
      <c r="E5" s="3">
        <v>6.8475599999999996</v>
      </c>
    </row>
    <row r="6" spans="1:9" ht="15.75">
      <c r="A6" s="12"/>
      <c r="B6" s="3">
        <v>9.5975590000000004</v>
      </c>
      <c r="C6" s="3">
        <v>9.3780470000000005</v>
      </c>
      <c r="D6" s="3">
        <v>12.414630000000001</v>
      </c>
      <c r="E6" s="3">
        <v>8.12195</v>
      </c>
    </row>
    <row r="7" spans="1:9" ht="15.75">
      <c r="A7" s="12"/>
      <c r="B7" s="3">
        <v>8.6737789999999997</v>
      </c>
      <c r="C7" s="3">
        <v>9.1951210000000003</v>
      </c>
      <c r="D7" s="3">
        <v>10.24085</v>
      </c>
      <c r="E7" s="3">
        <v>6.8628039999999997</v>
      </c>
    </row>
    <row r="8" spans="1:9" ht="15.75">
      <c r="A8" s="12"/>
      <c r="B8" s="3">
        <v>10.35975</v>
      </c>
      <c r="C8" s="3">
        <v>9.5579249999999991</v>
      </c>
      <c r="D8" s="3">
        <v>11.53049</v>
      </c>
      <c r="E8" s="3">
        <v>9.5884129999999992</v>
      </c>
      <c r="I8" s="4"/>
    </row>
    <row r="9" spans="1:9" ht="15.75">
      <c r="A9" s="12"/>
      <c r="B9" s="3">
        <v>9.0396330000000003</v>
      </c>
      <c r="C9" s="3">
        <v>8.0548760000000001</v>
      </c>
      <c r="D9" s="3">
        <v>9.0731699999999993</v>
      </c>
      <c r="E9" s="3">
        <v>7.9664619999999999</v>
      </c>
    </row>
    <row r="10" spans="1:9" ht="15.75">
      <c r="A10" s="12"/>
      <c r="B10" s="3">
        <v>9.6249979999999997</v>
      </c>
      <c r="C10" s="3">
        <v>6.8841450000000002</v>
      </c>
      <c r="D10" s="3">
        <v>11.8628</v>
      </c>
      <c r="E10" s="3">
        <v>10.90244</v>
      </c>
    </row>
    <row r="11" spans="1:9" ht="15.75">
      <c r="A11" s="12"/>
      <c r="B11" s="3">
        <v>9.5914619999999999</v>
      </c>
      <c r="C11" s="3">
        <v>9.0396330000000003</v>
      </c>
      <c r="D11" s="3">
        <v>11.057930000000001</v>
      </c>
      <c r="E11" s="3">
        <v>6.9451210000000003</v>
      </c>
    </row>
    <row r="12" spans="1:9" ht="15.75">
      <c r="A12" s="12"/>
      <c r="B12" s="3">
        <v>9.0701210000000003</v>
      </c>
      <c r="C12" s="3">
        <v>8.3170719999999996</v>
      </c>
      <c r="D12" s="3">
        <v>12.73171</v>
      </c>
      <c r="E12" s="3">
        <v>12.676830000000001</v>
      </c>
    </row>
    <row r="13" spans="1:9" ht="15.75">
      <c r="A13" s="12"/>
      <c r="B13" s="3">
        <v>8.5304859999999998</v>
      </c>
      <c r="C13" s="3">
        <v>7.6189010000000001</v>
      </c>
      <c r="D13" s="3">
        <v>9.6554859999999998</v>
      </c>
      <c r="E13" s="3">
        <v>10.26524</v>
      </c>
    </row>
    <row r="14" spans="1:9" ht="15.75">
      <c r="A14" s="12"/>
      <c r="B14" s="3">
        <v>9.3231699999999993</v>
      </c>
      <c r="C14" s="3">
        <v>8.3445110000000007</v>
      </c>
      <c r="D14" s="3">
        <v>9.1067060000000009</v>
      </c>
      <c r="E14" s="3">
        <v>7.4908520000000003</v>
      </c>
    </row>
    <row r="15" spans="1:9" ht="15.75">
      <c r="A15" s="12"/>
      <c r="B15" s="3">
        <v>8.8567060000000009</v>
      </c>
      <c r="C15" s="3">
        <v>9.6158520000000003</v>
      </c>
      <c r="D15" s="3">
        <v>10.24085</v>
      </c>
      <c r="E15" s="3">
        <v>6.701219</v>
      </c>
    </row>
    <row r="16" spans="1:9" ht="15.75">
      <c r="A16" s="12"/>
      <c r="B16" s="3">
        <v>8.7865839999999995</v>
      </c>
      <c r="C16" s="3">
        <v>8.5121939999999991</v>
      </c>
      <c r="D16" s="3">
        <v>11.53354</v>
      </c>
      <c r="E16" s="3">
        <v>8.2256090000000004</v>
      </c>
    </row>
    <row r="17" spans="1:5" ht="15.75">
      <c r="A17" s="12"/>
      <c r="B17" s="3">
        <v>7.0975599999999996</v>
      </c>
      <c r="C17" s="3">
        <v>8.7073149999999995</v>
      </c>
      <c r="D17" s="3">
        <v>10.179880000000001</v>
      </c>
      <c r="E17" s="3">
        <v>9.0396330000000003</v>
      </c>
    </row>
    <row r="18" spans="1:5" ht="15.75">
      <c r="A18" s="12"/>
      <c r="B18" s="3">
        <v>10.13719</v>
      </c>
      <c r="C18" s="3">
        <v>9.0945110000000007</v>
      </c>
      <c r="D18" s="3">
        <v>10.49085</v>
      </c>
      <c r="E18" s="3">
        <v>9.1280470000000005</v>
      </c>
    </row>
    <row r="19" spans="1:5" ht="15.75">
      <c r="A19" s="12"/>
      <c r="B19" s="3">
        <v>7.8810960000000003</v>
      </c>
      <c r="C19" s="3">
        <v>8.6402429999999999</v>
      </c>
      <c r="D19" s="3">
        <v>11.692069999999999</v>
      </c>
      <c r="E19" s="3">
        <v>10.935969999999999</v>
      </c>
    </row>
    <row r="20" spans="1:5" ht="15.75">
      <c r="A20" s="12"/>
      <c r="B20" s="3">
        <v>9.7408520000000003</v>
      </c>
      <c r="C20" s="3">
        <v>7.9451210000000003</v>
      </c>
      <c r="D20" s="3">
        <v>9.1067060000000009</v>
      </c>
      <c r="E20" s="3">
        <v>9.6829249999999991</v>
      </c>
    </row>
    <row r="21" spans="1:5" ht="15.75">
      <c r="A21" s="12"/>
      <c r="B21" s="3">
        <v>8.3780470000000005</v>
      </c>
      <c r="C21" s="3">
        <v>6.6341450000000002</v>
      </c>
      <c r="D21" s="3">
        <v>9.1402429999999999</v>
      </c>
      <c r="E21" s="3">
        <v>5.7682919999999998</v>
      </c>
    </row>
    <row r="22" spans="1:5" ht="15.75">
      <c r="A22" s="12"/>
      <c r="B22" s="3">
        <v>9.5914619999999999</v>
      </c>
      <c r="C22" s="3">
        <v>9.5975590000000004</v>
      </c>
      <c r="D22" s="3">
        <v>9.4115839999999995</v>
      </c>
      <c r="E22" s="3">
        <v>9.3932909999999996</v>
      </c>
    </row>
    <row r="23" spans="1:5" ht="15.75">
      <c r="A23" s="12"/>
      <c r="B23" s="3">
        <v>9.6006079999999994</v>
      </c>
      <c r="C23" s="3">
        <v>8.2987789999999997</v>
      </c>
      <c r="D23" s="3">
        <v>9.7286570000000001</v>
      </c>
      <c r="E23" s="3">
        <v>9.6890230000000006</v>
      </c>
    </row>
    <row r="24" spans="1:5" ht="15.75">
      <c r="A24" s="12"/>
      <c r="B24" s="3">
        <v>9.3445110000000007</v>
      </c>
      <c r="C24" s="3">
        <v>9.6249979999999997</v>
      </c>
      <c r="D24" s="3">
        <v>9.9237789999999997</v>
      </c>
      <c r="E24" s="3">
        <v>6.810975</v>
      </c>
    </row>
    <row r="25" spans="1:5" ht="15.75">
      <c r="A25" s="12"/>
      <c r="B25" s="3">
        <v>8.4054859999999998</v>
      </c>
      <c r="C25" s="3">
        <v>8.6829249999999991</v>
      </c>
      <c r="D25" s="3">
        <v>12.97866</v>
      </c>
      <c r="E25" s="3">
        <v>8.6554859999999998</v>
      </c>
    </row>
    <row r="26" spans="1:5" ht="15.75">
      <c r="A26" s="12"/>
      <c r="B26" s="3">
        <v>7.7195109999999998</v>
      </c>
      <c r="C26" s="3">
        <v>9.1067060000000009</v>
      </c>
      <c r="D26" s="3">
        <v>8.9146330000000003</v>
      </c>
      <c r="E26" s="3">
        <v>5.9908530000000004</v>
      </c>
    </row>
    <row r="27" spans="1:5" ht="15.75">
      <c r="A27" s="12"/>
      <c r="B27" s="3">
        <v>8.7164619999999999</v>
      </c>
      <c r="C27" s="3">
        <v>9.5975590000000004</v>
      </c>
      <c r="D27" s="3">
        <v>11.435969999999999</v>
      </c>
      <c r="E27" s="3">
        <v>11.09146</v>
      </c>
    </row>
    <row r="28" spans="1:5" ht="15.75">
      <c r="A28" s="12"/>
      <c r="B28" s="3">
        <v>8.3140230000000006</v>
      </c>
      <c r="C28" s="3">
        <v>6.8780469999999996</v>
      </c>
      <c r="D28" s="3">
        <v>9.0396330000000003</v>
      </c>
      <c r="E28" s="3">
        <v>7.2073159999999996</v>
      </c>
    </row>
    <row r="29" spans="1:5" ht="15.75">
      <c r="A29" s="12"/>
      <c r="B29" s="3">
        <v>9.0975599999999996</v>
      </c>
      <c r="C29" s="3">
        <v>8.9359739999999999</v>
      </c>
      <c r="D29" s="3">
        <v>9.6249979999999997</v>
      </c>
      <c r="E29" s="3">
        <v>9.5884129999999992</v>
      </c>
    </row>
    <row r="30" spans="1:5" ht="15.75">
      <c r="A30" s="12"/>
      <c r="B30" s="3">
        <v>7.4329260000000001</v>
      </c>
      <c r="C30" s="3">
        <v>8.3567060000000009</v>
      </c>
      <c r="D30" s="3">
        <v>12.192069999999999</v>
      </c>
      <c r="E30" s="3">
        <v>6.3506090000000004</v>
      </c>
    </row>
    <row r="31" spans="1:5" ht="15.75">
      <c r="A31" s="12"/>
      <c r="B31" s="3">
        <v>8.7225599999999996</v>
      </c>
      <c r="C31" s="3">
        <v>8.0152429999999999</v>
      </c>
      <c r="D31" s="3">
        <v>12.692069999999999</v>
      </c>
      <c r="E31" s="3">
        <v>6.5518280000000004</v>
      </c>
    </row>
    <row r="32" spans="1:5" ht="15.75">
      <c r="A32" s="12"/>
      <c r="B32" s="3">
        <v>8.1646330000000003</v>
      </c>
      <c r="C32" s="3">
        <v>8.6402429999999999</v>
      </c>
      <c r="D32" s="3">
        <v>11.8689</v>
      </c>
      <c r="E32" s="3">
        <v>6.8810960000000003</v>
      </c>
    </row>
    <row r="33" spans="1:5" ht="15.75">
      <c r="A33" s="12"/>
      <c r="B33" s="3">
        <v>8.9481699999999993</v>
      </c>
      <c r="C33" s="3">
        <v>8.6859739999999999</v>
      </c>
      <c r="D33" s="3">
        <v>9.5884129999999992</v>
      </c>
      <c r="E33" s="3">
        <v>8.5091450000000002</v>
      </c>
    </row>
    <row r="34" spans="1:5" ht="15.75">
      <c r="A34" s="12"/>
      <c r="B34" s="3">
        <v>9.0182909999999996</v>
      </c>
      <c r="C34" s="3">
        <v>7.420731</v>
      </c>
      <c r="D34" s="3">
        <v>10.204269999999999</v>
      </c>
      <c r="E34" s="3">
        <v>8.4634129999999992</v>
      </c>
    </row>
    <row r="35" spans="1:5" ht="15.75">
      <c r="A35" s="12"/>
      <c r="B35" s="3">
        <v>8.4999990000000007</v>
      </c>
      <c r="C35" s="3">
        <v>9.0396330000000003</v>
      </c>
      <c r="D35" s="3">
        <v>11.3689</v>
      </c>
      <c r="E35" s="3">
        <v>6.8201210000000003</v>
      </c>
    </row>
    <row r="36" spans="1:5" ht="15.75">
      <c r="A36" s="12"/>
      <c r="B36" s="3">
        <v>8.1920719999999996</v>
      </c>
      <c r="C36" s="3">
        <v>6.8780469999999996</v>
      </c>
      <c r="D36" s="3">
        <v>11.2561</v>
      </c>
      <c r="E36" s="3">
        <v>9.3963400000000004</v>
      </c>
    </row>
    <row r="37" spans="1:5" ht="15.75">
      <c r="A37" s="12"/>
      <c r="B37" s="3">
        <v>8.8445110000000007</v>
      </c>
      <c r="C37" s="3">
        <v>8.4999990000000007</v>
      </c>
      <c r="D37" s="3">
        <v>11.8689</v>
      </c>
      <c r="E37" s="3">
        <v>7.8262179999999999</v>
      </c>
    </row>
    <row r="38" spans="1:5" ht="15.75">
      <c r="A38" s="12"/>
      <c r="B38" s="3">
        <v>9.3506079999999994</v>
      </c>
      <c r="C38" s="3">
        <v>9.0304859999999998</v>
      </c>
      <c r="D38" s="3">
        <v>11.701219999999999</v>
      </c>
      <c r="E38" s="3">
        <v>8.3109739999999999</v>
      </c>
    </row>
    <row r="39" spans="1:5" ht="15.75">
      <c r="A39" s="12"/>
      <c r="B39" s="3">
        <v>9.7012180000000008</v>
      </c>
      <c r="C39" s="3">
        <v>9.5884129999999992</v>
      </c>
      <c r="D39" s="3">
        <v>9.6249979999999997</v>
      </c>
      <c r="E39" s="3">
        <v>6.5731700000000002</v>
      </c>
    </row>
    <row r="40" spans="1:5" ht="15.75">
      <c r="A40" s="12"/>
      <c r="B40" s="3">
        <v>10.14329</v>
      </c>
      <c r="C40" s="3">
        <v>7.8018280000000004</v>
      </c>
      <c r="D40" s="3">
        <v>11.53049</v>
      </c>
      <c r="E40" s="3">
        <v>9.1249979999999997</v>
      </c>
    </row>
    <row r="41" spans="1:5" ht="15.75">
      <c r="A41" s="12"/>
      <c r="B41" s="3">
        <v>9.3201210000000003</v>
      </c>
      <c r="C41" s="3">
        <v>9.8932909999999996</v>
      </c>
      <c r="D41" s="3">
        <v>11.1128</v>
      </c>
      <c r="E41" s="3">
        <v>7.8841450000000002</v>
      </c>
    </row>
    <row r="42" spans="1:5" ht="15.75">
      <c r="A42" s="12"/>
      <c r="B42" s="3">
        <v>9.7012180000000008</v>
      </c>
      <c r="C42" s="3">
        <v>9.8871939999999991</v>
      </c>
      <c r="D42" s="3">
        <v>9.9024370000000008</v>
      </c>
      <c r="E42" s="3">
        <v>11.1128</v>
      </c>
    </row>
    <row r="43" spans="1:5" ht="15.75">
      <c r="A43" s="12"/>
      <c r="B43" s="3">
        <v>9.4999979999999997</v>
      </c>
      <c r="C43" s="3">
        <v>7.7012179999999999</v>
      </c>
      <c r="D43" s="3">
        <v>10.326219999999999</v>
      </c>
      <c r="E43" s="3">
        <v>9.9054859999999998</v>
      </c>
    </row>
    <row r="44" spans="1:5" ht="15.75">
      <c r="A44" s="12"/>
      <c r="B44" s="3">
        <v>8.1768280000000004</v>
      </c>
      <c r="C44" s="3">
        <v>8.3353640000000002</v>
      </c>
      <c r="D44" s="3">
        <v>9.6189009999999993</v>
      </c>
      <c r="E44" s="3">
        <v>11.65854</v>
      </c>
    </row>
    <row r="45" spans="1:5" ht="15.75">
      <c r="A45" s="12"/>
      <c r="B45" s="3">
        <v>8.6737789999999997</v>
      </c>
      <c r="C45" s="3">
        <v>8.5243889999999993</v>
      </c>
      <c r="D45" s="3">
        <v>12.676830000000001</v>
      </c>
      <c r="E45" s="3">
        <v>11.26829</v>
      </c>
    </row>
    <row r="46" spans="1:5" ht="15.75">
      <c r="A46" s="12"/>
      <c r="B46" s="3">
        <v>9.0365839999999995</v>
      </c>
      <c r="C46" s="3">
        <v>8.7225599999999996</v>
      </c>
      <c r="D46" s="3">
        <v>8.7896330000000003</v>
      </c>
      <c r="E46" s="3">
        <v>8.5152429999999999</v>
      </c>
    </row>
    <row r="47" spans="1:5" ht="15.75">
      <c r="A47" s="12"/>
      <c r="B47" s="3">
        <v>8.2073149999999995</v>
      </c>
      <c r="C47" s="3">
        <v>9.5670719999999996</v>
      </c>
      <c r="D47" s="3">
        <v>9.5945110000000007</v>
      </c>
      <c r="E47" s="3">
        <v>10.13414</v>
      </c>
    </row>
    <row r="48" spans="1:5" s="7" customFormat="1" ht="15.75">
      <c r="A48" s="12"/>
      <c r="B48" s="3"/>
      <c r="C48" s="3"/>
      <c r="D48" s="3"/>
      <c r="E48" s="3"/>
    </row>
    <row r="49" spans="1:5" ht="15.75">
      <c r="A49" s="12" t="s">
        <v>18</v>
      </c>
      <c r="B49" s="16">
        <v>0.37030701170290381</v>
      </c>
      <c r="C49" s="16"/>
      <c r="D49" s="16">
        <v>2.5680024045629088E-9</v>
      </c>
      <c r="E49" s="15"/>
    </row>
  </sheetData>
  <mergeCells count="2">
    <mergeCell ref="B1:C1"/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9" sqref="A9"/>
    </sheetView>
  </sheetViews>
  <sheetFormatPr defaultRowHeight="15"/>
  <cols>
    <col min="1" max="4" width="22.42578125" customWidth="1"/>
  </cols>
  <sheetData>
    <row r="1" spans="1:4" ht="15.75">
      <c r="A1" s="10" t="s">
        <v>14</v>
      </c>
      <c r="B1" s="10"/>
      <c r="C1" s="10" t="s">
        <v>15</v>
      </c>
      <c r="D1" s="10"/>
    </row>
    <row r="2" spans="1:4" ht="15.75">
      <c r="A2" s="6" t="s">
        <v>10</v>
      </c>
      <c r="B2" s="6" t="s">
        <v>17</v>
      </c>
      <c r="C2" s="6" t="s">
        <v>10</v>
      </c>
      <c r="D2" s="6" t="s">
        <v>17</v>
      </c>
    </row>
    <row r="3" spans="1:4" ht="15.75">
      <c r="A3" s="3">
        <v>1.177473</v>
      </c>
      <c r="B3" s="3">
        <v>1.209919</v>
      </c>
      <c r="C3" s="3">
        <v>0.7466081</v>
      </c>
      <c r="D3" s="3">
        <v>0.95426869999999997</v>
      </c>
    </row>
    <row r="4" spans="1:4" ht="15.75">
      <c r="A4" s="3">
        <v>0.97966549999999997</v>
      </c>
      <c r="B4" s="3">
        <v>0.73091399999999995</v>
      </c>
      <c r="C4" s="3">
        <v>0.93809960000000003</v>
      </c>
      <c r="D4" s="3">
        <v>1.087245</v>
      </c>
    </row>
    <row r="5" spans="1:4" ht="15.75">
      <c r="A5" s="3">
        <v>0.89980599999999999</v>
      </c>
      <c r="B5" s="3">
        <v>0.87955550000000005</v>
      </c>
      <c r="C5" s="3">
        <v>1.183252</v>
      </c>
      <c r="D5" s="3">
        <v>0.83129129999999996</v>
      </c>
    </row>
    <row r="6" spans="1:4" ht="15.75">
      <c r="A6" s="3">
        <v>0.78572609999999998</v>
      </c>
      <c r="B6" s="3">
        <v>1.147011</v>
      </c>
      <c r="C6" s="3">
        <v>1.0232920000000001</v>
      </c>
      <c r="D6" s="3">
        <v>0.8956615</v>
      </c>
    </row>
    <row r="7" spans="1:4" ht="15.75">
      <c r="A7" s="3">
        <v>1.1573290000000001</v>
      </c>
      <c r="B7" s="3">
        <v>0.83412969999999997</v>
      </c>
      <c r="C7" s="3">
        <v>1.108749</v>
      </c>
      <c r="D7" s="3">
        <v>0.94571760000000005</v>
      </c>
    </row>
    <row r="8" spans="1:4" ht="15.75">
      <c r="A8" s="8"/>
      <c r="B8" s="8"/>
      <c r="C8" s="8"/>
      <c r="D8" s="8"/>
    </row>
    <row r="9" spans="1:4" ht="15.75">
      <c r="A9" s="8" t="s">
        <v>18</v>
      </c>
      <c r="B9" s="8"/>
      <c r="C9" s="8" t="s">
        <v>18</v>
      </c>
      <c r="D9" s="8"/>
    </row>
    <row r="10" spans="1:4" ht="15.75">
      <c r="A10" s="8">
        <v>0.74834082827270887</v>
      </c>
      <c r="B10" s="8"/>
      <c r="C10" s="8">
        <v>0.53219920849082758</v>
      </c>
      <c r="D10" s="8"/>
    </row>
  </sheetData>
  <mergeCells count="2">
    <mergeCell ref="A1:B1"/>
    <mergeCell ref="C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15" sqref="B15"/>
    </sheetView>
  </sheetViews>
  <sheetFormatPr defaultRowHeight="15"/>
  <cols>
    <col min="1" max="4" width="25.85546875" customWidth="1"/>
  </cols>
  <sheetData>
    <row r="1" spans="1:4" ht="15.75">
      <c r="A1" s="13" t="s">
        <v>19</v>
      </c>
      <c r="B1" s="13"/>
      <c r="C1" s="13" t="s">
        <v>20</v>
      </c>
      <c r="D1" s="13"/>
    </row>
    <row r="2" spans="1:4" ht="15.75">
      <c r="A2" s="6" t="s">
        <v>10</v>
      </c>
      <c r="B2" s="6" t="s">
        <v>17</v>
      </c>
      <c r="C2" s="6" t="s">
        <v>10</v>
      </c>
      <c r="D2" s="6" t="s">
        <v>17</v>
      </c>
    </row>
    <row r="3" spans="1:4" ht="15.75">
      <c r="A3" s="14">
        <v>0.77537350000000005</v>
      </c>
      <c r="B3" s="14">
        <v>0.91054380000000001</v>
      </c>
      <c r="C3" s="14">
        <v>1.392304</v>
      </c>
      <c r="D3" s="14">
        <v>0.96855930000000001</v>
      </c>
    </row>
    <row r="4" spans="1:4" ht="15.75">
      <c r="A4" s="14">
        <v>1.157802</v>
      </c>
      <c r="B4" s="14">
        <v>1.248907</v>
      </c>
      <c r="C4" s="14">
        <v>0.96856019999999998</v>
      </c>
      <c r="D4" s="14">
        <v>0.86970009999999998</v>
      </c>
    </row>
    <row r="5" spans="1:4" ht="15.75">
      <c r="A5" s="14">
        <v>0.39246360000000002</v>
      </c>
      <c r="B5" s="14">
        <v>0.64854339999999999</v>
      </c>
      <c r="C5" s="14">
        <v>0.8540759</v>
      </c>
      <c r="D5" s="14">
        <v>0.69751099999999999</v>
      </c>
    </row>
    <row r="6" spans="1:4" ht="15.75">
      <c r="A6" s="14">
        <v>1.224367</v>
      </c>
      <c r="B6" s="14">
        <v>0.83522050000000003</v>
      </c>
      <c r="C6" s="14">
        <v>0.71276010000000001</v>
      </c>
      <c r="D6" s="14">
        <v>0.61631130000000001</v>
      </c>
    </row>
    <row r="7" spans="1:4" ht="15.75">
      <c r="A7" s="14">
        <v>1.4499949999999999</v>
      </c>
      <c r="B7" s="14">
        <v>1.467017</v>
      </c>
      <c r="C7" s="14">
        <v>1.0722989999999999</v>
      </c>
      <c r="D7" s="14">
        <v>1.39242</v>
      </c>
    </row>
    <row r="8" spans="1:4" ht="15.75">
      <c r="A8" s="12"/>
      <c r="B8" s="12"/>
      <c r="C8" s="12"/>
      <c r="D8" s="12"/>
    </row>
    <row r="9" spans="1:4" ht="15.75">
      <c r="A9" s="12" t="s">
        <v>18</v>
      </c>
      <c r="B9" s="12"/>
      <c r="C9" s="12" t="s">
        <v>18</v>
      </c>
      <c r="D9" s="12"/>
    </row>
    <row r="10" spans="1:4" ht="15.75">
      <c r="A10" s="12">
        <v>0.92861535208352453</v>
      </c>
      <c r="B10" s="12"/>
      <c r="C10" s="12">
        <v>0.62283535167408854</v>
      </c>
      <c r="D10" s="12"/>
    </row>
  </sheetData>
  <mergeCells count="2">
    <mergeCell ref="A1:B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Figure 5B MLI quantification</vt:lpstr>
      <vt:lpstr>Figure 5C Septal thickness</vt:lpstr>
      <vt:lpstr>Figure 5D Relative mtDNA ratio</vt:lpstr>
      <vt:lpstr>Figure 5E Enzymatic activity</vt:lpstr>
      <vt:lpstr>Figure 5F ATP production</vt:lpstr>
      <vt:lpstr>Figure 5H MLI quantification</vt:lpstr>
      <vt:lpstr>Figure 5I Septal thickness</vt:lpstr>
      <vt:lpstr>Figure 5J Relative mtDNA ratio</vt:lpstr>
      <vt:lpstr>Figure 5K Enzymatic activity</vt:lpstr>
      <vt:lpstr>Figure 5L ATP production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2021-10-20T23:55:34Z</dcterms:modified>
</cp:coreProperties>
</file>