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A4F85A0A-EEDD-3D4B-96D3-744501CD8E79}" xr6:coauthVersionLast="36" xr6:coauthVersionMax="36" xr10:uidLastSave="{00000000-0000-0000-0000-000000000000}"/>
  <bookViews>
    <workbookView xWindow="2400" yWindow="1320" windowWidth="23260" windowHeight="12580" xr2:uid="{6B3D8B3A-936B-4412-9643-79096F81763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L19" i="1" l="1"/>
  <c r="K19" i="1"/>
  <c r="I19" i="1"/>
  <c r="H19" i="1"/>
  <c r="M16" i="1" l="1"/>
  <c r="M15" i="1"/>
  <c r="J16" i="1"/>
  <c r="J15" i="1"/>
  <c r="G16" i="1"/>
  <c r="G15" i="1"/>
  <c r="D16" i="1"/>
  <c r="D15" i="1"/>
  <c r="A16" i="1"/>
  <c r="A15" i="1"/>
  <c r="O16" i="1"/>
  <c r="L16" i="1"/>
  <c r="I16" i="1"/>
  <c r="F16" i="1"/>
  <c r="C16" i="1"/>
  <c r="O15" i="1"/>
  <c r="L15" i="1"/>
  <c r="I15" i="1"/>
  <c r="F15" i="1"/>
  <c r="C15" i="1"/>
</calcChain>
</file>

<file path=xl/sharedStrings.xml><?xml version="1.0" encoding="utf-8"?>
<sst xmlns="http://schemas.openxmlformats.org/spreadsheetml/2006/main" count="20" uniqueCount="8">
  <si>
    <t>L2</t>
  </si>
  <si>
    <t>0-8 h L3</t>
  </si>
  <si>
    <t>16-24 h L3</t>
  </si>
  <si>
    <t>32- 40 h L3</t>
  </si>
  <si>
    <t>WL3</t>
  </si>
  <si>
    <t>Control</t>
  </si>
  <si>
    <t>Btl-Duox RNAi 33975</t>
  </si>
  <si>
    <t>Btl-DuoxRNAi 32903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</si>
</sst>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6CD2-2E41-45F2-B344-260CCA47F7AA}">
  <dimension ref="A1:O20"/>
  <sheetViews>
    <sheetView tabSelected="1" workbookViewId="0">
      <selection activeCell="J21" sqref="J21"/>
    </sheetView>
  </sheetViews>
  <sheetFormatPr baseColWidth="10" defaultColWidth="12.5" defaultRowHeight="15" x14ac:dyDescent="0.2"/>
  <cols>
    <col min="1" max="1" width="12.5" style="1"/>
    <col min="2" max="2" width="18.1640625" style="1" bestFit="1" customWidth="1"/>
    <col min="3" max="16384" width="12.5" style="1"/>
  </cols>
  <sheetData>
    <row r="1" spans="1:15" x14ac:dyDescent="0.2">
      <c r="A1" s="1" t="s">
        <v>0</v>
      </c>
      <c r="D1" s="1" t="s">
        <v>1</v>
      </c>
      <c r="G1" s="1" t="s">
        <v>2</v>
      </c>
      <c r="J1" s="1" t="s">
        <v>3</v>
      </c>
      <c r="M1" s="1" t="s">
        <v>4</v>
      </c>
    </row>
    <row r="2" spans="1:15" x14ac:dyDescent="0.2">
      <c r="A2" s="1" t="s">
        <v>5</v>
      </c>
      <c r="B2" s="1" t="s">
        <v>7</v>
      </c>
      <c r="C2" s="1" t="s">
        <v>6</v>
      </c>
      <c r="D2" s="1" t="s">
        <v>5</v>
      </c>
      <c r="E2" s="1" t="s">
        <v>7</v>
      </c>
      <c r="F2" s="1" t="s">
        <v>6</v>
      </c>
      <c r="G2" s="1" t="s">
        <v>5</v>
      </c>
      <c r="H2" s="1" t="s">
        <v>7</v>
      </c>
      <c r="I2" s="1" t="s">
        <v>6</v>
      </c>
      <c r="J2" s="1" t="s">
        <v>5</v>
      </c>
      <c r="K2" s="1" t="s">
        <v>7</v>
      </c>
      <c r="L2" s="1" t="s">
        <v>6</v>
      </c>
      <c r="M2" s="1" t="s">
        <v>5</v>
      </c>
      <c r="N2" s="1" t="s">
        <v>7</v>
      </c>
      <c r="O2" s="1" t="s">
        <v>6</v>
      </c>
    </row>
    <row r="3" spans="1:15" x14ac:dyDescent="0.2">
      <c r="A3" s="2">
        <v>18</v>
      </c>
      <c r="B3" s="1">
        <v>16</v>
      </c>
      <c r="C3" s="1">
        <v>16</v>
      </c>
      <c r="D3" s="2">
        <v>19</v>
      </c>
      <c r="E3" s="1">
        <v>19</v>
      </c>
      <c r="F3" s="1">
        <v>17</v>
      </c>
      <c r="G3" s="2">
        <v>18</v>
      </c>
      <c r="H3" s="1">
        <v>33</v>
      </c>
      <c r="I3" s="1">
        <v>30</v>
      </c>
      <c r="J3" s="2">
        <v>26</v>
      </c>
      <c r="K3" s="1">
        <v>54</v>
      </c>
      <c r="L3" s="1">
        <v>47</v>
      </c>
      <c r="M3" s="2">
        <v>324</v>
      </c>
      <c r="N3" s="1">
        <v>250</v>
      </c>
      <c r="O3" s="1">
        <v>233</v>
      </c>
    </row>
    <row r="4" spans="1:15" x14ac:dyDescent="0.2">
      <c r="A4" s="2">
        <v>16</v>
      </c>
      <c r="B4" s="1">
        <v>17</v>
      </c>
      <c r="C4" s="1">
        <v>17</v>
      </c>
      <c r="D4" s="2">
        <v>20</v>
      </c>
      <c r="E4" s="1">
        <v>18</v>
      </c>
      <c r="F4" s="1">
        <v>18</v>
      </c>
      <c r="G4" s="2">
        <v>19</v>
      </c>
      <c r="H4" s="1">
        <v>35</v>
      </c>
      <c r="I4" s="1">
        <v>32</v>
      </c>
      <c r="J4" s="2">
        <v>29</v>
      </c>
      <c r="K4" s="1">
        <v>53</v>
      </c>
      <c r="L4" s="1">
        <v>55</v>
      </c>
      <c r="M4" s="2">
        <v>265</v>
      </c>
      <c r="N4" s="1">
        <v>290</v>
      </c>
      <c r="O4" s="1">
        <v>287</v>
      </c>
    </row>
    <row r="5" spans="1:15" x14ac:dyDescent="0.2">
      <c r="A5" s="2">
        <v>19</v>
      </c>
      <c r="B5" s="1">
        <v>18</v>
      </c>
      <c r="C5" s="1">
        <v>17</v>
      </c>
      <c r="D5" s="2">
        <v>18</v>
      </c>
      <c r="E5" s="1">
        <v>17</v>
      </c>
      <c r="F5" s="1">
        <v>20</v>
      </c>
      <c r="G5" s="2">
        <v>19</v>
      </c>
      <c r="H5" s="1">
        <v>30</v>
      </c>
      <c r="I5" s="1">
        <v>27</v>
      </c>
      <c r="J5" s="2">
        <v>28</v>
      </c>
      <c r="K5" s="1">
        <v>55</v>
      </c>
      <c r="L5" s="1">
        <v>50</v>
      </c>
      <c r="M5" s="2">
        <v>205</v>
      </c>
      <c r="N5" s="1">
        <v>308</v>
      </c>
      <c r="O5" s="1">
        <v>295</v>
      </c>
    </row>
    <row r="6" spans="1:15" x14ac:dyDescent="0.2">
      <c r="A6" s="2">
        <v>18</v>
      </c>
      <c r="B6" s="1">
        <v>20</v>
      </c>
      <c r="C6" s="1">
        <v>18</v>
      </c>
      <c r="D6" s="2">
        <v>18</v>
      </c>
      <c r="E6" s="1">
        <v>17</v>
      </c>
      <c r="F6" s="1">
        <v>19</v>
      </c>
      <c r="G6" s="2">
        <v>18</v>
      </c>
      <c r="H6" s="1">
        <v>36</v>
      </c>
      <c r="I6" s="1">
        <v>26</v>
      </c>
      <c r="J6" s="2">
        <v>21</v>
      </c>
      <c r="K6" s="1">
        <v>50</v>
      </c>
      <c r="L6" s="1">
        <v>55</v>
      </c>
      <c r="M6" s="2">
        <v>230</v>
      </c>
      <c r="N6" s="1">
        <v>297</v>
      </c>
      <c r="O6" s="1">
        <v>231</v>
      </c>
    </row>
    <row r="7" spans="1:15" x14ac:dyDescent="0.2">
      <c r="A7" s="2">
        <v>18</v>
      </c>
      <c r="B7" s="1">
        <v>20</v>
      </c>
      <c r="C7" s="1">
        <v>20</v>
      </c>
      <c r="D7" s="2">
        <v>19</v>
      </c>
      <c r="E7" s="1">
        <v>19</v>
      </c>
      <c r="F7" s="1">
        <v>19</v>
      </c>
      <c r="G7" s="2">
        <v>20</v>
      </c>
      <c r="H7" s="1">
        <v>26</v>
      </c>
      <c r="I7" s="1">
        <v>26</v>
      </c>
      <c r="J7" s="2">
        <v>23</v>
      </c>
      <c r="K7" s="1">
        <v>48</v>
      </c>
      <c r="L7" s="1">
        <v>54</v>
      </c>
      <c r="M7" s="2">
        <v>247</v>
      </c>
      <c r="N7" s="1">
        <v>267</v>
      </c>
      <c r="O7" s="1">
        <v>272</v>
      </c>
    </row>
    <row r="8" spans="1:15" x14ac:dyDescent="0.2">
      <c r="A8" s="2">
        <v>17</v>
      </c>
      <c r="B8" s="1">
        <v>19</v>
      </c>
      <c r="C8" s="1">
        <v>19</v>
      </c>
      <c r="D8" s="2">
        <v>18</v>
      </c>
      <c r="E8" s="1">
        <v>21</v>
      </c>
      <c r="F8" s="1">
        <v>19</v>
      </c>
      <c r="G8" s="2">
        <v>17</v>
      </c>
      <c r="H8" s="1">
        <v>30</v>
      </c>
      <c r="I8" s="1">
        <v>29</v>
      </c>
      <c r="J8" s="2">
        <v>27</v>
      </c>
      <c r="K8" s="1">
        <v>54</v>
      </c>
      <c r="L8" s="1">
        <v>53</v>
      </c>
      <c r="M8" s="2">
        <v>222</v>
      </c>
      <c r="N8" s="1">
        <v>273</v>
      </c>
      <c r="O8" s="1">
        <v>265</v>
      </c>
    </row>
    <row r="9" spans="1:15" x14ac:dyDescent="0.2">
      <c r="A9" s="2">
        <v>18</v>
      </c>
      <c r="B9" s="1">
        <v>17</v>
      </c>
      <c r="C9" s="1">
        <v>17</v>
      </c>
      <c r="D9" s="2">
        <v>18</v>
      </c>
      <c r="E9" s="1">
        <v>18</v>
      </c>
      <c r="F9" s="1">
        <v>18</v>
      </c>
      <c r="G9" s="2">
        <v>16</v>
      </c>
      <c r="H9" s="1">
        <v>33</v>
      </c>
      <c r="I9" s="1">
        <v>33</v>
      </c>
      <c r="J9" s="2">
        <v>24</v>
      </c>
      <c r="K9" s="1">
        <v>49</v>
      </c>
      <c r="L9" s="1">
        <v>50</v>
      </c>
      <c r="M9" s="2">
        <v>194</v>
      </c>
      <c r="N9" s="1">
        <v>255</v>
      </c>
      <c r="O9" s="1">
        <v>281</v>
      </c>
    </row>
    <row r="10" spans="1:15" x14ac:dyDescent="0.2">
      <c r="A10" s="2">
        <v>18</v>
      </c>
      <c r="B10" s="1">
        <v>21</v>
      </c>
      <c r="C10" s="1">
        <v>20</v>
      </c>
      <c r="D10" s="2">
        <v>17</v>
      </c>
      <c r="E10" s="1">
        <v>17</v>
      </c>
      <c r="F10" s="1">
        <v>17</v>
      </c>
      <c r="G10" s="2">
        <v>18</v>
      </c>
      <c r="H10" s="1">
        <v>32</v>
      </c>
      <c r="I10" s="1">
        <v>27</v>
      </c>
      <c r="J10" s="2">
        <v>26</v>
      </c>
      <c r="K10" s="1">
        <v>42</v>
      </c>
      <c r="L10" s="1">
        <v>52</v>
      </c>
      <c r="M10" s="2">
        <v>287</v>
      </c>
      <c r="N10" s="1">
        <v>230</v>
      </c>
      <c r="O10" s="1">
        <v>220</v>
      </c>
    </row>
    <row r="11" spans="1:15" x14ac:dyDescent="0.2">
      <c r="A11" s="2">
        <v>19</v>
      </c>
      <c r="D11" s="2">
        <v>18</v>
      </c>
      <c r="E11" s="1">
        <v>18</v>
      </c>
      <c r="F11" s="1">
        <v>18</v>
      </c>
      <c r="G11" s="2">
        <v>19</v>
      </c>
      <c r="H11" s="1">
        <v>30</v>
      </c>
      <c r="I11" s="1">
        <v>30</v>
      </c>
      <c r="J11" s="2">
        <v>26</v>
      </c>
      <c r="K11" s="1">
        <v>50</v>
      </c>
      <c r="L11" s="1">
        <v>51</v>
      </c>
      <c r="N11" s="1">
        <v>240</v>
      </c>
      <c r="O11" s="1">
        <v>222</v>
      </c>
    </row>
    <row r="12" spans="1:15" x14ac:dyDescent="0.2">
      <c r="A12" s="2">
        <v>20</v>
      </c>
      <c r="D12" s="2">
        <v>19</v>
      </c>
      <c r="G12" s="2">
        <v>18</v>
      </c>
      <c r="J12" s="2">
        <v>28</v>
      </c>
      <c r="N12" s="1">
        <v>250</v>
      </c>
    </row>
    <row r="15" spans="1:15" x14ac:dyDescent="0.2">
      <c r="A15" s="2">
        <f>AVERAGE(A3:A12)</f>
        <v>18.100000000000001</v>
      </c>
      <c r="B15" s="1">
        <v>18.5</v>
      </c>
      <c r="C15" s="1">
        <f>AVERAGE(C3:C10)</f>
        <v>18</v>
      </c>
      <c r="D15" s="2">
        <f>AVERAGE(D3:D12)</f>
        <v>18.399999999999999</v>
      </c>
      <c r="E15" s="1">
        <v>18.222222222222221</v>
      </c>
      <c r="F15" s="2">
        <f t="shared" ref="F15" si="0">AVERAGE(F3:F12)</f>
        <v>18.333333333333332</v>
      </c>
      <c r="G15" s="2">
        <f>AVERAGE(G3:G12)</f>
        <v>18.2</v>
      </c>
      <c r="H15" s="1">
        <v>31.666666666666668</v>
      </c>
      <c r="I15" s="2">
        <f>AVERAGE(I3:I12)</f>
        <v>28.888888888888889</v>
      </c>
      <c r="J15" s="2">
        <f>AVERAGE(J3:J12)</f>
        <v>25.8</v>
      </c>
      <c r="K15" s="1">
        <v>50.555555555555557</v>
      </c>
      <c r="L15" s="2">
        <f>AVERAGE(L3:L12)</f>
        <v>51.888888888888886</v>
      </c>
      <c r="M15" s="2">
        <f>AVERAGE(M3:M10)</f>
        <v>246.75</v>
      </c>
      <c r="N15" s="1">
        <v>266</v>
      </c>
      <c r="O15" s="2">
        <f>AVERAGE(O3:O12)</f>
        <v>256.22222222222223</v>
      </c>
    </row>
    <row r="16" spans="1:15" x14ac:dyDescent="0.2">
      <c r="A16" s="2">
        <f>STDEV(A3:A12)</f>
        <v>1.1005049346146119</v>
      </c>
      <c r="B16" s="1">
        <v>1.7728105208558367</v>
      </c>
      <c r="C16" s="1">
        <f>STDEV(C3:C10)</f>
        <v>1.5118578920369088</v>
      </c>
      <c r="D16" s="2">
        <f>STDEV(D3:D12)</f>
        <v>0.84327404271156781</v>
      </c>
      <c r="E16" s="1">
        <v>1.3017082793177759</v>
      </c>
      <c r="F16" s="2">
        <f t="shared" ref="F16" si="1">STDEV(F3:F12)</f>
        <v>1</v>
      </c>
      <c r="G16" s="2">
        <f>STDEV(G3:G12)</f>
        <v>1.1352924243950933</v>
      </c>
      <c r="H16" s="1">
        <v>3.0413812651491097</v>
      </c>
      <c r="I16" s="2">
        <f>STDEV(I3:I12)</f>
        <v>2.5712081034235856</v>
      </c>
      <c r="J16" s="2">
        <f>STDEV(J3:J12)</f>
        <v>2.485513584307633</v>
      </c>
      <c r="K16" s="1">
        <v>4.065436972550156</v>
      </c>
      <c r="L16" s="2">
        <f>STDEV(L3:L12)</f>
        <v>2.666666666666667</v>
      </c>
      <c r="M16" s="2">
        <f>STDEV(M3:M10)</f>
        <v>43.653669457937404</v>
      </c>
      <c r="N16" s="1">
        <v>25.725041842099653</v>
      </c>
      <c r="O16" s="2">
        <f>STDEV(O3:O12)</f>
        <v>29.684919478490048</v>
      </c>
    </row>
    <row r="19" spans="8:12" x14ac:dyDescent="0.2">
      <c r="H19" s="1">
        <f>TTEST(G3:G12,H3:H11,2,2)</f>
        <v>2.7227236267607249E-10</v>
      </c>
      <c r="I19" s="1">
        <f>TTEST(G3:G12,I3:I11,2,2)</f>
        <v>1.0804889919465749E-9</v>
      </c>
      <c r="K19" s="1">
        <f>TTEST(J3:J12,K3:K11,2,2)</f>
        <v>8.990846704862777E-12</v>
      </c>
      <c r="L19" s="1">
        <f>TTEST(J3:J12,L3:L11,2,2)</f>
        <v>5.9349032444453705E-14</v>
      </c>
    </row>
    <row r="20" spans="8:12" x14ac:dyDescent="0.2">
      <c r="J20" s="1">
        <f>TTEST(G3:G12,J3:J12,2,2)</f>
        <v>6.1950859334412685E-8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Microsoft Office User</cp:lastModifiedBy>
  <dcterms:created xsi:type="dcterms:W3CDTF">2021-03-22T13:28:16Z</dcterms:created>
  <dcterms:modified xsi:type="dcterms:W3CDTF">2021-09-07T02:36:23Z</dcterms:modified>
</cp:coreProperties>
</file>