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rutha/Desktop/SOD1/Source data files/"/>
    </mc:Choice>
  </mc:AlternateContent>
  <xr:revisionPtr revIDLastSave="0" documentId="13_ncr:1_{C510A282-6EEF-EF4A-9BA9-A30946CFE0E7}" xr6:coauthVersionLast="36" xr6:coauthVersionMax="36" xr10:uidLastSave="{00000000-0000-0000-0000-000000000000}"/>
  <bookViews>
    <workbookView xWindow="0" yWindow="460" windowWidth="23260" windowHeight="12580" xr2:uid="{33ED52DD-327A-4FB7-B5BE-3124E365496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D19" i="1"/>
  <c r="C19" i="1"/>
  <c r="E18" i="1"/>
  <c r="E16" i="1"/>
  <c r="E15" i="1"/>
  <c r="D16" i="1"/>
  <c r="D15" i="1"/>
  <c r="B18" i="1" l="1"/>
  <c r="C16" i="1" l="1"/>
  <c r="B16" i="1"/>
  <c r="A16" i="1"/>
  <c r="C15" i="1"/>
  <c r="B15" i="1"/>
  <c r="A15" i="1"/>
</calcChain>
</file>

<file path=xl/sharedStrings.xml><?xml version="1.0" encoding="utf-8"?>
<sst xmlns="http://schemas.openxmlformats.org/spreadsheetml/2006/main" count="6" uniqueCount="6">
  <si>
    <t>16-24 h L3</t>
  </si>
  <si>
    <t>Btl-Duox RNAi</t>
  </si>
  <si>
    <t>Btl-Duox RNAi, Chk1</t>
  </si>
  <si>
    <t>Control</t>
  </si>
  <si>
    <t>Btl-Duox RNAi, ATR</t>
  </si>
  <si>
    <t>Btl-Duox RNAi, Chk1(S373D)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</si>
</sst>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5036-6261-4830-91A5-B04074CC655A}">
  <dimension ref="A1:E19"/>
  <sheetViews>
    <sheetView tabSelected="1" workbookViewId="0">
      <selection activeCell="C21" sqref="C21"/>
    </sheetView>
  </sheetViews>
  <sheetFormatPr baseColWidth="10" defaultColWidth="8.83203125" defaultRowHeight="15" x14ac:dyDescent="0.2"/>
  <cols>
    <col min="2" max="3" width="11.83203125" bestFit="1" customWidth="1"/>
    <col min="5" max="5" width="11.83203125" bestFit="1" customWidth="1"/>
  </cols>
  <sheetData>
    <row r="1" spans="1:5" x14ac:dyDescent="0.2">
      <c r="A1" t="s">
        <v>0</v>
      </c>
    </row>
    <row r="2" spans="1:5" x14ac:dyDescent="0.2">
      <c r="A2" t="s">
        <v>3</v>
      </c>
      <c r="B2" t="s">
        <v>1</v>
      </c>
      <c r="C2" t="s">
        <v>2</v>
      </c>
      <c r="D2" t="s">
        <v>4</v>
      </c>
      <c r="E2" t="s">
        <v>5</v>
      </c>
    </row>
    <row r="3" spans="1:5" x14ac:dyDescent="0.2">
      <c r="A3" s="1">
        <v>18</v>
      </c>
      <c r="B3">
        <v>29</v>
      </c>
      <c r="C3">
        <v>31</v>
      </c>
      <c r="D3">
        <v>30</v>
      </c>
      <c r="E3">
        <v>17</v>
      </c>
    </row>
    <row r="4" spans="1:5" x14ac:dyDescent="0.2">
      <c r="A4" s="1">
        <v>19</v>
      </c>
      <c r="B4">
        <v>28</v>
      </c>
      <c r="C4">
        <v>30</v>
      </c>
      <c r="D4">
        <v>30</v>
      </c>
      <c r="E4">
        <v>18</v>
      </c>
    </row>
    <row r="5" spans="1:5" x14ac:dyDescent="0.2">
      <c r="A5" s="1">
        <v>19</v>
      </c>
      <c r="B5">
        <v>27</v>
      </c>
      <c r="C5">
        <v>30</v>
      </c>
      <c r="D5">
        <v>31</v>
      </c>
      <c r="E5">
        <v>18</v>
      </c>
    </row>
    <row r="6" spans="1:5" x14ac:dyDescent="0.2">
      <c r="A6" s="1">
        <v>18</v>
      </c>
      <c r="B6">
        <v>29</v>
      </c>
      <c r="C6">
        <v>28</v>
      </c>
      <c r="D6">
        <v>28</v>
      </c>
      <c r="E6">
        <v>16</v>
      </c>
    </row>
    <row r="7" spans="1:5" x14ac:dyDescent="0.2">
      <c r="A7" s="1">
        <v>20</v>
      </c>
      <c r="B7">
        <v>31</v>
      </c>
      <c r="C7">
        <v>35</v>
      </c>
      <c r="D7">
        <v>35</v>
      </c>
      <c r="E7">
        <v>19</v>
      </c>
    </row>
    <row r="8" spans="1:5" x14ac:dyDescent="0.2">
      <c r="A8" s="1">
        <v>17</v>
      </c>
      <c r="B8">
        <v>28</v>
      </c>
      <c r="C8">
        <v>30</v>
      </c>
      <c r="D8">
        <v>31</v>
      </c>
      <c r="E8">
        <v>17</v>
      </c>
    </row>
    <row r="9" spans="1:5" x14ac:dyDescent="0.2">
      <c r="A9" s="1">
        <v>16</v>
      </c>
      <c r="B9">
        <v>30</v>
      </c>
      <c r="C9">
        <v>25</v>
      </c>
      <c r="D9">
        <v>25</v>
      </c>
      <c r="E9">
        <v>18</v>
      </c>
    </row>
    <row r="10" spans="1:5" x14ac:dyDescent="0.2">
      <c r="A10" s="1">
        <v>18</v>
      </c>
      <c r="B10">
        <v>33</v>
      </c>
      <c r="C10">
        <v>24</v>
      </c>
      <c r="D10">
        <v>24</v>
      </c>
      <c r="E10">
        <v>19</v>
      </c>
    </row>
    <row r="11" spans="1:5" x14ac:dyDescent="0.2">
      <c r="A11" s="1">
        <v>19</v>
      </c>
      <c r="B11">
        <v>31</v>
      </c>
      <c r="C11">
        <v>26</v>
      </c>
      <c r="D11">
        <v>25</v>
      </c>
      <c r="E11">
        <v>19</v>
      </c>
    </row>
    <row r="12" spans="1:5" x14ac:dyDescent="0.2">
      <c r="A12" s="1">
        <v>18</v>
      </c>
      <c r="B12">
        <v>32</v>
      </c>
      <c r="C12">
        <v>30</v>
      </c>
      <c r="D12">
        <v>26</v>
      </c>
      <c r="E12">
        <v>16</v>
      </c>
    </row>
    <row r="15" spans="1:5" x14ac:dyDescent="0.2">
      <c r="A15" s="1">
        <f>AVERAGE(A3:A12)</f>
        <v>18.2</v>
      </c>
      <c r="B15" s="1">
        <f t="shared" ref="B15:C15" si="0">AVERAGE(B3:B12)</f>
        <v>29.8</v>
      </c>
      <c r="C15" s="1">
        <f t="shared" si="0"/>
        <v>28.9</v>
      </c>
      <c r="D15">
        <f>AVERAGE(D3:D12)</f>
        <v>28.5</v>
      </c>
      <c r="E15" s="1">
        <f>AVERAGE(E3:E12)</f>
        <v>17.7</v>
      </c>
    </row>
    <row r="16" spans="1:5" x14ac:dyDescent="0.2">
      <c r="A16" s="1">
        <f>STDEV(A3:A12)</f>
        <v>1.1352924243950933</v>
      </c>
      <c r="B16" s="1">
        <f t="shared" ref="B16:C16" si="1">STDEV(B3:B12)</f>
        <v>1.9321835661585918</v>
      </c>
      <c r="C16" s="1">
        <f t="shared" si="1"/>
        <v>3.247221034122008</v>
      </c>
      <c r="D16">
        <f>STDEV(D3:D12)</f>
        <v>3.5039660069381067</v>
      </c>
      <c r="E16" s="1">
        <f>STDEV(E3:E12)</f>
        <v>1.1595018087284057</v>
      </c>
    </row>
    <row r="18" spans="2:5" x14ac:dyDescent="0.2">
      <c r="B18">
        <f>TTEST(A3:A12,B3:B12,2,2)</f>
        <v>2.9653237151237077E-12</v>
      </c>
      <c r="E18">
        <f>TTEST(A3:A12,E3:E12,2,2)</f>
        <v>0.34279380180884178</v>
      </c>
    </row>
    <row r="19" spans="2:5" x14ac:dyDescent="0.2">
      <c r="C19">
        <f>TTEST(B3:B12,C3:C12,2,2)</f>
        <v>0.46106653294195499</v>
      </c>
      <c r="D19">
        <f>TTEST(B3:B12,D3:D12,2,2)</f>
        <v>0.31784894239427547</v>
      </c>
      <c r="E19">
        <f>TTEST(B3:B12,E3:E12,2,2)</f>
        <v>1.5913437615639655E-12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</dc:creator>
  <cp:lastModifiedBy>Microsoft Office User</cp:lastModifiedBy>
  <dcterms:created xsi:type="dcterms:W3CDTF">2021-03-22T13:33:18Z</dcterms:created>
  <dcterms:modified xsi:type="dcterms:W3CDTF">2021-09-07T02:42:03Z</dcterms:modified>
</cp:coreProperties>
</file>