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chandra/ownCloud/hiphop/eLIFE/Author Response/Final Figures/"/>
    </mc:Choice>
  </mc:AlternateContent>
  <xr:revisionPtr revIDLastSave="0" documentId="8_{A1D436C1-37FD-284F-B106-9BF5EA80B130}" xr6:coauthVersionLast="36" xr6:coauthVersionMax="36" xr10:uidLastSave="{00000000-0000-0000-0000-000000000000}"/>
  <bookViews>
    <workbookView xWindow="0" yWindow="460" windowWidth="28800" windowHeight="16740" activeTab="2" xr2:uid="{D88BA015-925A-264D-BDD0-FA48654A7475}"/>
  </bookViews>
  <sheets>
    <sheet name="Chart1" sheetId="2" r:id="rId1"/>
    <sheet name="Chart2" sheetId="3" r:id="rId2"/>
    <sheet name="Sheet1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/>
  <c r="R18" i="1"/>
  <c r="Q18" i="1"/>
  <c r="R19" i="1"/>
  <c r="Q19" i="1"/>
  <c r="R21" i="1"/>
  <c r="Q21" i="1"/>
  <c r="R20" i="1"/>
  <c r="Q20" i="1"/>
</calcChain>
</file>

<file path=xl/sharedStrings.xml><?xml version="1.0" encoding="utf-8"?>
<sst xmlns="http://schemas.openxmlformats.org/spreadsheetml/2006/main" count="134" uniqueCount="69">
  <si>
    <t>High</t>
  </si>
  <si>
    <t>Q7YTL5</t>
  </si>
  <si>
    <t>Uncharacterized protein OS=Caenorhabditis elegans OX=6239 GN=CELE_K11D2.5 PE=1 SV=2</t>
  </si>
  <si>
    <t>TMT6plex [K163; K255; K280]</t>
  </si>
  <si>
    <t>Protein FDR Confidence: Combined</t>
  </si>
  <si>
    <t>Accession</t>
  </si>
  <si>
    <t>Description</t>
  </si>
  <si>
    <t>Exp. q-value: Combined</t>
  </si>
  <si>
    <t>Contaminant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</si>
  <si>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</si>
  <si>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</si>
  <si>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</si>
  <si>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</si>
  <si>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</si>
  <si>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</si>
  <si>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</si>
  <si>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Score Sequest HT: Sequest HT</t>
  </si>
  <si>
    <t># Peptides (by Search Engine): Sequest HT</t>
  </si>
  <si>
    <t># Razor Peptides</t>
  </si>
  <si>
    <t>Abundance Ratio: (mter) / (wt)</t>
  </si>
  <si>
    <t>Abundance Ratio: (nsun) / (wt)</t>
  </si>
  <si>
    <t>Abundances (Grouped): mter</t>
  </si>
  <si>
    <t>Abundances (Grouped): nsun</t>
  </si>
  <si>
    <t>Abundances (Grouped): wt</t>
  </si>
  <si>
    <t>Abundances (Grouped) CV [%]: mter</t>
  </si>
  <si>
    <t>Abundances (Grouped) CV [%]: nsun</t>
  </si>
  <si>
    <t>Abundances (Grouped) CV [%]: wt</t>
  </si>
  <si>
    <t>Abundance: F1: 129N, Sample, mter</t>
  </si>
  <si>
    <t>Abundance: F1: 130C, Sample, nsun</t>
  </si>
  <si>
    <t>Abundance: F1: 131, Sample, nsun</t>
  </si>
  <si>
    <t>Found in Sample: [S5] F1: 130C, Sample, nsun</t>
  </si>
  <si>
    <t>Found in Sample: [S6] F1: 131, Sample, nsun</t>
  </si>
  <si>
    <t># Protein Groups</t>
  </si>
  <si>
    <t>Modifications</t>
  </si>
  <si>
    <t>O01826</t>
  </si>
  <si>
    <t>CP-type G domain-containing protein OS=Caenorhabditis elegans OX=6239 GN=C53H9.2 PE=1 SV=3</t>
  </si>
  <si>
    <t>TMT6plex [K84; K88; K112; K199; K206; K225; K323; K332]</t>
  </si>
  <si>
    <t>X5LVB3</t>
  </si>
  <si>
    <t>SAM_MT_RSMB_NOP domain-containing protein OS=Caenorhabditis elegans OX=6239 GN=nsun-4 PE=1 SV=1</t>
  </si>
  <si>
    <t>TMT6plex [K281]</t>
  </si>
  <si>
    <t>TMT6plex [K45; K163]</t>
  </si>
  <si>
    <t>TMT6plex [K84; K112; K137; K199; K206; K225; K323; K332; K538; K539]</t>
  </si>
  <si>
    <t/>
  </si>
  <si>
    <t>Abundance: F1: 128C, Sample, mter</t>
  </si>
  <si>
    <t>Abundance: F1: 126, Sample, wt</t>
  </si>
  <si>
    <t>Abundance: F1: 127N, Sample, wt</t>
  </si>
  <si>
    <t>Found in Sample: [S3] F1: 128C, Sample, mter</t>
  </si>
  <si>
    <t>Found in Sample: [S4] F1: 129N, Sample, mter</t>
  </si>
  <si>
    <t>Found in Sample: [S1] F1: 126, Sample, wt</t>
  </si>
  <si>
    <t>Found in Sample: [S2] F1: 127N, Sample, wt</t>
  </si>
  <si>
    <t>MTG-1</t>
  </si>
  <si>
    <t>NSUN-4</t>
  </si>
  <si>
    <t>MTER-4</t>
  </si>
  <si>
    <t>Q7YX52</t>
  </si>
  <si>
    <t>Mitochondrial Ribosomal Protein, Large OS=Caenorhabditis elegans OX=6239 GN=mrpl-53 PE=1 SV=1</t>
  </si>
  <si>
    <t>TMT6plex [K60; K92; K120]</t>
  </si>
  <si>
    <t>MRPL-53</t>
  </si>
  <si>
    <t>P91128</t>
  </si>
  <si>
    <t>60S ribosomal protein L13 OS=Caenorhabditis elegans OX=6239 GN=rpl-13 PE=3 SV=1</t>
  </si>
  <si>
    <t>TMT6plex [K32; K82; K129; K136; K145]</t>
  </si>
  <si>
    <t>RPL-13</t>
  </si>
  <si>
    <t>Q95QL2</t>
  </si>
  <si>
    <t>Mitochondrial Ribosomal Protein, Large OS=Caenorhabditis elegans OX=6239 GN=mrpl-13 PE=1 SV=1</t>
  </si>
  <si>
    <t>TMT6plex [K39; K78; K90; K158; K187; K197; K203]</t>
  </si>
  <si>
    <t>Total Extracted Protein (cyto norm)</t>
  </si>
  <si>
    <t>Ribosome Pellet (cyto norm)</t>
  </si>
  <si>
    <t>normalized % enrichment/depletion in ribosome pellet</t>
  </si>
  <si>
    <t>(nsun-4)/(wt)</t>
  </si>
  <si>
    <t>(mter-4)/(wt)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</si>
</sst>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EBF7"/>
      </patternFill>
    </fill>
    <fill>
      <patternFill patternType="solid">
        <fgColor rgb="FFA7CDF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1" fillId="0" borderId="0" xfId="0" applyFont="1" applyFill="1"/>
    <xf numFmtId="0" fontId="3" fillId="4" borderId="0" xfId="0" applyFont="1" applyFill="1" applyAlignment="1">
      <alignment horizontal="right"/>
    </xf>
    <xf numFmtId="1" fontId="2" fillId="4" borderId="0" xfId="0" applyNumberFormat="1" applyFont="1" applyFill="1"/>
    <xf numFmtId="0" fontId="3" fillId="5" borderId="0" xfId="0" applyFont="1" applyFill="1" applyAlignment="1">
      <alignment horizontal="right"/>
    </xf>
    <xf numFmtId="1" fontId="2" fillId="5" borderId="0" xfId="0" applyNumberFormat="1" applyFont="1" applyFill="1"/>
    <xf numFmtId="0" fontId="0" fillId="0" borderId="0" xfId="0" applyFill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mter-4 R178E K262E R263E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Sheet1!$P$17:$P$21</c:f>
              <c:strCache>
                <c:ptCount val="5"/>
                <c:pt idx="0">
                  <c:v>MTG-1</c:v>
                </c:pt>
                <c:pt idx="1">
                  <c:v>NSUN-4</c:v>
                </c:pt>
                <c:pt idx="2">
                  <c:v>MTER-4</c:v>
                </c:pt>
                <c:pt idx="3">
                  <c:v>RPL-13</c:v>
                </c:pt>
                <c:pt idx="4">
                  <c:v>MRPL-53</c:v>
                </c:pt>
              </c:strCache>
            </c:strRef>
          </c:cat>
          <c:val>
            <c:numRef>
              <c:f>Sheet1!$Q$17:$Q$21</c:f>
              <c:numCache>
                <c:formatCode>0</c:formatCode>
                <c:ptCount val="5"/>
                <c:pt idx="0">
                  <c:v>93.755912961210981</c:v>
                </c:pt>
                <c:pt idx="1">
                  <c:v>63.115942028985515</c:v>
                </c:pt>
                <c:pt idx="2">
                  <c:v>85.77806122448979</c:v>
                </c:pt>
                <c:pt idx="3">
                  <c:v>114.75076297049847</c:v>
                </c:pt>
                <c:pt idx="4">
                  <c:v>96.910856134157115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8-094D-8E0A-40DC0799A229}"/>
            </c:ext>
          </c:extLst>
        </c:ser>
        <c:ser>
          <c:idx val="1"/>
          <c:order val="1"/>
          <c:tx>
            <c:v>nsun-4 M225A K226A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Sheet1!$P$17:$P$21</c:f>
              <c:strCache>
                <c:ptCount val="5"/>
                <c:pt idx="0">
                  <c:v>MTG-1</c:v>
                </c:pt>
                <c:pt idx="1">
                  <c:v>NSUN-4</c:v>
                </c:pt>
                <c:pt idx="2">
                  <c:v>MTER-4</c:v>
                </c:pt>
                <c:pt idx="3">
                  <c:v>RPL-13</c:v>
                </c:pt>
                <c:pt idx="4">
                  <c:v>MRPL-53</c:v>
                </c:pt>
              </c:strCache>
            </c:strRef>
          </c:cat>
          <c:val>
            <c:numRef>
              <c:f>Sheet1!$R$17:$R$21</c:f>
              <c:numCache>
                <c:formatCode>0</c:formatCode>
                <c:ptCount val="5"/>
                <c:pt idx="0">
                  <c:v>125.02283105022831</c:v>
                </c:pt>
                <c:pt idx="1">
                  <c:v>84.333034914950758</c:v>
                </c:pt>
                <c:pt idx="2">
                  <c:v>98.390151515151501</c:v>
                </c:pt>
                <c:pt idx="3">
                  <c:v>102.28215767634853</c:v>
                </c:pt>
                <c:pt idx="4">
                  <c:v>111.30705394190872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8-094D-8E0A-40DC0799A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80528"/>
        <c:axId val="41529840"/>
      </c:barChart>
      <c:catAx>
        <c:axId val="4188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29840"/>
        <c:crosses val="autoZero"/>
        <c:auto val="1"/>
        <c:lblAlgn val="ctr"/>
        <c:lblOffset val="100"/>
        <c:noMultiLvlLbl val="0"/>
      </c:catAx>
      <c:valAx>
        <c:axId val="4152984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8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MTG-1</c:v>
                </c:pt>
                <c:pt idx="1">
                  <c:v>NSUN-4</c:v>
                </c:pt>
                <c:pt idx="2">
                  <c:v>MTER-4</c:v>
                </c:pt>
                <c:pt idx="3">
                  <c:v>RPL-13</c:v>
                </c:pt>
                <c:pt idx="4">
                  <c:v>MRPL-53</c:v>
                </c:pt>
              </c:strCache>
            </c:strRef>
          </c:cat>
          <c:val>
            <c:numRef>
              <c:f>Sheet1!$Q$2:$Q$6</c:f>
              <c:numCache>
                <c:formatCode>General</c:formatCode>
                <c:ptCount val="5"/>
                <c:pt idx="0">
                  <c:v>1.0569999999999999</c:v>
                </c:pt>
                <c:pt idx="1">
                  <c:v>1.38</c:v>
                </c:pt>
                <c:pt idx="2">
                  <c:v>1.5680000000000001</c:v>
                </c:pt>
                <c:pt idx="3">
                  <c:v>0.98299999999999998</c:v>
                </c:pt>
                <c:pt idx="4">
                  <c:v>1.133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7-AF42-B1AF-0DF62F1182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Sheet1!$A$2:$A$6</c:f>
              <c:strCache>
                <c:ptCount val="5"/>
                <c:pt idx="0">
                  <c:v>MTG-1</c:v>
                </c:pt>
                <c:pt idx="1">
                  <c:v>NSUN-4</c:v>
                </c:pt>
                <c:pt idx="2">
                  <c:v>MTER-4</c:v>
                </c:pt>
                <c:pt idx="3">
                  <c:v>RPL-13</c:v>
                </c:pt>
                <c:pt idx="4">
                  <c:v>MRPL-53</c:v>
                </c:pt>
              </c:strCache>
            </c:strRef>
          </c:cat>
          <c:val>
            <c:numRef>
              <c:f>Sheet1!$R$2:$R$6</c:f>
              <c:numCache>
                <c:formatCode>General</c:formatCode>
                <c:ptCount val="5"/>
                <c:pt idx="0">
                  <c:v>1.095</c:v>
                </c:pt>
                <c:pt idx="1">
                  <c:v>1.117</c:v>
                </c:pt>
                <c:pt idx="2">
                  <c:v>1.056</c:v>
                </c:pt>
                <c:pt idx="3">
                  <c:v>0.96399999999999997</c:v>
                </c:pt>
                <c:pt idx="4">
                  <c:v>0.96399999999999997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07-AF42-B1AF-0DF62F118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1995247"/>
        <c:axId val="1761996927"/>
      </c:barChart>
      <c:catAx>
        <c:axId val="176199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996927"/>
        <c:crosses val="autoZero"/>
        <c:auto val="1"/>
        <c:lblAlgn val="ctr"/>
        <c:lblOffset val="100"/>
        <c:noMultiLvlLbl val="0"/>
      </c:catAx>
      <c:valAx>
        <c:axId val="1761996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99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18EC997-2057-F740-BD35-0ED955DBDCC4}">
  <sheetPr/>
  <sheetViews>
    <sheetView zoomScale="13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8D551BA-D137-7449-B780-9BF389997E24}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6565" cy="6078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EAACDD-519C-5846-83DD-7A5FDA02F50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6565" cy="60785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CF2720-C9BC-3F43-B19E-53B81547DE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3EA6C-66F3-2841-B0A7-A2163594490B}">
  <dimension ref="A1:AN21"/>
  <sheetViews>
    <sheetView tabSelected="1" workbookViewId="0">
      <pane xSplit="1" topLeftCell="P1" activePane="topRight" state="frozen"/>
      <selection pane="topRight" activeCell="R2" activeCellId="2" sqref="A2:A6 Q2:Q6 R2:R6"/>
    </sheetView>
  </sheetViews>
  <sheetFormatPr baseColWidth="10" defaultRowHeight="16" x14ac:dyDescent="0.2"/>
  <cols>
    <col min="1" max="1" width="31" bestFit="1" customWidth="1"/>
    <col min="2" max="2" width="30" bestFit="1" customWidth="1"/>
    <col min="4" max="4" width="90.6640625" customWidth="1"/>
    <col min="5" max="5" width="21" customWidth="1"/>
    <col min="6" max="6" width="12.1640625" customWidth="1"/>
    <col min="7" max="7" width="13.33203125" customWidth="1"/>
    <col min="8" max="8" width="11.5" customWidth="1"/>
    <col min="9" max="9" width="10.83203125" customWidth="1"/>
    <col min="11" max="11" width="15.83203125" customWidth="1"/>
    <col min="14" max="14" width="25.33203125" customWidth="1"/>
    <col min="15" max="15" width="35.6640625" customWidth="1"/>
    <col min="16" max="16" width="47" bestFit="1" customWidth="1"/>
    <col min="17" max="17" width="27.1640625" customWidth="1"/>
    <col min="18" max="18" width="27" customWidth="1"/>
    <col min="19" max="19" width="36.83203125" customWidth="1"/>
    <col min="20" max="20" width="38" customWidth="1"/>
    <col min="21" max="21" width="26.33203125" customWidth="1"/>
    <col min="22" max="22" width="26.5" customWidth="1"/>
    <col min="23" max="23" width="31.5" customWidth="1"/>
    <col min="24" max="24" width="30.6640625" customWidth="1"/>
    <col min="25" max="25" width="30.83203125" customWidth="1"/>
    <col min="26" max="26" width="30.33203125" customWidth="1"/>
    <col min="27" max="27" width="30.83203125" customWidth="1"/>
    <col min="28" max="28" width="30.6640625" customWidth="1"/>
    <col min="29" max="29" width="29.83203125" customWidth="1"/>
    <col min="30" max="30" width="29.33203125" customWidth="1"/>
    <col min="31" max="31" width="29.5" customWidth="1"/>
    <col min="32" max="32" width="38.83203125" customWidth="1"/>
    <col min="33" max="33" width="40" customWidth="1"/>
    <col min="34" max="34" width="39.33203125" customWidth="1"/>
    <col min="35" max="35" width="38.83203125" customWidth="1"/>
    <col min="36" max="36" width="38" customWidth="1"/>
    <col min="37" max="37" width="38.6640625" customWidth="1"/>
    <col min="38" max="38" width="37.83203125" customWidth="1"/>
    <col min="39" max="39" width="60.1640625" customWidth="1"/>
    <col min="40" max="40" width="48.1640625" customWidth="1"/>
  </cols>
  <sheetData>
    <row r="1" spans="1:40" x14ac:dyDescent="0.2">
      <c r="A1" s="5" t="s">
        <v>64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3" t="s">
        <v>19</v>
      </c>
      <c r="R1" s="3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43</v>
      </c>
      <c r="Z1" s="2" t="s">
        <v>27</v>
      </c>
      <c r="AA1" s="2" t="s">
        <v>28</v>
      </c>
      <c r="AB1" s="2" t="s">
        <v>29</v>
      </c>
      <c r="AC1" s="2" t="s">
        <v>44</v>
      </c>
      <c r="AD1" s="2" t="s">
        <v>45</v>
      </c>
      <c r="AE1" s="2" t="s">
        <v>46</v>
      </c>
      <c r="AF1" s="2" t="s">
        <v>47</v>
      </c>
      <c r="AG1" s="2" t="s">
        <v>30</v>
      </c>
      <c r="AH1" s="2" t="s">
        <v>31</v>
      </c>
      <c r="AI1" s="2" t="s">
        <v>48</v>
      </c>
      <c r="AJ1" s="2" t="s">
        <v>49</v>
      </c>
      <c r="AK1" s="2" t="s">
        <v>32</v>
      </c>
      <c r="AL1" s="2" t="s">
        <v>33</v>
      </c>
    </row>
    <row r="2" spans="1:40" x14ac:dyDescent="0.2">
      <c r="A2" s="10" t="s">
        <v>50</v>
      </c>
      <c r="B2" s="1" t="s">
        <v>0</v>
      </c>
      <c r="C2" s="1" t="s">
        <v>34</v>
      </c>
      <c r="D2" s="1" t="s">
        <v>35</v>
      </c>
      <c r="E2" s="1">
        <v>0</v>
      </c>
      <c r="F2" s="1" t="b">
        <v>0</v>
      </c>
      <c r="G2" s="1">
        <v>37.036000000000001</v>
      </c>
      <c r="H2" s="1">
        <v>15</v>
      </c>
      <c r="I2" s="1">
        <v>11</v>
      </c>
      <c r="J2" s="1">
        <v>21</v>
      </c>
      <c r="K2" s="1">
        <v>11</v>
      </c>
      <c r="L2" s="1">
        <v>554</v>
      </c>
      <c r="M2" s="1">
        <v>62.7</v>
      </c>
      <c r="N2" s="1">
        <v>59.78</v>
      </c>
      <c r="O2" s="1">
        <v>11</v>
      </c>
      <c r="P2" s="1">
        <v>0</v>
      </c>
      <c r="Q2" s="4">
        <v>1.0569999999999999</v>
      </c>
      <c r="R2" s="4">
        <v>1.095</v>
      </c>
      <c r="S2" s="1">
        <v>0.91672290568186898</v>
      </c>
      <c r="T2" s="1">
        <v>0.99999999694851205</v>
      </c>
      <c r="U2" s="1">
        <v>6377.3</v>
      </c>
      <c r="V2" s="1">
        <v>6608.1</v>
      </c>
      <c r="W2" s="1">
        <v>6034.3</v>
      </c>
      <c r="X2" s="1">
        <v>1.88</v>
      </c>
      <c r="Y2" s="1">
        <v>3.49</v>
      </c>
      <c r="Z2" s="1">
        <v>13.49</v>
      </c>
      <c r="AA2" s="1">
        <v>6462.6</v>
      </c>
      <c r="AB2" s="1">
        <v>6293.1</v>
      </c>
      <c r="AC2" s="1">
        <v>6447.1</v>
      </c>
      <c r="AD2" s="1">
        <v>6773.2</v>
      </c>
      <c r="AE2" s="1">
        <v>6640.1</v>
      </c>
      <c r="AF2" s="1">
        <v>5483.8</v>
      </c>
      <c r="AG2" s="1">
        <v>6462.6</v>
      </c>
      <c r="AH2" s="1">
        <v>6085.4</v>
      </c>
      <c r="AI2" s="1">
        <v>5447</v>
      </c>
      <c r="AJ2" s="1">
        <v>5732.8</v>
      </c>
      <c r="AK2" s="1">
        <v>6180.1</v>
      </c>
      <c r="AL2" s="1">
        <v>2552.8000000000002</v>
      </c>
      <c r="AM2" s="1">
        <v>1</v>
      </c>
      <c r="AN2" s="1" t="s">
        <v>36</v>
      </c>
    </row>
    <row r="3" spans="1:40" x14ac:dyDescent="0.2">
      <c r="A3" s="10" t="s">
        <v>51</v>
      </c>
      <c r="B3" s="1" t="s">
        <v>0</v>
      </c>
      <c r="C3" s="1" t="s">
        <v>37</v>
      </c>
      <c r="D3" s="1" t="s">
        <v>38</v>
      </c>
      <c r="E3" s="1">
        <v>0</v>
      </c>
      <c r="F3" s="1" t="b">
        <v>0</v>
      </c>
      <c r="G3" s="1">
        <v>19.190000000000001</v>
      </c>
      <c r="H3" s="1">
        <v>25</v>
      </c>
      <c r="I3" s="1">
        <v>7</v>
      </c>
      <c r="J3" s="1">
        <v>9</v>
      </c>
      <c r="K3" s="1">
        <v>7</v>
      </c>
      <c r="L3" s="1">
        <v>376</v>
      </c>
      <c r="M3" s="1">
        <v>41.1</v>
      </c>
      <c r="N3" s="1">
        <v>14.74</v>
      </c>
      <c r="O3" s="1">
        <v>7</v>
      </c>
      <c r="P3" s="1">
        <v>0</v>
      </c>
      <c r="Q3" s="4">
        <v>1.38</v>
      </c>
      <c r="R3" s="4">
        <v>1.117</v>
      </c>
      <c r="S3" s="1">
        <v>0.62229992740232898</v>
      </c>
      <c r="T3" s="1">
        <v>0.99999999694851205</v>
      </c>
      <c r="U3" s="1">
        <v>553.6</v>
      </c>
      <c r="V3" s="1">
        <v>448.1</v>
      </c>
      <c r="W3" s="1">
        <v>401.1</v>
      </c>
      <c r="X3" s="1">
        <v>4.13</v>
      </c>
      <c r="Y3" s="1">
        <v>7.78</v>
      </c>
      <c r="Z3" s="1">
        <v>22.85</v>
      </c>
      <c r="AA3" s="1">
        <v>570</v>
      </c>
      <c r="AB3" s="1">
        <v>537.6</v>
      </c>
      <c r="AC3" s="1">
        <v>473.5</v>
      </c>
      <c r="AD3" s="1">
        <v>424.1</v>
      </c>
      <c r="AE3" s="1">
        <v>472.1</v>
      </c>
      <c r="AF3" s="1">
        <v>340.8</v>
      </c>
      <c r="AG3" s="1">
        <v>570</v>
      </c>
      <c r="AH3" s="1">
        <v>519.9</v>
      </c>
      <c r="AI3" s="1">
        <v>400.1</v>
      </c>
      <c r="AJ3" s="1">
        <v>359</v>
      </c>
      <c r="AK3" s="1">
        <v>439.4</v>
      </c>
      <c r="AL3" s="1">
        <v>158.6</v>
      </c>
      <c r="AM3" s="1">
        <v>1</v>
      </c>
      <c r="AN3" s="1" t="s">
        <v>39</v>
      </c>
    </row>
    <row r="4" spans="1:40" x14ac:dyDescent="0.2">
      <c r="A4" s="10" t="s">
        <v>52</v>
      </c>
      <c r="B4" s="1" t="s">
        <v>0</v>
      </c>
      <c r="C4" s="1" t="s">
        <v>1</v>
      </c>
      <c r="D4" s="1" t="s">
        <v>2</v>
      </c>
      <c r="E4" s="1">
        <v>0</v>
      </c>
      <c r="F4" s="1" t="b">
        <v>0</v>
      </c>
      <c r="G4" s="1">
        <v>17.734000000000002</v>
      </c>
      <c r="H4" s="1">
        <v>18</v>
      </c>
      <c r="I4" s="1">
        <v>6</v>
      </c>
      <c r="J4" s="1">
        <v>7</v>
      </c>
      <c r="K4" s="1">
        <v>6</v>
      </c>
      <c r="L4" s="1">
        <v>348</v>
      </c>
      <c r="M4" s="1">
        <v>39.9</v>
      </c>
      <c r="N4" s="1">
        <v>19.32</v>
      </c>
      <c r="O4" s="1">
        <v>6</v>
      </c>
      <c r="P4" s="1">
        <v>0</v>
      </c>
      <c r="Q4" s="4">
        <v>1.5680000000000001</v>
      </c>
      <c r="R4" s="4">
        <v>1.056</v>
      </c>
      <c r="S4" s="1">
        <v>0.62229992740232898</v>
      </c>
      <c r="T4" s="1">
        <v>0.99999999694851205</v>
      </c>
      <c r="U4" s="1">
        <v>1666.2</v>
      </c>
      <c r="V4" s="1">
        <v>1122.5</v>
      </c>
      <c r="W4" s="1">
        <v>1062.5999999999999</v>
      </c>
      <c r="X4" s="1">
        <v>1.79</v>
      </c>
      <c r="Y4" s="1">
        <v>4.4800000000000004</v>
      </c>
      <c r="Z4" s="1">
        <v>14.35</v>
      </c>
      <c r="AA4" s="1">
        <v>1645.3</v>
      </c>
      <c r="AB4" s="1">
        <v>1687.4</v>
      </c>
      <c r="AC4" s="1">
        <v>1158.5999999999999</v>
      </c>
      <c r="AD4" s="1">
        <v>1087.5</v>
      </c>
      <c r="AE4" s="1">
        <v>1176.5</v>
      </c>
      <c r="AF4" s="1">
        <v>959.7</v>
      </c>
      <c r="AG4" s="1">
        <v>1645.3</v>
      </c>
      <c r="AH4" s="1">
        <v>1631.7</v>
      </c>
      <c r="AI4" s="1">
        <v>978.9</v>
      </c>
      <c r="AJ4" s="1">
        <v>920.5</v>
      </c>
      <c r="AK4" s="1">
        <v>1095</v>
      </c>
      <c r="AL4" s="1">
        <v>446.8</v>
      </c>
      <c r="AM4" s="1">
        <v>1</v>
      </c>
      <c r="AN4" s="1" t="s">
        <v>3</v>
      </c>
    </row>
    <row r="5" spans="1:40" x14ac:dyDescent="0.2">
      <c r="A5" s="10" t="s">
        <v>60</v>
      </c>
      <c r="B5" s="1" t="s">
        <v>0</v>
      </c>
      <c r="C5" s="1" t="s">
        <v>57</v>
      </c>
      <c r="D5" s="1" t="s">
        <v>58</v>
      </c>
      <c r="E5" s="1">
        <v>0</v>
      </c>
      <c r="F5" s="1" t="b">
        <v>0</v>
      </c>
      <c r="G5" s="1">
        <v>44.225999999999999</v>
      </c>
      <c r="H5" s="1">
        <v>45</v>
      </c>
      <c r="I5" s="1">
        <v>11</v>
      </c>
      <c r="J5" s="1">
        <v>144</v>
      </c>
      <c r="K5" s="1">
        <v>11</v>
      </c>
      <c r="L5" s="1">
        <v>207</v>
      </c>
      <c r="M5" s="1">
        <v>23.7</v>
      </c>
      <c r="N5" s="1">
        <v>406.97</v>
      </c>
      <c r="O5" s="1">
        <v>11</v>
      </c>
      <c r="P5" s="1">
        <v>0</v>
      </c>
      <c r="Q5" s="4">
        <v>0.98299999999999998</v>
      </c>
      <c r="R5" s="4">
        <v>0.96399999999999997</v>
      </c>
      <c r="S5" s="1">
        <v>0.99999944766390902</v>
      </c>
      <c r="T5" s="1">
        <v>0.99999999694851205</v>
      </c>
      <c r="U5" s="1">
        <v>37860.699999999997</v>
      </c>
      <c r="V5" s="1">
        <v>37153.699999999997</v>
      </c>
      <c r="W5" s="1">
        <v>38532.300000000003</v>
      </c>
      <c r="X5" s="1">
        <v>1.65</v>
      </c>
      <c r="Y5" s="1">
        <v>11.09</v>
      </c>
      <c r="Z5" s="1">
        <v>3.04</v>
      </c>
      <c r="AA5" s="1">
        <v>37422.1</v>
      </c>
      <c r="AB5" s="1">
        <v>38304.400000000001</v>
      </c>
      <c r="AC5" s="1">
        <v>34346.6</v>
      </c>
      <c r="AD5" s="1">
        <v>40190.199999999997</v>
      </c>
      <c r="AE5" s="1">
        <v>39369.699999999997</v>
      </c>
      <c r="AF5" s="1">
        <v>37712.699999999997</v>
      </c>
      <c r="AG5" s="1">
        <v>37422.1</v>
      </c>
      <c r="AH5" s="1">
        <v>37040.300000000003</v>
      </c>
      <c r="AI5" s="1">
        <v>29018.7</v>
      </c>
      <c r="AJ5" s="1">
        <v>34017</v>
      </c>
      <c r="AK5" s="1">
        <v>36642.6</v>
      </c>
      <c r="AL5" s="1">
        <v>17555.599999999999</v>
      </c>
      <c r="AM5" s="1">
        <v>1</v>
      </c>
      <c r="AN5" s="1" t="s">
        <v>59</v>
      </c>
    </row>
    <row r="6" spans="1:40" x14ac:dyDescent="0.2">
      <c r="A6" s="10" t="s">
        <v>56</v>
      </c>
      <c r="B6" s="1" t="s">
        <v>0</v>
      </c>
      <c r="C6" s="1" t="s">
        <v>53</v>
      </c>
      <c r="D6" s="1" t="s">
        <v>54</v>
      </c>
      <c r="E6" s="1">
        <v>0</v>
      </c>
      <c r="F6" s="1" t="b">
        <v>0</v>
      </c>
      <c r="G6" s="1">
        <v>8.5980000000000008</v>
      </c>
      <c r="H6" s="1">
        <v>31</v>
      </c>
      <c r="I6" s="1">
        <v>4</v>
      </c>
      <c r="J6" s="1">
        <v>6</v>
      </c>
      <c r="K6" s="1">
        <v>4</v>
      </c>
      <c r="L6" s="1">
        <v>129</v>
      </c>
      <c r="M6" s="1">
        <v>14.8</v>
      </c>
      <c r="N6" s="1">
        <v>17.2</v>
      </c>
      <c r="O6" s="1">
        <v>4</v>
      </c>
      <c r="P6" s="1">
        <v>0</v>
      </c>
      <c r="Q6" s="4">
        <v>1.133</v>
      </c>
      <c r="R6" s="4">
        <v>0.96399999999999997</v>
      </c>
      <c r="S6" s="1">
        <v>0.62229992740232898</v>
      </c>
      <c r="T6" s="1">
        <v>0.99999999694851205</v>
      </c>
      <c r="U6" s="1">
        <v>1393.6</v>
      </c>
      <c r="V6" s="1">
        <v>1186.5999999999999</v>
      </c>
      <c r="W6" s="1">
        <v>1230.5</v>
      </c>
      <c r="X6" s="1">
        <v>3.65</v>
      </c>
      <c r="Y6" s="1">
        <v>5.0999999999999996</v>
      </c>
      <c r="Z6" s="1">
        <v>3.95</v>
      </c>
      <c r="AA6" s="1">
        <v>1430</v>
      </c>
      <c r="AB6" s="1">
        <v>1358.1</v>
      </c>
      <c r="AC6" s="1">
        <v>1230.2</v>
      </c>
      <c r="AD6" s="1">
        <v>1144.5999999999999</v>
      </c>
      <c r="AE6" s="1">
        <v>1196.5999999999999</v>
      </c>
      <c r="AF6" s="1">
        <v>1265.3</v>
      </c>
      <c r="AG6" s="1">
        <v>1430</v>
      </c>
      <c r="AH6" s="1">
        <v>1313.3</v>
      </c>
      <c r="AI6" s="1">
        <v>1039.4000000000001</v>
      </c>
      <c r="AJ6" s="1">
        <v>968.8</v>
      </c>
      <c r="AK6" s="1">
        <v>1113.7</v>
      </c>
      <c r="AL6" s="1">
        <v>589</v>
      </c>
      <c r="AM6" s="1">
        <v>1</v>
      </c>
      <c r="AN6" s="1" t="s">
        <v>55</v>
      </c>
    </row>
    <row r="9" spans="1:40" x14ac:dyDescent="0.2">
      <c r="A9" s="5" t="s">
        <v>65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  <c r="H9" s="2" t="s">
        <v>10</v>
      </c>
      <c r="I9" s="2" t="s">
        <v>11</v>
      </c>
      <c r="J9" s="2" t="s">
        <v>12</v>
      </c>
      <c r="K9" s="2" t="s">
        <v>13</v>
      </c>
      <c r="L9" s="2" t="s">
        <v>14</v>
      </c>
      <c r="M9" s="2" t="s">
        <v>15</v>
      </c>
      <c r="N9" s="2" t="s">
        <v>16</v>
      </c>
      <c r="O9" s="2" t="s">
        <v>17</v>
      </c>
      <c r="P9" s="2" t="s">
        <v>18</v>
      </c>
      <c r="Q9" s="3" t="s">
        <v>19</v>
      </c>
      <c r="R9" s="3" t="s">
        <v>20</v>
      </c>
      <c r="S9" s="2" t="s">
        <v>21</v>
      </c>
      <c r="T9" s="2" t="s">
        <v>22</v>
      </c>
      <c r="U9" s="2" t="s">
        <v>23</v>
      </c>
      <c r="V9" s="2" t="s">
        <v>24</v>
      </c>
      <c r="W9" s="2" t="s">
        <v>25</v>
      </c>
      <c r="X9" s="2" t="s">
        <v>26</v>
      </c>
      <c r="Y9" s="2" t="s">
        <v>43</v>
      </c>
      <c r="Z9" s="2" t="s">
        <v>27</v>
      </c>
      <c r="AA9" s="2" t="s">
        <v>28</v>
      </c>
      <c r="AB9" s="2" t="s">
        <v>29</v>
      </c>
      <c r="AC9" s="2" t="s">
        <v>44</v>
      </c>
      <c r="AD9" s="2" t="s">
        <v>45</v>
      </c>
      <c r="AE9" s="2" t="s">
        <v>46</v>
      </c>
      <c r="AF9" s="2" t="s">
        <v>47</v>
      </c>
      <c r="AG9" s="2" t="s">
        <v>30</v>
      </c>
      <c r="AH9" s="2" t="s">
        <v>31</v>
      </c>
      <c r="AI9" s="2" t="s">
        <v>48</v>
      </c>
      <c r="AJ9" s="2" t="s">
        <v>49</v>
      </c>
      <c r="AK9" s="2" t="s">
        <v>32</v>
      </c>
      <c r="AL9" s="2" t="s">
        <v>33</v>
      </c>
    </row>
    <row r="10" spans="1:40" collapsed="1" x14ac:dyDescent="0.2">
      <c r="A10" s="10" t="s">
        <v>50</v>
      </c>
      <c r="B10" s="1" t="s">
        <v>0</v>
      </c>
      <c r="C10" s="1" t="s">
        <v>34</v>
      </c>
      <c r="D10" s="1" t="s">
        <v>35</v>
      </c>
      <c r="E10" s="1">
        <v>0</v>
      </c>
      <c r="F10" s="1" t="b">
        <v>0</v>
      </c>
      <c r="G10" s="1">
        <v>71.48</v>
      </c>
      <c r="H10" s="1">
        <v>24</v>
      </c>
      <c r="I10" s="1">
        <v>15</v>
      </c>
      <c r="J10" s="1">
        <v>21</v>
      </c>
      <c r="K10" s="1">
        <v>15</v>
      </c>
      <c r="L10" s="1">
        <v>554</v>
      </c>
      <c r="M10" s="1">
        <v>62.7</v>
      </c>
      <c r="N10" s="1">
        <v>79.430000000000007</v>
      </c>
      <c r="O10" s="1">
        <v>15</v>
      </c>
      <c r="P10" s="1">
        <v>0</v>
      </c>
      <c r="Q10" s="4">
        <v>0.99099999999999999</v>
      </c>
      <c r="R10" s="4">
        <v>1.369</v>
      </c>
      <c r="S10" s="1">
        <v>0.99999998578576299</v>
      </c>
      <c r="T10" s="1">
        <v>0.99999999200813094</v>
      </c>
      <c r="U10" s="1">
        <v>8682.2000000000007</v>
      </c>
      <c r="V10" s="1">
        <v>11989.3</v>
      </c>
      <c r="W10" s="1">
        <v>8759.1</v>
      </c>
      <c r="X10" s="1">
        <v>24.68</v>
      </c>
      <c r="Y10" s="1">
        <v>16.149999999999999</v>
      </c>
      <c r="Z10" s="1">
        <v>55.57</v>
      </c>
      <c r="AA10" s="1">
        <v>10355.9</v>
      </c>
      <c r="AB10" s="1">
        <v>7279</v>
      </c>
      <c r="AC10" s="1">
        <v>13446.7</v>
      </c>
      <c r="AD10" s="1">
        <v>10689.9</v>
      </c>
      <c r="AE10" s="1">
        <v>13267.6</v>
      </c>
      <c r="AF10" s="1">
        <v>5782.7</v>
      </c>
      <c r="AG10" s="1">
        <v>2574.1999999999998</v>
      </c>
      <c r="AH10" s="1">
        <v>5566.5</v>
      </c>
      <c r="AI10" s="1">
        <v>4431.1000000000004</v>
      </c>
      <c r="AJ10" s="1">
        <v>10689.9</v>
      </c>
      <c r="AK10" s="1">
        <v>3175.2</v>
      </c>
      <c r="AL10" s="1">
        <v>5113.6000000000004</v>
      </c>
      <c r="AM10" s="1">
        <v>1</v>
      </c>
      <c r="AN10" s="1" t="s">
        <v>41</v>
      </c>
    </row>
    <row r="11" spans="1:40" x14ac:dyDescent="0.2">
      <c r="A11" s="10" t="s">
        <v>51</v>
      </c>
      <c r="B11" s="1" t="s">
        <v>0</v>
      </c>
      <c r="C11" s="1" t="s">
        <v>37</v>
      </c>
      <c r="D11" s="1" t="s">
        <v>38</v>
      </c>
      <c r="E11" s="1">
        <v>5.0000000000000001E-3</v>
      </c>
      <c r="F11" s="1" t="b">
        <v>0</v>
      </c>
      <c r="G11" s="1">
        <v>3.3069999999999999</v>
      </c>
      <c r="H11" s="1">
        <v>2</v>
      </c>
      <c r="I11" s="1">
        <v>1</v>
      </c>
      <c r="J11" s="1">
        <v>1</v>
      </c>
      <c r="K11" s="1">
        <v>1</v>
      </c>
      <c r="L11" s="1">
        <v>376</v>
      </c>
      <c r="M11" s="1">
        <v>41.1</v>
      </c>
      <c r="N11" s="1">
        <v>2.64</v>
      </c>
      <c r="O11" s="1">
        <v>1</v>
      </c>
      <c r="P11" s="1">
        <v>0</v>
      </c>
      <c r="Q11" s="4">
        <v>0.871</v>
      </c>
      <c r="R11" s="4">
        <v>0.94199999999999995</v>
      </c>
      <c r="S11" s="1">
        <v>0.99999998578576299</v>
      </c>
      <c r="T11" s="1">
        <v>0.99999999200813094</v>
      </c>
      <c r="U11" s="1">
        <v>446.2</v>
      </c>
      <c r="V11" s="1">
        <v>482.7</v>
      </c>
      <c r="W11" s="1">
        <v>512.20000000000005</v>
      </c>
      <c r="X11" s="1">
        <v>19.98</v>
      </c>
      <c r="Y11" s="1">
        <v>10.06</v>
      </c>
      <c r="Z11" s="1">
        <v>9.81</v>
      </c>
      <c r="AA11" s="1">
        <v>387</v>
      </c>
      <c r="AB11" s="1">
        <v>514.4</v>
      </c>
      <c r="AC11" s="1">
        <v>449.5</v>
      </c>
      <c r="AD11" s="1">
        <v>518.4</v>
      </c>
      <c r="AE11" s="1">
        <v>549.1</v>
      </c>
      <c r="AF11" s="1">
        <v>477.9</v>
      </c>
      <c r="AG11" s="1">
        <v>96.2</v>
      </c>
      <c r="AH11" s="1">
        <v>393.4</v>
      </c>
      <c r="AI11" s="1">
        <v>148.1</v>
      </c>
      <c r="AJ11" s="1">
        <v>518.4</v>
      </c>
      <c r="AK11" s="1">
        <v>131.4</v>
      </c>
      <c r="AL11" s="1">
        <v>422.6</v>
      </c>
      <c r="AM11" s="1">
        <v>1</v>
      </c>
      <c r="AN11" s="1" t="s">
        <v>42</v>
      </c>
    </row>
    <row r="12" spans="1:40" x14ac:dyDescent="0.2">
      <c r="A12" s="10" t="s">
        <v>52</v>
      </c>
      <c r="B12" s="1" t="s">
        <v>0</v>
      </c>
      <c r="C12" s="1" t="s">
        <v>1</v>
      </c>
      <c r="D12" s="1" t="s">
        <v>2</v>
      </c>
      <c r="E12" s="1">
        <v>0</v>
      </c>
      <c r="F12" s="1" t="b">
        <v>0</v>
      </c>
      <c r="G12" s="1">
        <v>7.1580000000000004</v>
      </c>
      <c r="H12" s="1">
        <v>7</v>
      </c>
      <c r="I12" s="1">
        <v>3</v>
      </c>
      <c r="J12" s="1">
        <v>3</v>
      </c>
      <c r="K12" s="1">
        <v>2</v>
      </c>
      <c r="L12" s="1">
        <v>348</v>
      </c>
      <c r="M12" s="1">
        <v>39.9</v>
      </c>
      <c r="N12" s="1">
        <v>8.08</v>
      </c>
      <c r="O12" s="1">
        <v>3</v>
      </c>
      <c r="P12" s="1">
        <v>0</v>
      </c>
      <c r="Q12" s="4">
        <v>1.345</v>
      </c>
      <c r="R12" s="4">
        <v>1.0389999999999999</v>
      </c>
      <c r="S12" s="1">
        <v>0.99999998578576299</v>
      </c>
      <c r="T12" s="1">
        <v>0.99999999200813094</v>
      </c>
      <c r="U12" s="1">
        <v>658.3</v>
      </c>
      <c r="V12" s="1">
        <v>508.5</v>
      </c>
      <c r="W12" s="1">
        <v>489.5</v>
      </c>
      <c r="X12" s="1">
        <v>9.89</v>
      </c>
      <c r="Y12" s="1">
        <v>4.5</v>
      </c>
      <c r="Z12" s="1">
        <v>21.43</v>
      </c>
      <c r="AA12" s="1">
        <v>706.1</v>
      </c>
      <c r="AB12" s="1">
        <v>613.79999999999995</v>
      </c>
      <c r="AC12" s="1">
        <v>525</v>
      </c>
      <c r="AD12" s="1">
        <v>492.6</v>
      </c>
      <c r="AE12" s="1">
        <v>570.29999999999995</v>
      </c>
      <c r="AF12" s="1">
        <v>420.2</v>
      </c>
      <c r="AG12" s="1">
        <v>175.5</v>
      </c>
      <c r="AH12" s="1">
        <v>469.4</v>
      </c>
      <c r="AI12" s="1">
        <v>173</v>
      </c>
      <c r="AJ12" s="1">
        <v>492.6</v>
      </c>
      <c r="AK12" s="1">
        <v>136.5</v>
      </c>
      <c r="AL12" s="1">
        <v>371.6</v>
      </c>
      <c r="AM12" s="1">
        <v>1</v>
      </c>
      <c r="AN12" s="1" t="s">
        <v>40</v>
      </c>
    </row>
    <row r="13" spans="1:40" x14ac:dyDescent="0.2">
      <c r="A13" s="11" t="s">
        <v>60</v>
      </c>
      <c r="B13" s="1" t="s">
        <v>0</v>
      </c>
      <c r="C13" s="1" t="s">
        <v>61</v>
      </c>
      <c r="D13" s="1" t="s">
        <v>62</v>
      </c>
      <c r="E13" s="1">
        <v>0</v>
      </c>
      <c r="F13" s="1" t="b">
        <v>0</v>
      </c>
      <c r="G13" s="1">
        <v>52.195</v>
      </c>
      <c r="H13" s="1">
        <v>66</v>
      </c>
      <c r="I13" s="1">
        <v>15</v>
      </c>
      <c r="J13" s="1">
        <v>34</v>
      </c>
      <c r="K13" s="1">
        <v>15</v>
      </c>
      <c r="L13" s="1">
        <v>205</v>
      </c>
      <c r="M13" s="1">
        <v>24.2</v>
      </c>
      <c r="N13" s="1">
        <v>9.36</v>
      </c>
      <c r="O13" s="1">
        <v>100.93</v>
      </c>
      <c r="P13" s="1">
        <v>15</v>
      </c>
      <c r="Q13" s="4">
        <v>1.1279999999999999</v>
      </c>
      <c r="R13" s="4">
        <v>0.98599999999999999</v>
      </c>
      <c r="S13" s="1">
        <v>0.99999998578576299</v>
      </c>
      <c r="T13" s="1">
        <v>0.99999999200813094</v>
      </c>
      <c r="U13" s="1">
        <v>23023.599999999999</v>
      </c>
      <c r="V13" s="1">
        <v>20134</v>
      </c>
      <c r="W13" s="1">
        <v>20419.599999999999</v>
      </c>
      <c r="X13" s="1">
        <v>20.36</v>
      </c>
      <c r="Y13" s="1">
        <v>15.76</v>
      </c>
      <c r="Z13" s="1">
        <v>27.04</v>
      </c>
      <c r="AA13" s="1">
        <v>26616.3</v>
      </c>
      <c r="AB13" s="1">
        <v>19915.900000000001</v>
      </c>
      <c r="AC13" s="1">
        <v>22518.400000000001</v>
      </c>
      <c r="AD13" s="1">
        <v>18002.099999999999</v>
      </c>
      <c r="AE13" s="1">
        <v>24781.599999999999</v>
      </c>
      <c r="AF13" s="1">
        <v>16825.5</v>
      </c>
      <c r="AG13" s="1">
        <v>6616.1</v>
      </c>
      <c r="AH13" s="1">
        <v>15230.3</v>
      </c>
      <c r="AI13" s="1">
        <v>7420.6</v>
      </c>
      <c r="AJ13" s="1">
        <v>18002.099999999999</v>
      </c>
      <c r="AK13" s="1">
        <v>5930.7</v>
      </c>
      <c r="AL13" s="1">
        <v>14878.7</v>
      </c>
      <c r="AM13" s="1">
        <v>1</v>
      </c>
      <c r="AN13" s="1" t="s">
        <v>63</v>
      </c>
    </row>
    <row r="14" spans="1:40" x14ac:dyDescent="0.2">
      <c r="A14" s="11" t="s">
        <v>56</v>
      </c>
      <c r="B14" s="1" t="s">
        <v>0</v>
      </c>
      <c r="C14" s="1" t="s">
        <v>53</v>
      </c>
      <c r="D14" s="1" t="s">
        <v>54</v>
      </c>
      <c r="E14" s="1">
        <v>0</v>
      </c>
      <c r="F14" s="1" t="b">
        <v>0</v>
      </c>
      <c r="G14" s="1">
        <v>22.439</v>
      </c>
      <c r="H14" s="1">
        <v>31</v>
      </c>
      <c r="I14" s="1">
        <v>5</v>
      </c>
      <c r="J14" s="1">
        <v>13</v>
      </c>
      <c r="K14" s="1">
        <v>5</v>
      </c>
      <c r="L14" s="1">
        <v>129</v>
      </c>
      <c r="M14" s="1">
        <v>14.8</v>
      </c>
      <c r="N14" s="1">
        <v>10.92</v>
      </c>
      <c r="O14" s="1">
        <v>46.75</v>
      </c>
      <c r="P14" s="1">
        <v>5</v>
      </c>
      <c r="Q14" s="4">
        <v>1.0980000000000001</v>
      </c>
      <c r="R14" s="4">
        <v>1.073</v>
      </c>
      <c r="S14" s="1">
        <v>0.99999998578576299</v>
      </c>
      <c r="T14" s="1">
        <v>0.99999999200813094</v>
      </c>
      <c r="U14" s="1">
        <v>7822.2</v>
      </c>
      <c r="V14" s="1">
        <v>7641.9</v>
      </c>
      <c r="W14" s="1">
        <v>7124.5</v>
      </c>
      <c r="X14" s="1">
        <v>1.6</v>
      </c>
      <c r="Y14" s="1">
        <v>9.86</v>
      </c>
      <c r="Z14" s="1">
        <v>19.079999999999998</v>
      </c>
      <c r="AA14" s="1">
        <v>7911</v>
      </c>
      <c r="AB14" s="1">
        <v>7734.5</v>
      </c>
      <c r="AC14" s="1">
        <v>8194.4</v>
      </c>
      <c r="AD14" s="1">
        <v>7126.6</v>
      </c>
      <c r="AE14" s="1">
        <v>8160.4</v>
      </c>
      <c r="AF14" s="1">
        <v>6220.1</v>
      </c>
      <c r="AG14" s="1">
        <v>1966.5</v>
      </c>
      <c r="AH14" s="1">
        <v>5914.8</v>
      </c>
      <c r="AI14" s="1">
        <v>2700.3</v>
      </c>
      <c r="AJ14" s="1">
        <v>7126.6</v>
      </c>
      <c r="AK14" s="1">
        <v>1952.9</v>
      </c>
      <c r="AL14" s="1">
        <v>5500.4</v>
      </c>
      <c r="AM14" s="1">
        <v>1</v>
      </c>
      <c r="AN14" s="1" t="s">
        <v>55</v>
      </c>
    </row>
    <row r="15" spans="1:40" x14ac:dyDescent="0.2">
      <c r="P15" s="5"/>
    </row>
    <row r="16" spans="1:40" x14ac:dyDescent="0.2">
      <c r="P16" s="5" t="s">
        <v>66</v>
      </c>
      <c r="Q16" s="6" t="s">
        <v>68</v>
      </c>
      <c r="R16" s="8" t="s">
        <v>67</v>
      </c>
    </row>
    <row r="17" spans="16:18" x14ac:dyDescent="0.2">
      <c r="P17" s="10" t="s">
        <v>50</v>
      </c>
      <c r="Q17" s="7">
        <f>Q10/Q2*100</f>
        <v>93.755912961210981</v>
      </c>
      <c r="R17" s="9">
        <f>R10/R2*100</f>
        <v>125.02283105022831</v>
      </c>
    </row>
    <row r="18" spans="16:18" x14ac:dyDescent="0.2">
      <c r="P18" s="10" t="s">
        <v>51</v>
      </c>
      <c r="Q18" s="7">
        <f>Q11/Q3*100</f>
        <v>63.115942028985515</v>
      </c>
      <c r="R18" s="9">
        <f>R11/R3*100</f>
        <v>84.333034914950758</v>
      </c>
    </row>
    <row r="19" spans="16:18" x14ac:dyDescent="0.2">
      <c r="P19" s="10" t="s">
        <v>52</v>
      </c>
      <c r="Q19" s="7">
        <f>Q12/Q4*100</f>
        <v>85.77806122448979</v>
      </c>
      <c r="R19" s="9">
        <f>R12/R4*100</f>
        <v>98.390151515151501</v>
      </c>
    </row>
    <row r="20" spans="16:18" x14ac:dyDescent="0.2">
      <c r="P20" s="11" t="s">
        <v>60</v>
      </c>
      <c r="Q20" s="7">
        <f>Q13/Q5*100</f>
        <v>114.75076297049847</v>
      </c>
      <c r="R20" s="9">
        <f>R13/R5*100</f>
        <v>102.28215767634853</v>
      </c>
    </row>
    <row r="21" spans="16:18" x14ac:dyDescent="0.2">
      <c r="P21" s="11" t="s">
        <v>56</v>
      </c>
      <c r="Q21" s="7">
        <f>Q14/Q6*100</f>
        <v>96.910856134157115</v>
      </c>
      <c r="R21" s="9">
        <f>R14/R6*100</f>
        <v>111.30705394190872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Chart1</vt:lpstr>
      <vt:lpstr>Chart2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Viswanathan Chandrasekaran</dc:creator>
  <cp:lastModifiedBy>Viswanathan Chandrasekaran</cp:lastModifiedBy>
  <dcterms:created xsi:type="dcterms:W3CDTF">2021-07-17T11:18:19Z</dcterms:created>
  <dcterms:modified xsi:type="dcterms:W3CDTF">2021-08-03T09:07:41Z</dcterms:modified>
</cp:coreProperties>
</file>