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shabohr/Downloads/"/>
    </mc:Choice>
  </mc:AlternateContent>
  <xr:revisionPtr revIDLastSave="0" documentId="13_ncr:1_{76BE62BD-C2A6-E54B-B247-7EC569C48F68}" xr6:coauthVersionLast="36" xr6:coauthVersionMax="47" xr10:uidLastSave="{00000000-0000-0000-0000-000000000000}"/>
  <bookViews>
    <workbookView xWindow="300" yWindow="2180" windowWidth="25600" windowHeight="13940" xr2:uid="{7182C3F2-04F1-5742-81AC-C6E6533282D4}"/>
  </bookViews>
  <sheets>
    <sheet name="Figure 3_S1A" sheetId="1" r:id="rId1"/>
    <sheet name="Figure 3_S1C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2" i="2"/>
  <c r="V21" i="2"/>
  <c r="V20" i="2"/>
  <c r="V19" i="2"/>
  <c r="V18" i="2"/>
  <c r="V16" i="2"/>
  <c r="V15" i="2"/>
  <c r="V14" i="2"/>
  <c r="V13" i="2"/>
  <c r="V12" i="2"/>
  <c r="V10" i="2"/>
  <c r="V9" i="2"/>
  <c r="V8" i="2"/>
  <c r="V7" i="2"/>
  <c r="V6" i="2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</calcChain>
</file>

<file path=xl/sharedStrings.xml><?xml version="1.0" encoding="utf-8"?>
<sst xmlns="http://schemas.openxmlformats.org/spreadsheetml/2006/main" count="110" uniqueCount="56">
  <si>
    <r>
      <rPr>
        <b/>
        <i/>
        <sz val="11"/>
        <color rgb="FF000000"/>
        <rFont val="Arial"/>
        <family val="2"/>
      </rPr>
      <t>% FoxA</t>
    </r>
    <r>
      <rPr>
        <b/>
        <sz val="11"/>
        <color rgb="FF000000"/>
        <rFont val="Arial"/>
        <family val="2"/>
      </rPr>
      <t>⁺/H3P⁺ cells in prepharyngeal region</t>
    </r>
  </si>
  <si>
    <t>Exp1</t>
  </si>
  <si>
    <t>Exp2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</si>
  <si>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</si>
  <si>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</si>
  <si>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</si>
  <si>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</si>
  <si>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</si>
  <si>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</si>
  <si>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</si>
  <si>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</si>
  <si>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</si>
  <si>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</si>
  <si>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Experimental Group</t>
  </si>
  <si>
    <t>progenitors</t>
  </si>
  <si>
    <t xml:space="preserve">H3P⁺ </t>
  </si>
  <si>
    <t>%progenitor/H3P⁺</t>
  </si>
  <si>
    <t>CI negative</t>
  </si>
  <si>
    <t>CI positive</t>
  </si>
  <si>
    <t>0hpa phx</t>
  </si>
  <si>
    <t>0hpa head</t>
  </si>
  <si>
    <t>6hpa phx</t>
  </si>
  <si>
    <t>6hpa head</t>
  </si>
  <si>
    <t>12hpa phx</t>
  </si>
  <si>
    <t>12hpa head</t>
  </si>
  <si>
    <t>1dpa phx</t>
  </si>
  <si>
    <t>1dpa head</t>
  </si>
  <si>
    <t>2dpa phx</t>
  </si>
  <si>
    <t>2dpa head</t>
  </si>
  <si>
    <t>3dpa phx</t>
  </si>
  <si>
    <t>3dpa head</t>
  </si>
  <si>
    <t>4dpa phx</t>
  </si>
  <si>
    <t>4dpa head</t>
  </si>
  <si>
    <t>5dpa phx</t>
  </si>
  <si>
    <t>5dpa head</t>
  </si>
  <si>
    <r>
      <rPr>
        <b/>
        <i/>
        <sz val="11"/>
        <color rgb="FF000000"/>
        <rFont val="Arial"/>
        <family val="2"/>
      </rPr>
      <t xml:space="preserve">% </t>
    </r>
    <r>
      <rPr>
        <b/>
        <sz val="11"/>
        <color rgb="FF000000"/>
        <rFont val="Arial"/>
        <family val="2"/>
      </rPr>
      <t>organ-specific progenitors</t>
    </r>
    <r>
      <rPr>
        <b/>
        <i/>
        <sz val="11"/>
        <color rgb="FF000000"/>
        <rFont val="Arial"/>
        <family val="2"/>
      </rPr>
      <t>/</t>
    </r>
    <r>
      <rPr>
        <b/>
        <sz val="11"/>
        <color rgb="FF000000"/>
        <rFont val="Arial"/>
        <family val="2"/>
      </rPr>
      <t>H3P⁺ cells in prepharyngeal region</t>
    </r>
  </si>
  <si>
    <r>
      <rPr>
        <i/>
        <sz val="11"/>
        <color rgb="FF000000"/>
        <rFont val="Arial"/>
        <family val="2"/>
      </rPr>
      <t xml:space="preserve">myoD </t>
    </r>
    <r>
      <rPr>
        <sz val="11"/>
        <color rgb="FF000000"/>
        <rFont val="Arial"/>
        <family val="2"/>
      </rPr>
      <t>intact</t>
    </r>
  </si>
  <si>
    <r>
      <rPr>
        <i/>
        <sz val="11"/>
        <color rgb="FF000000"/>
        <rFont val="Arial"/>
        <family val="2"/>
      </rPr>
      <t xml:space="preserve">myoD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</si>
  <si>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</si>
  <si>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</si>
  <si>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2dpa head</t>
    </r>
  </si>
  <si>
    <r>
      <rPr>
        <i/>
        <sz val="11"/>
        <color theme="1"/>
        <rFont val="Arial"/>
        <family val="2"/>
      </rPr>
      <t xml:space="preserve">six-1/2 </t>
    </r>
    <r>
      <rPr>
        <sz val="11"/>
        <color theme="1"/>
        <rFont val="Arial"/>
        <family val="2"/>
      </rPr>
      <t>intact</t>
    </r>
  </si>
  <si>
    <r>
      <rPr>
        <i/>
        <sz val="11"/>
        <color rgb="FF000000"/>
        <rFont val="Arial"/>
        <family val="2"/>
      </rPr>
      <t xml:space="preserve">six-1/2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</si>
  <si>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</si>
  <si>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</si>
  <si>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 xml:space="preserve">six-1/2 </t>
    </r>
    <r>
      <rPr>
        <sz val="11"/>
        <color theme="1"/>
        <rFont val="Arial"/>
        <family val="2"/>
      </rPr>
      <t>2dpa head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</si>
  <si>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</si>
  <si>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rgb="FF000000"/>
        <rFont val="Arial"/>
        <family val="2"/>
      </rPr>
      <t xml:space="preserve">pax6a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</si>
  <si>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</si>
  <si>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</si>
  <si>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2dpa head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</si>
  <si>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</si>
  <si>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rgb="FF000000"/>
        <rFont val="Arial"/>
        <family val="2"/>
      </rPr>
      <t xml:space="preserve">gata-4/5/6 </t>
    </r>
    <r>
      <rPr>
        <sz val="11"/>
        <color rgb="FF000000"/>
        <rFont val="Arial"/>
        <family val="2"/>
      </rPr>
      <t>1dpa phx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</si>
  <si>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1dpa head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</si>
  <si>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2dpa phx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</si>
  <si>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2dpa head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</si>
</sst>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3" fillId="0" borderId="1" xfId="0" applyFont="1" applyBorder="1"/>
    <xf numFmtId="0" fontId="7" fillId="2" borderId="1" xfId="0" applyFont="1" applyFill="1" applyBorder="1" applyAlignment="1">
      <alignment horizontal="left"/>
    </xf>
    <xf numFmtId="0" fontId="6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C964-6313-8D44-943E-FE4417E368F4}">
  <sheetPr>
    <outlinePr summaryBelow="0" summaryRight="0"/>
  </sheetPr>
  <dimension ref="A1:Z1000"/>
  <sheetViews>
    <sheetView tabSelected="1" topLeftCell="M1" workbookViewId="0">
      <selection activeCell="W7" sqref="W7:X7"/>
    </sheetView>
  </sheetViews>
  <sheetFormatPr baseColWidth="10" defaultColWidth="14.5" defaultRowHeight="15.75" customHeight="1" x14ac:dyDescent="0.15"/>
  <cols>
    <col min="1" max="1" width="19.83203125" customWidth="1"/>
    <col min="2" max="2" width="11.5" customWidth="1"/>
    <col min="3" max="3" width="6.5" customWidth="1"/>
    <col min="4" max="4" width="11.5" customWidth="1"/>
    <col min="5" max="5" width="6.5" customWidth="1"/>
    <col min="6" max="6" width="11.5" customWidth="1"/>
    <col min="7" max="7" width="6.5" customWidth="1"/>
    <col min="8" max="8" width="11.5" customWidth="1"/>
    <col min="9" max="9" width="6.5" customWidth="1"/>
    <col min="10" max="10" width="11.5" customWidth="1"/>
    <col min="11" max="11" width="6.5" customWidth="1"/>
    <col min="12" max="12" width="11.5" customWidth="1"/>
    <col min="13" max="13" width="6.5" customWidth="1"/>
    <col min="14" max="14" width="11.5" customWidth="1"/>
    <col min="15" max="15" width="6.5" customWidth="1"/>
    <col min="16" max="16" width="11.5" customWidth="1"/>
    <col min="17" max="17" width="6.5" customWidth="1"/>
    <col min="18" max="18" width="11.5" customWidth="1"/>
    <col min="19" max="19" width="6.5" customWidth="1"/>
    <col min="20" max="20" width="11.5" customWidth="1"/>
    <col min="21" max="21" width="6.5" customWidth="1"/>
    <col min="22" max="22" width="18.6640625" customWidth="1"/>
    <col min="23" max="23" width="12.33203125" customWidth="1"/>
    <col min="24" max="24" width="12.1640625" customWidth="1"/>
  </cols>
  <sheetData>
    <row r="1" spans="1:26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2"/>
      <c r="B4" s="2" t="s">
        <v>3</v>
      </c>
      <c r="C4" s="2"/>
      <c r="D4" s="2" t="s">
        <v>4</v>
      </c>
      <c r="E4" s="2"/>
      <c r="F4" s="2" t="s">
        <v>5</v>
      </c>
      <c r="G4" s="2"/>
      <c r="H4" s="2" t="s">
        <v>6</v>
      </c>
      <c r="I4" s="2"/>
      <c r="J4" s="2" t="s">
        <v>7</v>
      </c>
      <c r="K4" s="2"/>
      <c r="L4" s="2" t="s">
        <v>8</v>
      </c>
      <c r="M4" s="2"/>
      <c r="N4" s="2" t="s">
        <v>9</v>
      </c>
      <c r="O4" s="2"/>
      <c r="P4" s="2" t="s">
        <v>10</v>
      </c>
      <c r="Q4" s="2"/>
      <c r="R4" s="2" t="s">
        <v>11</v>
      </c>
      <c r="S4" s="2"/>
      <c r="T4" s="2" t="s">
        <v>12</v>
      </c>
      <c r="U4" s="2"/>
      <c r="V4" s="2"/>
      <c r="W4" s="2"/>
      <c r="X4" s="2"/>
      <c r="Y4" s="2"/>
      <c r="Z4" s="2"/>
    </row>
    <row r="5" spans="1:26" ht="15.75" customHeight="1" x14ac:dyDescent="0.15">
      <c r="A5" s="2" t="s">
        <v>13</v>
      </c>
      <c r="B5" s="2" t="s">
        <v>14</v>
      </c>
      <c r="C5" s="2" t="s">
        <v>15</v>
      </c>
      <c r="D5" s="2" t="s">
        <v>14</v>
      </c>
      <c r="E5" s="2" t="s">
        <v>15</v>
      </c>
      <c r="F5" s="2" t="s">
        <v>14</v>
      </c>
      <c r="G5" s="2" t="s">
        <v>15</v>
      </c>
      <c r="H5" s="2" t="s">
        <v>14</v>
      </c>
      <c r="I5" s="2" t="s">
        <v>15</v>
      </c>
      <c r="J5" s="2" t="s">
        <v>14</v>
      </c>
      <c r="K5" s="2" t="s">
        <v>15</v>
      </c>
      <c r="L5" s="2" t="s">
        <v>14</v>
      </c>
      <c r="M5" s="2" t="s">
        <v>15</v>
      </c>
      <c r="N5" s="2" t="s">
        <v>14</v>
      </c>
      <c r="O5" s="2" t="s">
        <v>15</v>
      </c>
      <c r="P5" s="2" t="s">
        <v>14</v>
      </c>
      <c r="Q5" s="2" t="s">
        <v>15</v>
      </c>
      <c r="R5" s="2" t="s">
        <v>14</v>
      </c>
      <c r="S5" s="2" t="s">
        <v>15</v>
      </c>
      <c r="T5" s="2" t="s">
        <v>14</v>
      </c>
      <c r="U5" s="2" t="s">
        <v>15</v>
      </c>
      <c r="V5" s="3" t="s">
        <v>16</v>
      </c>
      <c r="W5" s="3" t="s">
        <v>17</v>
      </c>
      <c r="X5" s="3" t="s">
        <v>18</v>
      </c>
      <c r="Y5" s="2"/>
      <c r="Z5" s="2"/>
    </row>
    <row r="6" spans="1:26" ht="15.75" customHeight="1" x14ac:dyDescent="0.15">
      <c r="A6" s="2" t="s">
        <v>19</v>
      </c>
      <c r="B6" s="4">
        <v>5</v>
      </c>
      <c r="C6" s="4">
        <v>71</v>
      </c>
      <c r="D6" s="4">
        <v>4</v>
      </c>
      <c r="E6" s="4">
        <v>85</v>
      </c>
      <c r="F6" s="4">
        <v>1</v>
      </c>
      <c r="G6" s="4">
        <v>27</v>
      </c>
      <c r="H6" s="4">
        <v>4</v>
      </c>
      <c r="I6" s="4">
        <v>111</v>
      </c>
      <c r="J6" s="4">
        <v>1</v>
      </c>
      <c r="K6" s="4">
        <v>62</v>
      </c>
      <c r="L6" s="4">
        <v>3</v>
      </c>
      <c r="M6" s="4">
        <v>34</v>
      </c>
      <c r="N6" s="4">
        <v>3</v>
      </c>
      <c r="O6" s="4">
        <v>46</v>
      </c>
      <c r="P6" s="4">
        <v>1</v>
      </c>
      <c r="Q6" s="4">
        <v>75</v>
      </c>
      <c r="R6" s="4">
        <v>1</v>
      </c>
      <c r="S6" s="4">
        <v>26</v>
      </c>
      <c r="T6" s="4">
        <v>8</v>
      </c>
      <c r="U6" s="4">
        <v>66</v>
      </c>
      <c r="V6" s="5">
        <f t="shared" ref="V6:V21" si="0">((B6+D6+F6+H6+J6+L6+N6+P6+R6+T6)/(C6+E6+G6+I6+K6+M6+O6+Q6+S6+U6)*100)</f>
        <v>5.140961857379768</v>
      </c>
      <c r="W6" s="4">
        <v>1.5209618600000001</v>
      </c>
      <c r="X6" s="4">
        <v>2.08903814</v>
      </c>
      <c r="Y6" s="2"/>
      <c r="Z6" s="2"/>
    </row>
    <row r="7" spans="1:26" ht="15.75" customHeight="1" x14ac:dyDescent="0.15">
      <c r="A7" s="2" t="s">
        <v>20</v>
      </c>
      <c r="B7" s="4">
        <v>3</v>
      </c>
      <c r="C7" s="4">
        <v>67</v>
      </c>
      <c r="D7" s="4">
        <v>6</v>
      </c>
      <c r="E7" s="4">
        <v>57</v>
      </c>
      <c r="F7" s="4">
        <v>2</v>
      </c>
      <c r="G7" s="4">
        <v>57</v>
      </c>
      <c r="H7" s="4">
        <v>4</v>
      </c>
      <c r="I7" s="4">
        <v>48</v>
      </c>
      <c r="J7" s="4">
        <v>2</v>
      </c>
      <c r="K7" s="4">
        <v>48</v>
      </c>
      <c r="L7" s="4">
        <v>5</v>
      </c>
      <c r="M7" s="4">
        <v>52</v>
      </c>
      <c r="N7" s="4">
        <v>5</v>
      </c>
      <c r="O7" s="4">
        <v>45</v>
      </c>
      <c r="P7" s="4">
        <v>2</v>
      </c>
      <c r="Q7" s="4">
        <v>57</v>
      </c>
      <c r="R7" s="4">
        <v>2</v>
      </c>
      <c r="S7" s="4">
        <v>27</v>
      </c>
      <c r="T7" s="4">
        <v>3</v>
      </c>
      <c r="U7" s="4">
        <v>57</v>
      </c>
      <c r="V7" s="5">
        <f t="shared" si="0"/>
        <v>6.6019417475728162</v>
      </c>
      <c r="W7" s="2">
        <v>1.86194175</v>
      </c>
      <c r="X7" s="2">
        <v>2.0580582500000002</v>
      </c>
      <c r="Y7" s="2"/>
      <c r="Z7" s="2"/>
    </row>
    <row r="8" spans="1:26" ht="15.75" customHeight="1" x14ac:dyDescent="0.15">
      <c r="A8" s="2" t="s">
        <v>21</v>
      </c>
      <c r="B8" s="4">
        <v>11</v>
      </c>
      <c r="C8" s="4">
        <v>80</v>
      </c>
      <c r="D8" s="4">
        <v>15</v>
      </c>
      <c r="E8" s="4">
        <v>109</v>
      </c>
      <c r="F8" s="4">
        <v>7</v>
      </c>
      <c r="G8" s="4">
        <v>99</v>
      </c>
      <c r="H8" s="4">
        <v>8</v>
      </c>
      <c r="I8" s="4">
        <v>87</v>
      </c>
      <c r="J8" s="4">
        <v>8</v>
      </c>
      <c r="K8" s="4">
        <v>75</v>
      </c>
      <c r="L8" s="4">
        <v>9</v>
      </c>
      <c r="M8" s="4">
        <v>96</v>
      </c>
      <c r="N8" s="4">
        <v>16</v>
      </c>
      <c r="O8" s="4">
        <v>94</v>
      </c>
      <c r="P8" s="4">
        <v>10</v>
      </c>
      <c r="Q8" s="4">
        <v>85</v>
      </c>
      <c r="R8" s="4">
        <v>13</v>
      </c>
      <c r="S8" s="4">
        <v>88</v>
      </c>
      <c r="T8" s="4">
        <v>8</v>
      </c>
      <c r="U8" s="4">
        <v>95</v>
      </c>
      <c r="V8" s="5">
        <f t="shared" si="0"/>
        <v>11.563876651982378</v>
      </c>
      <c r="W8" s="4">
        <v>1.92387665</v>
      </c>
      <c r="X8" s="4">
        <v>2.24612335</v>
      </c>
      <c r="Y8" s="2"/>
      <c r="Z8" s="2"/>
    </row>
    <row r="9" spans="1:26" ht="15.75" customHeight="1" x14ac:dyDescent="0.15">
      <c r="A9" s="2" t="s">
        <v>22</v>
      </c>
      <c r="B9" s="4">
        <v>1</v>
      </c>
      <c r="C9" s="4">
        <v>83</v>
      </c>
      <c r="D9" s="4">
        <v>1</v>
      </c>
      <c r="E9" s="4">
        <v>33</v>
      </c>
      <c r="F9" s="4">
        <v>1</v>
      </c>
      <c r="G9" s="4">
        <v>54</v>
      </c>
      <c r="H9" s="4">
        <v>6</v>
      </c>
      <c r="I9" s="4">
        <v>76</v>
      </c>
      <c r="J9" s="4">
        <v>3</v>
      </c>
      <c r="K9" s="4">
        <v>52</v>
      </c>
      <c r="L9" s="4">
        <v>4</v>
      </c>
      <c r="M9" s="4">
        <v>94</v>
      </c>
      <c r="N9" s="4">
        <v>1</v>
      </c>
      <c r="O9" s="4">
        <v>61</v>
      </c>
      <c r="P9" s="4">
        <v>4</v>
      </c>
      <c r="Q9" s="4">
        <v>83</v>
      </c>
      <c r="R9" s="4">
        <v>3</v>
      </c>
      <c r="S9" s="4">
        <v>80</v>
      </c>
      <c r="T9" s="4">
        <v>12</v>
      </c>
      <c r="U9" s="4">
        <v>117</v>
      </c>
      <c r="V9" s="5">
        <f t="shared" si="0"/>
        <v>4.9113233287858122</v>
      </c>
      <c r="W9" s="4">
        <v>1.3613233300000001</v>
      </c>
      <c r="X9" s="4">
        <v>1.8286766699999999</v>
      </c>
      <c r="Y9" s="2"/>
      <c r="Z9" s="2"/>
    </row>
    <row r="10" spans="1:26" ht="15.75" customHeight="1" x14ac:dyDescent="0.15">
      <c r="A10" s="2" t="s">
        <v>23</v>
      </c>
      <c r="B10" s="4">
        <v>13</v>
      </c>
      <c r="C10" s="4">
        <v>108</v>
      </c>
      <c r="D10" s="4">
        <v>16</v>
      </c>
      <c r="E10" s="4">
        <v>116</v>
      </c>
      <c r="F10" s="4">
        <v>7</v>
      </c>
      <c r="G10" s="4">
        <v>50</v>
      </c>
      <c r="H10" s="4">
        <v>9</v>
      </c>
      <c r="I10" s="4">
        <v>68</v>
      </c>
      <c r="J10" s="4">
        <v>8</v>
      </c>
      <c r="K10" s="4">
        <v>61</v>
      </c>
      <c r="L10" s="4">
        <v>14</v>
      </c>
      <c r="M10" s="4">
        <v>93</v>
      </c>
      <c r="N10" s="4">
        <v>7</v>
      </c>
      <c r="O10" s="4">
        <v>61</v>
      </c>
      <c r="P10" s="4">
        <v>14</v>
      </c>
      <c r="Q10" s="4">
        <v>128</v>
      </c>
      <c r="R10" s="4">
        <v>10</v>
      </c>
      <c r="S10" s="4">
        <v>82</v>
      </c>
      <c r="T10" s="4">
        <v>14</v>
      </c>
      <c r="U10" s="4">
        <v>62</v>
      </c>
      <c r="V10" s="5">
        <f t="shared" si="0"/>
        <v>13.510253317249699</v>
      </c>
      <c r="W10" s="4">
        <v>2.17025332</v>
      </c>
      <c r="X10" s="4">
        <v>2.4997466799999999</v>
      </c>
      <c r="Y10" s="2"/>
      <c r="Z10" s="2"/>
    </row>
    <row r="11" spans="1:26" ht="15.75" customHeight="1" x14ac:dyDescent="0.15">
      <c r="A11" s="2" t="s">
        <v>24</v>
      </c>
      <c r="B11" s="4">
        <v>1</v>
      </c>
      <c r="C11" s="4">
        <v>76</v>
      </c>
      <c r="D11" s="4">
        <v>5</v>
      </c>
      <c r="E11" s="4">
        <v>71</v>
      </c>
      <c r="F11" s="4">
        <v>3</v>
      </c>
      <c r="G11" s="4">
        <v>88</v>
      </c>
      <c r="H11" s="4">
        <v>3</v>
      </c>
      <c r="I11" s="4">
        <v>72</v>
      </c>
      <c r="J11" s="4">
        <v>6</v>
      </c>
      <c r="K11" s="2">
        <v>110</v>
      </c>
      <c r="L11" s="4">
        <v>6</v>
      </c>
      <c r="M11" s="4">
        <v>119</v>
      </c>
      <c r="N11" s="4">
        <v>3</v>
      </c>
      <c r="O11" s="4">
        <v>129</v>
      </c>
      <c r="P11" s="4">
        <v>2</v>
      </c>
      <c r="Q11" s="4">
        <v>91</v>
      </c>
      <c r="R11" s="2"/>
      <c r="S11" s="2"/>
      <c r="T11" s="2"/>
      <c r="U11" s="2"/>
      <c r="V11" s="5">
        <f t="shared" si="0"/>
        <v>3.8359788359788358</v>
      </c>
      <c r="W11" s="4">
        <v>1.17597884</v>
      </c>
      <c r="X11" s="4">
        <v>1.6340211600000001</v>
      </c>
      <c r="Y11" s="2"/>
      <c r="Z11" s="2"/>
    </row>
    <row r="12" spans="1:26" ht="15.75" customHeight="1" x14ac:dyDescent="0.15">
      <c r="A12" s="2" t="s">
        <v>25</v>
      </c>
      <c r="B12" s="4">
        <v>18</v>
      </c>
      <c r="C12" s="4">
        <v>88</v>
      </c>
      <c r="D12" s="4">
        <v>10</v>
      </c>
      <c r="E12" s="4">
        <v>79</v>
      </c>
      <c r="F12" s="4">
        <v>16</v>
      </c>
      <c r="G12" s="4">
        <v>74</v>
      </c>
      <c r="H12" s="4">
        <v>10</v>
      </c>
      <c r="I12" s="4">
        <v>77</v>
      </c>
      <c r="J12" s="4">
        <v>14</v>
      </c>
      <c r="K12" s="4">
        <v>65</v>
      </c>
      <c r="L12" s="4">
        <v>15</v>
      </c>
      <c r="M12" s="4">
        <v>126</v>
      </c>
      <c r="N12" s="4">
        <v>18</v>
      </c>
      <c r="O12" s="4">
        <v>141</v>
      </c>
      <c r="P12" s="4">
        <v>17</v>
      </c>
      <c r="Q12" s="4">
        <v>111</v>
      </c>
      <c r="R12" s="4">
        <v>11</v>
      </c>
      <c r="S12" s="4">
        <v>174</v>
      </c>
      <c r="T12" s="4">
        <v>17</v>
      </c>
      <c r="U12" s="4">
        <v>159</v>
      </c>
      <c r="V12" s="5">
        <f t="shared" si="0"/>
        <v>13.345521023765997</v>
      </c>
      <c r="W12" s="4">
        <v>1.8955210199999999</v>
      </c>
      <c r="X12" s="4">
        <v>2.1444789800000001</v>
      </c>
      <c r="Y12" s="2"/>
      <c r="Z12" s="2"/>
    </row>
    <row r="13" spans="1:26" ht="15.75" customHeight="1" x14ac:dyDescent="0.15">
      <c r="A13" s="2" t="s">
        <v>26</v>
      </c>
      <c r="B13" s="4">
        <v>4</v>
      </c>
      <c r="C13" s="4">
        <v>56</v>
      </c>
      <c r="D13" s="4">
        <v>5</v>
      </c>
      <c r="E13" s="4">
        <v>29</v>
      </c>
      <c r="F13" s="4">
        <v>3</v>
      </c>
      <c r="G13" s="4">
        <v>41</v>
      </c>
      <c r="H13" s="4">
        <v>3</v>
      </c>
      <c r="I13" s="4">
        <v>30</v>
      </c>
      <c r="J13" s="4">
        <v>9</v>
      </c>
      <c r="K13" s="4">
        <v>107</v>
      </c>
      <c r="L13" s="4">
        <v>4</v>
      </c>
      <c r="M13" s="4">
        <v>225</v>
      </c>
      <c r="N13" s="4">
        <v>5</v>
      </c>
      <c r="O13" s="4">
        <v>176</v>
      </c>
      <c r="P13" s="4">
        <v>4</v>
      </c>
      <c r="Q13" s="4">
        <v>113</v>
      </c>
      <c r="R13" s="4">
        <v>7</v>
      </c>
      <c r="S13" s="4">
        <v>113</v>
      </c>
      <c r="T13" s="4">
        <v>2</v>
      </c>
      <c r="U13" s="4">
        <v>128</v>
      </c>
      <c r="V13" s="5">
        <f t="shared" si="0"/>
        <v>4.5186640471512778</v>
      </c>
      <c r="W13" s="4">
        <v>1.12866405</v>
      </c>
      <c r="X13" s="4">
        <v>1.4713359500000001</v>
      </c>
      <c r="Y13" s="2"/>
      <c r="Z13" s="2"/>
    </row>
    <row r="14" spans="1:26" ht="15.75" customHeight="1" x14ac:dyDescent="0.15">
      <c r="A14" s="2" t="s">
        <v>27</v>
      </c>
      <c r="B14" s="4">
        <v>18</v>
      </c>
      <c r="C14" s="4">
        <v>86</v>
      </c>
      <c r="D14" s="4">
        <v>19</v>
      </c>
      <c r="E14" s="4">
        <v>107</v>
      </c>
      <c r="F14" s="4">
        <v>23</v>
      </c>
      <c r="G14" s="4">
        <v>136</v>
      </c>
      <c r="H14" s="4">
        <v>17</v>
      </c>
      <c r="I14" s="4">
        <v>107</v>
      </c>
      <c r="J14" s="4">
        <v>20</v>
      </c>
      <c r="K14" s="4">
        <v>80</v>
      </c>
      <c r="L14" s="4">
        <v>19</v>
      </c>
      <c r="M14" s="4">
        <v>107</v>
      </c>
      <c r="N14" s="4">
        <v>26</v>
      </c>
      <c r="O14" s="4">
        <v>100</v>
      </c>
      <c r="P14" s="4">
        <v>24</v>
      </c>
      <c r="Q14" s="4">
        <v>85</v>
      </c>
      <c r="R14" s="4">
        <v>21</v>
      </c>
      <c r="S14" s="4">
        <v>119</v>
      </c>
      <c r="T14" s="4">
        <v>22</v>
      </c>
      <c r="U14" s="4">
        <v>95</v>
      </c>
      <c r="V14" s="5">
        <f t="shared" si="0"/>
        <v>20.450097847358119</v>
      </c>
      <c r="W14" s="4">
        <v>2.3600978499999998</v>
      </c>
      <c r="X14" s="4">
        <v>2.0899021499999999</v>
      </c>
      <c r="Y14" s="2"/>
      <c r="Z14" s="2"/>
    </row>
    <row r="15" spans="1:26" ht="15.75" customHeight="1" x14ac:dyDescent="0.15">
      <c r="A15" s="2" t="s">
        <v>28</v>
      </c>
      <c r="B15" s="4">
        <v>5</v>
      </c>
      <c r="C15" s="4">
        <v>166</v>
      </c>
      <c r="D15" s="4">
        <v>2</v>
      </c>
      <c r="E15" s="4">
        <v>91</v>
      </c>
      <c r="F15" s="4">
        <v>5</v>
      </c>
      <c r="G15" s="4">
        <v>127</v>
      </c>
      <c r="H15" s="4">
        <v>4</v>
      </c>
      <c r="I15" s="4">
        <v>97</v>
      </c>
      <c r="J15" s="4">
        <v>8</v>
      </c>
      <c r="K15" s="4">
        <v>109</v>
      </c>
      <c r="L15" s="4">
        <v>1</v>
      </c>
      <c r="M15" s="4">
        <v>109</v>
      </c>
      <c r="N15" s="4">
        <v>14</v>
      </c>
      <c r="O15" s="4">
        <v>116</v>
      </c>
      <c r="P15" s="4">
        <v>11</v>
      </c>
      <c r="Q15" s="4">
        <v>151</v>
      </c>
      <c r="R15" s="4">
        <v>8</v>
      </c>
      <c r="S15" s="4">
        <v>112</v>
      </c>
      <c r="T15" s="4">
        <v>7</v>
      </c>
      <c r="U15" s="4">
        <v>139</v>
      </c>
      <c r="V15" s="5">
        <f t="shared" si="0"/>
        <v>5.341002465078061</v>
      </c>
      <c r="W15" s="4">
        <v>1.1410024700000001</v>
      </c>
      <c r="X15" s="4">
        <v>1.41899753</v>
      </c>
      <c r="Y15" s="2"/>
      <c r="Z15" s="2"/>
    </row>
    <row r="16" spans="1:26" ht="15.75" customHeight="1" x14ac:dyDescent="0.15">
      <c r="A16" s="2" t="s">
        <v>29</v>
      </c>
      <c r="B16" s="4">
        <v>18</v>
      </c>
      <c r="C16" s="4">
        <v>92</v>
      </c>
      <c r="D16" s="4">
        <v>13</v>
      </c>
      <c r="E16" s="4">
        <v>64</v>
      </c>
      <c r="F16" s="4">
        <v>14</v>
      </c>
      <c r="G16" s="4">
        <v>79</v>
      </c>
      <c r="H16" s="4">
        <v>16</v>
      </c>
      <c r="I16" s="4">
        <v>78</v>
      </c>
      <c r="J16" s="4">
        <v>15</v>
      </c>
      <c r="K16" s="4">
        <v>52</v>
      </c>
      <c r="L16" s="4">
        <v>18</v>
      </c>
      <c r="M16" s="4">
        <v>103</v>
      </c>
      <c r="N16" s="4">
        <v>19</v>
      </c>
      <c r="O16" s="4">
        <v>101</v>
      </c>
      <c r="P16" s="4">
        <v>20</v>
      </c>
      <c r="Q16" s="4">
        <v>76</v>
      </c>
      <c r="R16" s="4">
        <v>10</v>
      </c>
      <c r="S16" s="4">
        <v>74</v>
      </c>
      <c r="T16" s="4">
        <v>15</v>
      </c>
      <c r="U16" s="4">
        <v>85</v>
      </c>
      <c r="V16" s="5">
        <f t="shared" si="0"/>
        <v>19.651741293532339</v>
      </c>
      <c r="W16" s="4">
        <v>2.6017412900000001</v>
      </c>
      <c r="X16" s="4">
        <v>3.3782587099999999</v>
      </c>
      <c r="Y16" s="2"/>
      <c r="Z16" s="2"/>
    </row>
    <row r="17" spans="1:26" ht="15.75" customHeight="1" x14ac:dyDescent="0.15">
      <c r="A17" s="2" t="s">
        <v>30</v>
      </c>
      <c r="B17" s="4">
        <v>5</v>
      </c>
      <c r="C17" s="4">
        <v>104</v>
      </c>
      <c r="D17" s="4">
        <v>9</v>
      </c>
      <c r="E17" s="4">
        <v>152</v>
      </c>
      <c r="F17" s="4">
        <v>4</v>
      </c>
      <c r="G17" s="4">
        <v>98</v>
      </c>
      <c r="H17" s="4">
        <v>3</v>
      </c>
      <c r="I17" s="4">
        <v>42</v>
      </c>
      <c r="J17" s="4">
        <v>4</v>
      </c>
      <c r="K17" s="4">
        <v>57</v>
      </c>
      <c r="L17" s="4">
        <v>4</v>
      </c>
      <c r="M17" s="4">
        <v>60</v>
      </c>
      <c r="N17" s="4">
        <v>2</v>
      </c>
      <c r="O17" s="4">
        <v>109</v>
      </c>
      <c r="P17" s="4">
        <v>3</v>
      </c>
      <c r="Q17" s="4">
        <v>51</v>
      </c>
      <c r="R17" s="4">
        <v>10</v>
      </c>
      <c r="S17" s="4">
        <v>114</v>
      </c>
      <c r="T17" s="4">
        <v>2</v>
      </c>
      <c r="U17" s="4">
        <v>71</v>
      </c>
      <c r="V17" s="5">
        <f t="shared" si="0"/>
        <v>5.3613053613053614</v>
      </c>
      <c r="W17" s="4">
        <v>1.33130536</v>
      </c>
      <c r="X17" s="4">
        <v>1.7286946400000001</v>
      </c>
      <c r="Y17" s="2"/>
      <c r="Z17" s="2"/>
    </row>
    <row r="18" spans="1:26" ht="15.75" customHeight="1" x14ac:dyDescent="0.15">
      <c r="A18" s="2" t="s">
        <v>31</v>
      </c>
      <c r="B18" s="4">
        <v>2</v>
      </c>
      <c r="C18" s="4">
        <v>41</v>
      </c>
      <c r="D18" s="4">
        <v>4</v>
      </c>
      <c r="E18" s="4">
        <v>39</v>
      </c>
      <c r="F18" s="4">
        <v>6</v>
      </c>
      <c r="G18" s="4">
        <v>61</v>
      </c>
      <c r="H18" s="4">
        <v>8</v>
      </c>
      <c r="I18" s="4">
        <v>59</v>
      </c>
      <c r="J18" s="4">
        <v>8</v>
      </c>
      <c r="K18" s="4">
        <v>51</v>
      </c>
      <c r="L18" s="4">
        <v>13</v>
      </c>
      <c r="M18" s="4">
        <v>126</v>
      </c>
      <c r="N18" s="4">
        <v>19</v>
      </c>
      <c r="O18" s="4">
        <v>115</v>
      </c>
      <c r="P18" s="4">
        <v>20</v>
      </c>
      <c r="Q18" s="4">
        <v>97</v>
      </c>
      <c r="R18" s="4">
        <v>10</v>
      </c>
      <c r="S18" s="4">
        <v>98</v>
      </c>
      <c r="T18" s="4">
        <v>11</v>
      </c>
      <c r="U18" s="4">
        <v>95</v>
      </c>
      <c r="V18" s="5">
        <f t="shared" si="0"/>
        <v>12.915601023017903</v>
      </c>
      <c r="W18" s="4">
        <v>2.1756010200000002</v>
      </c>
      <c r="X18" s="4">
        <v>2.54439898</v>
      </c>
      <c r="Y18" s="2"/>
      <c r="Z18" s="2"/>
    </row>
    <row r="19" spans="1:26" ht="15.75" customHeight="1" x14ac:dyDescent="0.15">
      <c r="A19" s="2" t="s">
        <v>32</v>
      </c>
      <c r="B19" s="4">
        <v>1</v>
      </c>
      <c r="C19" s="4">
        <v>87</v>
      </c>
      <c r="D19" s="4">
        <v>1</v>
      </c>
      <c r="E19" s="4">
        <v>63</v>
      </c>
      <c r="F19" s="4">
        <v>6</v>
      </c>
      <c r="G19" s="4">
        <v>85</v>
      </c>
      <c r="H19" s="4">
        <v>1</v>
      </c>
      <c r="I19" s="4">
        <v>56</v>
      </c>
      <c r="J19" s="4">
        <v>2</v>
      </c>
      <c r="K19" s="4">
        <v>84</v>
      </c>
      <c r="L19" s="4">
        <v>3</v>
      </c>
      <c r="M19" s="4">
        <v>62</v>
      </c>
      <c r="N19" s="4">
        <v>1</v>
      </c>
      <c r="O19" s="4">
        <v>55</v>
      </c>
      <c r="P19" s="4">
        <v>3</v>
      </c>
      <c r="Q19" s="4">
        <v>58</v>
      </c>
      <c r="R19" s="4">
        <v>4</v>
      </c>
      <c r="S19" s="4">
        <v>101</v>
      </c>
      <c r="T19" s="4">
        <v>8</v>
      </c>
      <c r="U19" s="4">
        <v>82</v>
      </c>
      <c r="V19" s="5">
        <f t="shared" si="0"/>
        <v>4.0927694406548438</v>
      </c>
      <c r="W19" s="4">
        <v>1.23276944</v>
      </c>
      <c r="X19" s="4">
        <v>1.70723056</v>
      </c>
      <c r="Y19" s="2"/>
      <c r="Z19" s="2"/>
    </row>
    <row r="20" spans="1:26" ht="15.75" customHeight="1" x14ac:dyDescent="0.15">
      <c r="A20" s="2" t="s">
        <v>33</v>
      </c>
      <c r="B20" s="4">
        <v>6</v>
      </c>
      <c r="C20" s="4">
        <v>50</v>
      </c>
      <c r="D20" s="4">
        <v>6</v>
      </c>
      <c r="E20" s="4">
        <v>52</v>
      </c>
      <c r="F20" s="4">
        <v>3</v>
      </c>
      <c r="G20" s="4">
        <v>34</v>
      </c>
      <c r="H20" s="4">
        <v>4</v>
      </c>
      <c r="I20" s="4">
        <v>45</v>
      </c>
      <c r="J20" s="4">
        <v>5</v>
      </c>
      <c r="K20" s="4">
        <v>44</v>
      </c>
      <c r="L20" s="4">
        <v>9</v>
      </c>
      <c r="M20" s="4">
        <v>66</v>
      </c>
      <c r="N20" s="4">
        <v>6</v>
      </c>
      <c r="O20" s="4">
        <v>42</v>
      </c>
      <c r="P20" s="4">
        <v>16</v>
      </c>
      <c r="Q20" s="4">
        <v>90</v>
      </c>
      <c r="R20" s="4">
        <v>16</v>
      </c>
      <c r="S20" s="4">
        <v>85</v>
      </c>
      <c r="T20" s="4">
        <v>9</v>
      </c>
      <c r="U20" s="4">
        <v>64</v>
      </c>
      <c r="V20" s="5">
        <f t="shared" si="0"/>
        <v>13.986013986013987</v>
      </c>
      <c r="W20" s="4">
        <v>2.6160139899999999</v>
      </c>
      <c r="X20" s="4">
        <v>3.0939860100000001</v>
      </c>
      <c r="Y20" s="2"/>
      <c r="Z20" s="2"/>
    </row>
    <row r="21" spans="1:26" ht="15.75" customHeight="1" x14ac:dyDescent="0.15">
      <c r="A21" s="2" t="s">
        <v>34</v>
      </c>
      <c r="B21" s="4">
        <v>1</v>
      </c>
      <c r="C21" s="4">
        <v>40</v>
      </c>
      <c r="D21" s="4">
        <v>1</v>
      </c>
      <c r="E21" s="4">
        <v>71</v>
      </c>
      <c r="F21" s="4">
        <v>1</v>
      </c>
      <c r="G21" s="4">
        <v>54</v>
      </c>
      <c r="H21" s="4">
        <v>5</v>
      </c>
      <c r="I21" s="4">
        <v>65</v>
      </c>
      <c r="J21" s="4">
        <v>1</v>
      </c>
      <c r="K21" s="4">
        <v>28</v>
      </c>
      <c r="L21" s="4">
        <v>5</v>
      </c>
      <c r="M21" s="4">
        <v>79</v>
      </c>
      <c r="N21" s="4">
        <v>4</v>
      </c>
      <c r="O21" s="4">
        <v>73</v>
      </c>
      <c r="P21" s="4">
        <v>3</v>
      </c>
      <c r="Q21" s="4">
        <v>54</v>
      </c>
      <c r="R21" s="4">
        <v>6</v>
      </c>
      <c r="S21" s="4">
        <v>67</v>
      </c>
      <c r="T21" s="4">
        <v>3</v>
      </c>
      <c r="U21" s="4">
        <v>70</v>
      </c>
      <c r="V21" s="5">
        <f t="shared" si="0"/>
        <v>4.9916805324459235</v>
      </c>
      <c r="W21" s="4">
        <v>1.49168053</v>
      </c>
      <c r="X21" s="4">
        <v>2.06831947</v>
      </c>
      <c r="Y21" s="2"/>
      <c r="Z21" s="2"/>
    </row>
    <row r="22" spans="1:26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9D95-A0D6-924A-BC45-D2588B5C7678}">
  <sheetPr>
    <outlinePr summaryBelow="0" summaryRight="0"/>
  </sheetPr>
  <dimension ref="A1:Z1000"/>
  <sheetViews>
    <sheetView topLeftCell="Q1" workbookViewId="0"/>
  </sheetViews>
  <sheetFormatPr baseColWidth="10" defaultColWidth="14.5" defaultRowHeight="15.75" customHeight="1" x14ac:dyDescent="0.15"/>
  <cols>
    <col min="1" max="1" width="21.5" customWidth="1"/>
    <col min="2" max="2" width="11.5" customWidth="1"/>
    <col min="3" max="3" width="6.5" customWidth="1"/>
    <col min="4" max="4" width="11.5" customWidth="1"/>
    <col min="5" max="5" width="6.5" customWidth="1"/>
    <col min="6" max="6" width="11.5" customWidth="1"/>
    <col min="7" max="7" width="6.5" customWidth="1"/>
    <col min="8" max="8" width="11.5" customWidth="1"/>
    <col min="9" max="9" width="6.5" customWidth="1"/>
    <col min="10" max="10" width="11.5" customWidth="1"/>
    <col min="11" max="11" width="6.5" customWidth="1"/>
    <col min="12" max="12" width="11.5" customWidth="1"/>
    <col min="13" max="13" width="6.5" customWidth="1"/>
    <col min="14" max="14" width="11.5" customWidth="1"/>
    <col min="15" max="15" width="6.5" customWidth="1"/>
    <col min="16" max="16" width="11.5" customWidth="1"/>
    <col min="17" max="17" width="6.5" customWidth="1"/>
    <col min="18" max="18" width="11.5" customWidth="1"/>
    <col min="19" max="19" width="6.5" customWidth="1"/>
    <col min="20" max="20" width="11.5" customWidth="1"/>
    <col min="21" max="21" width="6.5" customWidth="1"/>
    <col min="22" max="22" width="18.6640625" customWidth="1"/>
    <col min="23" max="23" width="12.33203125" customWidth="1"/>
    <col min="24" max="24" width="12.1640625" customWidth="1"/>
  </cols>
  <sheetData>
    <row r="1" spans="1:26" ht="15.75" customHeight="1" x14ac:dyDescent="0.1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2"/>
      <c r="B4" s="2" t="s">
        <v>3</v>
      </c>
      <c r="C4" s="2"/>
      <c r="D4" s="2" t="s">
        <v>4</v>
      </c>
      <c r="E4" s="2"/>
      <c r="F4" s="2" t="s">
        <v>5</v>
      </c>
      <c r="G4" s="2"/>
      <c r="H4" s="2" t="s">
        <v>6</v>
      </c>
      <c r="I4" s="2"/>
      <c r="J4" s="2" t="s">
        <v>7</v>
      </c>
      <c r="K4" s="2"/>
      <c r="L4" s="2" t="s">
        <v>8</v>
      </c>
      <c r="M4" s="2"/>
      <c r="N4" s="2" t="s">
        <v>9</v>
      </c>
      <c r="O4" s="2"/>
      <c r="P4" s="2" t="s">
        <v>10</v>
      </c>
      <c r="Q4" s="2"/>
      <c r="R4" s="2" t="s">
        <v>11</v>
      </c>
      <c r="S4" s="2"/>
      <c r="T4" s="2" t="s">
        <v>12</v>
      </c>
      <c r="U4" s="2"/>
      <c r="V4" s="2"/>
      <c r="W4" s="2"/>
      <c r="X4" s="2"/>
      <c r="Y4" s="2"/>
      <c r="Z4" s="2"/>
    </row>
    <row r="5" spans="1:26" ht="15.75" customHeight="1" x14ac:dyDescent="0.15">
      <c r="A5" s="6" t="s">
        <v>13</v>
      </c>
      <c r="B5" s="2" t="s">
        <v>14</v>
      </c>
      <c r="C5" s="2" t="s">
        <v>15</v>
      </c>
      <c r="D5" s="2" t="s">
        <v>14</v>
      </c>
      <c r="E5" s="2" t="s">
        <v>15</v>
      </c>
      <c r="F5" s="2" t="s">
        <v>14</v>
      </c>
      <c r="G5" s="2" t="s">
        <v>15</v>
      </c>
      <c r="H5" s="2" t="s">
        <v>14</v>
      </c>
      <c r="I5" s="2" t="s">
        <v>15</v>
      </c>
      <c r="J5" s="2" t="s">
        <v>14</v>
      </c>
      <c r="K5" s="2" t="s">
        <v>15</v>
      </c>
      <c r="L5" s="2" t="s">
        <v>14</v>
      </c>
      <c r="M5" s="2" t="s">
        <v>15</v>
      </c>
      <c r="N5" s="2" t="s">
        <v>14</v>
      </c>
      <c r="O5" s="2" t="s">
        <v>15</v>
      </c>
      <c r="P5" s="2" t="s">
        <v>14</v>
      </c>
      <c r="Q5" s="2" t="s">
        <v>15</v>
      </c>
      <c r="R5" s="2" t="s">
        <v>14</v>
      </c>
      <c r="S5" s="2" t="s">
        <v>15</v>
      </c>
      <c r="T5" s="2" t="s">
        <v>14</v>
      </c>
      <c r="U5" s="2" t="s">
        <v>15</v>
      </c>
      <c r="V5" s="3" t="s">
        <v>16</v>
      </c>
      <c r="W5" s="3" t="s">
        <v>17</v>
      </c>
      <c r="X5" s="3" t="s">
        <v>18</v>
      </c>
      <c r="Y5" s="2"/>
      <c r="Z5" s="2"/>
    </row>
    <row r="6" spans="1:26" ht="15.75" customHeight="1" x14ac:dyDescent="0.15">
      <c r="A6" s="7" t="s">
        <v>36</v>
      </c>
      <c r="B6" s="4">
        <v>2</v>
      </c>
      <c r="C6" s="4">
        <v>24</v>
      </c>
      <c r="D6" s="4">
        <v>1</v>
      </c>
      <c r="E6" s="4">
        <v>24</v>
      </c>
      <c r="F6" s="4">
        <v>2</v>
      </c>
      <c r="G6" s="4">
        <v>74</v>
      </c>
      <c r="H6" s="4">
        <v>1</v>
      </c>
      <c r="I6" s="4">
        <v>52</v>
      </c>
      <c r="J6" s="4">
        <v>0</v>
      </c>
      <c r="K6" s="4">
        <v>39</v>
      </c>
      <c r="L6" s="4">
        <v>3</v>
      </c>
      <c r="M6" s="4">
        <v>66</v>
      </c>
      <c r="N6" s="4">
        <v>4</v>
      </c>
      <c r="O6" s="4">
        <v>66</v>
      </c>
      <c r="P6" s="4">
        <v>1</v>
      </c>
      <c r="Q6" s="4">
        <v>72</v>
      </c>
      <c r="R6" s="4">
        <v>2</v>
      </c>
      <c r="S6" s="4">
        <v>41</v>
      </c>
      <c r="T6" s="4">
        <v>3</v>
      </c>
      <c r="U6" s="4">
        <v>93</v>
      </c>
      <c r="V6" s="5">
        <f t="shared" ref="V6:V10" si="0">((B6+D6+F6+H6+J6+L6+N6+P6+R6+T6)/(C6+E6+G6+I6+K6+M6+O6+Q6+S6+U6)*100)</f>
        <v>3.4482758620689653</v>
      </c>
      <c r="W6" s="4">
        <v>1.2582758599999999</v>
      </c>
      <c r="X6" s="4">
        <v>1.91172414</v>
      </c>
      <c r="Y6" s="2"/>
      <c r="Z6" s="2"/>
    </row>
    <row r="7" spans="1:26" ht="15.75" customHeight="1" x14ac:dyDescent="0.15">
      <c r="A7" s="7" t="s">
        <v>37</v>
      </c>
      <c r="B7" s="4">
        <v>2</v>
      </c>
      <c r="C7" s="4">
        <v>102</v>
      </c>
      <c r="D7" s="4">
        <v>2</v>
      </c>
      <c r="E7" s="4">
        <v>83</v>
      </c>
      <c r="F7" s="4">
        <v>1</v>
      </c>
      <c r="G7" s="4">
        <v>74</v>
      </c>
      <c r="H7" s="4">
        <v>1</v>
      </c>
      <c r="I7" s="4">
        <v>88</v>
      </c>
      <c r="J7" s="4">
        <v>2</v>
      </c>
      <c r="K7" s="4">
        <v>107</v>
      </c>
      <c r="L7" s="4">
        <v>2</v>
      </c>
      <c r="M7" s="4">
        <v>107</v>
      </c>
      <c r="N7" s="4">
        <v>3</v>
      </c>
      <c r="O7" s="4">
        <v>93</v>
      </c>
      <c r="P7" s="4">
        <v>4</v>
      </c>
      <c r="Q7" s="4">
        <v>125</v>
      </c>
      <c r="R7" s="4">
        <v>1</v>
      </c>
      <c r="S7" s="4">
        <v>102</v>
      </c>
      <c r="T7" s="4">
        <v>3</v>
      </c>
      <c r="U7" s="4">
        <v>116</v>
      </c>
      <c r="V7" s="5">
        <f t="shared" si="0"/>
        <v>2.106318956870612</v>
      </c>
      <c r="W7" s="4">
        <v>0.74631895999999998</v>
      </c>
      <c r="X7" s="4">
        <v>1.1136810399999999</v>
      </c>
      <c r="Y7" s="2"/>
      <c r="Z7" s="2"/>
    </row>
    <row r="8" spans="1:26" ht="15.75" customHeight="1" x14ac:dyDescent="0.15">
      <c r="A8" s="8" t="s">
        <v>38</v>
      </c>
      <c r="B8" s="4">
        <v>5</v>
      </c>
      <c r="C8" s="4">
        <v>89</v>
      </c>
      <c r="D8" s="4">
        <v>5</v>
      </c>
      <c r="E8" s="4">
        <v>82</v>
      </c>
      <c r="F8" s="4">
        <v>3</v>
      </c>
      <c r="G8" s="4">
        <v>43</v>
      </c>
      <c r="H8" s="4">
        <v>1</v>
      </c>
      <c r="I8" s="4">
        <v>39</v>
      </c>
      <c r="J8" s="4">
        <v>3</v>
      </c>
      <c r="K8" s="4">
        <v>43</v>
      </c>
      <c r="L8" s="4">
        <v>2</v>
      </c>
      <c r="M8" s="4">
        <v>85</v>
      </c>
      <c r="N8" s="4">
        <v>4</v>
      </c>
      <c r="O8" s="4">
        <v>56</v>
      </c>
      <c r="P8" s="4">
        <v>4</v>
      </c>
      <c r="Q8" s="4">
        <v>98</v>
      </c>
      <c r="R8" s="4">
        <v>2</v>
      </c>
      <c r="S8" s="4">
        <v>86</v>
      </c>
      <c r="T8" s="4">
        <v>8</v>
      </c>
      <c r="U8" s="4">
        <v>84</v>
      </c>
      <c r="V8" s="5">
        <f t="shared" si="0"/>
        <v>5.24822695035461</v>
      </c>
      <c r="W8" s="4">
        <v>1.43822695</v>
      </c>
      <c r="X8" s="4">
        <v>1.9217730500000001</v>
      </c>
      <c r="Y8" s="2"/>
      <c r="Z8" s="2"/>
    </row>
    <row r="9" spans="1:26" ht="15.75" customHeight="1" x14ac:dyDescent="0.15">
      <c r="A9" s="8" t="s">
        <v>39</v>
      </c>
      <c r="B9" s="4">
        <v>5</v>
      </c>
      <c r="C9" s="4">
        <v>64</v>
      </c>
      <c r="D9" s="4">
        <v>1</v>
      </c>
      <c r="E9" s="4">
        <v>61</v>
      </c>
      <c r="F9" s="4">
        <v>2</v>
      </c>
      <c r="G9" s="4">
        <v>104</v>
      </c>
      <c r="H9" s="4">
        <v>2</v>
      </c>
      <c r="I9" s="4">
        <v>92</v>
      </c>
      <c r="J9" s="4">
        <v>2</v>
      </c>
      <c r="K9" s="4">
        <v>103</v>
      </c>
      <c r="L9" s="4">
        <v>3</v>
      </c>
      <c r="M9" s="4">
        <v>120</v>
      </c>
      <c r="N9" s="4">
        <v>2</v>
      </c>
      <c r="O9" s="4">
        <v>103</v>
      </c>
      <c r="P9" s="4">
        <v>4</v>
      </c>
      <c r="Q9" s="4">
        <v>92</v>
      </c>
      <c r="R9" s="4">
        <v>4</v>
      </c>
      <c r="S9" s="4">
        <v>11</v>
      </c>
      <c r="T9" s="4">
        <v>5</v>
      </c>
      <c r="U9" s="4">
        <v>119</v>
      </c>
      <c r="V9" s="5">
        <f t="shared" si="0"/>
        <v>3.4522439585730722</v>
      </c>
      <c r="W9" s="4">
        <v>1.04224396</v>
      </c>
      <c r="X9" s="4">
        <v>1.44775604</v>
      </c>
      <c r="Y9" s="2"/>
      <c r="Z9" s="2"/>
    </row>
    <row r="10" spans="1:26" ht="15.75" customHeight="1" x14ac:dyDescent="0.15">
      <c r="A10" s="8" t="s">
        <v>40</v>
      </c>
      <c r="B10" s="4">
        <v>7</v>
      </c>
      <c r="C10" s="4">
        <v>127</v>
      </c>
      <c r="D10" s="4">
        <v>4</v>
      </c>
      <c r="E10" s="4">
        <v>107</v>
      </c>
      <c r="F10" s="4">
        <v>6</v>
      </c>
      <c r="G10" s="4">
        <v>107</v>
      </c>
      <c r="H10" s="4">
        <v>10</v>
      </c>
      <c r="I10" s="4">
        <v>109</v>
      </c>
      <c r="J10" s="4">
        <v>6</v>
      </c>
      <c r="K10" s="4">
        <v>115</v>
      </c>
      <c r="L10" s="4">
        <v>8</v>
      </c>
      <c r="M10" s="4">
        <v>121</v>
      </c>
      <c r="N10" s="4">
        <v>7</v>
      </c>
      <c r="O10" s="4">
        <v>137</v>
      </c>
      <c r="P10" s="4">
        <v>11</v>
      </c>
      <c r="Q10" s="4">
        <v>119</v>
      </c>
      <c r="R10" s="4">
        <v>10</v>
      </c>
      <c r="S10" s="4">
        <v>161</v>
      </c>
      <c r="T10" s="4">
        <v>10</v>
      </c>
      <c r="U10" s="4">
        <v>30</v>
      </c>
      <c r="V10" s="5">
        <f t="shared" si="0"/>
        <v>6.9726390114739631</v>
      </c>
      <c r="W10" s="4">
        <v>1.3526390100000001</v>
      </c>
      <c r="X10" s="4">
        <v>1.6373609899999999</v>
      </c>
      <c r="Y10" s="2"/>
      <c r="Z10" s="2"/>
    </row>
    <row r="11" spans="1:26" ht="15.75" customHeight="1" x14ac:dyDescent="0.15">
      <c r="A11" s="6"/>
      <c r="B11" s="4"/>
      <c r="C11" s="2"/>
      <c r="D11" s="4"/>
      <c r="E11" s="2"/>
      <c r="F11" s="4"/>
      <c r="G11" s="2"/>
      <c r="H11" s="4"/>
      <c r="I11" s="2"/>
      <c r="J11" s="4"/>
      <c r="K11" s="2"/>
      <c r="L11" s="4"/>
      <c r="M11" s="2"/>
      <c r="N11" s="4"/>
      <c r="O11" s="2"/>
      <c r="P11" s="4"/>
      <c r="Q11" s="2"/>
      <c r="R11" s="4"/>
      <c r="S11" s="2"/>
      <c r="T11" s="4"/>
      <c r="U11" s="2"/>
      <c r="V11" s="2"/>
      <c r="W11" s="2"/>
      <c r="X11" s="2"/>
      <c r="Y11" s="2"/>
      <c r="Z11" s="2"/>
    </row>
    <row r="12" spans="1:26" ht="15.75" customHeight="1" x14ac:dyDescent="0.15">
      <c r="A12" s="8" t="s">
        <v>41</v>
      </c>
      <c r="B12" s="4">
        <v>3</v>
      </c>
      <c r="C12" s="4">
        <v>40</v>
      </c>
      <c r="D12" s="4">
        <v>1</v>
      </c>
      <c r="E12" s="4">
        <v>61</v>
      </c>
      <c r="F12" s="4">
        <v>1</v>
      </c>
      <c r="G12" s="4">
        <v>20</v>
      </c>
      <c r="H12" s="4">
        <v>4</v>
      </c>
      <c r="I12" s="4">
        <v>44</v>
      </c>
      <c r="J12" s="4">
        <v>3</v>
      </c>
      <c r="K12" s="4">
        <v>55</v>
      </c>
      <c r="L12" s="4">
        <v>2</v>
      </c>
      <c r="M12" s="4">
        <v>49</v>
      </c>
      <c r="N12" s="4">
        <v>2</v>
      </c>
      <c r="O12" s="4">
        <v>55</v>
      </c>
      <c r="P12" s="4">
        <v>2</v>
      </c>
      <c r="Q12" s="4">
        <v>56</v>
      </c>
      <c r="R12" s="4">
        <v>1</v>
      </c>
      <c r="S12" s="4">
        <v>61</v>
      </c>
      <c r="T12" s="4">
        <v>2</v>
      </c>
      <c r="U12" s="4">
        <v>52</v>
      </c>
      <c r="V12" s="5">
        <f t="shared" ref="V12:V16" si="1">((B12+D12+F12+H12+J12+L12+N12+P12+R12+T12)/(C12+E12+G12+I12+K12+M12+O12+Q12+S12+U12)*100)</f>
        <v>4.2596348884381339</v>
      </c>
      <c r="W12" s="4">
        <v>1.48963489</v>
      </c>
      <c r="X12" s="4">
        <v>2.2003651099999999</v>
      </c>
      <c r="Y12" s="2"/>
      <c r="Z12" s="2"/>
    </row>
    <row r="13" spans="1:26" ht="15.75" customHeight="1" x14ac:dyDescent="0.15">
      <c r="A13" s="7" t="s">
        <v>42</v>
      </c>
      <c r="B13" s="4">
        <v>3</v>
      </c>
      <c r="C13" s="4">
        <v>87</v>
      </c>
      <c r="D13" s="4">
        <v>4</v>
      </c>
      <c r="E13" s="4">
        <v>146</v>
      </c>
      <c r="F13" s="4">
        <v>3</v>
      </c>
      <c r="G13" s="4">
        <v>96</v>
      </c>
      <c r="H13" s="4">
        <v>4</v>
      </c>
      <c r="I13" s="4">
        <v>112</v>
      </c>
      <c r="J13" s="4">
        <v>3</v>
      </c>
      <c r="K13" s="4">
        <v>105</v>
      </c>
      <c r="L13" s="4">
        <v>11</v>
      </c>
      <c r="M13" s="4">
        <v>154</v>
      </c>
      <c r="N13" s="4">
        <v>10</v>
      </c>
      <c r="O13" s="4">
        <v>164</v>
      </c>
      <c r="P13" s="4">
        <v>8</v>
      </c>
      <c r="Q13" s="4">
        <v>128</v>
      </c>
      <c r="R13" s="4">
        <v>6</v>
      </c>
      <c r="S13" s="4">
        <v>100</v>
      </c>
      <c r="T13" s="4">
        <v>3</v>
      </c>
      <c r="U13" s="4">
        <v>112</v>
      </c>
      <c r="V13" s="5">
        <f t="shared" si="1"/>
        <v>4.5681063122923593</v>
      </c>
      <c r="W13" s="4">
        <v>1.0481063100000001</v>
      </c>
      <c r="X13" s="4">
        <v>1.34189369</v>
      </c>
      <c r="Y13" s="2"/>
      <c r="Z13" s="2"/>
    </row>
    <row r="14" spans="1:26" ht="15.75" customHeight="1" x14ac:dyDescent="0.15">
      <c r="A14" s="8" t="s">
        <v>43</v>
      </c>
      <c r="B14" s="4">
        <v>3</v>
      </c>
      <c r="C14" s="4">
        <v>65</v>
      </c>
      <c r="D14" s="4">
        <v>5</v>
      </c>
      <c r="E14" s="4">
        <v>128</v>
      </c>
      <c r="F14" s="4">
        <v>7</v>
      </c>
      <c r="G14" s="4">
        <v>87</v>
      </c>
      <c r="H14" s="4">
        <v>2</v>
      </c>
      <c r="I14" s="4">
        <v>65</v>
      </c>
      <c r="J14" s="4">
        <v>3</v>
      </c>
      <c r="K14" s="4">
        <v>60</v>
      </c>
      <c r="L14" s="4">
        <v>5</v>
      </c>
      <c r="M14" s="4">
        <v>94</v>
      </c>
      <c r="N14" s="4">
        <v>9</v>
      </c>
      <c r="O14" s="4">
        <v>73</v>
      </c>
      <c r="P14" s="4">
        <v>3</v>
      </c>
      <c r="Q14" s="4">
        <v>88</v>
      </c>
      <c r="R14" s="4">
        <v>5</v>
      </c>
      <c r="S14" s="4">
        <v>119</v>
      </c>
      <c r="T14" s="4">
        <v>6</v>
      </c>
      <c r="U14" s="4">
        <v>61</v>
      </c>
      <c r="V14" s="5">
        <f t="shared" si="1"/>
        <v>5.7142857142857144</v>
      </c>
      <c r="W14" s="4">
        <v>1.3942857099999999</v>
      </c>
      <c r="X14" s="4">
        <v>1.79571429</v>
      </c>
      <c r="Y14" s="2"/>
      <c r="Z14" s="2"/>
    </row>
    <row r="15" spans="1:26" ht="15.75" customHeight="1" x14ac:dyDescent="0.15">
      <c r="A15" s="8" t="s">
        <v>44</v>
      </c>
      <c r="B15" s="4">
        <v>3</v>
      </c>
      <c r="C15" s="4">
        <v>80</v>
      </c>
      <c r="D15" s="4">
        <v>2</v>
      </c>
      <c r="E15" s="4">
        <v>73</v>
      </c>
      <c r="F15" s="4">
        <v>6</v>
      </c>
      <c r="G15" s="4">
        <v>66</v>
      </c>
      <c r="H15" s="4">
        <v>5</v>
      </c>
      <c r="I15" s="4">
        <v>67</v>
      </c>
      <c r="J15" s="4">
        <v>6</v>
      </c>
      <c r="K15" s="4">
        <v>99</v>
      </c>
      <c r="L15" s="4">
        <v>6</v>
      </c>
      <c r="M15" s="4">
        <v>121</v>
      </c>
      <c r="N15" s="4">
        <v>2</v>
      </c>
      <c r="O15" s="4">
        <v>103</v>
      </c>
      <c r="P15" s="4">
        <v>6</v>
      </c>
      <c r="Q15" s="4">
        <v>102</v>
      </c>
      <c r="R15" s="4">
        <v>6</v>
      </c>
      <c r="S15" s="4">
        <v>119</v>
      </c>
      <c r="T15" s="4">
        <v>6</v>
      </c>
      <c r="U15" s="4">
        <v>125</v>
      </c>
      <c r="V15" s="5">
        <f t="shared" si="1"/>
        <v>5.0261780104712042</v>
      </c>
      <c r="W15" s="4">
        <v>1.2261780099999999</v>
      </c>
      <c r="X15" s="4">
        <v>1.5838219899999999</v>
      </c>
      <c r="Y15" s="2"/>
      <c r="Z15" s="2"/>
    </row>
    <row r="16" spans="1:26" ht="15.75" customHeight="1" x14ac:dyDescent="0.15">
      <c r="A16" s="8" t="s">
        <v>45</v>
      </c>
      <c r="B16" s="4">
        <v>8</v>
      </c>
      <c r="C16" s="4">
        <v>111</v>
      </c>
      <c r="D16" s="4">
        <v>7</v>
      </c>
      <c r="E16" s="4">
        <v>113</v>
      </c>
      <c r="F16" s="4">
        <v>7</v>
      </c>
      <c r="G16" s="4">
        <v>81</v>
      </c>
      <c r="H16" s="4">
        <v>3</v>
      </c>
      <c r="I16" s="4">
        <v>20</v>
      </c>
      <c r="J16" s="4">
        <v>8</v>
      </c>
      <c r="K16" s="4">
        <v>121</v>
      </c>
      <c r="L16" s="4">
        <v>5</v>
      </c>
      <c r="M16" s="4">
        <v>160</v>
      </c>
      <c r="N16" s="4">
        <v>4</v>
      </c>
      <c r="O16" s="4">
        <v>146</v>
      </c>
      <c r="P16" s="4">
        <v>4</v>
      </c>
      <c r="Q16" s="4">
        <v>131</v>
      </c>
      <c r="R16" s="4">
        <v>4</v>
      </c>
      <c r="S16" s="4">
        <v>142</v>
      </c>
      <c r="T16" s="4">
        <v>6</v>
      </c>
      <c r="U16" s="4">
        <v>154</v>
      </c>
      <c r="V16" s="5">
        <f t="shared" si="1"/>
        <v>4.7497879558948259</v>
      </c>
      <c r="W16" s="4">
        <v>1.07978796</v>
      </c>
      <c r="X16" s="4">
        <v>1.38021204</v>
      </c>
      <c r="Y16" s="2"/>
      <c r="Z16" s="2"/>
    </row>
    <row r="17" spans="1:26" ht="15.75" customHeight="1" x14ac:dyDescent="0.15">
      <c r="A17" s="6"/>
      <c r="B17" s="4"/>
      <c r="C17" s="2"/>
      <c r="D17" s="4"/>
      <c r="E17" s="2"/>
      <c r="F17" s="4"/>
      <c r="G17" s="2"/>
      <c r="H17" s="4"/>
      <c r="I17" s="2"/>
      <c r="J17" s="4"/>
      <c r="K17" s="2"/>
      <c r="L17" s="4"/>
      <c r="M17" s="2"/>
      <c r="N17" s="4"/>
      <c r="O17" s="2"/>
      <c r="P17" s="4"/>
      <c r="Q17" s="2"/>
      <c r="R17" s="4"/>
      <c r="S17" s="2"/>
      <c r="T17" s="4"/>
      <c r="U17" s="2"/>
      <c r="V17" s="2"/>
      <c r="W17" s="2"/>
      <c r="X17" s="2"/>
      <c r="Y17" s="2"/>
      <c r="Z17" s="2"/>
    </row>
    <row r="18" spans="1:26" ht="15.75" customHeight="1" x14ac:dyDescent="0.15">
      <c r="A18" s="8" t="s">
        <v>46</v>
      </c>
      <c r="B18" s="4">
        <v>2</v>
      </c>
      <c r="C18" s="4">
        <v>43</v>
      </c>
      <c r="D18" s="4">
        <v>0</v>
      </c>
      <c r="E18" s="4">
        <v>50</v>
      </c>
      <c r="F18" s="4">
        <v>2</v>
      </c>
      <c r="G18" s="4">
        <v>66</v>
      </c>
      <c r="H18" s="4">
        <v>3</v>
      </c>
      <c r="I18" s="4">
        <v>50</v>
      </c>
      <c r="J18" s="4">
        <v>2</v>
      </c>
      <c r="K18" s="4">
        <v>70</v>
      </c>
      <c r="L18" s="4">
        <v>2</v>
      </c>
      <c r="M18" s="4">
        <v>63</v>
      </c>
      <c r="N18" s="4">
        <v>1</v>
      </c>
      <c r="O18" s="4">
        <v>69</v>
      </c>
      <c r="P18" s="4">
        <v>1</v>
      </c>
      <c r="Q18" s="4">
        <v>97</v>
      </c>
      <c r="R18" s="4">
        <v>0</v>
      </c>
      <c r="S18" s="4">
        <v>85</v>
      </c>
      <c r="T18" s="4">
        <v>1</v>
      </c>
      <c r="U18" s="4">
        <v>88</v>
      </c>
      <c r="V18" s="5">
        <f t="shared" ref="V18:V22" si="2">((B18+D18+F18+H18+J18+L18+N18+P18+R18+T18)/(C18+E18+G18+I18+K18+M18+O18+Q18+S18+U18)*100)</f>
        <v>2.0558002936857562</v>
      </c>
      <c r="W18" s="4">
        <v>0.85580029000000002</v>
      </c>
      <c r="X18" s="4">
        <v>1.3941997100000001</v>
      </c>
      <c r="Y18" s="2"/>
      <c r="Z18" s="2"/>
    </row>
    <row r="19" spans="1:26" ht="15.75" customHeight="1" x14ac:dyDescent="0.15">
      <c r="A19" s="7" t="s">
        <v>47</v>
      </c>
      <c r="B19" s="4">
        <v>2</v>
      </c>
      <c r="C19" s="4">
        <v>144</v>
      </c>
      <c r="D19" s="4">
        <v>2</v>
      </c>
      <c r="E19" s="4">
        <v>56</v>
      </c>
      <c r="F19" s="4">
        <v>4</v>
      </c>
      <c r="G19" s="4">
        <v>94</v>
      </c>
      <c r="H19" s="4">
        <v>1</v>
      </c>
      <c r="I19" s="4">
        <v>99</v>
      </c>
      <c r="J19" s="4">
        <v>1</v>
      </c>
      <c r="K19" s="4">
        <v>112</v>
      </c>
      <c r="L19" s="4">
        <v>3</v>
      </c>
      <c r="M19" s="4">
        <v>129</v>
      </c>
      <c r="N19" s="4">
        <v>1</v>
      </c>
      <c r="O19" s="4">
        <v>99</v>
      </c>
      <c r="P19" s="4">
        <v>1</v>
      </c>
      <c r="Q19" s="4">
        <v>160</v>
      </c>
      <c r="R19" s="4">
        <v>3</v>
      </c>
      <c r="S19" s="4">
        <v>131</v>
      </c>
      <c r="T19" s="4">
        <v>1</v>
      </c>
      <c r="U19" s="4">
        <v>78</v>
      </c>
      <c r="V19" s="5">
        <f t="shared" si="2"/>
        <v>1.7241379310344827</v>
      </c>
      <c r="W19" s="4">
        <v>0.63413792999999996</v>
      </c>
      <c r="X19" s="4">
        <v>0.96586207000000002</v>
      </c>
      <c r="Y19" s="2"/>
      <c r="Z19" s="2"/>
    </row>
    <row r="20" spans="1:26" ht="15.75" customHeight="1" x14ac:dyDescent="0.15">
      <c r="A20" s="8" t="s">
        <v>48</v>
      </c>
      <c r="B20" s="4">
        <v>4</v>
      </c>
      <c r="C20" s="4">
        <v>74</v>
      </c>
      <c r="D20" s="4">
        <v>5</v>
      </c>
      <c r="E20" s="4">
        <v>114</v>
      </c>
      <c r="F20" s="4">
        <v>1</v>
      </c>
      <c r="G20" s="4">
        <v>38</v>
      </c>
      <c r="H20" s="4">
        <v>4</v>
      </c>
      <c r="I20" s="4">
        <v>118</v>
      </c>
      <c r="J20" s="4">
        <v>6</v>
      </c>
      <c r="K20" s="4">
        <v>105</v>
      </c>
      <c r="L20" s="4">
        <v>7</v>
      </c>
      <c r="M20" s="4">
        <v>141</v>
      </c>
      <c r="N20" s="4">
        <v>6</v>
      </c>
      <c r="O20" s="4">
        <v>104</v>
      </c>
      <c r="P20" s="4">
        <v>5</v>
      </c>
      <c r="Q20" s="4">
        <v>100</v>
      </c>
      <c r="R20" s="4">
        <v>3</v>
      </c>
      <c r="S20" s="4">
        <v>126</v>
      </c>
      <c r="T20" s="4">
        <v>6</v>
      </c>
      <c r="U20" s="4">
        <v>107</v>
      </c>
      <c r="V20" s="5">
        <f t="shared" si="2"/>
        <v>4.5764362220058423</v>
      </c>
      <c r="W20" s="4">
        <v>1.12643622</v>
      </c>
      <c r="X20" s="4">
        <v>1.4635637800000001</v>
      </c>
      <c r="Y20" s="2"/>
      <c r="Z20" s="2"/>
    </row>
    <row r="21" spans="1:26" ht="15.75" customHeight="1" x14ac:dyDescent="0.15">
      <c r="A21" s="8" t="s">
        <v>49</v>
      </c>
      <c r="B21" s="4">
        <v>1</v>
      </c>
      <c r="C21" s="4">
        <v>76</v>
      </c>
      <c r="D21" s="4">
        <v>2</v>
      </c>
      <c r="E21" s="4">
        <v>65</v>
      </c>
      <c r="F21" s="4">
        <v>3</v>
      </c>
      <c r="G21" s="4">
        <v>51</v>
      </c>
      <c r="H21" s="4">
        <v>2</v>
      </c>
      <c r="I21" s="4">
        <v>68</v>
      </c>
      <c r="J21" s="4">
        <v>1</v>
      </c>
      <c r="K21" s="4">
        <v>104</v>
      </c>
      <c r="L21" s="4">
        <v>2</v>
      </c>
      <c r="M21" s="4">
        <v>160</v>
      </c>
      <c r="N21" s="4">
        <v>0</v>
      </c>
      <c r="O21" s="4">
        <v>97</v>
      </c>
      <c r="P21" s="4">
        <v>1</v>
      </c>
      <c r="Q21" s="4">
        <v>81</v>
      </c>
      <c r="R21" s="4">
        <v>1</v>
      </c>
      <c r="S21" s="4">
        <v>138</v>
      </c>
      <c r="T21" s="4">
        <v>3</v>
      </c>
      <c r="U21" s="4">
        <v>114</v>
      </c>
      <c r="V21" s="5">
        <f t="shared" si="2"/>
        <v>1.6771488469601679</v>
      </c>
      <c r="W21" s="4">
        <v>0.66714885000000002</v>
      </c>
      <c r="X21" s="4">
        <v>1.05285115</v>
      </c>
      <c r="Y21" s="2"/>
      <c r="Z21" s="2"/>
    </row>
    <row r="22" spans="1:26" ht="15.75" customHeight="1" x14ac:dyDescent="0.15">
      <c r="A22" s="8" t="s">
        <v>50</v>
      </c>
      <c r="B22" s="4">
        <v>1</v>
      </c>
      <c r="C22" s="4">
        <v>34</v>
      </c>
      <c r="D22" s="4">
        <v>3</v>
      </c>
      <c r="E22" s="4">
        <v>54</v>
      </c>
      <c r="F22" s="4">
        <v>2</v>
      </c>
      <c r="G22" s="4">
        <v>68</v>
      </c>
      <c r="H22" s="4">
        <v>2</v>
      </c>
      <c r="I22" s="4">
        <v>36</v>
      </c>
      <c r="J22" s="4">
        <v>2</v>
      </c>
      <c r="K22" s="4">
        <v>105</v>
      </c>
      <c r="L22" s="4">
        <v>15</v>
      </c>
      <c r="M22" s="4">
        <v>177</v>
      </c>
      <c r="N22" s="4">
        <v>5</v>
      </c>
      <c r="O22" s="4">
        <v>105</v>
      </c>
      <c r="P22" s="4">
        <v>6</v>
      </c>
      <c r="Q22" s="4">
        <v>102</v>
      </c>
      <c r="R22" s="4">
        <v>8</v>
      </c>
      <c r="S22" s="4">
        <v>139</v>
      </c>
      <c r="T22" s="4">
        <v>5</v>
      </c>
      <c r="U22" s="4">
        <v>107</v>
      </c>
      <c r="V22" s="5">
        <f t="shared" si="2"/>
        <v>5.2858683926645087</v>
      </c>
      <c r="W22" s="4">
        <v>1.2758683900000001</v>
      </c>
      <c r="X22" s="4">
        <v>2.25413161</v>
      </c>
      <c r="Y22" s="2"/>
      <c r="Z22" s="2"/>
    </row>
    <row r="23" spans="1:26" ht="15.75" customHeight="1" x14ac:dyDescent="0.15">
      <c r="A23" s="6"/>
      <c r="B23" s="4"/>
      <c r="C23" s="2"/>
      <c r="D23" s="4"/>
      <c r="E23" s="2"/>
      <c r="F23" s="4"/>
      <c r="G23" s="2"/>
      <c r="H23" s="4"/>
      <c r="I23" s="2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9"/>
      <c r="X23" s="9"/>
      <c r="Y23" s="2"/>
      <c r="Z23" s="2"/>
    </row>
    <row r="24" spans="1:26" ht="15.75" customHeight="1" x14ac:dyDescent="0.15">
      <c r="A24" s="8" t="s">
        <v>51</v>
      </c>
      <c r="B24" s="4">
        <v>3</v>
      </c>
      <c r="C24" s="4">
        <v>32</v>
      </c>
      <c r="D24" s="4">
        <v>2</v>
      </c>
      <c r="E24" s="4">
        <v>27</v>
      </c>
      <c r="F24" s="4">
        <v>3</v>
      </c>
      <c r="G24" s="4">
        <v>48</v>
      </c>
      <c r="H24" s="4">
        <v>3</v>
      </c>
      <c r="I24" s="4">
        <v>42</v>
      </c>
      <c r="J24" s="4">
        <v>3</v>
      </c>
      <c r="K24" s="4">
        <v>24</v>
      </c>
      <c r="L24" s="2">
        <v>6</v>
      </c>
      <c r="M24" s="4">
        <v>54</v>
      </c>
      <c r="N24" s="2">
        <v>1</v>
      </c>
      <c r="O24" s="4">
        <v>42</v>
      </c>
      <c r="P24" s="2">
        <v>4</v>
      </c>
      <c r="Q24" s="4">
        <v>56</v>
      </c>
      <c r="R24" s="2">
        <v>1</v>
      </c>
      <c r="S24" s="4">
        <v>60</v>
      </c>
      <c r="T24" s="2">
        <v>7</v>
      </c>
      <c r="U24" s="4">
        <v>87</v>
      </c>
      <c r="V24" s="5">
        <f t="shared" ref="V24:V28" si="3">((B24+D24+F24+H24+J24+L24+N24+P24+R24+T24)/(C24+E24+G24+I24+K24+M24+O24+Q24+S24+U24)*100)</f>
        <v>6.9915254237288131</v>
      </c>
      <c r="W24" s="4">
        <v>2.13152542</v>
      </c>
      <c r="X24" s="4">
        <v>2.6884745799999998</v>
      </c>
      <c r="Y24" s="2"/>
      <c r="Z24" s="2"/>
    </row>
    <row r="25" spans="1:26" ht="15.75" customHeight="1" x14ac:dyDescent="0.15">
      <c r="A25" s="7" t="s">
        <v>52</v>
      </c>
      <c r="B25" s="4">
        <v>1</v>
      </c>
      <c r="C25" s="4">
        <v>48</v>
      </c>
      <c r="D25" s="4">
        <v>4</v>
      </c>
      <c r="E25" s="4">
        <v>118</v>
      </c>
      <c r="F25" s="4">
        <v>7</v>
      </c>
      <c r="G25" s="4">
        <v>72</v>
      </c>
      <c r="H25" s="4">
        <v>5</v>
      </c>
      <c r="I25" s="4">
        <v>96</v>
      </c>
      <c r="J25" s="4">
        <v>2</v>
      </c>
      <c r="K25" s="4">
        <v>92</v>
      </c>
      <c r="L25" s="2">
        <v>4</v>
      </c>
      <c r="M25" s="4">
        <v>69</v>
      </c>
      <c r="N25" s="2">
        <v>5</v>
      </c>
      <c r="O25" s="4">
        <v>84</v>
      </c>
      <c r="P25" s="2">
        <v>3</v>
      </c>
      <c r="Q25" s="4">
        <v>99</v>
      </c>
      <c r="R25" s="2">
        <v>10</v>
      </c>
      <c r="S25" s="4">
        <v>121</v>
      </c>
      <c r="T25" s="2">
        <v>8</v>
      </c>
      <c r="U25" s="4">
        <v>115</v>
      </c>
      <c r="V25" s="5">
        <f t="shared" si="3"/>
        <v>5.361050328227571</v>
      </c>
      <c r="W25" s="4">
        <v>1.29105033</v>
      </c>
      <c r="X25" s="4">
        <v>1.6689496699999999</v>
      </c>
      <c r="Y25" s="2"/>
      <c r="Z25" s="2"/>
    </row>
    <row r="26" spans="1:26" ht="15.75" customHeight="1" x14ac:dyDescent="0.15">
      <c r="A26" s="8" t="s">
        <v>53</v>
      </c>
      <c r="B26" s="4">
        <v>4</v>
      </c>
      <c r="C26" s="4">
        <v>73</v>
      </c>
      <c r="D26" s="4">
        <v>2</v>
      </c>
      <c r="E26" s="4">
        <v>48</v>
      </c>
      <c r="F26" s="4">
        <v>2</v>
      </c>
      <c r="G26" s="4">
        <v>80</v>
      </c>
      <c r="H26" s="4">
        <v>3</v>
      </c>
      <c r="I26" s="4">
        <v>51</v>
      </c>
      <c r="J26" s="4">
        <v>2</v>
      </c>
      <c r="K26" s="4">
        <v>55</v>
      </c>
      <c r="L26" s="2">
        <v>5</v>
      </c>
      <c r="M26" s="4">
        <v>65</v>
      </c>
      <c r="N26" s="2">
        <v>5</v>
      </c>
      <c r="O26" s="4">
        <v>99</v>
      </c>
      <c r="P26" s="2">
        <v>3</v>
      </c>
      <c r="Q26" s="4">
        <v>67</v>
      </c>
      <c r="R26" s="2">
        <v>5</v>
      </c>
      <c r="S26" s="4">
        <v>87</v>
      </c>
      <c r="T26" s="2">
        <v>3</v>
      </c>
      <c r="U26" s="4">
        <v>59</v>
      </c>
      <c r="V26" s="5">
        <f t="shared" si="3"/>
        <v>4.9707602339181287</v>
      </c>
      <c r="W26" s="4">
        <v>1.4107602299999999</v>
      </c>
      <c r="X26" s="4">
        <v>1.9092397699999999</v>
      </c>
      <c r="Y26" s="2"/>
      <c r="Z26" s="2"/>
    </row>
    <row r="27" spans="1:26" ht="15.75" customHeight="1" x14ac:dyDescent="0.15">
      <c r="A27" s="8" t="s">
        <v>54</v>
      </c>
      <c r="B27" s="4">
        <v>4</v>
      </c>
      <c r="C27" s="4">
        <v>102</v>
      </c>
      <c r="D27" s="4">
        <v>2</v>
      </c>
      <c r="E27" s="4">
        <v>96</v>
      </c>
      <c r="F27" s="4">
        <v>5</v>
      </c>
      <c r="G27" s="4">
        <v>125</v>
      </c>
      <c r="H27" s="4">
        <v>6</v>
      </c>
      <c r="I27" s="4">
        <v>93</v>
      </c>
      <c r="J27" s="4">
        <v>4</v>
      </c>
      <c r="K27" s="4">
        <v>60</v>
      </c>
      <c r="L27" s="2">
        <v>4</v>
      </c>
      <c r="M27" s="4">
        <v>90</v>
      </c>
      <c r="N27" s="2">
        <v>3</v>
      </c>
      <c r="O27" s="4">
        <v>97</v>
      </c>
      <c r="P27" s="2">
        <v>2</v>
      </c>
      <c r="Q27" s="4">
        <v>88</v>
      </c>
      <c r="R27" s="2">
        <v>1</v>
      </c>
      <c r="S27" s="4">
        <v>102</v>
      </c>
      <c r="T27" s="2">
        <v>2</v>
      </c>
      <c r="U27" s="4">
        <v>81</v>
      </c>
      <c r="V27" s="5">
        <f t="shared" si="3"/>
        <v>3.5331905781584587</v>
      </c>
      <c r="W27" s="4">
        <v>1.0231905800000001</v>
      </c>
      <c r="X27" s="4">
        <v>1.4068094200000001</v>
      </c>
      <c r="Y27" s="2"/>
      <c r="Z27" s="2"/>
    </row>
    <row r="28" spans="1:26" ht="15.75" customHeight="1" x14ac:dyDescent="0.15">
      <c r="A28" s="8" t="s">
        <v>55</v>
      </c>
      <c r="B28" s="4">
        <v>1</v>
      </c>
      <c r="C28" s="4">
        <v>118</v>
      </c>
      <c r="D28" s="4">
        <v>5</v>
      </c>
      <c r="E28" s="4">
        <v>72</v>
      </c>
      <c r="F28" s="4">
        <v>3</v>
      </c>
      <c r="G28" s="4">
        <v>64</v>
      </c>
      <c r="H28" s="4">
        <v>7</v>
      </c>
      <c r="I28" s="4">
        <v>131</v>
      </c>
      <c r="J28" s="4">
        <v>1</v>
      </c>
      <c r="K28" s="4">
        <v>52</v>
      </c>
      <c r="L28" s="2">
        <v>6</v>
      </c>
      <c r="M28" s="4">
        <v>120</v>
      </c>
      <c r="N28" s="2">
        <v>1</v>
      </c>
      <c r="O28" s="4">
        <v>89</v>
      </c>
      <c r="P28" s="2">
        <v>4</v>
      </c>
      <c r="Q28" s="4">
        <v>90</v>
      </c>
      <c r="R28" s="2">
        <v>4</v>
      </c>
      <c r="S28" s="4">
        <v>116</v>
      </c>
      <c r="T28" s="2">
        <v>4</v>
      </c>
      <c r="U28" s="4">
        <v>65</v>
      </c>
      <c r="V28" s="5">
        <f t="shared" si="3"/>
        <v>3.9258451472191931</v>
      </c>
      <c r="W28" s="4">
        <v>1.0958451499999999</v>
      </c>
      <c r="X28" s="4">
        <v>1.4741548499999999</v>
      </c>
      <c r="Y28" s="2"/>
      <c r="Z28" s="2"/>
    </row>
    <row r="29" spans="1:26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3_S1A</vt:lpstr>
      <vt:lpstr>Figure 3_S1C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2021-05-18T14:47:40Z</dcterms:created>
  <dcterms:modified xsi:type="dcterms:W3CDTF">2021-05-29T21:07:45Z</dcterms:modified>
</cp:coreProperties>
</file>