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a88/Desktop/Bohr_elife032521/minor revisions 5-17-21/Source data files/"/>
    </mc:Choice>
  </mc:AlternateContent>
  <xr:revisionPtr revIDLastSave="0" documentId="13_ncr:1_{15DE2446-6F13-4745-87B9-21B5D43688B7}" xr6:coauthVersionLast="47" xr6:coauthVersionMax="47" xr10:uidLastSave="{00000000-0000-0000-0000-000000000000}"/>
  <bookViews>
    <workbookView xWindow="6380" yWindow="8000" windowWidth="22040" windowHeight="9440" xr2:uid="{67471F01-21BB-6343-938C-CB7E887BD15A}"/>
  </bookViews>
  <sheets>
    <sheet name="Figure 6C" sheetId="1" r:id="rId1"/>
    <sheet name="Figure 6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H7" i="2"/>
  <c r="H6" i="2"/>
  <c r="H5" i="2"/>
  <c r="H8" i="1"/>
  <c r="H7" i="1"/>
  <c r="H6" i="1"/>
  <c r="H5" i="1"/>
</calcChain>
</file>

<file path=xl/sharedStrings.xml><?xml version="1.0" encoding="utf-8"?>
<sst xmlns="http://schemas.openxmlformats.org/spreadsheetml/2006/main" count="36" uniqueCount="19">
  <si>
    <t>Exp 1</t>
  </si>
  <si>
    <t>Exp 2</t>
  </si>
  <si>
    <t>Exp 3</t>
  </si>
  <si>
    <t>Experimental Group</t>
  </si>
  <si>
    <t>eyes regenerated</t>
  </si>
  <si>
    <t>total</t>
  </si>
  <si>
    <t>% regenerated</t>
  </si>
  <si>
    <t>CI negative</t>
  </si>
  <si>
    <t>CI positive</t>
  </si>
  <si>
    <t>DMSO 7dpa eye</t>
  </si>
  <si>
    <t>0-2d Noc 7dpa eye</t>
  </si>
  <si>
    <t>0-5d PD 7dpa eye</t>
  </si>
  <si>
    <t>0-5d UO 7dpa eye</t>
  </si>
  <si>
    <r>
      <rPr>
        <b/>
        <sz val="11"/>
        <color theme="1"/>
        <rFont val="Arial"/>
        <family val="2"/>
      </rPr>
      <t>Eye regeneration (</t>
    </r>
    <r>
      <rPr>
        <b/>
        <i/>
        <sz val="11"/>
        <color theme="1"/>
        <rFont val="Arial"/>
        <family val="2"/>
      </rPr>
      <t>ovo⁺</t>
    </r>
    <r>
      <rPr>
        <b/>
        <sz val="11"/>
        <color theme="1"/>
        <rFont val="Arial"/>
        <family val="2"/>
      </rPr>
      <t>/</t>
    </r>
    <r>
      <rPr>
        <b/>
        <i/>
        <sz val="11"/>
        <color theme="1"/>
        <rFont val="Arial"/>
        <family val="2"/>
      </rPr>
      <t>opsin⁺</t>
    </r>
    <r>
      <rPr>
        <b/>
        <sz val="11"/>
        <color theme="1"/>
        <rFont val="Arial"/>
        <family val="2"/>
      </rPr>
      <t>) 7dpa head amputation</t>
    </r>
  </si>
  <si>
    <t>DMSO 7dpa head</t>
  </si>
  <si>
    <t>0-2d Noc 7dpa head</t>
  </si>
  <si>
    <t>0-5d PD 7dpa head</t>
  </si>
  <si>
    <t>0-5d UO 7dpa head</t>
  </si>
  <si>
    <r>
      <t>Eye regeneration (</t>
    </r>
    <r>
      <rPr>
        <b/>
        <i/>
        <sz val="11"/>
        <color theme="1"/>
        <rFont val="Arial"/>
        <family val="2"/>
      </rPr>
      <t>ovo⁺</t>
    </r>
    <r>
      <rPr>
        <b/>
        <sz val="11"/>
        <color theme="1"/>
        <rFont val="Arial"/>
        <family val="2"/>
      </rPr>
      <t>/</t>
    </r>
    <r>
      <rPr>
        <b/>
        <i/>
        <sz val="11"/>
        <color theme="1"/>
        <rFont val="Arial"/>
        <family val="2"/>
      </rPr>
      <t>opsin⁺</t>
    </r>
    <r>
      <rPr>
        <b/>
        <sz val="11"/>
        <color theme="1"/>
        <rFont val="Arial"/>
        <family val="2"/>
      </rPr>
      <t>) 7dpa eye resection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</si>
</sst>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E0D43-3171-C940-B83D-E96277B259F1}">
  <sheetPr>
    <outlinePr summaryBelow="0" summaryRight="0"/>
  </sheetPr>
  <dimension ref="A1:J1000"/>
  <sheetViews>
    <sheetView tabSelected="1" workbookViewId="0"/>
  </sheetViews>
  <sheetFormatPr baseColWidth="10" defaultColWidth="14.5" defaultRowHeight="15.75" customHeight="1" x14ac:dyDescent="0.15"/>
  <cols>
    <col min="1" max="1" width="20" customWidth="1"/>
    <col min="2" max="2" width="17.5" customWidth="1"/>
    <col min="3" max="3" width="5.1640625" customWidth="1"/>
    <col min="4" max="4" width="17.5" customWidth="1"/>
    <col min="5" max="5" width="5.1640625" customWidth="1"/>
    <col min="6" max="6" width="17.5" customWidth="1"/>
    <col min="7" max="7" width="5.1640625" customWidth="1"/>
    <col min="8" max="8" width="15.5" customWidth="1"/>
    <col min="9" max="9" width="12.33203125" customWidth="1"/>
    <col min="10" max="10" width="12.1640625" customWidth="1"/>
  </cols>
  <sheetData>
    <row r="1" spans="1:10" ht="15.75" customHeight="1" x14ac:dyDescent="0.1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</row>
    <row r="2" spans="1:10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customHeight="1" x14ac:dyDescent="0.15">
      <c r="A3" s="2"/>
      <c r="B3" s="2" t="s">
        <v>0</v>
      </c>
      <c r="C3" s="2"/>
      <c r="D3" s="2" t="s">
        <v>1</v>
      </c>
      <c r="E3" s="2"/>
      <c r="F3" s="2" t="s">
        <v>2</v>
      </c>
      <c r="G3" s="2"/>
      <c r="H3" s="2"/>
      <c r="I3" s="2"/>
      <c r="J3" s="2"/>
    </row>
    <row r="4" spans="1:10" ht="15.75" customHeight="1" x14ac:dyDescent="0.15">
      <c r="A4" s="2" t="s">
        <v>3</v>
      </c>
      <c r="B4" s="2" t="s">
        <v>4</v>
      </c>
      <c r="C4" s="2" t="s">
        <v>5</v>
      </c>
      <c r="D4" s="2" t="s">
        <v>4</v>
      </c>
      <c r="E4" s="2" t="s">
        <v>5</v>
      </c>
      <c r="F4" s="2" t="s">
        <v>4</v>
      </c>
      <c r="G4" s="2" t="s">
        <v>5</v>
      </c>
      <c r="H4" s="3" t="s">
        <v>6</v>
      </c>
      <c r="I4" s="3" t="s">
        <v>7</v>
      </c>
      <c r="J4" s="3" t="s">
        <v>8</v>
      </c>
    </row>
    <row r="5" spans="1:10" ht="15.75" customHeight="1" x14ac:dyDescent="0.15">
      <c r="A5" s="4" t="s">
        <v>9</v>
      </c>
      <c r="B5" s="5">
        <v>38</v>
      </c>
      <c r="C5" s="5">
        <v>38</v>
      </c>
      <c r="D5" s="5">
        <v>30</v>
      </c>
      <c r="E5" s="5">
        <v>30</v>
      </c>
      <c r="F5" s="5">
        <v>24</v>
      </c>
      <c r="G5" s="5">
        <v>24</v>
      </c>
      <c r="H5" s="6">
        <f t="shared" ref="H5:H8" si="0">((B5+D5+F5)/(C5+E5+G5))*100</f>
        <v>100</v>
      </c>
      <c r="I5" s="5">
        <v>4.8099999999999996</v>
      </c>
      <c r="J5" s="5">
        <v>0</v>
      </c>
    </row>
    <row r="6" spans="1:10" ht="15.75" customHeight="1" x14ac:dyDescent="0.15">
      <c r="A6" s="4" t="s">
        <v>10</v>
      </c>
      <c r="B6" s="5">
        <v>26</v>
      </c>
      <c r="C6" s="5">
        <v>26</v>
      </c>
      <c r="D6" s="5">
        <v>24</v>
      </c>
      <c r="E6" s="5">
        <v>24</v>
      </c>
      <c r="F6" s="5">
        <v>50</v>
      </c>
      <c r="G6" s="5">
        <v>50</v>
      </c>
      <c r="H6" s="6">
        <f t="shared" si="0"/>
        <v>100</v>
      </c>
      <c r="I6" s="5">
        <v>4.4400000000000004</v>
      </c>
      <c r="J6" s="5">
        <v>0</v>
      </c>
    </row>
    <row r="7" spans="1:10" ht="15.75" customHeight="1" x14ac:dyDescent="0.15">
      <c r="A7" s="4" t="s">
        <v>11</v>
      </c>
      <c r="B7" s="5">
        <v>18</v>
      </c>
      <c r="C7" s="5">
        <v>18</v>
      </c>
      <c r="D7" s="5">
        <v>22</v>
      </c>
      <c r="E7" s="5">
        <v>22</v>
      </c>
      <c r="F7" s="5">
        <v>28</v>
      </c>
      <c r="G7" s="5">
        <v>28</v>
      </c>
      <c r="H7" s="6">
        <f t="shared" si="0"/>
        <v>100</v>
      </c>
      <c r="I7" s="5">
        <v>6.4</v>
      </c>
      <c r="J7" s="5">
        <v>0</v>
      </c>
    </row>
    <row r="8" spans="1:10" ht="15.75" customHeight="1" x14ac:dyDescent="0.15">
      <c r="A8" s="4" t="s">
        <v>12</v>
      </c>
      <c r="B8" s="5">
        <v>23</v>
      </c>
      <c r="C8" s="5">
        <v>24</v>
      </c>
      <c r="D8" s="5">
        <v>25</v>
      </c>
      <c r="E8" s="5">
        <v>26</v>
      </c>
      <c r="F8" s="5">
        <v>22</v>
      </c>
      <c r="G8" s="5">
        <v>22</v>
      </c>
      <c r="H8" s="6">
        <f t="shared" si="0"/>
        <v>97.222222222222214</v>
      </c>
      <c r="I8" s="5">
        <v>7.3722222200000003</v>
      </c>
      <c r="J8" s="5">
        <v>2.5877777800000001</v>
      </c>
    </row>
    <row r="9" spans="1:10" ht="15.7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5.7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5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15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15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15.7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5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5.7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5.7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5.7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5.7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5.7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5.7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5.7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5.7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5.7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5.7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5.7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5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5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5.7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5.7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5.7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5.7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5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5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5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5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5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4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4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4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4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4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4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4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4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4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4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4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4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4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4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4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4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4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4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4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4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4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4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4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4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4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4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4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4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4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4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4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4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4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4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4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4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4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4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4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4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4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4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4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4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4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4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4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4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4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4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4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4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4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4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4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4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4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4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4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4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4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4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4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4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4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4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4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4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4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4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4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4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4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4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4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4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4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4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4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4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4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4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4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4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4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4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4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4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4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4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4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4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4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4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4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4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4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4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4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4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4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4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4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4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4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4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4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4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4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4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4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4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4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4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4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4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4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4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4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4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4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4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4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4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4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4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4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4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4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4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4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4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4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4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4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4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4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4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4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4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4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4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4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4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4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4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4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4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4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4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4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4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4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4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4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4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4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4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4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4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4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4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4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4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4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4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4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4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4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4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4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4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4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4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4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4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4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4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4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4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4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4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4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4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4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4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4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4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4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4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4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4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4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4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4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4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4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4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4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4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4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4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4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4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4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4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4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4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4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4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4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4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4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4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4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4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4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4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4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4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4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4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4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4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4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4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4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4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4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4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4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4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4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4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4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4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4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4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4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4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4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4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4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4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4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4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4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4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4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4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4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4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4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4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4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4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4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4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4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4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4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4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4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4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4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4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4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4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4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4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4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4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4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4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4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4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4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4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4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4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4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4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4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4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4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4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4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4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4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4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4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4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4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4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4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4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4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4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4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4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4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4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4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4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4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4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4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4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4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4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4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4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4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4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4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4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4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4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4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4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4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4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4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4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4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4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4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4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4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4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4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4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4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4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4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4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4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4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4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4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4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4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4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4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4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4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4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4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4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4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4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4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4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4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4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4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4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4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4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4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4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4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4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4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4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4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4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4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4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4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4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4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4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4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4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4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4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4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4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4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4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4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4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4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4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4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4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4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4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4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4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4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4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4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4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4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4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4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4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4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4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4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4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4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4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4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4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4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4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4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4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4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4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4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4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4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4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4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4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4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4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4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4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4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4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4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4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4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4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4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4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4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4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4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4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4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4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4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4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4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4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4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4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4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4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4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4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4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4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4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4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4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4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4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4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4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4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4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4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4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4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4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4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4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4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4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4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4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4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4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4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4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4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4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4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4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4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4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4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4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4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4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4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4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4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4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4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4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4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4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4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4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4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4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4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4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4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4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4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4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4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4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4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4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4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4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4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4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4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4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4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4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4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4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4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4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4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4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4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4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4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4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4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4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4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4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4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4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4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4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4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4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4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4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4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4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4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4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4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4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4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4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4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4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4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4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4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4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4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4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4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4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4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4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4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4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4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4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4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4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4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4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4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4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4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4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4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4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4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4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4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4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4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4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4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4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4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4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4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4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4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4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4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4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4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4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4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4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4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4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4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4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4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4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4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4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4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4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4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4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4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4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4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4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4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4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4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4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4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4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4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4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4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4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4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4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4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4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4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4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4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4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4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4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4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4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4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4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4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4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4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4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4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4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4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4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4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4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4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4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4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4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4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4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4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4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4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4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4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4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4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4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4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4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4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4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4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4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4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4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4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4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4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4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4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4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4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4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4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4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4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4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4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4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4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4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4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4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4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4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4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4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4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4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4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4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4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4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4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4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4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4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4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4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4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4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4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4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4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4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4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4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4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4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4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4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4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4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4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4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4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4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4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4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4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4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4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4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4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4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4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4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4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4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4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4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4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4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4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4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4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4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4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4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4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4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4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4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4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4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4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4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4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4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4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4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4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4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4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4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4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4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4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4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4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4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4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4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4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4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4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4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4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4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4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4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4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4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4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4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4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4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4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4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4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4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4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4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4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4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4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4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4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4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4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4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4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4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4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4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4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4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4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4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4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4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4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4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4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4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4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4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4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4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4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4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4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4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4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4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4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4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4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4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4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4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4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4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4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4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4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4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4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4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4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4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4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4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4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4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4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4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4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4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4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4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4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4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4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4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4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4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4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4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4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4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4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4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4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4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4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4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4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4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4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4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4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4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4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4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4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4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4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4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4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4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4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4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4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4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4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4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4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4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4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4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4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4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4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4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4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4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4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4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4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4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4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4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4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4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4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4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4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4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4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4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4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4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4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4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4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4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4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4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4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4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4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4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4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4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4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4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4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4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4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4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4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4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4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4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4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4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4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4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4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4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4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4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4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4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4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4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4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4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4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4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4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4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4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4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4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4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4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4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4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4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4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4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4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4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4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4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4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4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4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4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55146-91F1-9F40-9E13-0C2BFC6B9C26}">
  <sheetPr>
    <outlinePr summaryBelow="0" summaryRight="0"/>
  </sheetPr>
  <dimension ref="A1:J1000"/>
  <sheetViews>
    <sheetView workbookViewId="0"/>
  </sheetViews>
  <sheetFormatPr baseColWidth="10" defaultColWidth="14.5" defaultRowHeight="15.75" customHeight="1" x14ac:dyDescent="0.15"/>
  <cols>
    <col min="1" max="1" width="22.5" customWidth="1"/>
    <col min="2" max="2" width="17.5" customWidth="1"/>
    <col min="3" max="3" width="5.1640625" customWidth="1"/>
    <col min="4" max="4" width="17.5" customWidth="1"/>
    <col min="5" max="5" width="5.1640625" customWidth="1"/>
    <col min="6" max="6" width="17.5" customWidth="1"/>
    <col min="7" max="7" width="5.1640625" customWidth="1"/>
    <col min="8" max="8" width="15.5" customWidth="1"/>
    <col min="9" max="10" width="13.5" customWidth="1"/>
  </cols>
  <sheetData>
    <row r="1" spans="1:10" ht="15.75" customHeight="1" x14ac:dyDescent="0.1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</row>
    <row r="2" spans="1:10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customHeight="1" x14ac:dyDescent="0.15">
      <c r="A3" s="2"/>
      <c r="B3" s="2" t="s">
        <v>0</v>
      </c>
      <c r="C3" s="2"/>
      <c r="D3" s="2" t="s">
        <v>1</v>
      </c>
      <c r="E3" s="2"/>
      <c r="F3" s="2" t="s">
        <v>2</v>
      </c>
      <c r="G3" s="2"/>
      <c r="H3" s="2"/>
      <c r="I3" s="2"/>
      <c r="J3" s="2"/>
    </row>
    <row r="4" spans="1:10" ht="15.75" customHeight="1" x14ac:dyDescent="0.15">
      <c r="A4" s="2" t="s">
        <v>3</v>
      </c>
      <c r="B4" s="2" t="s">
        <v>4</v>
      </c>
      <c r="C4" s="2" t="s">
        <v>5</v>
      </c>
      <c r="D4" s="2" t="s">
        <v>4</v>
      </c>
      <c r="E4" s="2" t="s">
        <v>5</v>
      </c>
      <c r="F4" s="2" t="s">
        <v>4</v>
      </c>
      <c r="G4" s="2" t="s">
        <v>5</v>
      </c>
      <c r="H4" s="3" t="s">
        <v>6</v>
      </c>
      <c r="I4" s="3" t="s">
        <v>7</v>
      </c>
      <c r="J4" s="3" t="s">
        <v>8</v>
      </c>
    </row>
    <row r="5" spans="1:10" ht="15.75" customHeight="1" x14ac:dyDescent="0.15">
      <c r="A5" s="4" t="s">
        <v>14</v>
      </c>
      <c r="B5" s="5">
        <v>28</v>
      </c>
      <c r="C5" s="5">
        <v>28</v>
      </c>
      <c r="D5" s="5">
        <v>26</v>
      </c>
      <c r="E5" s="5">
        <v>26</v>
      </c>
      <c r="F5" s="5">
        <v>26</v>
      </c>
      <c r="G5" s="5">
        <v>26</v>
      </c>
      <c r="H5" s="6">
        <f t="shared" ref="H5:H8" si="0">((B5+D5+F5)/(C5+E5+G5))*100</f>
        <v>100</v>
      </c>
      <c r="I5" s="2">
        <v>5.49</v>
      </c>
      <c r="J5" s="2">
        <v>0</v>
      </c>
    </row>
    <row r="6" spans="1:10" ht="15.75" customHeight="1" x14ac:dyDescent="0.15">
      <c r="A6" s="4" t="s">
        <v>15</v>
      </c>
      <c r="B6" s="5">
        <v>0</v>
      </c>
      <c r="C6" s="5">
        <v>22</v>
      </c>
      <c r="D6" s="5">
        <v>0</v>
      </c>
      <c r="E6" s="5">
        <v>14</v>
      </c>
      <c r="F6" s="5">
        <v>6</v>
      </c>
      <c r="G6" s="5">
        <v>28</v>
      </c>
      <c r="H6" s="6">
        <f t="shared" si="0"/>
        <v>9.375</v>
      </c>
      <c r="I6" s="2">
        <v>5.3449999999999998</v>
      </c>
      <c r="J6" s="2">
        <v>9.9450000000000003</v>
      </c>
    </row>
    <row r="7" spans="1:10" ht="15.75" customHeight="1" x14ac:dyDescent="0.15">
      <c r="A7" s="4" t="s">
        <v>16</v>
      </c>
      <c r="B7" s="5">
        <v>0</v>
      </c>
      <c r="C7" s="5">
        <v>28</v>
      </c>
      <c r="D7" s="5">
        <v>0</v>
      </c>
      <c r="E7" s="5">
        <v>28</v>
      </c>
      <c r="F7" s="5">
        <v>0</v>
      </c>
      <c r="G7" s="5">
        <v>28</v>
      </c>
      <c r="H7" s="6">
        <f t="shared" si="0"/>
        <v>0</v>
      </c>
      <c r="I7" s="2">
        <v>0</v>
      </c>
      <c r="J7" s="2">
        <v>5.24</v>
      </c>
    </row>
    <row r="8" spans="1:10" ht="15.75" customHeight="1" x14ac:dyDescent="0.15">
      <c r="A8" s="4" t="s">
        <v>17</v>
      </c>
      <c r="B8" s="5">
        <v>7</v>
      </c>
      <c r="C8" s="5">
        <v>30</v>
      </c>
      <c r="D8" s="5">
        <v>0</v>
      </c>
      <c r="E8" s="5">
        <v>28</v>
      </c>
      <c r="F8" s="5">
        <v>3</v>
      </c>
      <c r="G8" s="5">
        <v>28</v>
      </c>
      <c r="H8" s="6">
        <f t="shared" si="0"/>
        <v>11.627906976744185</v>
      </c>
      <c r="I8" s="2">
        <v>6.6379069770000001</v>
      </c>
      <c r="J8" s="2">
        <v>12.142093020000001</v>
      </c>
    </row>
    <row r="9" spans="1:10" ht="15.7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5.7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5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15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15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15.7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5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5.7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5.7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5.7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5.7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5.7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5.7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5.7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5.7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5.7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5.7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5.75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5.7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5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5.7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5.7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5.75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5.7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5.7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5.7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5.7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5.75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5.75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5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5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4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4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4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4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4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4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4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4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4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4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4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4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4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4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4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4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4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4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4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4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4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4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4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4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4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4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4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4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4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4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4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4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4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4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4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4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4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4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4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4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4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4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4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4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4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4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4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4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4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4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4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4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4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4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4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4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4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4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4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4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4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4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4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4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4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4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4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4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4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4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4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4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4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4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4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4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4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4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4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4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4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4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4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4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4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4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4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4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4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4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4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4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4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4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4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4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4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4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4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4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4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4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4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4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4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4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4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4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4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4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4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4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4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4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4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4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4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4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4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4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4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4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4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4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4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4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4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4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4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4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4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4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4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4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4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4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4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4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4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4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4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4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4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4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4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4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4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4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4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4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4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4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4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4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4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4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4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4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4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4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4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4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4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4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4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4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4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4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4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4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4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4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4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4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4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4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4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4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4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4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4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4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4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4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4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4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4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4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4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4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4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4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4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4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4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4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4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4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4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4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4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4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4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4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4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4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4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4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4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4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4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4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4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4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4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4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4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4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4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4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4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4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4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4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4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4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4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4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4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4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4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4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4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4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4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4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4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4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4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4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4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4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4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4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4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4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4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4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4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4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4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4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4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4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4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4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4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4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4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4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4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4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4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4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4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4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4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4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4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4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4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4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4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4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4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4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4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4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4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4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4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4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4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4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4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4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4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4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4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4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4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4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4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4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4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4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4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4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4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4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4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4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4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4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4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4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4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4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4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4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4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4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4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4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4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4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4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4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4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4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4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4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4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4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4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4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4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4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4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4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4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4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4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4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4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4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4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4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4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4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4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4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4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4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4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4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4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4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4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4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4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4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4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4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4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4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4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4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4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4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4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4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4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4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4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4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4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4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4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4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4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4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4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4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4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4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4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4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4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4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4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4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4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4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4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4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4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4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4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4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4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4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4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4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4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4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4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4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4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4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4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4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4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4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4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4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4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4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4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4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4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4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4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4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4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4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4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4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4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4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4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4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4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4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4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4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4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4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4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4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4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4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4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4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4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4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4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4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4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4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4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4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4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4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4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4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4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4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4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4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4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4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4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4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4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4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4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4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4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4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4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4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4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4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4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4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4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4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4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4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4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4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4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4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4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4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4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4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4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4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4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4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4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4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4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4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4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4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4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4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4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4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4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4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4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4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4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4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4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4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4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4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4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4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4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4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4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4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4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4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4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4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4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4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4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4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4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4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4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4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4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4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4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4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4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4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4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4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4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4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4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4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4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4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4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4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4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4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4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4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4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4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4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4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4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4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4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4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4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4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4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4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4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4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4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4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4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4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4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4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4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4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4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4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4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4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4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4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4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4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4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4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4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4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4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4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4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4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4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4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4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4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4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4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4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4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4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4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4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4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4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4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4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4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4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4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4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4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4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4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4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4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4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4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4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4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4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4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4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4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4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4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4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4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4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4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4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4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4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4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4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4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4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4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4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4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4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4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4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4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4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4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4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4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4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4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4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4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4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4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4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4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4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4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4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4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4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4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4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4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4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4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4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4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4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4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4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4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4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4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4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4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4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4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4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4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4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4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4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4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4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4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4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4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4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4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4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4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4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4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4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4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4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4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4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4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4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4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4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4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4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4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4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4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4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4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4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4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4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4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4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4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4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4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4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4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4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4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4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4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4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4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4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4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4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4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4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4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4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4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4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4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4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4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4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4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4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4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4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4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4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4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4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4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4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4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4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4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4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4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4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4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4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4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4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4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4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4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4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4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4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4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4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4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4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4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4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4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4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4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4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4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4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4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4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4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4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4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4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4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4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4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4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4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4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4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4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4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4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4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4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4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4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4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4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4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4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4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4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4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4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4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4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4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4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4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4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4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4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4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4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4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4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4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4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4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4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4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4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4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4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4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4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4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4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4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4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4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4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4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4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4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4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4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4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4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4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4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4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4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4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4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4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4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4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4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4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4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4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4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4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4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4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4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4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4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4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4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4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4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4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4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4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4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4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4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4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4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4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4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4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4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4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4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4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4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4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4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4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4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4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4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4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4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4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4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4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4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4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4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4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4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4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4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4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4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4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4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4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4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4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4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4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4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4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4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4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4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4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4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4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4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4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4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4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4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4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4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4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4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4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4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4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4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4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4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4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4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4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4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4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4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4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4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4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4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4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4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4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4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4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4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4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4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4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4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4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4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4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4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4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4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4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4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4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4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4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4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4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4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4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4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4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4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4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4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6C</vt:lpstr>
      <vt:lpstr>Figure 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2021-05-18T14:52:27Z</dcterms:created>
  <dcterms:modified xsi:type="dcterms:W3CDTF">2021-05-18T20:34:51Z</dcterms:modified>
</cp:coreProperties>
</file>