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xun/Dropbox/KillifishFeederPaper_AndrewMcKay/Revision/SupplementalFiles/"/>
    </mc:Choice>
  </mc:AlternateContent>
  <xr:revisionPtr revIDLastSave="0" documentId="13_ncr:1_{8C7C65D8-BA44-E645-BD34-8D22C5ADB3CC}" xr6:coauthVersionLast="36" xr6:coauthVersionMax="47" xr10:uidLastSave="{00000000-0000-0000-0000-000000000000}"/>
  <bookViews>
    <workbookView xWindow="8260" yWindow="500" windowWidth="23740" windowHeight="16700" activeTab="2" xr2:uid="{81CDE844-7D6B-EB4C-B693-6F8E645A463C}"/>
  </bookViews>
  <sheets>
    <sheet name="All_t1_17trials" sheetId="9" r:id="rId1"/>
    <sheet name="Enrolled_t1_17trials" sheetId="7" r:id="rId2"/>
    <sheet name="Summary_17trials" sheetId="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8" l="1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I2" i="8"/>
  <c r="H2" i="8"/>
  <c r="B19" i="7" l="1"/>
  <c r="B21" i="7" s="1"/>
  <c r="C19" i="7"/>
  <c r="D19" i="7"/>
  <c r="E19" i="7"/>
  <c r="F19" i="7"/>
  <c r="G19" i="7"/>
  <c r="H19" i="7"/>
  <c r="I19" i="7"/>
  <c r="J19" i="7"/>
  <c r="K19" i="7"/>
  <c r="L19" i="7"/>
  <c r="M19" i="7"/>
  <c r="N19" i="7"/>
  <c r="B23" i="7" l="1"/>
  <c r="B22" i="7"/>
</calcChain>
</file>

<file path=xl/sharedStrings.xml><?xml version="1.0" encoding="utf-8"?>
<sst xmlns="http://schemas.openxmlformats.org/spreadsheetml/2006/main" count="79" uniqueCount="41">
  <si>
    <t>Trial #</t>
  </si>
  <si>
    <t>Fish_3</t>
  </si>
  <si>
    <t>Fish_5</t>
  </si>
  <si>
    <t>Fish_13</t>
  </si>
  <si>
    <t>Fish_14</t>
  </si>
  <si>
    <t>Fish_12 (can't validate food drop)</t>
  </si>
  <si>
    <t>Fish_8 (can't validate food drop)</t>
  </si>
  <si>
    <t>Fish_10 (can't validate food drop)</t>
  </si>
  <si>
    <t>Fish_15</t>
  </si>
  <si>
    <t>Fish_16</t>
  </si>
  <si>
    <t>Fish_25 (can't validate food drop)</t>
  </si>
  <si>
    <t>Fish_26</t>
  </si>
  <si>
    <t>Fish_2</t>
  </si>
  <si>
    <t>Fish_4</t>
  </si>
  <si>
    <t>Fish_1</t>
  </si>
  <si>
    <t>Fish_7 (can't validate food drop)</t>
  </si>
  <si>
    <t>Fish_9</t>
  </si>
  <si>
    <t>Fish_11 (can't validate food drop)</t>
  </si>
  <si>
    <t>Fish_19</t>
  </si>
  <si>
    <t>Fish_20</t>
  </si>
  <si>
    <t>Fish</t>
  </si>
  <si>
    <t>Fish_17 (not eating)</t>
  </si>
  <si>
    <t>Fish_18 (not eating)</t>
  </si>
  <si>
    <t>Fish_6 (not eating)</t>
  </si>
  <si>
    <t>Sex</t>
  </si>
  <si>
    <t>Male</t>
  </si>
  <si>
    <t>Female</t>
  </si>
  <si>
    <t>Age (days post hatching)</t>
  </si>
  <si>
    <t>First 7 trials_average_t1</t>
  </si>
  <si>
    <t>Last 7 trials_average_t1</t>
  </si>
  <si>
    <t>First 7 trials_number_Sucesses</t>
  </si>
  <si>
    <t>Last 7 trials_number_Sucesses</t>
  </si>
  <si>
    <t>First 7 trials_Percent_Sucesses</t>
  </si>
  <si>
    <t>Last 7 trials_Percent_Sucesses</t>
  </si>
  <si>
    <t>Learning Index_2</t>
  </si>
  <si>
    <t>Learning Index_3</t>
  </si>
  <si>
    <t>Learning Index_4</t>
  </si>
  <si>
    <t>Average</t>
  </si>
  <si>
    <t>median of the average</t>
  </si>
  <si>
    <t>maximum of the average</t>
  </si>
  <si>
    <t>minimum of the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</si>
</sst>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0" fillId="0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Fill="1"/>
    <xf numFmtId="164" fontId="2" fillId="0" borderId="0" xfId="1" applyNumberFormat="1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0" fillId="0" borderId="0" xfId="0" applyNumberFormat="1" applyFont="1"/>
    <xf numFmtId="0" fontId="6" fillId="0" borderId="0" xfId="0" applyFon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244B-2479-B445-9671-42437FA57C01}">
  <dimension ref="A1:W18"/>
  <sheetViews>
    <sheetView workbookViewId="0">
      <selection activeCell="J19" sqref="J19"/>
    </sheetView>
  </sheetViews>
  <sheetFormatPr baseColWidth="10" defaultRowHeight="16" x14ac:dyDescent="0.2"/>
  <cols>
    <col min="1" max="1" width="6.83203125" bestFit="1" customWidth="1"/>
    <col min="2" max="3" width="7.33203125" bestFit="1" customWidth="1"/>
    <col min="4" max="5" width="8.5" bestFit="1" customWidth="1"/>
    <col min="6" max="6" width="10.5" bestFit="1" customWidth="1"/>
    <col min="7" max="8" width="8.5" bestFit="1" customWidth="1"/>
    <col min="9" max="10" width="10.5" bestFit="1" customWidth="1"/>
    <col min="11" max="12" width="8.5" bestFit="1" customWidth="1"/>
    <col min="13" max="13" width="10.5" bestFit="1" customWidth="1"/>
    <col min="14" max="14" width="8.5" bestFit="1" customWidth="1"/>
    <col min="15" max="18" width="7.33203125" bestFit="1" customWidth="1"/>
    <col min="19" max="19" width="10.5" bestFit="1" customWidth="1"/>
    <col min="20" max="20" width="7.33203125" bestFit="1" customWidth="1"/>
    <col min="21" max="21" width="10.5" bestFit="1" customWidth="1"/>
    <col min="22" max="23" width="8.5" bestFit="1" customWidth="1"/>
  </cols>
  <sheetData>
    <row r="1" spans="1:23" ht="68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21</v>
      </c>
      <c r="H1" s="9" t="s">
        <v>22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23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</row>
    <row r="2" spans="1:23" x14ac:dyDescent="0.2">
      <c r="A2" s="4">
        <v>1</v>
      </c>
      <c r="B2" s="4">
        <v>8</v>
      </c>
      <c r="C2" s="4">
        <v>18</v>
      </c>
      <c r="D2" s="4">
        <v>18</v>
      </c>
      <c r="E2" s="4">
        <v>18</v>
      </c>
      <c r="F2" s="4">
        <v>18</v>
      </c>
      <c r="G2" s="4">
        <v>18</v>
      </c>
      <c r="H2" s="4">
        <v>18</v>
      </c>
      <c r="I2" s="4">
        <v>18</v>
      </c>
      <c r="J2" s="4">
        <v>18</v>
      </c>
      <c r="K2" s="4">
        <v>18</v>
      </c>
      <c r="L2" s="4">
        <v>18</v>
      </c>
      <c r="M2" s="4">
        <v>18</v>
      </c>
      <c r="N2" s="4">
        <v>18</v>
      </c>
      <c r="O2" s="4">
        <v>11</v>
      </c>
      <c r="P2" s="4">
        <v>12</v>
      </c>
      <c r="Q2" s="4">
        <v>18</v>
      </c>
      <c r="R2" s="4">
        <v>18</v>
      </c>
      <c r="S2" s="4">
        <v>18</v>
      </c>
      <c r="T2" s="4">
        <v>0</v>
      </c>
      <c r="U2" s="4">
        <v>18</v>
      </c>
      <c r="V2" s="4">
        <v>18</v>
      </c>
      <c r="W2" s="4">
        <v>18</v>
      </c>
    </row>
    <row r="3" spans="1:23" x14ac:dyDescent="0.2">
      <c r="A3" s="4">
        <v>2</v>
      </c>
      <c r="B3" s="4">
        <v>16</v>
      </c>
      <c r="C3" s="4">
        <v>7</v>
      </c>
      <c r="D3" s="4">
        <v>18</v>
      </c>
      <c r="E3" s="4">
        <v>3</v>
      </c>
      <c r="F3" s="4">
        <v>6</v>
      </c>
      <c r="G3" s="4">
        <v>18</v>
      </c>
      <c r="H3" s="4">
        <v>18</v>
      </c>
      <c r="I3" s="4">
        <v>9</v>
      </c>
      <c r="J3" s="4">
        <v>6</v>
      </c>
      <c r="K3" s="4">
        <v>18</v>
      </c>
      <c r="L3" s="4">
        <v>0</v>
      </c>
      <c r="M3" s="4">
        <v>5</v>
      </c>
      <c r="N3" s="4">
        <v>18</v>
      </c>
      <c r="O3" s="4">
        <v>18</v>
      </c>
      <c r="P3" s="4">
        <v>18</v>
      </c>
      <c r="Q3" s="4">
        <v>18</v>
      </c>
      <c r="R3" s="4">
        <v>18</v>
      </c>
      <c r="S3" s="4">
        <v>18</v>
      </c>
      <c r="T3" s="4">
        <v>18</v>
      </c>
      <c r="U3" s="4">
        <v>0</v>
      </c>
      <c r="V3" s="4">
        <v>18</v>
      </c>
      <c r="W3" s="4">
        <v>18</v>
      </c>
    </row>
    <row r="4" spans="1:23" x14ac:dyDescent="0.2">
      <c r="A4" s="4">
        <v>3</v>
      </c>
      <c r="B4" s="4">
        <v>11</v>
      </c>
      <c r="C4" s="4">
        <v>18</v>
      </c>
      <c r="D4" s="4">
        <v>18</v>
      </c>
      <c r="E4" s="4">
        <v>4</v>
      </c>
      <c r="F4" s="4">
        <v>18</v>
      </c>
      <c r="G4" s="4">
        <v>18</v>
      </c>
      <c r="H4" s="4">
        <v>18</v>
      </c>
      <c r="I4" s="4">
        <v>18</v>
      </c>
      <c r="J4" s="4">
        <v>0</v>
      </c>
      <c r="K4" s="4">
        <v>0</v>
      </c>
      <c r="L4" s="4">
        <v>18</v>
      </c>
      <c r="M4" s="4">
        <v>3</v>
      </c>
      <c r="N4" s="4">
        <v>18</v>
      </c>
      <c r="O4" s="4">
        <v>7</v>
      </c>
      <c r="P4" s="4">
        <v>15</v>
      </c>
      <c r="Q4" s="4">
        <v>18</v>
      </c>
      <c r="R4" s="4">
        <v>18</v>
      </c>
      <c r="S4" s="4">
        <v>0</v>
      </c>
      <c r="T4" s="4">
        <v>1</v>
      </c>
      <c r="U4" s="4">
        <v>18</v>
      </c>
      <c r="V4" s="4">
        <v>13</v>
      </c>
      <c r="W4" s="4">
        <v>18</v>
      </c>
    </row>
    <row r="5" spans="1:23" x14ac:dyDescent="0.2">
      <c r="A5" s="4">
        <v>4</v>
      </c>
      <c r="B5" s="4">
        <v>6</v>
      </c>
      <c r="C5" s="4">
        <v>18</v>
      </c>
      <c r="D5" s="4">
        <v>18</v>
      </c>
      <c r="E5" s="4">
        <v>4</v>
      </c>
      <c r="F5" s="4">
        <v>18</v>
      </c>
      <c r="G5" s="4">
        <v>18</v>
      </c>
      <c r="H5" s="4">
        <v>18</v>
      </c>
      <c r="I5" s="4">
        <v>10</v>
      </c>
      <c r="J5" s="4">
        <v>2</v>
      </c>
      <c r="K5" s="4">
        <v>18</v>
      </c>
      <c r="L5" s="4">
        <v>3</v>
      </c>
      <c r="M5" s="4">
        <v>4</v>
      </c>
      <c r="N5" s="4">
        <v>18</v>
      </c>
      <c r="O5" s="4">
        <v>18</v>
      </c>
      <c r="P5" s="4">
        <v>18</v>
      </c>
      <c r="Q5" s="4">
        <v>18</v>
      </c>
      <c r="R5" s="4">
        <v>18</v>
      </c>
      <c r="S5" s="4">
        <v>18</v>
      </c>
      <c r="T5" s="4">
        <v>3</v>
      </c>
      <c r="U5" s="4">
        <v>5</v>
      </c>
      <c r="V5" s="4">
        <v>0</v>
      </c>
      <c r="W5" s="4">
        <v>18</v>
      </c>
    </row>
    <row r="6" spans="1:23" x14ac:dyDescent="0.2">
      <c r="A6" s="4">
        <v>5</v>
      </c>
      <c r="B6" s="4">
        <v>5</v>
      </c>
      <c r="C6" s="4">
        <v>18</v>
      </c>
      <c r="D6" s="4">
        <v>18</v>
      </c>
      <c r="E6" s="4">
        <v>0</v>
      </c>
      <c r="F6" s="4">
        <v>18</v>
      </c>
      <c r="G6" s="4">
        <v>18</v>
      </c>
      <c r="H6" s="4">
        <v>18</v>
      </c>
      <c r="I6" s="4">
        <v>3</v>
      </c>
      <c r="J6" s="4">
        <v>1</v>
      </c>
      <c r="K6" s="4">
        <v>2</v>
      </c>
      <c r="L6" s="4">
        <v>11</v>
      </c>
      <c r="M6" s="4">
        <v>10</v>
      </c>
      <c r="N6" s="4">
        <v>18</v>
      </c>
      <c r="O6" s="4">
        <v>1</v>
      </c>
      <c r="P6" s="4">
        <v>8</v>
      </c>
      <c r="Q6" s="4">
        <v>18</v>
      </c>
      <c r="R6" s="4">
        <v>5</v>
      </c>
      <c r="S6" s="4">
        <v>18</v>
      </c>
      <c r="T6" s="4">
        <v>3</v>
      </c>
      <c r="U6" s="4">
        <v>10</v>
      </c>
      <c r="V6" s="4">
        <v>8</v>
      </c>
      <c r="W6" s="4">
        <v>0</v>
      </c>
    </row>
    <row r="7" spans="1:23" x14ac:dyDescent="0.2">
      <c r="A7" s="4">
        <v>6</v>
      </c>
      <c r="B7" s="4">
        <v>2</v>
      </c>
      <c r="C7" s="4">
        <v>11</v>
      </c>
      <c r="D7" s="4">
        <v>18</v>
      </c>
      <c r="E7" s="4">
        <v>8</v>
      </c>
      <c r="F7" s="4">
        <v>18</v>
      </c>
      <c r="G7" s="4">
        <v>18</v>
      </c>
      <c r="H7" s="4">
        <v>18</v>
      </c>
      <c r="I7" s="4">
        <v>11</v>
      </c>
      <c r="J7" s="4">
        <v>0</v>
      </c>
      <c r="K7" s="4">
        <v>11</v>
      </c>
      <c r="L7" s="4">
        <v>0</v>
      </c>
      <c r="M7" s="4">
        <v>2</v>
      </c>
      <c r="N7" s="4">
        <v>2</v>
      </c>
      <c r="O7" s="4">
        <v>0</v>
      </c>
      <c r="P7" s="4">
        <v>2</v>
      </c>
      <c r="Q7" s="4">
        <v>18</v>
      </c>
      <c r="R7" s="4">
        <v>2</v>
      </c>
      <c r="S7" s="4">
        <v>18</v>
      </c>
      <c r="T7" s="4">
        <v>2</v>
      </c>
      <c r="U7" s="4">
        <v>3</v>
      </c>
      <c r="V7" s="4">
        <v>3</v>
      </c>
      <c r="W7" s="4">
        <v>18</v>
      </c>
    </row>
    <row r="8" spans="1:23" x14ac:dyDescent="0.2">
      <c r="A8" s="4">
        <v>7</v>
      </c>
      <c r="B8" s="4">
        <v>3</v>
      </c>
      <c r="C8" s="4">
        <v>7</v>
      </c>
      <c r="D8" s="4">
        <v>18</v>
      </c>
      <c r="E8" s="4">
        <v>0</v>
      </c>
      <c r="F8" s="4">
        <v>15</v>
      </c>
      <c r="G8" s="4">
        <v>18</v>
      </c>
      <c r="H8" s="4">
        <v>18</v>
      </c>
      <c r="I8" s="4">
        <v>18</v>
      </c>
      <c r="J8" s="4">
        <v>2</v>
      </c>
      <c r="K8" s="4">
        <v>18</v>
      </c>
      <c r="L8" s="4">
        <v>18</v>
      </c>
      <c r="M8" s="4">
        <v>6</v>
      </c>
      <c r="N8" s="4">
        <v>10</v>
      </c>
      <c r="O8" s="4">
        <v>2</v>
      </c>
      <c r="P8" s="4">
        <v>18</v>
      </c>
      <c r="Q8" s="4">
        <v>4</v>
      </c>
      <c r="R8" s="4">
        <v>2</v>
      </c>
      <c r="S8" s="4">
        <v>6</v>
      </c>
      <c r="T8" s="4">
        <v>2</v>
      </c>
      <c r="U8" s="4">
        <v>1</v>
      </c>
      <c r="V8" s="4">
        <v>18</v>
      </c>
      <c r="W8" s="4">
        <v>6</v>
      </c>
    </row>
    <row r="9" spans="1:23" x14ac:dyDescent="0.2">
      <c r="A9" s="4">
        <v>8</v>
      </c>
      <c r="B9" s="4">
        <v>2</v>
      </c>
      <c r="C9" s="4">
        <v>0</v>
      </c>
      <c r="D9" s="4">
        <v>18</v>
      </c>
      <c r="E9" s="4">
        <v>18</v>
      </c>
      <c r="F9" s="4">
        <v>18</v>
      </c>
      <c r="G9" s="4">
        <v>18</v>
      </c>
      <c r="H9" s="4">
        <v>18</v>
      </c>
      <c r="I9" s="4">
        <v>18</v>
      </c>
      <c r="J9" s="4">
        <v>18</v>
      </c>
      <c r="K9" s="4">
        <v>18</v>
      </c>
      <c r="L9" s="4">
        <v>18</v>
      </c>
      <c r="M9" s="4">
        <v>18</v>
      </c>
      <c r="N9" s="4">
        <v>10</v>
      </c>
      <c r="O9" s="4">
        <v>3</v>
      </c>
      <c r="P9" s="4">
        <v>1</v>
      </c>
      <c r="Q9" s="4">
        <v>18</v>
      </c>
      <c r="R9" s="4">
        <v>2</v>
      </c>
      <c r="S9" s="4">
        <v>18</v>
      </c>
      <c r="T9" s="4">
        <v>18</v>
      </c>
      <c r="U9" s="4">
        <v>18</v>
      </c>
      <c r="V9" s="4">
        <v>18</v>
      </c>
      <c r="W9" s="4">
        <v>18</v>
      </c>
    </row>
    <row r="10" spans="1:23" x14ac:dyDescent="0.2">
      <c r="A10" s="4">
        <v>9</v>
      </c>
      <c r="B10" s="4">
        <v>0</v>
      </c>
      <c r="C10" s="4">
        <v>12</v>
      </c>
      <c r="D10" s="4">
        <v>10</v>
      </c>
      <c r="E10" s="4">
        <v>0</v>
      </c>
      <c r="F10" s="4">
        <v>18</v>
      </c>
      <c r="G10" s="4">
        <v>18</v>
      </c>
      <c r="H10" s="4">
        <v>18</v>
      </c>
      <c r="I10" s="4">
        <v>18</v>
      </c>
      <c r="J10" s="4">
        <v>2</v>
      </c>
      <c r="K10" s="4">
        <v>11</v>
      </c>
      <c r="L10" s="4">
        <v>5</v>
      </c>
      <c r="M10" s="4">
        <v>2</v>
      </c>
      <c r="N10" s="4">
        <v>8</v>
      </c>
      <c r="O10" s="4">
        <v>2</v>
      </c>
      <c r="P10" s="4">
        <v>2</v>
      </c>
      <c r="Q10" s="4">
        <v>18</v>
      </c>
      <c r="R10" s="4">
        <v>0</v>
      </c>
      <c r="S10" s="4">
        <v>18</v>
      </c>
      <c r="T10" s="4">
        <v>2</v>
      </c>
      <c r="U10" s="4">
        <v>3</v>
      </c>
      <c r="V10" s="4">
        <v>12</v>
      </c>
      <c r="W10" s="4">
        <v>10</v>
      </c>
    </row>
    <row r="11" spans="1:23" x14ac:dyDescent="0.2">
      <c r="A11" s="4">
        <v>10</v>
      </c>
      <c r="B11" s="4">
        <v>1</v>
      </c>
      <c r="C11" s="4">
        <v>2</v>
      </c>
      <c r="D11" s="4">
        <v>3</v>
      </c>
      <c r="E11" s="4">
        <v>0</v>
      </c>
      <c r="F11" s="4">
        <v>1</v>
      </c>
      <c r="G11" s="4">
        <v>18</v>
      </c>
      <c r="H11" s="4">
        <v>18</v>
      </c>
      <c r="I11" s="4">
        <v>18</v>
      </c>
      <c r="J11" s="4">
        <v>2</v>
      </c>
      <c r="K11" s="4">
        <v>8</v>
      </c>
      <c r="L11" s="4">
        <v>1</v>
      </c>
      <c r="M11" s="4">
        <v>10</v>
      </c>
      <c r="N11" s="4">
        <v>7</v>
      </c>
      <c r="O11" s="4">
        <v>0</v>
      </c>
      <c r="P11" s="4">
        <v>6</v>
      </c>
      <c r="Q11" s="4">
        <v>18</v>
      </c>
      <c r="R11" s="4">
        <v>0</v>
      </c>
      <c r="S11" s="4">
        <v>18</v>
      </c>
      <c r="T11" s="4">
        <v>1</v>
      </c>
      <c r="U11" s="4">
        <v>18</v>
      </c>
      <c r="V11" s="4">
        <v>1</v>
      </c>
      <c r="W11" s="4">
        <v>1</v>
      </c>
    </row>
    <row r="12" spans="1:23" x14ac:dyDescent="0.2">
      <c r="A12" s="4">
        <v>11</v>
      </c>
      <c r="B12" s="4">
        <v>2</v>
      </c>
      <c r="C12" s="4">
        <v>3</v>
      </c>
      <c r="D12" s="4">
        <v>10</v>
      </c>
      <c r="E12" s="4">
        <v>2</v>
      </c>
      <c r="F12" s="4">
        <v>0</v>
      </c>
      <c r="G12" s="4">
        <v>18</v>
      </c>
      <c r="H12" s="4">
        <v>18</v>
      </c>
      <c r="I12" s="4">
        <v>16</v>
      </c>
      <c r="J12" s="4">
        <v>1</v>
      </c>
      <c r="K12" s="4">
        <v>0</v>
      </c>
      <c r="L12" s="4">
        <v>9</v>
      </c>
      <c r="M12" s="4">
        <v>5</v>
      </c>
      <c r="N12" s="4">
        <v>18</v>
      </c>
      <c r="O12" s="4">
        <v>18</v>
      </c>
      <c r="P12" s="4">
        <v>18</v>
      </c>
      <c r="Q12" s="4">
        <v>18</v>
      </c>
      <c r="R12" s="4">
        <v>18</v>
      </c>
      <c r="S12" s="4">
        <v>13</v>
      </c>
      <c r="T12" s="4">
        <v>2</v>
      </c>
      <c r="U12" s="4">
        <v>13</v>
      </c>
      <c r="V12" s="4">
        <v>2</v>
      </c>
      <c r="W12" s="4">
        <v>7</v>
      </c>
    </row>
    <row r="13" spans="1:23" x14ac:dyDescent="0.2">
      <c r="A13" s="4">
        <v>12</v>
      </c>
      <c r="B13" s="4">
        <v>7</v>
      </c>
      <c r="C13" s="4">
        <v>0</v>
      </c>
      <c r="D13" s="4">
        <v>16</v>
      </c>
      <c r="E13" s="4">
        <v>0</v>
      </c>
      <c r="F13" s="4">
        <v>0</v>
      </c>
      <c r="G13" s="4">
        <v>18</v>
      </c>
      <c r="H13" s="4">
        <v>18</v>
      </c>
      <c r="I13" s="4">
        <v>18</v>
      </c>
      <c r="J13" s="4">
        <v>3</v>
      </c>
      <c r="K13" s="4">
        <v>18</v>
      </c>
      <c r="L13" s="4">
        <v>11</v>
      </c>
      <c r="M13" s="4">
        <v>1</v>
      </c>
      <c r="N13" s="4">
        <v>9</v>
      </c>
      <c r="O13" s="4">
        <v>2</v>
      </c>
      <c r="P13" s="4">
        <v>2</v>
      </c>
      <c r="Q13" s="4">
        <v>18</v>
      </c>
      <c r="R13" s="4">
        <v>0</v>
      </c>
      <c r="S13" s="4">
        <v>11</v>
      </c>
      <c r="T13" s="4">
        <v>0</v>
      </c>
      <c r="U13" s="4">
        <v>3</v>
      </c>
      <c r="V13" s="4">
        <v>1</v>
      </c>
      <c r="W13" s="4">
        <v>2</v>
      </c>
    </row>
    <row r="14" spans="1:23" x14ac:dyDescent="0.2">
      <c r="A14" s="4">
        <v>13</v>
      </c>
      <c r="B14" s="4">
        <v>0</v>
      </c>
      <c r="C14" s="4">
        <v>0</v>
      </c>
      <c r="D14" s="4">
        <v>13</v>
      </c>
      <c r="E14" s="4">
        <v>3</v>
      </c>
      <c r="F14" s="4">
        <v>18</v>
      </c>
      <c r="G14" s="4">
        <v>18</v>
      </c>
      <c r="H14" s="4">
        <v>18</v>
      </c>
      <c r="I14" s="4">
        <v>18</v>
      </c>
      <c r="J14" s="4">
        <v>2</v>
      </c>
      <c r="K14" s="4">
        <v>13</v>
      </c>
      <c r="L14" s="4">
        <v>12</v>
      </c>
      <c r="M14" s="4">
        <v>8</v>
      </c>
      <c r="N14" s="4">
        <v>0</v>
      </c>
      <c r="O14" s="4">
        <v>2</v>
      </c>
      <c r="P14" s="4">
        <v>18</v>
      </c>
      <c r="Q14" s="4">
        <v>18</v>
      </c>
      <c r="R14" s="4">
        <v>0</v>
      </c>
      <c r="S14" s="4">
        <v>17</v>
      </c>
      <c r="T14" s="4">
        <v>2</v>
      </c>
      <c r="U14" s="4">
        <v>18</v>
      </c>
      <c r="V14" s="4">
        <v>0</v>
      </c>
      <c r="W14" s="4">
        <v>0</v>
      </c>
    </row>
    <row r="15" spans="1:23" x14ac:dyDescent="0.2">
      <c r="A15" s="4">
        <v>14</v>
      </c>
      <c r="B15" s="4">
        <v>2</v>
      </c>
      <c r="C15" s="4">
        <v>0</v>
      </c>
      <c r="D15" s="4">
        <v>3</v>
      </c>
      <c r="E15" s="4">
        <v>9</v>
      </c>
      <c r="F15" s="4">
        <v>18</v>
      </c>
      <c r="G15" s="4">
        <v>18</v>
      </c>
      <c r="H15" s="4">
        <v>18</v>
      </c>
      <c r="I15" s="4">
        <v>16</v>
      </c>
      <c r="J15" s="4">
        <v>18</v>
      </c>
      <c r="K15" s="4">
        <v>15</v>
      </c>
      <c r="L15" s="4">
        <v>12</v>
      </c>
      <c r="M15" s="4">
        <v>3</v>
      </c>
      <c r="N15" s="4">
        <v>9</v>
      </c>
      <c r="O15" s="4">
        <v>2</v>
      </c>
      <c r="P15" s="4">
        <v>3</v>
      </c>
      <c r="Q15" s="4">
        <v>18</v>
      </c>
      <c r="R15" s="4">
        <v>2</v>
      </c>
      <c r="S15" s="4">
        <v>16</v>
      </c>
      <c r="T15" s="4">
        <v>2</v>
      </c>
      <c r="U15" s="4">
        <v>2</v>
      </c>
      <c r="V15" s="4">
        <v>18</v>
      </c>
      <c r="W15" s="4">
        <v>18</v>
      </c>
    </row>
    <row r="16" spans="1:23" x14ac:dyDescent="0.2">
      <c r="A16" s="4">
        <v>15</v>
      </c>
      <c r="B16" s="4">
        <v>0</v>
      </c>
      <c r="C16" s="4">
        <v>0</v>
      </c>
      <c r="D16" s="4">
        <v>18</v>
      </c>
      <c r="E16" s="4">
        <v>18</v>
      </c>
      <c r="F16" s="4">
        <v>18</v>
      </c>
      <c r="G16" s="4">
        <v>18</v>
      </c>
      <c r="H16" s="4">
        <v>18</v>
      </c>
      <c r="I16" s="4">
        <v>18</v>
      </c>
      <c r="J16" s="4">
        <v>18</v>
      </c>
      <c r="K16" s="4">
        <v>0</v>
      </c>
      <c r="L16" s="4">
        <v>18</v>
      </c>
      <c r="M16" s="4">
        <v>18</v>
      </c>
      <c r="N16" s="4">
        <v>4</v>
      </c>
      <c r="O16" s="4">
        <v>2</v>
      </c>
      <c r="P16" s="4">
        <v>2</v>
      </c>
      <c r="Q16" s="4">
        <v>18</v>
      </c>
      <c r="R16" s="4">
        <v>3</v>
      </c>
      <c r="S16" s="4">
        <v>18</v>
      </c>
      <c r="T16" s="4">
        <v>5</v>
      </c>
      <c r="U16" s="4">
        <v>18</v>
      </c>
      <c r="V16" s="4">
        <v>18</v>
      </c>
      <c r="W16" s="4">
        <v>18</v>
      </c>
    </row>
    <row r="17" spans="1:23" x14ac:dyDescent="0.2">
      <c r="A17" s="4">
        <v>16</v>
      </c>
      <c r="B17" s="4">
        <v>1</v>
      </c>
      <c r="C17" s="4">
        <v>1</v>
      </c>
      <c r="D17" s="4">
        <v>3</v>
      </c>
      <c r="E17" s="4">
        <v>2</v>
      </c>
      <c r="F17" s="4">
        <v>4</v>
      </c>
      <c r="G17" s="4">
        <v>18</v>
      </c>
      <c r="H17" s="4">
        <v>18</v>
      </c>
      <c r="I17" s="4">
        <v>4</v>
      </c>
      <c r="J17" s="4">
        <v>14</v>
      </c>
      <c r="K17" s="4">
        <v>2</v>
      </c>
      <c r="L17" s="4">
        <v>18</v>
      </c>
      <c r="M17" s="4">
        <v>2</v>
      </c>
      <c r="N17" s="4">
        <v>8</v>
      </c>
      <c r="O17" s="4">
        <v>14</v>
      </c>
      <c r="P17" s="4">
        <v>4</v>
      </c>
      <c r="Q17" s="4">
        <v>18</v>
      </c>
      <c r="R17" s="4">
        <v>0</v>
      </c>
      <c r="S17" s="4">
        <v>13</v>
      </c>
      <c r="T17" s="4">
        <v>2</v>
      </c>
      <c r="U17" s="4">
        <v>18</v>
      </c>
      <c r="V17" s="4">
        <v>1</v>
      </c>
      <c r="W17" s="4">
        <v>1</v>
      </c>
    </row>
    <row r="18" spans="1:23" x14ac:dyDescent="0.2">
      <c r="A18" s="4">
        <v>17</v>
      </c>
      <c r="B18" s="4">
        <v>3</v>
      </c>
      <c r="C18" s="4">
        <v>6</v>
      </c>
      <c r="D18" s="4">
        <v>4</v>
      </c>
      <c r="E18" s="4">
        <v>0</v>
      </c>
      <c r="F18" s="4">
        <v>18</v>
      </c>
      <c r="G18" s="4">
        <v>18</v>
      </c>
      <c r="H18" s="4">
        <v>18</v>
      </c>
      <c r="I18" s="4">
        <v>18</v>
      </c>
      <c r="J18" s="4">
        <v>1</v>
      </c>
      <c r="K18" s="4">
        <v>13</v>
      </c>
      <c r="L18" s="4">
        <v>7</v>
      </c>
      <c r="M18" s="4">
        <v>1</v>
      </c>
      <c r="N18" s="4">
        <v>1</v>
      </c>
      <c r="O18" s="4">
        <v>2</v>
      </c>
      <c r="P18" s="4">
        <v>2</v>
      </c>
      <c r="Q18" s="4">
        <v>18</v>
      </c>
      <c r="R18" s="4">
        <v>2</v>
      </c>
      <c r="S18" s="4">
        <v>18</v>
      </c>
      <c r="T18" s="4">
        <v>2</v>
      </c>
      <c r="U18" s="4">
        <v>18</v>
      </c>
      <c r="V18" s="4">
        <v>0</v>
      </c>
      <c r="W18" s="4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028B-D021-474F-82BD-F9F25543E7F7}">
  <dimension ref="A1:N25"/>
  <sheetViews>
    <sheetView workbookViewId="0">
      <selection activeCell="B20" sqref="B20"/>
    </sheetView>
  </sheetViews>
  <sheetFormatPr baseColWidth="10" defaultRowHeight="16" x14ac:dyDescent="0.2"/>
  <cols>
    <col min="1" max="1" width="22.1640625" style="1" bestFit="1" customWidth="1"/>
    <col min="2" max="3" width="7.33203125" style="1" bestFit="1" customWidth="1"/>
    <col min="4" max="7" width="8.5" style="5" bestFit="1" customWidth="1"/>
    <col min="8" max="8" width="8.5" style="1" bestFit="1" customWidth="1"/>
    <col min="9" max="9" width="7.33203125" style="1" bestFit="1" customWidth="1"/>
    <col min="10" max="10" width="8.6640625" style="1" bestFit="1" customWidth="1"/>
    <col min="11" max="12" width="7.33203125" style="1" bestFit="1" customWidth="1"/>
    <col min="13" max="14" width="8.5" style="1" bestFit="1" customWidth="1"/>
    <col min="15" max="16384" width="10.83203125" style="1"/>
  </cols>
  <sheetData>
    <row r="1" spans="1:14" s="12" customFormat="1" x14ac:dyDescent="0.2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8</v>
      </c>
      <c r="G1" s="11" t="s">
        <v>9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16</v>
      </c>
      <c r="M1" s="10" t="s">
        <v>18</v>
      </c>
      <c r="N1" s="10" t="s">
        <v>19</v>
      </c>
    </row>
    <row r="2" spans="1:14" x14ac:dyDescent="0.2">
      <c r="A2" s="3">
        <v>1</v>
      </c>
      <c r="B2" s="3">
        <v>8</v>
      </c>
      <c r="C2" s="3">
        <v>18</v>
      </c>
      <c r="D2" s="4">
        <v>18</v>
      </c>
      <c r="E2" s="4">
        <v>18</v>
      </c>
      <c r="F2" s="4">
        <v>18</v>
      </c>
      <c r="G2" s="4">
        <v>18</v>
      </c>
      <c r="H2" s="3">
        <v>18</v>
      </c>
      <c r="I2" s="3">
        <v>11</v>
      </c>
      <c r="J2" s="3">
        <v>12</v>
      </c>
      <c r="K2" s="3">
        <v>18</v>
      </c>
      <c r="L2" s="3">
        <v>0</v>
      </c>
      <c r="M2" s="3">
        <v>18</v>
      </c>
      <c r="N2" s="4">
        <v>18</v>
      </c>
    </row>
    <row r="3" spans="1:14" x14ac:dyDescent="0.2">
      <c r="A3" s="3">
        <v>2</v>
      </c>
      <c r="B3" s="3">
        <v>16</v>
      </c>
      <c r="C3" s="3">
        <v>7</v>
      </c>
      <c r="D3" s="4">
        <v>18</v>
      </c>
      <c r="E3" s="4">
        <v>3</v>
      </c>
      <c r="F3" s="4">
        <v>18</v>
      </c>
      <c r="G3" s="4">
        <v>0</v>
      </c>
      <c r="H3" s="3">
        <v>18</v>
      </c>
      <c r="I3" s="3">
        <v>18</v>
      </c>
      <c r="J3" s="3">
        <v>18</v>
      </c>
      <c r="K3" s="3">
        <v>18</v>
      </c>
      <c r="L3" s="3">
        <v>18</v>
      </c>
      <c r="M3" s="3">
        <v>18</v>
      </c>
      <c r="N3" s="3">
        <v>18</v>
      </c>
    </row>
    <row r="4" spans="1:14" x14ac:dyDescent="0.2">
      <c r="A4" s="3">
        <v>3</v>
      </c>
      <c r="B4" s="3">
        <v>11</v>
      </c>
      <c r="C4" s="3">
        <v>18</v>
      </c>
      <c r="D4" s="4">
        <v>18</v>
      </c>
      <c r="E4" s="4">
        <v>4</v>
      </c>
      <c r="F4" s="4">
        <v>0</v>
      </c>
      <c r="G4" s="4">
        <v>18</v>
      </c>
      <c r="H4" s="3">
        <v>18</v>
      </c>
      <c r="I4" s="3">
        <v>7</v>
      </c>
      <c r="J4" s="3">
        <v>15</v>
      </c>
      <c r="K4" s="3">
        <v>18</v>
      </c>
      <c r="L4" s="3">
        <v>1</v>
      </c>
      <c r="M4" s="3">
        <v>13</v>
      </c>
      <c r="N4" s="3">
        <v>18</v>
      </c>
    </row>
    <row r="5" spans="1:14" x14ac:dyDescent="0.2">
      <c r="A5" s="3">
        <v>4</v>
      </c>
      <c r="B5" s="3">
        <v>6</v>
      </c>
      <c r="C5" s="3">
        <v>18</v>
      </c>
      <c r="D5" s="4">
        <v>18</v>
      </c>
      <c r="E5" s="4">
        <v>4</v>
      </c>
      <c r="F5" s="4">
        <v>18</v>
      </c>
      <c r="G5" s="4">
        <v>3</v>
      </c>
      <c r="H5" s="3">
        <v>18</v>
      </c>
      <c r="I5" s="3">
        <v>18</v>
      </c>
      <c r="J5" s="3">
        <v>18</v>
      </c>
      <c r="K5" s="3">
        <v>18</v>
      </c>
      <c r="L5" s="3">
        <v>3</v>
      </c>
      <c r="M5" s="3">
        <v>0</v>
      </c>
      <c r="N5" s="3">
        <v>18</v>
      </c>
    </row>
    <row r="6" spans="1:14" x14ac:dyDescent="0.2">
      <c r="A6" s="3">
        <v>5</v>
      </c>
      <c r="B6" s="3">
        <v>5</v>
      </c>
      <c r="C6" s="3">
        <v>18</v>
      </c>
      <c r="D6" s="4">
        <v>18</v>
      </c>
      <c r="E6" s="4">
        <v>0</v>
      </c>
      <c r="F6" s="4">
        <v>2</v>
      </c>
      <c r="G6" s="4">
        <v>11</v>
      </c>
      <c r="H6" s="3">
        <v>18</v>
      </c>
      <c r="I6" s="3">
        <v>1</v>
      </c>
      <c r="J6" s="4">
        <v>8</v>
      </c>
      <c r="K6" s="3">
        <v>5</v>
      </c>
      <c r="L6" s="3">
        <v>3</v>
      </c>
      <c r="M6" s="3">
        <v>8</v>
      </c>
      <c r="N6" s="3">
        <v>0</v>
      </c>
    </row>
    <row r="7" spans="1:14" x14ac:dyDescent="0.2">
      <c r="A7" s="3">
        <v>6</v>
      </c>
      <c r="B7" s="3">
        <v>2</v>
      </c>
      <c r="C7" s="3">
        <v>11</v>
      </c>
      <c r="D7" s="4">
        <v>18</v>
      </c>
      <c r="E7" s="4">
        <v>8</v>
      </c>
      <c r="F7" s="4">
        <v>11</v>
      </c>
      <c r="G7" s="4">
        <v>0</v>
      </c>
      <c r="H7" s="3">
        <v>2</v>
      </c>
      <c r="I7" s="3">
        <v>0</v>
      </c>
      <c r="J7" s="3">
        <v>2</v>
      </c>
      <c r="K7" s="3">
        <v>2</v>
      </c>
      <c r="L7" s="3">
        <v>2</v>
      </c>
      <c r="M7" s="3">
        <v>3</v>
      </c>
      <c r="N7" s="3">
        <v>18</v>
      </c>
    </row>
    <row r="8" spans="1:14" x14ac:dyDescent="0.2">
      <c r="A8" s="3">
        <v>7</v>
      </c>
      <c r="B8" s="3">
        <v>3</v>
      </c>
      <c r="C8" s="3">
        <v>7</v>
      </c>
      <c r="D8" s="4">
        <v>18</v>
      </c>
      <c r="E8" s="4">
        <v>0</v>
      </c>
      <c r="F8" s="4">
        <v>18</v>
      </c>
      <c r="G8" s="4">
        <v>18</v>
      </c>
      <c r="H8" s="3">
        <v>10</v>
      </c>
      <c r="I8" s="3">
        <v>2</v>
      </c>
      <c r="J8" s="3">
        <v>18</v>
      </c>
      <c r="K8" s="3">
        <v>2</v>
      </c>
      <c r="L8" s="3">
        <v>2</v>
      </c>
      <c r="M8" s="3">
        <v>18</v>
      </c>
      <c r="N8" s="3">
        <v>6</v>
      </c>
    </row>
    <row r="9" spans="1:14" x14ac:dyDescent="0.2">
      <c r="A9" s="3">
        <v>8</v>
      </c>
      <c r="B9" s="3">
        <v>2</v>
      </c>
      <c r="C9" s="3">
        <v>0</v>
      </c>
      <c r="D9" s="4">
        <v>18</v>
      </c>
      <c r="E9" s="4">
        <v>18</v>
      </c>
      <c r="F9" s="4">
        <v>18</v>
      </c>
      <c r="G9" s="4">
        <v>18</v>
      </c>
      <c r="H9" s="3">
        <v>10</v>
      </c>
      <c r="I9" s="3">
        <v>3</v>
      </c>
      <c r="J9" s="3">
        <v>1</v>
      </c>
      <c r="K9" s="3">
        <v>2</v>
      </c>
      <c r="L9" s="3">
        <v>18</v>
      </c>
      <c r="M9" s="3">
        <v>18</v>
      </c>
      <c r="N9" s="3">
        <v>18</v>
      </c>
    </row>
    <row r="10" spans="1:14" x14ac:dyDescent="0.2">
      <c r="A10" s="3">
        <v>9</v>
      </c>
      <c r="B10" s="3">
        <v>0</v>
      </c>
      <c r="C10" s="3">
        <v>12</v>
      </c>
      <c r="D10" s="4">
        <v>10</v>
      </c>
      <c r="E10" s="4">
        <v>0</v>
      </c>
      <c r="F10" s="4">
        <v>11</v>
      </c>
      <c r="G10" s="4">
        <v>5</v>
      </c>
      <c r="H10" s="3">
        <v>8</v>
      </c>
      <c r="I10" s="3">
        <v>2</v>
      </c>
      <c r="J10" s="3">
        <v>2</v>
      </c>
      <c r="K10" s="3">
        <v>0</v>
      </c>
      <c r="L10" s="3">
        <v>2</v>
      </c>
      <c r="M10" s="3">
        <v>12</v>
      </c>
      <c r="N10" s="3">
        <v>10</v>
      </c>
    </row>
    <row r="11" spans="1:14" x14ac:dyDescent="0.2">
      <c r="A11" s="3">
        <v>10</v>
      </c>
      <c r="B11" s="3">
        <v>1</v>
      </c>
      <c r="C11" s="3">
        <v>2</v>
      </c>
      <c r="D11" s="4">
        <v>3</v>
      </c>
      <c r="E11" s="4">
        <v>0</v>
      </c>
      <c r="F11" s="4">
        <v>8</v>
      </c>
      <c r="G11" s="4">
        <v>1</v>
      </c>
      <c r="H11" s="3">
        <v>7</v>
      </c>
      <c r="I11" s="3">
        <v>0</v>
      </c>
      <c r="J11" s="3">
        <v>6</v>
      </c>
      <c r="K11" s="3">
        <v>0</v>
      </c>
      <c r="L11" s="3">
        <v>1</v>
      </c>
      <c r="M11" s="3">
        <v>1</v>
      </c>
      <c r="N11" s="3">
        <v>1</v>
      </c>
    </row>
    <row r="12" spans="1:14" x14ac:dyDescent="0.2">
      <c r="A12" s="3">
        <v>11</v>
      </c>
      <c r="B12" s="3">
        <v>2</v>
      </c>
      <c r="C12" s="3">
        <v>3</v>
      </c>
      <c r="D12" s="4">
        <v>10</v>
      </c>
      <c r="E12" s="4">
        <v>2</v>
      </c>
      <c r="F12" s="4">
        <v>0</v>
      </c>
      <c r="G12" s="4">
        <v>9</v>
      </c>
      <c r="H12" s="3">
        <v>18</v>
      </c>
      <c r="I12" s="3">
        <v>18</v>
      </c>
      <c r="J12" s="3">
        <v>18</v>
      </c>
      <c r="K12" s="3">
        <v>18</v>
      </c>
      <c r="L12" s="3">
        <v>2</v>
      </c>
      <c r="M12" s="3">
        <v>2</v>
      </c>
      <c r="N12" s="3">
        <v>7</v>
      </c>
    </row>
    <row r="13" spans="1:14" x14ac:dyDescent="0.2">
      <c r="A13" s="3">
        <v>12</v>
      </c>
      <c r="B13" s="3">
        <v>7</v>
      </c>
      <c r="C13" s="3">
        <v>0</v>
      </c>
      <c r="D13" s="4">
        <v>16</v>
      </c>
      <c r="E13" s="4">
        <v>0</v>
      </c>
      <c r="F13" s="4">
        <v>18</v>
      </c>
      <c r="G13" s="4">
        <v>11</v>
      </c>
      <c r="H13" s="3">
        <v>9</v>
      </c>
      <c r="I13" s="3">
        <v>2</v>
      </c>
      <c r="J13" s="3">
        <v>2</v>
      </c>
      <c r="K13" s="3">
        <v>0</v>
      </c>
      <c r="L13" s="3">
        <v>0</v>
      </c>
      <c r="M13" s="3">
        <v>1</v>
      </c>
      <c r="N13" s="3">
        <v>2</v>
      </c>
    </row>
    <row r="14" spans="1:14" x14ac:dyDescent="0.2">
      <c r="A14" s="3">
        <v>13</v>
      </c>
      <c r="B14" s="3">
        <v>0</v>
      </c>
      <c r="C14" s="3">
        <v>0</v>
      </c>
      <c r="D14" s="4">
        <v>13</v>
      </c>
      <c r="E14" s="4">
        <v>3</v>
      </c>
      <c r="F14" s="4">
        <v>13</v>
      </c>
      <c r="G14" s="4">
        <v>12</v>
      </c>
      <c r="H14" s="3">
        <v>0</v>
      </c>
      <c r="I14" s="3">
        <v>2</v>
      </c>
      <c r="J14" s="3">
        <v>18</v>
      </c>
      <c r="K14" s="3">
        <v>0</v>
      </c>
      <c r="L14" s="3">
        <v>2</v>
      </c>
      <c r="M14" s="3">
        <v>0</v>
      </c>
      <c r="N14" s="3">
        <v>0</v>
      </c>
    </row>
    <row r="15" spans="1:14" x14ac:dyDescent="0.2">
      <c r="A15" s="3">
        <v>14</v>
      </c>
      <c r="B15" s="3">
        <v>2</v>
      </c>
      <c r="C15" s="3">
        <v>0</v>
      </c>
      <c r="D15" s="4">
        <v>3</v>
      </c>
      <c r="E15" s="4">
        <v>9</v>
      </c>
      <c r="F15" s="4">
        <v>15</v>
      </c>
      <c r="G15" s="4">
        <v>12</v>
      </c>
      <c r="H15" s="3">
        <v>9</v>
      </c>
      <c r="I15" s="3">
        <v>2</v>
      </c>
      <c r="J15" s="3">
        <v>3</v>
      </c>
      <c r="K15" s="3">
        <v>2</v>
      </c>
      <c r="L15" s="3">
        <v>2</v>
      </c>
      <c r="M15" s="3">
        <v>18</v>
      </c>
      <c r="N15" s="3">
        <v>18</v>
      </c>
    </row>
    <row r="16" spans="1:14" x14ac:dyDescent="0.2">
      <c r="A16" s="3">
        <v>15</v>
      </c>
      <c r="B16" s="3">
        <v>0</v>
      </c>
      <c r="C16" s="3">
        <v>0</v>
      </c>
      <c r="D16" s="4">
        <v>18</v>
      </c>
      <c r="E16" s="4">
        <v>18</v>
      </c>
      <c r="F16" s="4">
        <v>0</v>
      </c>
      <c r="G16" s="4">
        <v>18</v>
      </c>
      <c r="H16" s="3">
        <v>4</v>
      </c>
      <c r="I16" s="3">
        <v>2</v>
      </c>
      <c r="J16" s="3">
        <v>2</v>
      </c>
      <c r="K16" s="3">
        <v>3</v>
      </c>
      <c r="L16" s="3">
        <v>5</v>
      </c>
      <c r="M16" s="3">
        <v>18</v>
      </c>
      <c r="N16" s="3">
        <v>18</v>
      </c>
    </row>
    <row r="17" spans="1:14" x14ac:dyDescent="0.2">
      <c r="A17" s="3">
        <v>16</v>
      </c>
      <c r="B17" s="3">
        <v>1</v>
      </c>
      <c r="C17" s="3">
        <v>1</v>
      </c>
      <c r="D17" s="4">
        <v>3</v>
      </c>
      <c r="E17" s="4">
        <v>2</v>
      </c>
      <c r="F17" s="4">
        <v>2</v>
      </c>
      <c r="G17" s="4">
        <v>18</v>
      </c>
      <c r="H17" s="3">
        <v>8</v>
      </c>
      <c r="I17" s="3">
        <v>14</v>
      </c>
      <c r="J17" s="3">
        <v>4</v>
      </c>
      <c r="K17" s="3">
        <v>0</v>
      </c>
      <c r="L17" s="3">
        <v>2</v>
      </c>
      <c r="M17" s="3">
        <v>1</v>
      </c>
      <c r="N17" s="3">
        <v>1</v>
      </c>
    </row>
    <row r="18" spans="1:14" x14ac:dyDescent="0.2">
      <c r="A18" s="3">
        <v>17</v>
      </c>
      <c r="B18" s="3">
        <v>3</v>
      </c>
      <c r="C18" s="3">
        <v>6</v>
      </c>
      <c r="D18" s="4">
        <v>4</v>
      </c>
      <c r="E18" s="4">
        <v>0</v>
      </c>
      <c r="F18" s="4">
        <v>13</v>
      </c>
      <c r="G18" s="4">
        <v>7</v>
      </c>
      <c r="H18" s="3">
        <v>1</v>
      </c>
      <c r="I18" s="3">
        <v>2</v>
      </c>
      <c r="J18" s="3">
        <v>2</v>
      </c>
      <c r="K18" s="3">
        <v>2</v>
      </c>
      <c r="L18" s="3">
        <v>2</v>
      </c>
      <c r="M18" s="3">
        <v>0</v>
      </c>
      <c r="N18" s="3">
        <v>2</v>
      </c>
    </row>
    <row r="19" spans="1:14" x14ac:dyDescent="0.2">
      <c r="A19" s="1" t="s">
        <v>37</v>
      </c>
      <c r="B19" s="1">
        <f>AVERAGE(B2:B18)</f>
        <v>4.0588235294117645</v>
      </c>
      <c r="C19" s="1">
        <f t="shared" ref="C19:N19" si="0">AVERAGE(C2:C18)</f>
        <v>7.117647058823529</v>
      </c>
      <c r="D19" s="1">
        <f t="shared" si="0"/>
        <v>13.176470588235293</v>
      </c>
      <c r="E19" s="1">
        <f t="shared" si="0"/>
        <v>5.2352941176470589</v>
      </c>
      <c r="F19" s="1">
        <f t="shared" si="0"/>
        <v>10.764705882352942</v>
      </c>
      <c r="G19" s="1">
        <f t="shared" si="0"/>
        <v>10.529411764705882</v>
      </c>
      <c r="H19" s="1">
        <f t="shared" si="0"/>
        <v>10.352941176470589</v>
      </c>
      <c r="I19" s="1">
        <f t="shared" si="0"/>
        <v>6.117647058823529</v>
      </c>
      <c r="J19" s="1">
        <f t="shared" si="0"/>
        <v>8.764705882352942</v>
      </c>
      <c r="K19" s="1">
        <f t="shared" si="0"/>
        <v>6.3529411764705879</v>
      </c>
      <c r="L19" s="1">
        <f t="shared" si="0"/>
        <v>3.8235294117647061</v>
      </c>
      <c r="M19" s="1">
        <f t="shared" si="0"/>
        <v>8.764705882352942</v>
      </c>
      <c r="N19" s="1">
        <f t="shared" si="0"/>
        <v>10.176470588235293</v>
      </c>
    </row>
    <row r="21" spans="1:14" x14ac:dyDescent="0.2">
      <c r="A21" s="1" t="s">
        <v>38</v>
      </c>
      <c r="B21" s="1">
        <f>MEDIAN(B19:N19)</f>
        <v>8.764705882352942</v>
      </c>
    </row>
    <row r="22" spans="1:14" x14ac:dyDescent="0.2">
      <c r="A22" s="1" t="s">
        <v>39</v>
      </c>
      <c r="B22" s="1">
        <f>MAX(B19:N19)</f>
        <v>13.176470588235293</v>
      </c>
    </row>
    <row r="23" spans="1:14" x14ac:dyDescent="0.2">
      <c r="A23" s="1" t="s">
        <v>40</v>
      </c>
      <c r="B23" s="1">
        <f>MIN(B19:N19)</f>
        <v>3.8235294117647061</v>
      </c>
      <c r="J23" s="17"/>
    </row>
    <row r="25" spans="1:14" x14ac:dyDescent="0.2">
      <c r="B25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E870-1E5B-4B4C-89F2-03A445D2C13B}">
  <dimension ref="A1:L14"/>
  <sheetViews>
    <sheetView tabSelected="1" workbookViewId="0">
      <selection activeCell="I21" sqref="I21"/>
    </sheetView>
  </sheetViews>
  <sheetFormatPr baseColWidth="10" defaultRowHeight="14" x14ac:dyDescent="0.15"/>
  <cols>
    <col min="1" max="1" width="9" style="2" customWidth="1"/>
    <col min="2" max="2" width="11.83203125" style="2" customWidth="1"/>
    <col min="3" max="3" width="7.33203125" style="2" customWidth="1"/>
    <col min="4" max="4" width="12.6640625" style="2" customWidth="1"/>
    <col min="5" max="5" width="12.83203125" style="2" customWidth="1"/>
    <col min="6" max="6" width="12" style="2" customWidth="1"/>
    <col min="7" max="7" width="12.33203125" style="2" customWidth="1"/>
    <col min="8" max="9" width="12" style="2" customWidth="1"/>
    <col min="10" max="10" width="12.83203125" style="2" customWidth="1"/>
    <col min="11" max="11" width="13.1640625" style="2" customWidth="1"/>
    <col min="12" max="12" width="12" style="2" customWidth="1"/>
    <col min="13" max="16384" width="10.83203125" style="2"/>
  </cols>
  <sheetData>
    <row r="1" spans="1:12" s="6" customFormat="1" ht="45" x14ac:dyDescent="0.2">
      <c r="A1" s="14" t="s">
        <v>20</v>
      </c>
      <c r="B1" s="14" t="s">
        <v>27</v>
      </c>
      <c r="C1" s="14" t="s">
        <v>24</v>
      </c>
      <c r="D1" s="15" t="s">
        <v>28</v>
      </c>
      <c r="E1" s="15" t="s">
        <v>29</v>
      </c>
      <c r="F1" s="15" t="s">
        <v>30</v>
      </c>
      <c r="G1" s="15" t="s">
        <v>31</v>
      </c>
      <c r="H1" s="14" t="s">
        <v>32</v>
      </c>
      <c r="I1" s="16" t="s">
        <v>33</v>
      </c>
      <c r="J1" s="14" t="s">
        <v>34</v>
      </c>
      <c r="K1" s="14" t="s">
        <v>35</v>
      </c>
      <c r="L1" s="14" t="s">
        <v>36</v>
      </c>
    </row>
    <row r="2" spans="1:12" x14ac:dyDescent="0.15">
      <c r="A2" s="13" t="s">
        <v>1</v>
      </c>
      <c r="B2" s="2">
        <v>47</v>
      </c>
      <c r="C2" s="2" t="s">
        <v>25</v>
      </c>
      <c r="D2" s="19">
        <v>7.2857143000000004</v>
      </c>
      <c r="E2" s="19">
        <v>2.1428571399999998</v>
      </c>
      <c r="F2" s="7">
        <v>5</v>
      </c>
      <c r="G2" s="7">
        <v>4</v>
      </c>
      <c r="H2" s="8">
        <f t="shared" ref="H2:I14" si="0">F2/7</f>
        <v>0.7142857142857143</v>
      </c>
      <c r="I2" s="8">
        <f t="shared" si="0"/>
        <v>0.5714285714285714</v>
      </c>
      <c r="J2" s="2">
        <v>0.25</v>
      </c>
      <c r="K2" s="2">
        <v>0.25</v>
      </c>
      <c r="L2" s="2">
        <v>0.25</v>
      </c>
    </row>
    <row r="3" spans="1:12" x14ac:dyDescent="0.15">
      <c r="A3" s="13" t="s">
        <v>2</v>
      </c>
      <c r="B3" s="2">
        <v>47</v>
      </c>
      <c r="C3" s="2" t="s">
        <v>25</v>
      </c>
      <c r="D3" s="19">
        <v>13.857143000000001</v>
      </c>
      <c r="E3" s="19">
        <v>1.4285714300000001</v>
      </c>
      <c r="F3" s="7">
        <v>2</v>
      </c>
      <c r="G3" s="7">
        <v>2</v>
      </c>
      <c r="H3" s="8">
        <f t="shared" si="0"/>
        <v>0.2857142857142857</v>
      </c>
      <c r="I3" s="8">
        <f t="shared" si="0"/>
        <v>0.2857142857142857</v>
      </c>
      <c r="J3" s="2">
        <v>0.1</v>
      </c>
      <c r="K3" s="2">
        <v>0</v>
      </c>
      <c r="L3" s="2">
        <v>0</v>
      </c>
    </row>
    <row r="4" spans="1:12" x14ac:dyDescent="0.15">
      <c r="A4" s="13" t="s">
        <v>3</v>
      </c>
      <c r="B4" s="2">
        <v>69</v>
      </c>
      <c r="C4" s="2" t="s">
        <v>25</v>
      </c>
      <c r="D4" s="19">
        <v>18</v>
      </c>
      <c r="E4" s="19">
        <v>9.5714285700000001</v>
      </c>
      <c r="F4" s="7">
        <v>0</v>
      </c>
      <c r="G4" s="7">
        <v>3</v>
      </c>
      <c r="H4" s="8">
        <f t="shared" si="0"/>
        <v>0</v>
      </c>
      <c r="I4" s="8">
        <f t="shared" si="0"/>
        <v>0.42857142857142855</v>
      </c>
      <c r="J4" s="2">
        <v>6.25E-2</v>
      </c>
      <c r="K4" s="2">
        <v>0</v>
      </c>
      <c r="L4" s="2">
        <v>0</v>
      </c>
    </row>
    <row r="5" spans="1:12" x14ac:dyDescent="0.15">
      <c r="A5" s="13" t="s">
        <v>4</v>
      </c>
      <c r="B5" s="2">
        <v>69</v>
      </c>
      <c r="C5" s="2" t="s">
        <v>25</v>
      </c>
      <c r="D5" s="19">
        <v>5.2857143000000004</v>
      </c>
      <c r="E5" s="19">
        <v>4.8571428599999997</v>
      </c>
      <c r="F5" s="7">
        <v>4</v>
      </c>
      <c r="G5" s="7">
        <v>4</v>
      </c>
      <c r="H5" s="8">
        <f t="shared" si="0"/>
        <v>0.5714285714285714</v>
      </c>
      <c r="I5" s="8">
        <f t="shared" si="0"/>
        <v>0.5714285714285714</v>
      </c>
      <c r="J5" s="2">
        <v>0.5</v>
      </c>
      <c r="K5" s="2">
        <v>0.5</v>
      </c>
      <c r="L5" s="2">
        <v>0</v>
      </c>
    </row>
    <row r="6" spans="1:12" x14ac:dyDescent="0.15">
      <c r="A6" s="13" t="s">
        <v>8</v>
      </c>
      <c r="B6" s="2">
        <v>119</v>
      </c>
      <c r="C6" s="2" t="s">
        <v>25</v>
      </c>
      <c r="D6" s="19">
        <v>12.142856999999999</v>
      </c>
      <c r="E6" s="19">
        <v>8.7142857100000004</v>
      </c>
      <c r="F6" s="7">
        <v>1</v>
      </c>
      <c r="G6" s="7">
        <v>1</v>
      </c>
      <c r="H6" s="8">
        <f t="shared" si="0"/>
        <v>0.14285714285714285</v>
      </c>
      <c r="I6" s="8">
        <f t="shared" si="0"/>
        <v>0.14285714285714285</v>
      </c>
      <c r="J6" s="2">
        <v>0</v>
      </c>
      <c r="K6" s="2">
        <v>0</v>
      </c>
      <c r="L6" s="2">
        <v>0</v>
      </c>
    </row>
    <row r="7" spans="1:12" x14ac:dyDescent="0.15">
      <c r="A7" s="13" t="s">
        <v>9</v>
      </c>
      <c r="B7" s="2">
        <v>119</v>
      </c>
      <c r="C7" s="2" t="s">
        <v>25</v>
      </c>
      <c r="D7" s="19">
        <v>9.7142856999999996</v>
      </c>
      <c r="E7" s="19">
        <v>12.428571399999999</v>
      </c>
      <c r="F7" s="7">
        <v>1</v>
      </c>
      <c r="G7" s="7">
        <v>2</v>
      </c>
      <c r="H7" s="8">
        <f t="shared" si="0"/>
        <v>0.14285714285714285</v>
      </c>
      <c r="I7" s="8">
        <f t="shared" si="0"/>
        <v>0.2857142857142857</v>
      </c>
      <c r="J7" s="2">
        <v>0</v>
      </c>
      <c r="K7" s="2">
        <v>0</v>
      </c>
      <c r="L7" s="2">
        <v>0</v>
      </c>
    </row>
    <row r="8" spans="1:12" x14ac:dyDescent="0.15">
      <c r="A8" s="13" t="s">
        <v>11</v>
      </c>
      <c r="B8" s="2">
        <v>127</v>
      </c>
      <c r="C8" s="2" t="s">
        <v>25</v>
      </c>
      <c r="D8" s="19">
        <v>14.571429</v>
      </c>
      <c r="E8" s="19">
        <v>7</v>
      </c>
      <c r="F8" s="7">
        <v>1</v>
      </c>
      <c r="G8" s="7">
        <v>4</v>
      </c>
      <c r="H8" s="8">
        <f t="shared" si="0"/>
        <v>0.14285714285714285</v>
      </c>
      <c r="I8" s="8">
        <f t="shared" si="0"/>
        <v>0.5714285714285714</v>
      </c>
      <c r="J8" s="2">
        <v>0.1111111111111111</v>
      </c>
      <c r="K8" s="2">
        <v>7.1428571428571425E-2</v>
      </c>
      <c r="L8" s="2">
        <v>0</v>
      </c>
    </row>
    <row r="9" spans="1:12" x14ac:dyDescent="0.15">
      <c r="A9" s="13" t="s">
        <v>12</v>
      </c>
      <c r="B9" s="2">
        <v>130</v>
      </c>
      <c r="C9" s="2" t="s">
        <v>25</v>
      </c>
      <c r="D9" s="19">
        <v>8.1428571000000005</v>
      </c>
      <c r="E9" s="19">
        <v>6</v>
      </c>
      <c r="F9" s="7">
        <v>2</v>
      </c>
      <c r="G9" s="7">
        <v>5</v>
      </c>
      <c r="H9" s="8">
        <f t="shared" si="0"/>
        <v>0.2857142857142857</v>
      </c>
      <c r="I9" s="8">
        <f t="shared" si="0"/>
        <v>0.7142857142857143</v>
      </c>
      <c r="J9" s="2">
        <v>0.14285714285714285</v>
      </c>
      <c r="K9" s="2">
        <v>0.14285714285714285</v>
      </c>
      <c r="L9" s="2">
        <v>8.3333333333333329E-2</v>
      </c>
    </row>
    <row r="10" spans="1:12" x14ac:dyDescent="0.15">
      <c r="A10" s="13" t="s">
        <v>13</v>
      </c>
      <c r="B10" s="2">
        <v>130</v>
      </c>
      <c r="C10" s="2" t="s">
        <v>25</v>
      </c>
      <c r="D10" s="19">
        <v>13</v>
      </c>
      <c r="E10" s="19">
        <v>7</v>
      </c>
      <c r="F10" s="19">
        <v>2</v>
      </c>
      <c r="G10" s="19">
        <v>5</v>
      </c>
      <c r="H10" s="8">
        <f t="shared" si="0"/>
        <v>0.2857142857142857</v>
      </c>
      <c r="I10" s="8">
        <f t="shared" si="0"/>
        <v>0.7142857142857143</v>
      </c>
      <c r="J10" s="2">
        <v>0.2</v>
      </c>
      <c r="K10" s="2">
        <v>7.1428571428571425E-2</v>
      </c>
      <c r="L10" s="2">
        <v>7.1428571428571425E-2</v>
      </c>
    </row>
    <row r="11" spans="1:12" x14ac:dyDescent="0.15">
      <c r="A11" s="13" t="s">
        <v>14</v>
      </c>
      <c r="B11" s="2">
        <v>47</v>
      </c>
      <c r="C11" s="2" t="s">
        <v>26</v>
      </c>
      <c r="D11" s="19">
        <v>11.571429</v>
      </c>
      <c r="E11" s="19">
        <v>3.5714285700000001</v>
      </c>
      <c r="F11" s="19">
        <v>3</v>
      </c>
      <c r="G11" s="19">
        <v>3</v>
      </c>
      <c r="H11" s="8">
        <f t="shared" si="0"/>
        <v>0.42857142857142855</v>
      </c>
      <c r="I11" s="8">
        <f t="shared" si="0"/>
        <v>0.42857142857142855</v>
      </c>
      <c r="J11" s="2">
        <v>0.2</v>
      </c>
      <c r="K11" s="2">
        <v>0.2</v>
      </c>
      <c r="L11" s="2">
        <v>0.2</v>
      </c>
    </row>
    <row r="12" spans="1:12" x14ac:dyDescent="0.15">
      <c r="A12" s="13" t="s">
        <v>16</v>
      </c>
      <c r="B12" s="2">
        <v>112</v>
      </c>
      <c r="C12" s="2" t="s">
        <v>26</v>
      </c>
      <c r="D12" s="19">
        <v>4.1428570999999996</v>
      </c>
      <c r="E12" s="19">
        <v>2.1428571399999998</v>
      </c>
      <c r="F12" s="19">
        <v>4</v>
      </c>
      <c r="G12" s="19">
        <v>6</v>
      </c>
      <c r="H12" s="8">
        <f t="shared" si="0"/>
        <v>0.5714285714285714</v>
      </c>
      <c r="I12" s="8">
        <f t="shared" si="0"/>
        <v>0.8571428571428571</v>
      </c>
      <c r="J12" s="2">
        <v>0.25</v>
      </c>
      <c r="K12" s="2">
        <v>0.25</v>
      </c>
      <c r="L12" s="2">
        <v>0.25</v>
      </c>
    </row>
    <row r="13" spans="1:12" x14ac:dyDescent="0.15">
      <c r="A13" s="13" t="s">
        <v>18</v>
      </c>
      <c r="B13" s="2">
        <v>122</v>
      </c>
      <c r="C13" s="2" t="s">
        <v>26</v>
      </c>
      <c r="D13" s="19">
        <v>11.142856999999999</v>
      </c>
      <c r="E13" s="19">
        <v>5.7142857100000004</v>
      </c>
      <c r="F13" s="19">
        <v>2</v>
      </c>
      <c r="G13" s="19">
        <v>1</v>
      </c>
      <c r="H13" s="8">
        <f t="shared" si="0"/>
        <v>0.2857142857142857</v>
      </c>
      <c r="I13" s="8">
        <f t="shared" si="0"/>
        <v>0.14285714285714285</v>
      </c>
      <c r="J13" s="2">
        <v>0.2</v>
      </c>
      <c r="K13" s="2">
        <v>0</v>
      </c>
      <c r="L13" s="2">
        <v>0</v>
      </c>
    </row>
    <row r="14" spans="1:12" x14ac:dyDescent="0.15">
      <c r="A14" s="13" t="s">
        <v>19</v>
      </c>
      <c r="B14" s="2">
        <v>122</v>
      </c>
      <c r="C14" s="2" t="s">
        <v>26</v>
      </c>
      <c r="D14" s="19">
        <v>13.714286</v>
      </c>
      <c r="E14" s="19">
        <v>6.8571428599999997</v>
      </c>
      <c r="F14" s="19">
        <v>1</v>
      </c>
      <c r="G14" s="19">
        <v>3</v>
      </c>
      <c r="H14" s="8">
        <f t="shared" si="0"/>
        <v>0.14285714285714285</v>
      </c>
      <c r="I14" s="8">
        <f t="shared" si="0"/>
        <v>0.42857142857142855</v>
      </c>
      <c r="J14" s="2">
        <v>9.0909090909090912E-2</v>
      </c>
      <c r="K14" s="2">
        <v>0</v>
      </c>
      <c r="L1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All_t1_17trials</vt:lpstr>
      <vt:lpstr>Enrolled_t1_17trials</vt:lpstr>
      <vt:lpstr>Summary_17trials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2022-07-06T18:19:15Z</dcterms:created>
  <dcterms:modified xsi:type="dcterms:W3CDTF">2022-09-01T13:52:37Z</dcterms:modified>
</cp:coreProperties>
</file>