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5BE9A744-7A34-DE4D-950F-FA4BFE7293D8}" xr6:coauthVersionLast="36" xr6:coauthVersionMax="36" xr10:uidLastSave="{00000000-0000-0000-0000-000000000000}"/>
  <bookViews>
    <workbookView xWindow="5160" yWindow="600" windowWidth="27640" windowHeight="16940" xr2:uid="{F78B0D0A-B1FC-0A4F-A908-985E404F187E}"/>
  </bookViews>
  <sheets>
    <sheet name="Figure 1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E14" i="1"/>
  <c r="D14" i="1"/>
  <c r="C14" i="1"/>
  <c r="F14" i="1" s="1"/>
  <c r="E13" i="1"/>
  <c r="F3" i="1" s="1"/>
  <c r="D13" i="1"/>
  <c r="C13" i="1"/>
  <c r="F16" i="1" s="1"/>
  <c r="F13" i="1" l="1"/>
  <c r="F4" i="1"/>
</calcChain>
</file>

<file path=xl/sharedStrings.xml><?xml version="1.0" encoding="utf-8"?>
<sst xmlns="http://schemas.openxmlformats.org/spreadsheetml/2006/main" count="10" uniqueCount="7">
  <si>
    <t>cd4</t>
  </si>
  <si>
    <t>AVG</t>
  </si>
  <si>
    <t>P-eIF2 normoxia</t>
  </si>
  <si>
    <t>P-eIf2 Hypoxia</t>
  </si>
  <si>
    <t>BG  subtraction</t>
  </si>
  <si>
    <t>T-test</t>
  </si>
  <si>
    <t>Background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</si>
</sst>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C8573-345C-3C47-9542-F79F46BD7509}">
  <dimension ref="A1:K16"/>
  <sheetViews>
    <sheetView tabSelected="1" zoomScale="125" workbookViewId="0">
      <selection activeCell="C11" sqref="C11"/>
    </sheetView>
  </sheetViews>
  <sheetFormatPr baseColWidth="10" defaultRowHeight="16" x14ac:dyDescent="0.2"/>
  <sheetData>
    <row r="1" spans="1:11" x14ac:dyDescent="0.2">
      <c r="B1" s="1" t="s">
        <v>0</v>
      </c>
      <c r="C1" s="1"/>
      <c r="D1" s="1"/>
      <c r="E1" s="1"/>
    </row>
    <row r="2" spans="1:11" x14ac:dyDescent="0.2">
      <c r="F2" t="s">
        <v>1</v>
      </c>
    </row>
    <row r="3" spans="1:11" x14ac:dyDescent="0.2">
      <c r="A3" t="s">
        <v>2</v>
      </c>
      <c r="C3">
        <v>7.3999999999999996E-2</v>
      </c>
      <c r="D3">
        <v>7.0000000000000007E-2</v>
      </c>
      <c r="E3">
        <v>7.8E-2</v>
      </c>
      <c r="F3">
        <f>AVERAGE(C13:E13)</f>
        <v>7.400000000000001E-2</v>
      </c>
      <c r="K3" t="s">
        <v>1</v>
      </c>
    </row>
    <row r="4" spans="1:11" x14ac:dyDescent="0.2">
      <c r="A4" t="s">
        <v>3</v>
      </c>
      <c r="C4">
        <v>9.8000000000000004E-2</v>
      </c>
      <c r="D4">
        <v>9.5000000000000001E-2</v>
      </c>
      <c r="E4">
        <v>0.13200000000000001</v>
      </c>
      <c r="F4">
        <f>AVERAGE(C14:E14)</f>
        <v>0.10833333333333334</v>
      </c>
      <c r="I4" s="3" t="s">
        <v>6</v>
      </c>
      <c r="J4" s="1"/>
      <c r="K4" s="1"/>
    </row>
    <row r="5" spans="1:11" x14ac:dyDescent="0.2">
      <c r="H5">
        <v>5.0999999999999997E-2</v>
      </c>
      <c r="I5">
        <v>5.8999999999999997E-2</v>
      </c>
      <c r="J5">
        <v>5.2999999999999999E-2</v>
      </c>
      <c r="K5">
        <f>AVERAGE(H5:J5)</f>
        <v>5.4333333333333324E-2</v>
      </c>
    </row>
    <row r="10" spans="1:11" x14ac:dyDescent="0.2">
      <c r="F10" s="2"/>
    </row>
    <row r="11" spans="1:11" x14ac:dyDescent="0.2">
      <c r="F11" s="2"/>
    </row>
    <row r="12" spans="1:11" x14ac:dyDescent="0.2">
      <c r="A12" t="s">
        <v>4</v>
      </c>
      <c r="F12" s="2"/>
    </row>
    <row r="13" spans="1:11" x14ac:dyDescent="0.2">
      <c r="A13" t="s">
        <v>2</v>
      </c>
      <c r="C13">
        <f>0.074-Q9</f>
        <v>7.3999999999999996E-2</v>
      </c>
      <c r="D13">
        <f>0.07-Q9</f>
        <v>7.0000000000000007E-2</v>
      </c>
      <c r="E13">
        <f>0.078-Q9</f>
        <v>7.8E-2</v>
      </c>
      <c r="F13">
        <f>AVERAGE(C13:E13)</f>
        <v>7.400000000000001E-2</v>
      </c>
    </row>
    <row r="14" spans="1:11" x14ac:dyDescent="0.2">
      <c r="A14" t="s">
        <v>3</v>
      </c>
      <c r="C14">
        <f>0.098-Q9</f>
        <v>9.8000000000000004E-2</v>
      </c>
      <c r="D14">
        <f>0.095-Q9</f>
        <v>9.5000000000000001E-2</v>
      </c>
      <c r="E14">
        <f>0.132-Q9</f>
        <v>0.13200000000000001</v>
      </c>
      <c r="F14">
        <f>AVERAGE(C14:E14)</f>
        <v>0.10833333333333334</v>
      </c>
    </row>
    <row r="16" spans="1:11" x14ac:dyDescent="0.2">
      <c r="E16" t="s">
        <v>5</v>
      </c>
      <c r="F16">
        <f>_xlfn.T.TEST(C13:E13,C14:E14,1,1)</f>
        <v>3.6599851974008446E-2</v>
      </c>
    </row>
  </sheetData>
  <mergeCells count="2">
    <mergeCell ref="B1:E1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2021-10-22T13:25:04Z</dcterms:created>
  <dcterms:modified xsi:type="dcterms:W3CDTF">2021-10-22T13:29:55Z</dcterms:modified>
</cp:coreProperties>
</file>