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sararicciardi/Desktop/Figure eLIfe Revision/Source data/"/>
    </mc:Choice>
  </mc:AlternateContent>
  <xr:revisionPtr revIDLastSave="0" documentId="13_ncr:1_{4B581343-EA58-3E49-9CF3-BE4DA96B6A26}" xr6:coauthVersionLast="36" xr6:coauthVersionMax="36" xr10:uidLastSave="{00000000-0000-0000-0000-000000000000}"/>
  <bookViews>
    <workbookView xWindow="13300" yWindow="460" windowWidth="28800" windowHeight="13860" activeTab="1" xr2:uid="{00000000-000D-0000-FFFF-FFFF00000000}"/>
  </bookViews>
  <sheets>
    <sheet name="Figure 5 -figure supplement 1A " sheetId="1" r:id="rId1"/>
    <sheet name="Figure 5 - figure supplement 1B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C17" i="2"/>
  <c r="D16" i="2"/>
  <c r="C16" i="2"/>
  <c r="E14" i="1" l="1"/>
  <c r="D14" i="1"/>
  <c r="E13" i="1"/>
  <c r="D13" i="1"/>
</calcChain>
</file>

<file path=xl/sharedStrings.xml><?xml version="1.0" encoding="utf-8"?>
<sst xmlns="http://schemas.openxmlformats.org/spreadsheetml/2006/main" count="12" uniqueCount="10">
  <si>
    <t xml:space="preserve">% of Ki67 in Puro- of Puro+ CD4+ TILs </t>
  </si>
  <si>
    <t xml:space="preserve">Puro- </t>
  </si>
  <si>
    <t xml:space="preserve">Puro+ </t>
  </si>
  <si>
    <t>ST DEV</t>
  </si>
  <si>
    <t>AVERAGE</t>
  </si>
  <si>
    <t>P VALUE</t>
  </si>
  <si>
    <r>
      <t xml:space="preserve">% of p-S6(Ser240/244)+ in </t>
    </r>
    <r>
      <rPr>
        <b/>
        <sz val="11"/>
        <color theme="1"/>
        <rFont val="Calibri"/>
        <family val="2"/>
        <scheme val="minor"/>
      </rPr>
      <t>Treg+</t>
    </r>
    <r>
      <rPr>
        <sz val="11"/>
        <color theme="1"/>
        <rFont val="Calibri"/>
        <family val="2"/>
        <charset val="1"/>
        <scheme val="minor"/>
      </rPr>
      <t xml:space="preserve"> cells Puromycin+ and Puromycin-</t>
    </r>
  </si>
  <si>
    <t>%of Puro-</t>
  </si>
  <si>
    <t>% of Puro+</t>
  </si>
  <si>
    <t>P.VALUE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</si>
</sst>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9" xfId="0" applyFont="1" applyBorder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7"/>
  <sheetViews>
    <sheetView topLeftCell="A2" workbookViewId="0">
      <selection activeCell="F28" sqref="F28"/>
    </sheetView>
  </sheetViews>
  <sheetFormatPr baseColWidth="10" defaultColWidth="8.83203125" defaultRowHeight="15" x14ac:dyDescent="0.2"/>
  <sheetData>
    <row r="1" spans="3:7" ht="16" thickBot="1" x14ac:dyDescent="0.25">
      <c r="C1" s="11" t="s">
        <v>0</v>
      </c>
      <c r="D1" s="12"/>
      <c r="E1" s="12"/>
      <c r="F1" s="12"/>
      <c r="G1" s="13"/>
    </row>
    <row r="2" spans="3:7" x14ac:dyDescent="0.2">
      <c r="D2" s="2" t="s">
        <v>1</v>
      </c>
      <c r="E2" s="2" t="s">
        <v>2</v>
      </c>
    </row>
    <row r="3" spans="3:7" x14ac:dyDescent="0.2">
      <c r="D3" s="6">
        <v>14.6</v>
      </c>
      <c r="E3" s="3">
        <v>37.799999999999997</v>
      </c>
    </row>
    <row r="4" spans="3:7" x14ac:dyDescent="0.2">
      <c r="D4" s="7">
        <v>19.100000000000001</v>
      </c>
      <c r="E4" s="4">
        <v>55.4</v>
      </c>
    </row>
    <row r="5" spans="3:7" x14ac:dyDescent="0.2">
      <c r="D5" s="7">
        <v>21.2</v>
      </c>
      <c r="E5" s="4">
        <v>55.9</v>
      </c>
    </row>
    <row r="6" spans="3:7" x14ac:dyDescent="0.2">
      <c r="D6" s="7">
        <v>24.1</v>
      </c>
      <c r="E6" s="4">
        <v>68</v>
      </c>
    </row>
    <row r="7" spans="3:7" x14ac:dyDescent="0.2">
      <c r="D7" s="7">
        <v>24.4</v>
      </c>
      <c r="E7" s="4">
        <v>57.6</v>
      </c>
    </row>
    <row r="8" spans="3:7" x14ac:dyDescent="0.2">
      <c r="D8" s="7">
        <v>17.899999999999999</v>
      </c>
      <c r="E8" s="4">
        <v>55</v>
      </c>
    </row>
    <row r="9" spans="3:7" x14ac:dyDescent="0.2">
      <c r="D9" s="7">
        <v>16.5</v>
      </c>
      <c r="E9" s="4">
        <v>43</v>
      </c>
    </row>
    <row r="10" spans="3:7" x14ac:dyDescent="0.2">
      <c r="D10" s="7">
        <v>25.4</v>
      </c>
      <c r="E10" s="4">
        <v>68.400000000000006</v>
      </c>
    </row>
    <row r="11" spans="3:7" x14ac:dyDescent="0.2">
      <c r="D11" s="8">
        <v>22.2</v>
      </c>
      <c r="E11" s="5">
        <v>52.8</v>
      </c>
    </row>
    <row r="12" spans="3:7" x14ac:dyDescent="0.2">
      <c r="E12" s="1"/>
      <c r="F12" s="1"/>
    </row>
    <row r="13" spans="3:7" x14ac:dyDescent="0.2">
      <c r="C13" s="9" t="s">
        <v>3</v>
      </c>
      <c r="D13">
        <f>_xlfn.STDEV.S(D3:D11)</f>
        <v>3.7914377220257678</v>
      </c>
      <c r="E13">
        <f>_xlfn.STDEV.S(E3:E11)</f>
        <v>10.005220859353591</v>
      </c>
      <c r="F13" s="1"/>
    </row>
    <row r="14" spans="3:7" x14ac:dyDescent="0.2">
      <c r="C14" s="9" t="s">
        <v>4</v>
      </c>
      <c r="D14">
        <f>AVERAGE(D3:D11)</f>
        <v>20.6</v>
      </c>
      <c r="E14">
        <f>AVERAGE(E3:E11)</f>
        <v>54.87777777777778</v>
      </c>
      <c r="F14" s="1"/>
    </row>
    <row r="15" spans="3:7" x14ac:dyDescent="0.2">
      <c r="C15" s="9" t="s">
        <v>5</v>
      </c>
      <c r="D15" s="10">
        <v>5.9999999999999995E-4</v>
      </c>
      <c r="E15" s="1"/>
      <c r="F15" s="1"/>
    </row>
    <row r="16" spans="3:7" x14ac:dyDescent="0.2">
      <c r="C16" s="9"/>
    </row>
    <row r="17" spans="3:3" x14ac:dyDescent="0.2">
      <c r="C17" s="9"/>
    </row>
  </sheetData>
  <mergeCells count="1">
    <mergeCell ref="C1:G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9AB4-9928-CD4D-BCA8-B2EA4F134E71}">
  <dimension ref="B1:G18"/>
  <sheetViews>
    <sheetView tabSelected="1" workbookViewId="0">
      <selection sqref="A1:G21"/>
    </sheetView>
  </sheetViews>
  <sheetFormatPr baseColWidth="10" defaultRowHeight="15" x14ac:dyDescent="0.2"/>
  <sheetData>
    <row r="1" spans="2:7" ht="16" thickBot="1" x14ac:dyDescent="0.25"/>
    <row r="2" spans="2:7" ht="16" thickBot="1" x14ac:dyDescent="0.25">
      <c r="B2" s="11" t="s">
        <v>6</v>
      </c>
      <c r="C2" s="12"/>
      <c r="D2" s="12"/>
      <c r="E2" s="12"/>
      <c r="F2" s="12"/>
      <c r="G2" s="13"/>
    </row>
    <row r="3" spans="2:7" x14ac:dyDescent="0.2">
      <c r="C3" s="14" t="s">
        <v>7</v>
      </c>
      <c r="D3" s="14" t="s">
        <v>8</v>
      </c>
    </row>
    <row r="4" spans="2:7" x14ac:dyDescent="0.2">
      <c r="C4" s="6">
        <v>31.5</v>
      </c>
      <c r="D4" s="6">
        <v>71.400000000000006</v>
      </c>
    </row>
    <row r="5" spans="2:7" x14ac:dyDescent="0.2">
      <c r="C5" s="7">
        <v>27.6</v>
      </c>
      <c r="D5" s="7">
        <v>66.7</v>
      </c>
    </row>
    <row r="6" spans="2:7" x14ac:dyDescent="0.2">
      <c r="C6" s="7">
        <v>47.8</v>
      </c>
      <c r="D6" s="7">
        <v>90.9</v>
      </c>
    </row>
    <row r="7" spans="2:7" x14ac:dyDescent="0.2">
      <c r="C7" s="7">
        <v>37.700000000000003</v>
      </c>
      <c r="D7" s="7">
        <v>80.900000000000006</v>
      </c>
    </row>
    <row r="8" spans="2:7" x14ac:dyDescent="0.2">
      <c r="C8" s="7">
        <v>47.4</v>
      </c>
      <c r="D8" s="7">
        <v>90.4</v>
      </c>
    </row>
    <row r="9" spans="2:7" x14ac:dyDescent="0.2">
      <c r="C9" s="7">
        <v>40</v>
      </c>
      <c r="D9" s="7">
        <v>68.8</v>
      </c>
    </row>
    <row r="10" spans="2:7" x14ac:dyDescent="0.2">
      <c r="C10" s="7">
        <v>54.1</v>
      </c>
      <c r="D10" s="7">
        <v>82.1</v>
      </c>
    </row>
    <row r="11" spans="2:7" x14ac:dyDescent="0.2">
      <c r="C11" s="7">
        <v>76.7</v>
      </c>
      <c r="D11" s="7">
        <v>97</v>
      </c>
    </row>
    <row r="12" spans="2:7" x14ac:dyDescent="0.2">
      <c r="C12" s="7">
        <v>45.6</v>
      </c>
      <c r="D12" s="7">
        <v>87.1</v>
      </c>
    </row>
    <row r="13" spans="2:7" x14ac:dyDescent="0.2">
      <c r="C13" s="8">
        <v>73.400000000000006</v>
      </c>
      <c r="D13" s="8">
        <v>98.5</v>
      </c>
    </row>
    <row r="14" spans="2:7" x14ac:dyDescent="0.2">
      <c r="C14" s="1"/>
      <c r="D14" s="1"/>
    </row>
    <row r="16" spans="2:7" x14ac:dyDescent="0.2">
      <c r="B16" s="9" t="s">
        <v>3</v>
      </c>
      <c r="C16">
        <f>_xlfn.STDEV.S(C4:C13)</f>
        <v>16.228904255473708</v>
      </c>
      <c r="D16">
        <f>_xlfn.STDEV.S(D4:D13)</f>
        <v>11.430446671548333</v>
      </c>
    </row>
    <row r="17" spans="2:4" x14ac:dyDescent="0.2">
      <c r="B17" s="9" t="s">
        <v>4</v>
      </c>
      <c r="C17">
        <f>AVERAGE(C4:C13)</f>
        <v>48.180000000000007</v>
      </c>
      <c r="D17">
        <f>AVERAGE(D4:D13)</f>
        <v>83.38000000000001</v>
      </c>
    </row>
    <row r="18" spans="2:4" x14ac:dyDescent="0.2">
      <c r="B18" s="9" t="s">
        <v>9</v>
      </c>
      <c r="C18" s="1">
        <v>2.9999999999999997E-4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5 -figure supplement 1A </vt:lpstr>
      <vt:lpstr>Figure 5 - figure supplement 1B</vt:lpstr>
    </vt:vector>
  </TitlesOfParts>
  <Company>Servizio Informatico 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Ponte Conti Benedetta</dc:creator>
  <cp:lastModifiedBy>Microsoft Office User</cp:lastModifiedBy>
  <dcterms:created xsi:type="dcterms:W3CDTF">2021-04-11T14:46:32Z</dcterms:created>
  <dcterms:modified xsi:type="dcterms:W3CDTF">2021-10-21T12:40:34Z</dcterms:modified>
</cp:coreProperties>
</file>