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<sst xmlns="http://schemas.openxmlformats.org/spreadsheetml/2006/main" count="5" uniqueCount="5">
  <si>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Sample</t>
  </si>
  <si>
    <t>PSMD10-C11S</t>
  </si>
  <si>
    <t>PSMD10-C11S+NleE</t>
  </si>
  <si>
    <t>Mean</t>
  </si>
  <si>
    <t>Standard deviation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</si>
</sst>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SheetLayoutView="100" workbookViewId="0" topLeftCell="A13">
      <selection activeCell="D28" sqref="D28"/>
    </sheetView>
  </sheetViews>
  <sheetFormatPr defaultColWidth="9.00390625" defaultRowHeight="14.25"/>
  <cols>
    <col min="1" max="1" width="19.25390625" style="0" customWidth="1"/>
    <col min="2" max="2" width="14.00390625" style="0" customWidth="1"/>
    <col min="3" max="3" width="19.125" style="0" customWidth="1"/>
  </cols>
  <sheetData>
    <row r="1" spans="1:3" ht="15.75">
      <c r="A1" s="1" t="s">
        <v>0</v>
      </c>
      <c r="B1" s="1" t="s">
        <v>1</v>
      </c>
      <c r="C1" s="1" t="s">
        <v>2</v>
      </c>
    </row>
    <row r="2" spans="1:3" ht="15.75">
      <c r="A2" s="2"/>
      <c r="B2" s="3">
        <v>47</v>
      </c>
      <c r="C2" s="3">
        <v>39</v>
      </c>
    </row>
    <row r="3" spans="1:3" ht="15.75">
      <c r="A3" s="2"/>
      <c r="B3" s="3">
        <v>45</v>
      </c>
      <c r="C3" s="3">
        <v>47</v>
      </c>
    </row>
    <row r="4" spans="1:3" ht="15.75">
      <c r="A4" s="2"/>
      <c r="B4" s="3">
        <v>47</v>
      </c>
      <c r="C4" s="3">
        <v>51</v>
      </c>
    </row>
    <row r="5" spans="1:3" ht="15.75">
      <c r="A5" s="2"/>
      <c r="B5" s="3">
        <v>78</v>
      </c>
      <c r="C5" s="3">
        <v>39</v>
      </c>
    </row>
    <row r="6" spans="1:3" ht="15.75">
      <c r="A6" s="2"/>
      <c r="B6" s="3">
        <v>89</v>
      </c>
      <c r="C6" s="3">
        <v>56</v>
      </c>
    </row>
    <row r="7" spans="1:3" ht="15.75">
      <c r="A7" s="2"/>
      <c r="B7" s="3">
        <v>44</v>
      </c>
      <c r="C7" s="3">
        <v>82</v>
      </c>
    </row>
    <row r="8" spans="1:3" ht="15.75">
      <c r="A8" s="2"/>
      <c r="B8" s="3">
        <v>92</v>
      </c>
      <c r="C8" s="3">
        <v>53</v>
      </c>
    </row>
    <row r="9" spans="1:3" ht="15.75">
      <c r="A9" s="2"/>
      <c r="B9" s="3">
        <v>33</v>
      </c>
      <c r="C9" s="3">
        <v>63</v>
      </c>
    </row>
    <row r="10" spans="1:3" ht="15.75">
      <c r="A10" s="2"/>
      <c r="B10" s="3">
        <v>46</v>
      </c>
      <c r="C10" s="3">
        <v>64</v>
      </c>
    </row>
    <row r="11" spans="1:3" ht="15.75">
      <c r="A11" s="2"/>
      <c r="B11" s="3">
        <v>97</v>
      </c>
      <c r="C11" s="3">
        <v>37</v>
      </c>
    </row>
    <row r="12" spans="1:3" ht="15.75">
      <c r="A12" s="2"/>
      <c r="B12" s="3">
        <v>62</v>
      </c>
      <c r="C12" s="3">
        <v>67</v>
      </c>
    </row>
    <row r="13" spans="1:3" ht="15.75">
      <c r="A13" s="2"/>
      <c r="B13" s="3">
        <v>75</v>
      </c>
      <c r="C13" s="3">
        <v>52</v>
      </c>
    </row>
    <row r="14" spans="1:3" ht="15.75">
      <c r="A14" s="2"/>
      <c r="B14" s="3">
        <v>78</v>
      </c>
      <c r="C14" s="3">
        <v>44</v>
      </c>
    </row>
    <row r="15" spans="1:3" ht="15.75">
      <c r="A15" s="2"/>
      <c r="B15" s="3">
        <v>77</v>
      </c>
      <c r="C15" s="3">
        <v>81</v>
      </c>
    </row>
    <row r="16" spans="1:3" ht="15.75">
      <c r="A16" s="2"/>
      <c r="B16" s="3">
        <v>71</v>
      </c>
      <c r="C16" s="3">
        <v>49</v>
      </c>
    </row>
    <row r="17" spans="1:3" ht="15.75">
      <c r="A17" s="2"/>
      <c r="B17" s="3">
        <v>85</v>
      </c>
      <c r="C17" s="3">
        <v>75</v>
      </c>
    </row>
    <row r="18" spans="1:3" ht="15.75">
      <c r="A18" s="2"/>
      <c r="B18" s="3">
        <v>43</v>
      </c>
      <c r="C18" s="3">
        <v>68</v>
      </c>
    </row>
    <row r="19" spans="1:3" ht="15.75">
      <c r="A19" s="2"/>
      <c r="B19" s="3">
        <v>49</v>
      </c>
      <c r="C19" s="3">
        <v>43</v>
      </c>
    </row>
    <row r="20" spans="1:3" ht="15.75">
      <c r="A20" s="2"/>
      <c r="B20" s="3">
        <v>53</v>
      </c>
      <c r="C20" s="3">
        <v>54</v>
      </c>
    </row>
    <row r="21" spans="1:3" ht="15.75">
      <c r="A21" s="2"/>
      <c r="B21" s="3">
        <v>70</v>
      </c>
      <c r="C21" s="3">
        <v>34</v>
      </c>
    </row>
    <row r="22" spans="1:3" ht="15.75">
      <c r="A22" s="2"/>
      <c r="B22" s="3">
        <v>98</v>
      </c>
      <c r="C22" s="3">
        <v>50</v>
      </c>
    </row>
    <row r="23" spans="1:3" ht="15.75">
      <c r="A23" s="2"/>
      <c r="B23" s="3">
        <v>58</v>
      </c>
      <c r="C23" s="3">
        <v>28</v>
      </c>
    </row>
    <row r="24" spans="1:3" ht="15.75">
      <c r="A24" s="2"/>
      <c r="B24" s="3">
        <v>65</v>
      </c>
      <c r="C24" s="3">
        <v>49</v>
      </c>
    </row>
    <row r="25" spans="1:3" ht="15.75">
      <c r="A25" s="1" t="s">
        <v>3</v>
      </c>
      <c r="B25" s="2">
        <f>AVERAGE(B2:B24)</f>
        <v>65.30434782608695</v>
      </c>
      <c r="C25" s="2">
        <f>AVERAGE(C2:C24)</f>
        <v>53.26086956521739</v>
      </c>
    </row>
    <row r="26" spans="1:3" ht="15.75">
      <c r="A26" s="1" t="s">
        <v>4</v>
      </c>
      <c r="B26" s="2">
        <f>STDEV(B2:B24)</f>
        <v>19.39408246818108</v>
      </c>
      <c r="C26" s="2">
        <f>STDEV(C2:C24)</f>
        <v>14.548406321044704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 jingxiang</dc:creator>
  <cp:keywords/>
  <dc:description/>
  <cp:lastModifiedBy>li jingxiang</cp:lastModifiedBy>
  <dcterms:created xsi:type="dcterms:W3CDTF">2021-02-02T08:47:00Z</dcterms:created>
  <dcterms:modified xsi:type="dcterms:W3CDTF">2021-04-14T14:59:37Z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