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BD87B28E-9724-8B4C-8E67-7C615BC6D0C0}" xr6:coauthVersionLast="36" xr6:coauthVersionMax="46" xr10:uidLastSave="{00000000-0000-0000-0000-000000000000}"/>
  <bookViews>
    <workbookView xWindow="3100" yWindow="1760" windowWidth="29520" windowHeight="17340" activeTab="6" xr2:uid="{77E4865F-8BB2-480D-8BA5-8B571F73D733}"/>
  </bookViews>
  <sheets>
    <sheet name="maxDff" sheetId="1" r:id="rId1"/>
    <sheet name="0hr" sheetId="2" r:id="rId2"/>
    <sheet name="4hr" sheetId="3" r:id="rId3"/>
    <sheet name="8hr" sheetId="4" r:id="rId4"/>
    <sheet name="12hr" sheetId="5" r:id="rId5"/>
    <sheet name="stats_Anova" sheetId="6" r:id="rId6"/>
    <sheet name="Multiple comparisons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  <c r="R10" i="3"/>
  <c r="Q10" i="3"/>
  <c r="P10" i="3"/>
  <c r="O10" i="3"/>
  <c r="S9" i="3"/>
  <c r="R9" i="3"/>
  <c r="Q9" i="3"/>
  <c r="P9" i="3"/>
  <c r="O9" i="3"/>
  <c r="S8" i="3"/>
  <c r="R8" i="3"/>
  <c r="Q8" i="3"/>
  <c r="P8" i="3"/>
  <c r="O8" i="3"/>
  <c r="S7" i="3"/>
  <c r="R7" i="3"/>
  <c r="Q7" i="3"/>
  <c r="P7" i="3"/>
  <c r="O7" i="3"/>
  <c r="S6" i="3"/>
  <c r="R6" i="3"/>
  <c r="Q6" i="3"/>
  <c r="P6" i="3"/>
  <c r="O6" i="3"/>
  <c r="S5" i="3"/>
  <c r="R5" i="3"/>
  <c r="Q5" i="3"/>
  <c r="P5" i="3"/>
  <c r="O5" i="3"/>
  <c r="S4" i="3"/>
  <c r="R4" i="3"/>
  <c r="Q4" i="3"/>
  <c r="P4" i="3"/>
  <c r="O4" i="3"/>
  <c r="S3" i="3"/>
  <c r="R3" i="3"/>
  <c r="Q3" i="3"/>
  <c r="P3" i="3"/>
  <c r="O3" i="3"/>
  <c r="S2" i="3"/>
  <c r="R2" i="3"/>
  <c r="Q2" i="3"/>
  <c r="P2" i="3"/>
  <c r="O2" i="3"/>
  <c r="S10" i="5"/>
  <c r="R10" i="5"/>
  <c r="Q10" i="5"/>
  <c r="P10" i="5"/>
  <c r="O10" i="5"/>
  <c r="S9" i="5"/>
  <c r="R9" i="5"/>
  <c r="Q9" i="5"/>
  <c r="P9" i="5"/>
  <c r="O9" i="5"/>
  <c r="S8" i="5"/>
  <c r="R8" i="5"/>
  <c r="Q8" i="5"/>
  <c r="P8" i="5"/>
  <c r="O8" i="5"/>
  <c r="S7" i="5"/>
  <c r="R7" i="5"/>
  <c r="Q7" i="5"/>
  <c r="P7" i="5"/>
  <c r="O7" i="5"/>
  <c r="S6" i="5"/>
  <c r="R6" i="5"/>
  <c r="Q6" i="5"/>
  <c r="P6" i="5"/>
  <c r="O6" i="5"/>
  <c r="S5" i="5"/>
  <c r="R5" i="5"/>
  <c r="Q5" i="5"/>
  <c r="P5" i="5"/>
  <c r="O5" i="5"/>
  <c r="S4" i="5"/>
  <c r="R4" i="5"/>
  <c r="Q4" i="5"/>
  <c r="P4" i="5"/>
  <c r="O4" i="5"/>
  <c r="S3" i="5"/>
  <c r="R3" i="5"/>
  <c r="Q3" i="5"/>
  <c r="P3" i="5"/>
  <c r="O3" i="5"/>
  <c r="S2" i="5"/>
  <c r="R2" i="5"/>
  <c r="Q2" i="5"/>
  <c r="P2" i="5"/>
  <c r="O2" i="5"/>
  <c r="S10" i="4"/>
  <c r="R10" i="4"/>
  <c r="Q10" i="4"/>
  <c r="P10" i="4"/>
  <c r="O10" i="4"/>
  <c r="S9" i="4"/>
  <c r="R9" i="4"/>
  <c r="Q9" i="4"/>
  <c r="P9" i="4"/>
  <c r="O9" i="4"/>
  <c r="S8" i="4"/>
  <c r="R8" i="4"/>
  <c r="Q8" i="4"/>
  <c r="P8" i="4"/>
  <c r="O8" i="4"/>
  <c r="S7" i="4"/>
  <c r="R7" i="4"/>
  <c r="Q7" i="4"/>
  <c r="P7" i="4"/>
  <c r="O7" i="4"/>
  <c r="S6" i="4"/>
  <c r="R6" i="4"/>
  <c r="Q6" i="4"/>
  <c r="P6" i="4"/>
  <c r="O6" i="4"/>
  <c r="S5" i="4"/>
  <c r="R5" i="4"/>
  <c r="Q5" i="4"/>
  <c r="P5" i="4"/>
  <c r="O5" i="4"/>
  <c r="S4" i="4"/>
  <c r="R4" i="4"/>
  <c r="Q4" i="4"/>
  <c r="P4" i="4"/>
  <c r="O4" i="4"/>
  <c r="S3" i="4"/>
  <c r="R3" i="4"/>
  <c r="Q3" i="4"/>
  <c r="P3" i="4"/>
  <c r="O3" i="4"/>
  <c r="S2" i="4"/>
  <c r="R2" i="4"/>
  <c r="Q2" i="4"/>
  <c r="P2" i="4"/>
  <c r="O2" i="4"/>
  <c r="S10" i="2" l="1"/>
  <c r="R10" i="2"/>
  <c r="Q10" i="2"/>
  <c r="P10" i="2"/>
  <c r="O10" i="2"/>
  <c r="S9" i="2"/>
  <c r="R9" i="2"/>
  <c r="Q9" i="2"/>
  <c r="P9" i="2"/>
  <c r="O9" i="2"/>
  <c r="S8" i="2"/>
  <c r="R8" i="2"/>
  <c r="Q8" i="2"/>
  <c r="P8" i="2"/>
  <c r="O8" i="2"/>
  <c r="S7" i="2"/>
  <c r="R7" i="2"/>
  <c r="Q7" i="2"/>
  <c r="P7" i="2"/>
  <c r="O7" i="2"/>
  <c r="S6" i="2"/>
  <c r="R6" i="2"/>
  <c r="Q6" i="2"/>
  <c r="P6" i="2"/>
  <c r="O6" i="2"/>
  <c r="S5" i="2"/>
  <c r="R5" i="2"/>
  <c r="Q5" i="2"/>
  <c r="P5" i="2"/>
  <c r="O5" i="2"/>
  <c r="S4" i="2"/>
  <c r="R4" i="2"/>
  <c r="Q4" i="2"/>
  <c r="P4" i="2"/>
  <c r="O4" i="2"/>
  <c r="S3" i="2"/>
  <c r="R3" i="2"/>
  <c r="Q3" i="2"/>
  <c r="P3" i="2"/>
  <c r="O3" i="2"/>
  <c r="S2" i="2"/>
  <c r="R2" i="2"/>
  <c r="Q2" i="2"/>
  <c r="P2" i="2"/>
  <c r="O2" i="2"/>
  <c r="O3" i="1"/>
  <c r="P3" i="1"/>
  <c r="Q3" i="1"/>
  <c r="R3" i="1"/>
  <c r="S3" i="1"/>
  <c r="O4" i="1"/>
  <c r="P4" i="1"/>
  <c r="Q4" i="1"/>
  <c r="R4" i="1"/>
  <c r="S4" i="1"/>
  <c r="O5" i="1"/>
  <c r="P5" i="1"/>
  <c r="Q5" i="1"/>
  <c r="R5" i="1"/>
  <c r="S5" i="1"/>
  <c r="O6" i="1"/>
  <c r="P6" i="1"/>
  <c r="Q6" i="1"/>
  <c r="R6" i="1"/>
  <c r="S6" i="1"/>
  <c r="O7" i="1"/>
  <c r="P7" i="1"/>
  <c r="Q7" i="1"/>
  <c r="R7" i="1"/>
  <c r="S7" i="1"/>
  <c r="O8" i="1"/>
  <c r="P8" i="1"/>
  <c r="Q8" i="1"/>
  <c r="R8" i="1"/>
  <c r="S8" i="1"/>
  <c r="O9" i="1"/>
  <c r="P9" i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P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O21" i="1"/>
  <c r="P21" i="1"/>
  <c r="Q21" i="1"/>
  <c r="R21" i="1"/>
  <c r="S21" i="1"/>
  <c r="O22" i="1"/>
  <c r="P22" i="1"/>
  <c r="Q22" i="1"/>
  <c r="R22" i="1"/>
  <c r="S22" i="1"/>
  <c r="O23" i="1"/>
  <c r="P23" i="1"/>
  <c r="Q23" i="1"/>
  <c r="R23" i="1"/>
  <c r="S23" i="1"/>
  <c r="O24" i="1"/>
  <c r="P24" i="1"/>
  <c r="Q24" i="1"/>
  <c r="R24" i="1"/>
  <c r="S24" i="1"/>
  <c r="O25" i="1"/>
  <c r="P25" i="1"/>
  <c r="Q25" i="1"/>
  <c r="R25" i="1"/>
  <c r="S25" i="1"/>
  <c r="O26" i="1"/>
  <c r="P26" i="1"/>
  <c r="Q26" i="1"/>
  <c r="R26" i="1"/>
  <c r="S26" i="1"/>
  <c r="O27" i="1"/>
  <c r="P27" i="1"/>
  <c r="Q27" i="1"/>
  <c r="R27" i="1"/>
  <c r="S27" i="1"/>
  <c r="O28" i="1"/>
  <c r="P28" i="1"/>
  <c r="Q28" i="1"/>
  <c r="R28" i="1"/>
  <c r="S28" i="1"/>
  <c r="O29" i="1"/>
  <c r="P29" i="1"/>
  <c r="Q29" i="1"/>
  <c r="R29" i="1"/>
  <c r="S29" i="1"/>
  <c r="O30" i="1"/>
  <c r="P30" i="1"/>
  <c r="Q30" i="1"/>
  <c r="R30" i="1"/>
  <c r="S30" i="1"/>
  <c r="O31" i="1"/>
  <c r="P31" i="1"/>
  <c r="Q31" i="1"/>
  <c r="R31" i="1"/>
  <c r="S31" i="1"/>
  <c r="O32" i="1"/>
  <c r="P32" i="1"/>
  <c r="Q32" i="1"/>
  <c r="R32" i="1"/>
  <c r="S32" i="1"/>
  <c r="O33" i="1"/>
  <c r="P33" i="1"/>
  <c r="Q33" i="1"/>
  <c r="R33" i="1"/>
  <c r="S33" i="1"/>
  <c r="O34" i="1"/>
  <c r="P34" i="1"/>
  <c r="Q34" i="1"/>
  <c r="R34" i="1"/>
  <c r="S34" i="1"/>
  <c r="O35" i="1"/>
  <c r="P35" i="1"/>
  <c r="Q35" i="1"/>
  <c r="R35" i="1"/>
  <c r="S35" i="1"/>
  <c r="O36" i="1"/>
  <c r="P36" i="1"/>
  <c r="Q36" i="1"/>
  <c r="R36" i="1"/>
  <c r="S36" i="1"/>
  <c r="O37" i="1"/>
  <c r="P37" i="1"/>
  <c r="Q37" i="1"/>
  <c r="R37" i="1"/>
  <c r="S37" i="1"/>
  <c r="O38" i="1"/>
  <c r="P38" i="1"/>
  <c r="Q38" i="1"/>
  <c r="R38" i="1"/>
  <c r="S38" i="1"/>
  <c r="O39" i="1"/>
  <c r="P39" i="1"/>
  <c r="Q39" i="1"/>
  <c r="R39" i="1"/>
  <c r="S39" i="1"/>
  <c r="O40" i="1"/>
  <c r="P40" i="1"/>
  <c r="Q40" i="1"/>
  <c r="R40" i="1"/>
  <c r="S40" i="1"/>
  <c r="O41" i="1"/>
  <c r="P41" i="1"/>
  <c r="Q41" i="1"/>
  <c r="R41" i="1"/>
  <c r="S41" i="1"/>
  <c r="O42" i="1"/>
  <c r="P42" i="1"/>
  <c r="Q42" i="1"/>
  <c r="R42" i="1"/>
  <c r="S42" i="1"/>
  <c r="O43" i="1"/>
  <c r="P43" i="1"/>
  <c r="Q43" i="1"/>
  <c r="R43" i="1"/>
  <c r="S43" i="1"/>
  <c r="O44" i="1"/>
  <c r="P44" i="1"/>
  <c r="Q44" i="1"/>
  <c r="R44" i="1"/>
  <c r="S44" i="1"/>
  <c r="O45" i="1"/>
  <c r="P45" i="1"/>
  <c r="Q45" i="1"/>
  <c r="R45" i="1"/>
  <c r="S45" i="1"/>
  <c r="O46" i="1"/>
  <c r="P46" i="1"/>
  <c r="Q46" i="1"/>
  <c r="R46" i="1"/>
  <c r="S46" i="1"/>
  <c r="P2" i="1"/>
  <c r="Q2" i="1"/>
  <c r="R2" i="1"/>
  <c r="S2" i="1"/>
  <c r="O2" i="1"/>
</calcChain>
</file>

<file path=xl/sharedStrings.xml><?xml version="1.0" encoding="utf-8"?>
<sst xmlns="http://schemas.openxmlformats.org/spreadsheetml/2006/main" count="299" uniqueCount="120">
  <si>
    <t>20200806_0hr</t>
  </si>
  <si>
    <t>20200806_4hr</t>
  </si>
  <si>
    <t>20200806_8hr</t>
  </si>
  <si>
    <t>20200806_12hr</t>
  </si>
  <si>
    <t>20200807_0hr</t>
  </si>
  <si>
    <t>20200807_4hr</t>
  </si>
  <si>
    <t>20200807_8hr</t>
  </si>
  <si>
    <t>20200807_12hr</t>
  </si>
  <si>
    <t>20200813_0hr</t>
  </si>
  <si>
    <t>20200813_4hr</t>
  </si>
  <si>
    <t>20200813_8hr</t>
  </si>
  <si>
    <t>20200813_12hr</t>
  </si>
  <si>
    <t>20200813_16hr</t>
  </si>
  <si>
    <t>20200813_20hr</t>
  </si>
  <si>
    <t>20200813_24hr</t>
  </si>
  <si>
    <t>gamma-L5</t>
  </si>
  <si>
    <t>gamma-L4</t>
  </si>
  <si>
    <t>gamma-L3</t>
  </si>
  <si>
    <t>gamma-L2</t>
  </si>
  <si>
    <t>alpha-L</t>
  </si>
  <si>
    <t>gamma-R5</t>
  </si>
  <si>
    <t>gamma-R4</t>
  </si>
  <si>
    <t>gamma-R3</t>
  </si>
  <si>
    <t>gamma-R2</t>
  </si>
  <si>
    <t>alpha-R</t>
  </si>
  <si>
    <t>gamma-5</t>
  </si>
  <si>
    <t>gamma-4</t>
  </si>
  <si>
    <t>gamma-3</t>
  </si>
  <si>
    <t>gamma-2</t>
  </si>
  <si>
    <t>alpha</t>
  </si>
  <si>
    <t>Table Analyzed</t>
  </si>
  <si>
    <t>DeltaF</t>
  </si>
  <si>
    <t>Two-way RM ANOVA</t>
  </si>
  <si>
    <t>Matching: Stacked</t>
  </si>
  <si>
    <t>Assume sphericity?</t>
  </si>
  <si>
    <t>No</t>
  </si>
  <si>
    <t>Alpha</t>
  </si>
  <si>
    <t>Source of Variation</t>
  </si>
  <si>
    <t>% of total variation</t>
  </si>
  <si>
    <t>P value</t>
  </si>
  <si>
    <t>P value summary</t>
  </si>
  <si>
    <t>Significant?</t>
  </si>
  <si>
    <t>Geisser-Greenhouse's epsilon</t>
  </si>
  <si>
    <t>Time x Column Factor</t>
  </si>
  <si>
    <t>ns</t>
  </si>
  <si>
    <t>Time</t>
  </si>
  <si>
    <t>Column Factor</t>
  </si>
  <si>
    <t>Subject</t>
  </si>
  <si>
    <t>&lt;0.0001</t>
  </si>
  <si>
    <t>****</t>
  </si>
  <si>
    <t>Yes</t>
  </si>
  <si>
    <t>ANOVA table</t>
  </si>
  <si>
    <t>SS</t>
  </si>
  <si>
    <t>DF</t>
  </si>
  <si>
    <t>MS</t>
  </si>
  <si>
    <t>F (DFn, DFd)</t>
  </si>
  <si>
    <t>F (9, 96) = 0.3384</t>
  </si>
  <si>
    <t>P=0.9599</t>
  </si>
  <si>
    <t>F (2.318, 74.17) = 0.7498</t>
  </si>
  <si>
    <t>P=0.4942</t>
  </si>
  <si>
    <t>F (3, 32) = 1.455</t>
  </si>
  <si>
    <t>P=0.2451</t>
  </si>
  <si>
    <t>F (32, 96) = 5.419</t>
  </si>
  <si>
    <t>P&lt;0.0001</t>
  </si>
  <si>
    <t>Residual</t>
  </si>
  <si>
    <t>Data summary</t>
  </si>
  <si>
    <t>Number of columns (Column Factor)</t>
  </si>
  <si>
    <t>Number of rows (Time)</t>
  </si>
  <si>
    <t>Number of subjects (Subject)</t>
  </si>
  <si>
    <t>Number of missing values</t>
  </si>
  <si>
    <t>Within each row, compare columns (simple effects within rows)</t>
  </si>
  <si>
    <t>Number of families</t>
  </si>
  <si>
    <t>Number of comparisons per family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</si>
  <si>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</si>
  <si>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</si>
  <si>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</si>
  <si>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</si>
  <si>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</si>
  <si>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</si>
  <si>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0hr</t>
  </si>
  <si>
    <t>gamma5 vs. gamma4</t>
  </si>
  <si>
    <t>-0.05384 to 0.02134</t>
  </si>
  <si>
    <t>gamma5 vs. gamma3</t>
  </si>
  <si>
    <t>-0.04820 to 0.05604</t>
  </si>
  <si>
    <t>gamma5 vs. gamma2</t>
  </si>
  <si>
    <t>-0.02011 to 0.06617</t>
  </si>
  <si>
    <t>gamma4 vs. gamma3</t>
  </si>
  <si>
    <t>-0.03675 to 0.07707</t>
  </si>
  <si>
    <t>gamma4 vs. gamma2</t>
  </si>
  <si>
    <t>-0.01046 to 0.08902</t>
  </si>
  <si>
    <t>gamma3 vs. gamma2</t>
  </si>
  <si>
    <t>-0.04054 to 0.07877</t>
  </si>
  <si>
    <t>4hr</t>
  </si>
  <si>
    <t>-0.1001 to 0.05140</t>
  </si>
  <si>
    <t>-0.09669 to 0.05882</t>
  </si>
  <si>
    <t>-0.05999 to 0.07446</t>
  </si>
  <si>
    <t>-0.07712 to 0.08791</t>
  </si>
  <si>
    <t>-0.04176 to 0.1049</t>
  </si>
  <si>
    <t>-0.04930 to 0.1016</t>
  </si>
  <si>
    <t>8hr</t>
  </si>
  <si>
    <t>-0.05977 to 0.04903</t>
  </si>
  <si>
    <t>-0.04361 to 0.05085</t>
  </si>
  <si>
    <t>-0.02550 to 0.06146</t>
  </si>
  <si>
    <t>-0.04557 to 0.06355</t>
  </si>
  <si>
    <t>-0.02844 to 0.07515</t>
  </si>
  <si>
    <t>-0.02936 to 0.05809</t>
  </si>
  <si>
    <t>12hr</t>
  </si>
  <si>
    <t>-0.07502 to 0.04280</t>
  </si>
  <si>
    <t>-0.04161 to 0.04972</t>
  </si>
  <si>
    <t>-0.02843 to 0.07488</t>
  </si>
  <si>
    <t>-0.03275 to 0.07308</t>
  </si>
  <si>
    <t>-0.01826 to 0.09693</t>
  </si>
  <si>
    <t>-0.02430 to 0.06264</t>
  </si>
  <si>
    <t>Test details</t>
  </si>
  <si>
    <t>Mean 1</t>
  </si>
  <si>
    <t>Mean 2</t>
  </si>
  <si>
    <t>SE of diff.</t>
  </si>
  <si>
    <t>N1</t>
  </si>
  <si>
    <t>N2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</si>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</sst>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E222-F332-4696-8C98-5D0AF40B6F22}">
  <dimension ref="A1:X46"/>
  <sheetViews>
    <sheetView workbookViewId="0">
      <selection activeCell="A35" sqref="A35"/>
    </sheetView>
  </sheetViews>
  <sheetFormatPr baseColWidth="10" defaultColWidth="8.83203125" defaultRowHeight="15" x14ac:dyDescent="0.2"/>
  <cols>
    <col min="1" max="1" width="33.33203125" customWidth="1"/>
    <col min="2" max="2" width="8.5" customWidth="1"/>
    <col min="3" max="3" width="12" customWidth="1"/>
    <col min="4" max="4" width="13.83203125" customWidth="1"/>
    <col min="5" max="5" width="13.5" customWidth="1"/>
    <col min="6" max="6" width="12.6640625" customWidth="1"/>
    <col min="8" max="8" width="13.83203125" customWidth="1"/>
    <col min="9" max="9" width="13.1640625" customWidth="1"/>
    <col min="10" max="10" width="12.1640625" customWidth="1"/>
    <col min="11" max="11" width="13" customWidth="1"/>
    <col min="12" max="12" width="10.1640625" customWidth="1"/>
    <col min="14" max="14" width="8.5" customWidth="1"/>
    <col min="15" max="15" width="9.5" customWidth="1"/>
  </cols>
  <sheetData>
    <row r="1" spans="1:24" ht="16" x14ac:dyDescent="0.2"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</row>
    <row r="2" spans="1:24" x14ac:dyDescent="0.2">
      <c r="A2" t="s">
        <v>0</v>
      </c>
      <c r="B2">
        <v>1</v>
      </c>
      <c r="C2">
        <v>0.176374123890502</v>
      </c>
      <c r="D2">
        <v>0.17214198703450101</v>
      </c>
      <c r="E2">
        <v>0.119511249038507</v>
      </c>
      <c r="F2">
        <v>6.9015265765619796E-2</v>
      </c>
      <c r="G2">
        <v>5.20293742875187E-2</v>
      </c>
      <c r="H2">
        <v>0.14212972239459701</v>
      </c>
      <c r="I2">
        <v>0.17458346694330901</v>
      </c>
      <c r="J2">
        <v>0.116539780138222</v>
      </c>
      <c r="K2">
        <v>0.13315330793093499</v>
      </c>
      <c r="L2">
        <v>0.17241430818431799</v>
      </c>
      <c r="N2">
        <v>1</v>
      </c>
      <c r="O2">
        <f>AVERAGE(C2,H2)</f>
        <v>0.15925192314254949</v>
      </c>
      <c r="P2">
        <f t="shared" ref="P2:S2" si="0">AVERAGE(D2,I2)</f>
        <v>0.17336272698890501</v>
      </c>
      <c r="Q2">
        <f t="shared" si="0"/>
        <v>0.11802551458836449</v>
      </c>
      <c r="R2">
        <f t="shared" si="0"/>
        <v>0.10108428684827739</v>
      </c>
      <c r="S2">
        <f t="shared" si="0"/>
        <v>0.11222184123591834</v>
      </c>
    </row>
    <row r="3" spans="1:24" x14ac:dyDescent="0.2">
      <c r="B3">
        <v>2</v>
      </c>
      <c r="C3">
        <v>0.19843509577230301</v>
      </c>
      <c r="D3">
        <v>0.21297413702449999</v>
      </c>
      <c r="E3">
        <v>0.154726152776795</v>
      </c>
      <c r="F3">
        <v>0.17617914955973299</v>
      </c>
      <c r="G3">
        <v>0.119372695849617</v>
      </c>
      <c r="H3">
        <v>0.12543855792080599</v>
      </c>
      <c r="I3">
        <v>0.14091018826876101</v>
      </c>
      <c r="J3">
        <v>0.23306116764450399</v>
      </c>
      <c r="K3">
        <v>0.18465766783607199</v>
      </c>
      <c r="L3">
        <v>0.145351053962227</v>
      </c>
      <c r="N3">
        <v>2</v>
      </c>
      <c r="O3">
        <f t="shared" ref="O3:O46" si="1">AVERAGE(C3,H3)</f>
        <v>0.1619368268465545</v>
      </c>
      <c r="P3">
        <f t="shared" ref="P3:P46" si="2">AVERAGE(D3,I3)</f>
        <v>0.17694216264663049</v>
      </c>
      <c r="Q3">
        <f t="shared" ref="Q3:Q46" si="3">AVERAGE(E3,J3)</f>
        <v>0.19389366021064949</v>
      </c>
      <c r="R3">
        <f t="shared" ref="R3:R46" si="4">AVERAGE(F3,K3)</f>
        <v>0.18041840869790249</v>
      </c>
      <c r="S3">
        <f t="shared" ref="S3:S46" si="5">AVERAGE(G3,L3)</f>
        <v>0.13236187490592199</v>
      </c>
    </row>
    <row r="4" spans="1:24" ht="16" x14ac:dyDescent="0.2">
      <c r="B4">
        <v>3</v>
      </c>
      <c r="C4">
        <v>0.16459395711293001</v>
      </c>
      <c r="D4">
        <v>0.18612949539573001</v>
      </c>
      <c r="E4">
        <v>0.126040958730055</v>
      </c>
      <c r="F4">
        <v>9.6003586815581396E-2</v>
      </c>
      <c r="G4">
        <v>5.4824853308285897E-2</v>
      </c>
      <c r="H4">
        <v>0.122275035512234</v>
      </c>
      <c r="I4">
        <v>0.233152264219533</v>
      </c>
      <c r="J4">
        <v>0.117732052623367</v>
      </c>
      <c r="K4">
        <v>0.19438619725054099</v>
      </c>
      <c r="L4">
        <v>0.18607136180123801</v>
      </c>
      <c r="N4">
        <v>3</v>
      </c>
      <c r="O4">
        <f t="shared" si="1"/>
        <v>0.14343449631258201</v>
      </c>
      <c r="P4">
        <f t="shared" si="2"/>
        <v>0.20964087980763152</v>
      </c>
      <c r="Q4">
        <f t="shared" si="3"/>
        <v>0.121886505676711</v>
      </c>
      <c r="R4">
        <f t="shared" si="4"/>
        <v>0.14519489203306118</v>
      </c>
      <c r="S4">
        <f t="shared" si="5"/>
        <v>0.12044810755476196</v>
      </c>
      <c r="T4" s="1"/>
      <c r="U4" s="1"/>
      <c r="V4" s="1"/>
      <c r="W4" s="1"/>
      <c r="X4" s="1"/>
    </row>
    <row r="5" spans="1:24" x14ac:dyDescent="0.2">
      <c r="A5" t="s">
        <v>1</v>
      </c>
      <c r="B5">
        <v>1</v>
      </c>
      <c r="C5">
        <v>0.16819185701023701</v>
      </c>
      <c r="D5">
        <v>0.124929422542363</v>
      </c>
      <c r="E5">
        <v>0.13479437474035899</v>
      </c>
      <c r="F5">
        <v>8.8747792905812306E-2</v>
      </c>
      <c r="G5">
        <v>0.16689498636972899</v>
      </c>
      <c r="H5">
        <v>0.13313664034460099</v>
      </c>
      <c r="I5">
        <v>0.251476136757535</v>
      </c>
      <c r="J5">
        <v>0.263015548817913</v>
      </c>
      <c r="K5">
        <v>0.152622298885601</v>
      </c>
      <c r="L5">
        <v>0.113190927974143</v>
      </c>
      <c r="N5">
        <v>1</v>
      </c>
      <c r="O5">
        <f t="shared" si="1"/>
        <v>0.15066424867741901</v>
      </c>
      <c r="P5">
        <f t="shared" si="2"/>
        <v>0.188202779649949</v>
      </c>
      <c r="Q5">
        <f t="shared" si="3"/>
        <v>0.198904961779136</v>
      </c>
      <c r="R5">
        <f t="shared" si="4"/>
        <v>0.12068504589570665</v>
      </c>
      <c r="S5">
        <f t="shared" si="5"/>
        <v>0.14004295717193599</v>
      </c>
    </row>
    <row r="6" spans="1:24" x14ac:dyDescent="0.2">
      <c r="B6">
        <v>2</v>
      </c>
      <c r="C6">
        <v>0.20417121337860999</v>
      </c>
      <c r="D6">
        <v>0.239999963903962</v>
      </c>
      <c r="E6">
        <v>0.225677024158707</v>
      </c>
      <c r="F6">
        <v>0.16307865048152401</v>
      </c>
      <c r="G6">
        <v>0.13889519772657999</v>
      </c>
      <c r="H6">
        <v>0.14974141943875799</v>
      </c>
      <c r="I6">
        <v>0.20057384072294299</v>
      </c>
      <c r="J6">
        <v>0.26043002574343199</v>
      </c>
      <c r="K6">
        <v>0.16186323518743501</v>
      </c>
      <c r="L6">
        <v>0.118548580630365</v>
      </c>
      <c r="N6">
        <v>2</v>
      </c>
      <c r="O6">
        <f t="shared" si="1"/>
        <v>0.17695631640868398</v>
      </c>
      <c r="P6">
        <f t="shared" si="2"/>
        <v>0.22028690231345249</v>
      </c>
      <c r="Q6">
        <f t="shared" si="3"/>
        <v>0.24305352495106949</v>
      </c>
      <c r="R6">
        <f t="shared" si="4"/>
        <v>0.16247094283447949</v>
      </c>
      <c r="S6">
        <f t="shared" si="5"/>
        <v>0.12872188917847249</v>
      </c>
    </row>
    <row r="7" spans="1:24" x14ac:dyDescent="0.2">
      <c r="B7">
        <v>3</v>
      </c>
      <c r="C7">
        <v>0.1618979253733</v>
      </c>
      <c r="D7">
        <v>0.17385497482228299</v>
      </c>
      <c r="E7">
        <v>0.21806000352771099</v>
      </c>
      <c r="F7">
        <v>0.169173655793075</v>
      </c>
      <c r="G7">
        <v>0.137505808643065</v>
      </c>
      <c r="H7">
        <v>8.5095230906724301E-2</v>
      </c>
      <c r="I7">
        <v>0.14920829403324001</v>
      </c>
      <c r="J7">
        <v>0.12492466036143</v>
      </c>
      <c r="K7">
        <v>0.138060068110719</v>
      </c>
      <c r="L7">
        <v>0.15652847979725901</v>
      </c>
      <c r="N7">
        <v>3</v>
      </c>
      <c r="O7">
        <f t="shared" si="1"/>
        <v>0.12349657814001215</v>
      </c>
      <c r="P7">
        <f t="shared" si="2"/>
        <v>0.1615316344277615</v>
      </c>
      <c r="Q7">
        <f t="shared" si="3"/>
        <v>0.1714923319445705</v>
      </c>
      <c r="R7">
        <f t="shared" si="4"/>
        <v>0.153616861951897</v>
      </c>
      <c r="S7">
        <f t="shared" si="5"/>
        <v>0.14701714422016199</v>
      </c>
    </row>
    <row r="8" spans="1:24" x14ac:dyDescent="0.2">
      <c r="A8" t="s">
        <v>2</v>
      </c>
      <c r="B8">
        <v>1</v>
      </c>
      <c r="C8">
        <v>0.17969572498216199</v>
      </c>
      <c r="D8">
        <v>0.13187653089569201</v>
      </c>
      <c r="E8">
        <v>0.16134751958423699</v>
      </c>
      <c r="F8">
        <v>0.170970740294139</v>
      </c>
      <c r="G8">
        <v>0.143954706005433</v>
      </c>
      <c r="H8">
        <v>7.5437502387193295E-2</v>
      </c>
      <c r="I8">
        <v>0.135110993655505</v>
      </c>
      <c r="J8">
        <v>0.151634527448544</v>
      </c>
      <c r="K8">
        <v>0.114872740988404</v>
      </c>
      <c r="L8">
        <v>0.15297087442164001</v>
      </c>
      <c r="N8">
        <v>1</v>
      </c>
      <c r="O8">
        <f t="shared" si="1"/>
        <v>0.12756661368467764</v>
      </c>
      <c r="P8">
        <f t="shared" si="2"/>
        <v>0.1334937622755985</v>
      </c>
      <c r="Q8">
        <f t="shared" si="3"/>
        <v>0.15649102351639049</v>
      </c>
      <c r="R8">
        <f t="shared" si="4"/>
        <v>0.1429217406412715</v>
      </c>
      <c r="S8">
        <f t="shared" si="5"/>
        <v>0.14846279021353651</v>
      </c>
    </row>
    <row r="9" spans="1:24" x14ac:dyDescent="0.2">
      <c r="B9">
        <v>2</v>
      </c>
      <c r="C9">
        <v>0.19543696974500399</v>
      </c>
      <c r="D9">
        <v>0.152939862775892</v>
      </c>
      <c r="E9">
        <v>0.15652403620036101</v>
      </c>
      <c r="F9">
        <v>0.15034896133953099</v>
      </c>
      <c r="G9">
        <v>0.135311251686795</v>
      </c>
      <c r="H9">
        <v>0.19013074060160101</v>
      </c>
      <c r="I9">
        <v>0.22499863154497701</v>
      </c>
      <c r="J9">
        <v>0.16664069231774301</v>
      </c>
      <c r="K9">
        <v>0.12454581853503401</v>
      </c>
      <c r="L9">
        <v>0.115622736605569</v>
      </c>
      <c r="N9">
        <v>2</v>
      </c>
      <c r="O9">
        <f t="shared" si="1"/>
        <v>0.19278385517330249</v>
      </c>
      <c r="P9">
        <f t="shared" si="2"/>
        <v>0.18896924716043451</v>
      </c>
      <c r="Q9">
        <f t="shared" si="3"/>
        <v>0.16158236425905201</v>
      </c>
      <c r="R9">
        <f t="shared" si="4"/>
        <v>0.1374473899372825</v>
      </c>
      <c r="S9">
        <f t="shared" si="5"/>
        <v>0.12546699414618201</v>
      </c>
    </row>
    <row r="10" spans="1:24" x14ac:dyDescent="0.2">
      <c r="B10">
        <v>3</v>
      </c>
      <c r="C10">
        <v>0.13708848145808</v>
      </c>
      <c r="D10">
        <v>0.170850886370806</v>
      </c>
      <c r="E10">
        <v>0.15855474607178299</v>
      </c>
      <c r="F10">
        <v>0.122202638646599</v>
      </c>
      <c r="G10">
        <v>9.1866737474234003E-2</v>
      </c>
      <c r="H10">
        <v>0.10547782507112501</v>
      </c>
      <c r="I10">
        <v>0.23664656201429299</v>
      </c>
      <c r="J10">
        <v>0.168840168612615</v>
      </c>
      <c r="K10">
        <v>0.14145249172052199</v>
      </c>
      <c r="L10">
        <v>0.13378766655965399</v>
      </c>
      <c r="N10">
        <v>3</v>
      </c>
      <c r="O10">
        <f t="shared" si="1"/>
        <v>0.12128315326460251</v>
      </c>
      <c r="P10">
        <f t="shared" si="2"/>
        <v>0.2037487241925495</v>
      </c>
      <c r="Q10">
        <f t="shared" si="3"/>
        <v>0.16369745734219898</v>
      </c>
      <c r="R10">
        <f t="shared" si="4"/>
        <v>0.13182756518356048</v>
      </c>
      <c r="S10">
        <f t="shared" si="5"/>
        <v>0.11282720201694399</v>
      </c>
    </row>
    <row r="11" spans="1:24" x14ac:dyDescent="0.2">
      <c r="A11" t="s">
        <v>3</v>
      </c>
      <c r="B11">
        <v>1</v>
      </c>
      <c r="C11">
        <v>0.15556955118489901</v>
      </c>
      <c r="D11">
        <v>0.188443946842028</v>
      </c>
      <c r="E11">
        <v>0.15544639368394</v>
      </c>
      <c r="F11">
        <v>0.22147012419105</v>
      </c>
      <c r="G11">
        <v>0.10274331581120801</v>
      </c>
      <c r="H11">
        <v>0.14157938918212401</v>
      </c>
      <c r="I11">
        <v>0.255840014220104</v>
      </c>
      <c r="J11">
        <v>0.17856720456466599</v>
      </c>
      <c r="K11">
        <v>0.14877318919733101</v>
      </c>
      <c r="L11">
        <v>8.4791676474885697E-2</v>
      </c>
      <c r="N11">
        <v>1</v>
      </c>
      <c r="O11">
        <f t="shared" si="1"/>
        <v>0.1485744701835115</v>
      </c>
      <c r="P11">
        <f t="shared" si="2"/>
        <v>0.22214198053106599</v>
      </c>
      <c r="Q11">
        <f t="shared" si="3"/>
        <v>0.167006799124303</v>
      </c>
      <c r="R11">
        <f t="shared" si="4"/>
        <v>0.18512165669419051</v>
      </c>
      <c r="S11">
        <f t="shared" si="5"/>
        <v>9.3767496143046858E-2</v>
      </c>
    </row>
    <row r="12" spans="1:24" x14ac:dyDescent="0.2">
      <c r="B12">
        <v>2</v>
      </c>
      <c r="C12">
        <v>0.12372284551939899</v>
      </c>
      <c r="D12">
        <v>0.18400093301394599</v>
      </c>
      <c r="E12">
        <v>0.13934854394357701</v>
      </c>
      <c r="F12">
        <v>0.155938848585115</v>
      </c>
      <c r="G12">
        <v>0.11078810952158601</v>
      </c>
      <c r="H12">
        <v>0.140340936825986</v>
      </c>
      <c r="I12">
        <v>0.14651480159934299</v>
      </c>
      <c r="J12">
        <v>0.17053462354680399</v>
      </c>
      <c r="K12">
        <v>0.147002936459731</v>
      </c>
      <c r="L12">
        <v>0.104908191749768</v>
      </c>
      <c r="N12">
        <v>2</v>
      </c>
      <c r="O12">
        <f t="shared" si="1"/>
        <v>0.13203189117269248</v>
      </c>
      <c r="P12">
        <f t="shared" si="2"/>
        <v>0.16525786730664449</v>
      </c>
      <c r="Q12">
        <f t="shared" si="3"/>
        <v>0.15494158374519051</v>
      </c>
      <c r="R12">
        <f t="shared" si="4"/>
        <v>0.15147089252242302</v>
      </c>
      <c r="S12">
        <f t="shared" si="5"/>
        <v>0.107848150635677</v>
      </c>
    </row>
    <row r="13" spans="1:24" x14ac:dyDescent="0.2">
      <c r="B13">
        <v>3</v>
      </c>
      <c r="C13">
        <v>0.117690675546158</v>
      </c>
      <c r="D13">
        <v>0.15536505261083899</v>
      </c>
      <c r="E13">
        <v>0.204225781552727</v>
      </c>
      <c r="F13">
        <v>0.15716967231117501</v>
      </c>
      <c r="G13">
        <v>0.11162895833974699</v>
      </c>
      <c r="H13">
        <v>0.104058555264021</v>
      </c>
      <c r="I13">
        <v>0.19961174449594499</v>
      </c>
      <c r="J13">
        <v>0.13491275580259801</v>
      </c>
      <c r="K13">
        <v>0.13493003813120899</v>
      </c>
      <c r="L13">
        <v>0.118913511792315</v>
      </c>
      <c r="N13">
        <v>3</v>
      </c>
      <c r="O13">
        <f t="shared" si="1"/>
        <v>0.1108746154050895</v>
      </c>
      <c r="P13">
        <f t="shared" si="2"/>
        <v>0.17748839855339199</v>
      </c>
      <c r="Q13">
        <f t="shared" si="3"/>
        <v>0.1695692686776625</v>
      </c>
      <c r="R13">
        <f t="shared" si="4"/>
        <v>0.14604985522119202</v>
      </c>
      <c r="S13">
        <f t="shared" si="5"/>
        <v>0.115271235066031</v>
      </c>
    </row>
    <row r="14" spans="1:24" x14ac:dyDescent="0.2">
      <c r="A14" t="s">
        <v>4</v>
      </c>
      <c r="B14">
        <v>1</v>
      </c>
      <c r="C14">
        <v>0.13311709812227299</v>
      </c>
      <c r="D14">
        <v>0.13587340555963601</v>
      </c>
      <c r="E14">
        <v>0.138102913504385</v>
      </c>
      <c r="F14">
        <v>0.121893473773853</v>
      </c>
      <c r="G14">
        <v>5.6962246650223099E-2</v>
      </c>
      <c r="H14">
        <v>0.18495492527992299</v>
      </c>
      <c r="I14">
        <v>0.170521455200418</v>
      </c>
      <c r="J14">
        <v>0.15565725605602401</v>
      </c>
      <c r="K14">
        <v>0.136525766887586</v>
      </c>
      <c r="L14">
        <v>6.2816983688959299E-2</v>
      </c>
      <c r="N14">
        <v>1</v>
      </c>
      <c r="O14">
        <f t="shared" si="1"/>
        <v>0.15903601170109799</v>
      </c>
      <c r="P14">
        <f t="shared" si="2"/>
        <v>0.15319743038002701</v>
      </c>
      <c r="Q14">
        <f t="shared" si="3"/>
        <v>0.14688008478020451</v>
      </c>
      <c r="R14">
        <f t="shared" si="4"/>
        <v>0.1292096203307195</v>
      </c>
      <c r="S14">
        <f t="shared" si="5"/>
        <v>5.9889615169591195E-2</v>
      </c>
    </row>
    <row r="15" spans="1:24" x14ac:dyDescent="0.2">
      <c r="B15">
        <v>2</v>
      </c>
      <c r="C15">
        <v>6.1906018353738497E-2</v>
      </c>
      <c r="D15">
        <v>6.6138700488002702E-2</v>
      </c>
      <c r="E15">
        <v>8.79109502671718E-2</v>
      </c>
      <c r="F15">
        <v>2.2939339881298801E-2</v>
      </c>
      <c r="G15">
        <v>4.1442399124218599E-2</v>
      </c>
      <c r="H15">
        <v>0.190538854996639</v>
      </c>
      <c r="I15">
        <v>0.123685393333059</v>
      </c>
      <c r="J15">
        <v>-1.30605412695945E-2</v>
      </c>
      <c r="K15">
        <v>5.0321768598734898E-2</v>
      </c>
      <c r="L15">
        <v>3.8260509547243103E-2</v>
      </c>
      <c r="N15">
        <v>2</v>
      </c>
      <c r="O15">
        <f t="shared" si="1"/>
        <v>0.12622243667518876</v>
      </c>
      <c r="P15">
        <f t="shared" si="2"/>
        <v>9.4912046910530845E-2</v>
      </c>
      <c r="Q15">
        <f t="shared" si="3"/>
        <v>3.7425204498788653E-2</v>
      </c>
      <c r="R15">
        <f t="shared" si="4"/>
        <v>3.6630554240016849E-2</v>
      </c>
      <c r="S15">
        <f t="shared" si="5"/>
        <v>3.9851454335730854E-2</v>
      </c>
    </row>
    <row r="16" spans="1:24" x14ac:dyDescent="0.2">
      <c r="B16">
        <v>3</v>
      </c>
      <c r="C16">
        <v>0.13822257767350099</v>
      </c>
      <c r="D16">
        <v>0.20711252943099001</v>
      </c>
      <c r="E16">
        <v>0.21424610033000199</v>
      </c>
      <c r="F16">
        <v>0.14947456013333299</v>
      </c>
      <c r="G16">
        <v>4.9389725097166902E-2</v>
      </c>
      <c r="H16">
        <v>0.114222835214298</v>
      </c>
      <c r="I16">
        <v>0.116690091146417</v>
      </c>
      <c r="J16">
        <v>0.14129518183105899</v>
      </c>
      <c r="K16">
        <v>0.111112260419097</v>
      </c>
      <c r="L16">
        <v>5.8814157656614803E-2</v>
      </c>
      <c r="N16">
        <v>3</v>
      </c>
      <c r="O16">
        <f t="shared" si="1"/>
        <v>0.12622270644389949</v>
      </c>
      <c r="P16">
        <f t="shared" si="2"/>
        <v>0.1619013102887035</v>
      </c>
      <c r="Q16">
        <f t="shared" si="3"/>
        <v>0.17777064108053048</v>
      </c>
      <c r="R16">
        <f t="shared" si="4"/>
        <v>0.13029341027621499</v>
      </c>
      <c r="S16">
        <f t="shared" si="5"/>
        <v>5.4101941376890852E-2</v>
      </c>
    </row>
    <row r="17" spans="1:19" x14ac:dyDescent="0.2">
      <c r="A17" t="s">
        <v>5</v>
      </c>
      <c r="B17">
        <v>1</v>
      </c>
      <c r="C17">
        <v>0.12194869136754601</v>
      </c>
      <c r="D17">
        <v>0.127047077531138</v>
      </c>
      <c r="E17">
        <v>7.63414597855782E-2</v>
      </c>
      <c r="F17">
        <v>7.4473437003601095E-2</v>
      </c>
      <c r="G17">
        <v>4.6853304822988197E-2</v>
      </c>
      <c r="H17">
        <v>0.114521871176143</v>
      </c>
      <c r="I17">
        <v>7.5982733539585998E-2</v>
      </c>
      <c r="J17">
        <v>4.9922000141414097E-2</v>
      </c>
      <c r="K17">
        <v>4.2969671597007097E-2</v>
      </c>
      <c r="L17">
        <v>4.96033303372551E-2</v>
      </c>
      <c r="N17">
        <v>1</v>
      </c>
      <c r="O17">
        <f t="shared" si="1"/>
        <v>0.1182352812718445</v>
      </c>
      <c r="P17">
        <f t="shared" si="2"/>
        <v>0.10151490553536199</v>
      </c>
      <c r="Q17">
        <f t="shared" si="3"/>
        <v>6.3131729963496142E-2</v>
      </c>
      <c r="R17">
        <f t="shared" si="4"/>
        <v>5.8721554300304096E-2</v>
      </c>
      <c r="S17">
        <f t="shared" si="5"/>
        <v>4.8228317580121652E-2</v>
      </c>
    </row>
    <row r="18" spans="1:19" x14ac:dyDescent="0.2">
      <c r="B18">
        <v>2</v>
      </c>
      <c r="C18">
        <v>6.7600057423624696E-2</v>
      </c>
      <c r="D18">
        <v>0.103186472379085</v>
      </c>
      <c r="E18">
        <v>0.13034055019937801</v>
      </c>
      <c r="F18">
        <v>8.5305149955878304E-2</v>
      </c>
      <c r="G18">
        <v>5.54606308618706E-2</v>
      </c>
      <c r="H18">
        <v>3.3485561584076999E-2</v>
      </c>
      <c r="I18">
        <v>7.6297201499000405E-2</v>
      </c>
      <c r="J18">
        <v>0.12854015374135999</v>
      </c>
      <c r="K18">
        <v>0.113246857324802</v>
      </c>
      <c r="L18">
        <v>2.4576031885001098E-2</v>
      </c>
      <c r="N18">
        <v>2</v>
      </c>
      <c r="O18">
        <f t="shared" si="1"/>
        <v>5.0542809503850844E-2</v>
      </c>
      <c r="P18">
        <f t="shared" si="2"/>
        <v>8.9741836939042696E-2</v>
      </c>
      <c r="Q18">
        <f t="shared" si="3"/>
        <v>0.12944035197036902</v>
      </c>
      <c r="R18">
        <f t="shared" si="4"/>
        <v>9.9276003640340144E-2</v>
      </c>
      <c r="S18">
        <f t="shared" si="5"/>
        <v>4.0018331373435849E-2</v>
      </c>
    </row>
    <row r="19" spans="1:19" x14ac:dyDescent="0.2">
      <c r="B19">
        <v>3</v>
      </c>
      <c r="C19">
        <v>9.5918088654700501E-2</v>
      </c>
      <c r="D19">
        <v>0.105161819911317</v>
      </c>
      <c r="E19">
        <v>7.4294801761837698E-2</v>
      </c>
      <c r="F19">
        <v>7.2880149601707994E-2</v>
      </c>
      <c r="G19">
        <v>8.1125318844370103E-2</v>
      </c>
      <c r="H19">
        <v>0.104153848275059</v>
      </c>
      <c r="I19">
        <v>9.7671266830562598E-2</v>
      </c>
      <c r="J19">
        <v>5.9491195972269803E-2</v>
      </c>
      <c r="K19">
        <v>3.3901041824216799E-2</v>
      </c>
      <c r="L19">
        <v>5.7256668019072102E-2</v>
      </c>
      <c r="N19">
        <v>3</v>
      </c>
      <c r="O19">
        <f t="shared" si="1"/>
        <v>0.10003596846487975</v>
      </c>
      <c r="P19">
        <f t="shared" si="2"/>
        <v>0.1014165433709398</v>
      </c>
      <c r="Q19">
        <f t="shared" si="3"/>
        <v>6.6892998867053743E-2</v>
      </c>
      <c r="R19">
        <f t="shared" si="4"/>
        <v>5.3390595712962396E-2</v>
      </c>
      <c r="S19">
        <f t="shared" si="5"/>
        <v>6.9190993431721109E-2</v>
      </c>
    </row>
    <row r="20" spans="1:19" x14ac:dyDescent="0.2">
      <c r="A20" t="s">
        <v>6</v>
      </c>
      <c r="B20">
        <v>1</v>
      </c>
      <c r="C20">
        <v>0.16137865310466501</v>
      </c>
      <c r="D20">
        <v>0.14767791044800299</v>
      </c>
      <c r="E20">
        <v>0.13154443932090501</v>
      </c>
      <c r="F20">
        <v>0.126475255181449</v>
      </c>
      <c r="G20">
        <v>7.6860457436754404E-2</v>
      </c>
      <c r="H20">
        <v>0.129975214820334</v>
      </c>
      <c r="I20">
        <v>0.17442657653542701</v>
      </c>
      <c r="J20">
        <v>9.8906980665119396E-2</v>
      </c>
      <c r="K20">
        <v>6.4945611579292004E-2</v>
      </c>
      <c r="L20">
        <v>3.3928394397777999E-2</v>
      </c>
      <c r="N20">
        <v>1</v>
      </c>
      <c r="O20">
        <f t="shared" si="1"/>
        <v>0.14567693396249951</v>
      </c>
      <c r="P20">
        <f t="shared" si="2"/>
        <v>0.16105224349171499</v>
      </c>
      <c r="Q20">
        <f t="shared" si="3"/>
        <v>0.11522570999301221</v>
      </c>
      <c r="R20">
        <f t="shared" si="4"/>
        <v>9.5710433380370497E-2</v>
      </c>
      <c r="S20">
        <f t="shared" si="5"/>
        <v>5.5394425917266205E-2</v>
      </c>
    </row>
    <row r="21" spans="1:19" x14ac:dyDescent="0.2">
      <c r="B21">
        <v>2</v>
      </c>
      <c r="C21">
        <v>0.135034692581668</v>
      </c>
      <c r="D21">
        <v>0.10538925467578</v>
      </c>
      <c r="E21">
        <v>0.14770987468427099</v>
      </c>
      <c r="F21">
        <v>0.10696842594480099</v>
      </c>
      <c r="G21">
        <v>0.102678738153649</v>
      </c>
      <c r="H21">
        <v>7.7233509005739803E-2</v>
      </c>
      <c r="I21">
        <v>5.5437229415160397E-2</v>
      </c>
      <c r="J21">
        <v>6.0316935406822002E-2</v>
      </c>
      <c r="K21">
        <v>8.9038041110076696E-2</v>
      </c>
      <c r="L21">
        <v>4.14633048447174E-2</v>
      </c>
      <c r="N21">
        <v>2</v>
      </c>
      <c r="O21">
        <f t="shared" si="1"/>
        <v>0.1061341007937039</v>
      </c>
      <c r="P21">
        <f t="shared" si="2"/>
        <v>8.0413242045470207E-2</v>
      </c>
      <c r="Q21">
        <f t="shared" si="3"/>
        <v>0.1040134050455465</v>
      </c>
      <c r="R21">
        <f t="shared" si="4"/>
        <v>9.8003233527438838E-2</v>
      </c>
      <c r="S21">
        <f t="shared" si="5"/>
        <v>7.2071021499183208E-2</v>
      </c>
    </row>
    <row r="22" spans="1:19" x14ac:dyDescent="0.2">
      <c r="B22">
        <v>3</v>
      </c>
      <c r="C22">
        <v>7.6203874580121303E-2</v>
      </c>
      <c r="D22">
        <v>6.3934710480904794E-2</v>
      </c>
      <c r="E22">
        <v>8.1410930360637096E-2</v>
      </c>
      <c r="F22">
        <v>0.112546835784926</v>
      </c>
      <c r="G22">
        <v>5.6073752599337501E-2</v>
      </c>
      <c r="H22">
        <v>0.14065534386044801</v>
      </c>
      <c r="I22">
        <v>0.114533544575876</v>
      </c>
      <c r="J22">
        <v>6.7165006381631906E-2</v>
      </c>
      <c r="K22">
        <v>5.8993688774554798E-2</v>
      </c>
      <c r="L22">
        <v>3.73872974209144E-2</v>
      </c>
      <c r="N22">
        <v>3</v>
      </c>
      <c r="O22">
        <f t="shared" si="1"/>
        <v>0.10842960922028466</v>
      </c>
      <c r="P22">
        <f t="shared" si="2"/>
        <v>8.9234127528390397E-2</v>
      </c>
      <c r="Q22">
        <f t="shared" si="3"/>
        <v>7.4287968371134494E-2</v>
      </c>
      <c r="R22">
        <f t="shared" si="4"/>
        <v>8.5770262279740397E-2</v>
      </c>
      <c r="S22">
        <f t="shared" si="5"/>
        <v>4.6730525010125951E-2</v>
      </c>
    </row>
    <row r="23" spans="1:19" x14ac:dyDescent="0.2">
      <c r="A23" t="s">
        <v>7</v>
      </c>
      <c r="B23">
        <v>1</v>
      </c>
      <c r="C23">
        <v>0.157726119293158</v>
      </c>
      <c r="D23">
        <v>0.116496303262072</v>
      </c>
      <c r="E23">
        <v>0.12904258485095199</v>
      </c>
      <c r="F23">
        <v>7.2679880413355602E-2</v>
      </c>
      <c r="G23">
        <v>7.0119233866765801E-2</v>
      </c>
      <c r="H23">
        <v>0.1286149844002</v>
      </c>
      <c r="I23">
        <v>0.113699459871391</v>
      </c>
      <c r="J23">
        <v>0.15045397440469199</v>
      </c>
      <c r="K23">
        <v>0.11097021421826</v>
      </c>
      <c r="L23">
        <v>0.119002719652494</v>
      </c>
      <c r="N23">
        <v>1</v>
      </c>
      <c r="O23">
        <f t="shared" si="1"/>
        <v>0.14317055184667898</v>
      </c>
      <c r="P23">
        <f t="shared" si="2"/>
        <v>0.11509788156673151</v>
      </c>
      <c r="Q23">
        <f t="shared" si="3"/>
        <v>0.13974827962782199</v>
      </c>
      <c r="R23">
        <f t="shared" si="4"/>
        <v>9.1825047315807803E-2</v>
      </c>
      <c r="S23">
        <f t="shared" si="5"/>
        <v>9.4560976759629906E-2</v>
      </c>
    </row>
    <row r="24" spans="1:19" x14ac:dyDescent="0.2">
      <c r="B24">
        <v>2</v>
      </c>
      <c r="C24">
        <v>0.140598626178944</v>
      </c>
      <c r="D24">
        <v>0.10158509666483299</v>
      </c>
      <c r="E24">
        <v>9.2124741250053502E-2</v>
      </c>
      <c r="F24">
        <v>7.6941171073537401E-2</v>
      </c>
      <c r="G24">
        <v>4.1563063941222701E-2</v>
      </c>
      <c r="H24">
        <v>0.139455201992468</v>
      </c>
      <c r="I24">
        <v>8.3939781378860101E-2</v>
      </c>
      <c r="J24">
        <v>8.3390470263301195E-2</v>
      </c>
      <c r="K24">
        <v>0.11023610346507</v>
      </c>
      <c r="L24">
        <v>7.6816625253684295E-2</v>
      </c>
      <c r="N24">
        <v>2</v>
      </c>
      <c r="O24">
        <f t="shared" si="1"/>
        <v>0.140026914085706</v>
      </c>
      <c r="P24">
        <f t="shared" si="2"/>
        <v>9.2762439021846554E-2</v>
      </c>
      <c r="Q24">
        <f t="shared" si="3"/>
        <v>8.7757605756677348E-2</v>
      </c>
      <c r="R24">
        <f t="shared" si="4"/>
        <v>9.3588637269303693E-2</v>
      </c>
      <c r="S24">
        <f t="shared" si="5"/>
        <v>5.9189844597453495E-2</v>
      </c>
    </row>
    <row r="25" spans="1:19" x14ac:dyDescent="0.2">
      <c r="B25">
        <v>3</v>
      </c>
      <c r="C25">
        <v>0.15209629383537299</v>
      </c>
      <c r="D25">
        <v>0.157305736657669</v>
      </c>
      <c r="E25">
        <v>0.11487778990403</v>
      </c>
      <c r="F25">
        <v>8.7526691683867106E-2</v>
      </c>
      <c r="G25">
        <v>5.4415267404236502E-2</v>
      </c>
      <c r="H25">
        <v>0.14454709990436501</v>
      </c>
      <c r="I25">
        <v>0.129821691480352</v>
      </c>
      <c r="J25">
        <v>0.145382917005344</v>
      </c>
      <c r="K25">
        <v>0.11139004804853</v>
      </c>
      <c r="L25">
        <v>7.9204213394767298E-2</v>
      </c>
      <c r="N25">
        <v>3</v>
      </c>
      <c r="O25">
        <f t="shared" si="1"/>
        <v>0.14832169686986901</v>
      </c>
      <c r="P25">
        <f t="shared" si="2"/>
        <v>0.1435637140690105</v>
      </c>
      <c r="Q25">
        <f t="shared" si="3"/>
        <v>0.13013035345468699</v>
      </c>
      <c r="R25">
        <f t="shared" si="4"/>
        <v>9.9458369866198548E-2</v>
      </c>
      <c r="S25">
        <f t="shared" si="5"/>
        <v>6.6809740399501896E-2</v>
      </c>
    </row>
    <row r="26" spans="1:19" x14ac:dyDescent="0.2">
      <c r="A26" t="s">
        <v>8</v>
      </c>
      <c r="B26">
        <v>1</v>
      </c>
      <c r="C26">
        <v>0.200140688656857</v>
      </c>
      <c r="D26">
        <v>0.19074435015958599</v>
      </c>
      <c r="E26">
        <v>0.18411794435940901</v>
      </c>
      <c r="F26">
        <v>0.15395136421077599</v>
      </c>
      <c r="G26">
        <v>0.112512000763322</v>
      </c>
      <c r="H26">
        <v>0.14180791053331701</v>
      </c>
      <c r="I26">
        <v>0.19433682522192</v>
      </c>
      <c r="J26">
        <v>0.17586199499131799</v>
      </c>
      <c r="K26">
        <v>0.121547202064706</v>
      </c>
      <c r="L26">
        <v>0.103060325953494</v>
      </c>
      <c r="N26">
        <v>1</v>
      </c>
      <c r="O26">
        <f t="shared" si="1"/>
        <v>0.170974299595087</v>
      </c>
      <c r="P26">
        <f t="shared" si="2"/>
        <v>0.192540587690753</v>
      </c>
      <c r="Q26">
        <f t="shared" si="3"/>
        <v>0.17998996967536351</v>
      </c>
      <c r="R26">
        <f t="shared" si="4"/>
        <v>0.13774928313774099</v>
      </c>
      <c r="S26">
        <f t="shared" si="5"/>
        <v>0.107786163358408</v>
      </c>
    </row>
    <row r="27" spans="1:19" x14ac:dyDescent="0.2">
      <c r="B27">
        <v>2</v>
      </c>
      <c r="C27">
        <v>0.16541091300338001</v>
      </c>
      <c r="D27">
        <v>0.23017815023072899</v>
      </c>
      <c r="E27">
        <v>0.196828315274577</v>
      </c>
      <c r="F27">
        <v>0.16299723431615401</v>
      </c>
      <c r="G27">
        <v>0.10705662161348101</v>
      </c>
      <c r="H27">
        <v>0.159451042387766</v>
      </c>
      <c r="I27">
        <v>0.148581586744122</v>
      </c>
      <c r="J27">
        <v>0.146501263728052</v>
      </c>
      <c r="K27">
        <v>0.11454864856885399</v>
      </c>
      <c r="L27">
        <v>9.0462776346168894E-2</v>
      </c>
      <c r="N27">
        <v>2</v>
      </c>
      <c r="O27">
        <f t="shared" si="1"/>
        <v>0.16243097769557302</v>
      </c>
      <c r="P27">
        <f t="shared" si="2"/>
        <v>0.1893798684874255</v>
      </c>
      <c r="Q27">
        <f t="shared" si="3"/>
        <v>0.1716647895013145</v>
      </c>
      <c r="R27">
        <f t="shared" si="4"/>
        <v>0.13877294144250402</v>
      </c>
      <c r="S27">
        <f t="shared" si="5"/>
        <v>9.875969897982495E-2</v>
      </c>
    </row>
    <row r="28" spans="1:19" x14ac:dyDescent="0.2">
      <c r="B28">
        <v>3</v>
      </c>
      <c r="C28">
        <v>0.144070749895646</v>
      </c>
      <c r="D28">
        <v>0.15108920846243701</v>
      </c>
      <c r="E28">
        <v>0.182378227844116</v>
      </c>
      <c r="F28">
        <v>0.15038215460412199</v>
      </c>
      <c r="G28">
        <v>7.7739004290976702E-2</v>
      </c>
      <c r="H28">
        <v>0.12966872160185999</v>
      </c>
      <c r="I28">
        <v>0.13036109079689601</v>
      </c>
      <c r="J28">
        <v>0.144807055902342</v>
      </c>
      <c r="K28">
        <v>0.12909225287090501</v>
      </c>
      <c r="L28">
        <v>8.8453954733331397E-2</v>
      </c>
      <c r="N28">
        <v>3</v>
      </c>
      <c r="O28">
        <f t="shared" si="1"/>
        <v>0.136869735748753</v>
      </c>
      <c r="P28">
        <f t="shared" si="2"/>
        <v>0.14072514962966651</v>
      </c>
      <c r="Q28">
        <f t="shared" si="3"/>
        <v>0.163592641873229</v>
      </c>
      <c r="R28">
        <f t="shared" si="4"/>
        <v>0.1397372037375135</v>
      </c>
      <c r="S28">
        <f t="shared" si="5"/>
        <v>8.3096479512154042E-2</v>
      </c>
    </row>
    <row r="29" spans="1:19" x14ac:dyDescent="0.2">
      <c r="A29" t="s">
        <v>9</v>
      </c>
      <c r="B29">
        <v>1</v>
      </c>
      <c r="C29">
        <v>0.212303635505597</v>
      </c>
      <c r="D29">
        <v>0.30388388149297901</v>
      </c>
      <c r="E29">
        <v>0.231989333980509</v>
      </c>
      <c r="F29">
        <v>0.228741506535596</v>
      </c>
      <c r="G29">
        <v>0.14856450413001099</v>
      </c>
      <c r="H29">
        <v>0.24999443455803499</v>
      </c>
      <c r="I29">
        <v>0.22110447765458099</v>
      </c>
      <c r="J29">
        <v>0.185537156929206</v>
      </c>
      <c r="K29">
        <v>0.165092720915932</v>
      </c>
      <c r="L29">
        <v>0.167564686840838</v>
      </c>
      <c r="N29">
        <v>1</v>
      </c>
      <c r="O29">
        <f t="shared" si="1"/>
        <v>0.231149035031816</v>
      </c>
      <c r="P29">
        <f t="shared" si="2"/>
        <v>0.26249417957378002</v>
      </c>
      <c r="Q29">
        <f t="shared" si="3"/>
        <v>0.2087632454548575</v>
      </c>
      <c r="R29">
        <f t="shared" si="4"/>
        <v>0.19691711372576398</v>
      </c>
      <c r="S29">
        <f t="shared" si="5"/>
        <v>0.15806459548542451</v>
      </c>
    </row>
    <row r="30" spans="1:19" x14ac:dyDescent="0.2">
      <c r="B30">
        <v>2</v>
      </c>
      <c r="C30">
        <v>8.07753707728434E-2</v>
      </c>
      <c r="D30">
        <v>0.15201717710628701</v>
      </c>
      <c r="E30">
        <v>0.12016920722738</v>
      </c>
      <c r="F30">
        <v>0.16807287286424699</v>
      </c>
      <c r="G30">
        <v>9.9676204932118206E-2</v>
      </c>
      <c r="H30">
        <v>0.13411062240460001</v>
      </c>
      <c r="I30">
        <v>0.118658425763224</v>
      </c>
      <c r="J30">
        <v>0.14257071005396799</v>
      </c>
      <c r="K30">
        <v>0.116657024537189</v>
      </c>
      <c r="L30">
        <v>0.121713078935393</v>
      </c>
      <c r="N30">
        <v>2</v>
      </c>
      <c r="O30">
        <f t="shared" si="1"/>
        <v>0.1074429965887217</v>
      </c>
      <c r="P30">
        <f t="shared" si="2"/>
        <v>0.13533780143475549</v>
      </c>
      <c r="Q30">
        <f t="shared" si="3"/>
        <v>0.13136995864067399</v>
      </c>
      <c r="R30">
        <f t="shared" si="4"/>
        <v>0.142364948700718</v>
      </c>
      <c r="S30">
        <f t="shared" si="5"/>
        <v>0.11069464193375561</v>
      </c>
    </row>
    <row r="31" spans="1:19" x14ac:dyDescent="0.2">
      <c r="B31">
        <v>3</v>
      </c>
      <c r="C31">
        <v>9.6209965284664398E-2</v>
      </c>
      <c r="D31">
        <v>0.100573880011709</v>
      </c>
      <c r="E31">
        <v>0.106735345488608</v>
      </c>
      <c r="F31">
        <v>0.10829500088022199</v>
      </c>
      <c r="G31">
        <v>5.7758391326559799E-2</v>
      </c>
      <c r="H31">
        <v>0.106478002067543</v>
      </c>
      <c r="I31">
        <v>0.13611091520159299</v>
      </c>
      <c r="J31">
        <v>0.12781590934372</v>
      </c>
      <c r="K31">
        <v>0.106342897121941</v>
      </c>
      <c r="L31">
        <v>0.105858114340859</v>
      </c>
      <c r="N31">
        <v>3</v>
      </c>
      <c r="O31">
        <f t="shared" si="1"/>
        <v>0.1013439836761037</v>
      </c>
      <c r="P31">
        <f t="shared" si="2"/>
        <v>0.118342397606651</v>
      </c>
      <c r="Q31">
        <f t="shared" si="3"/>
        <v>0.117275627416164</v>
      </c>
      <c r="R31">
        <f t="shared" si="4"/>
        <v>0.10731894900108149</v>
      </c>
      <c r="S31">
        <f t="shared" si="5"/>
        <v>8.1808252833709405E-2</v>
      </c>
    </row>
    <row r="32" spans="1:19" x14ac:dyDescent="0.2">
      <c r="A32" t="s">
        <v>10</v>
      </c>
      <c r="B32">
        <v>1</v>
      </c>
      <c r="C32">
        <v>0.21331632799343</v>
      </c>
      <c r="D32">
        <v>0.208127007274443</v>
      </c>
      <c r="E32">
        <v>0.21100195064340399</v>
      </c>
      <c r="F32">
        <v>0.17993309595695101</v>
      </c>
      <c r="G32">
        <v>0.14347345982103801</v>
      </c>
      <c r="H32">
        <v>0.19085649978549399</v>
      </c>
      <c r="I32">
        <v>0.18706179575798501</v>
      </c>
      <c r="J32">
        <v>0.16437528562567</v>
      </c>
      <c r="K32">
        <v>0.17619868451813001</v>
      </c>
      <c r="L32">
        <v>8.8836778937995506E-2</v>
      </c>
      <c r="N32">
        <v>1</v>
      </c>
      <c r="O32">
        <f t="shared" si="1"/>
        <v>0.202086413889462</v>
      </c>
      <c r="P32">
        <f t="shared" si="2"/>
        <v>0.19759440151621399</v>
      </c>
      <c r="Q32">
        <f t="shared" si="3"/>
        <v>0.18768861813453699</v>
      </c>
      <c r="R32">
        <f t="shared" si="4"/>
        <v>0.17806589023754049</v>
      </c>
      <c r="S32">
        <f t="shared" si="5"/>
        <v>0.11615511937951675</v>
      </c>
    </row>
    <row r="33" spans="1:19" x14ac:dyDescent="0.2">
      <c r="B33">
        <v>2</v>
      </c>
      <c r="C33">
        <v>0.19522113819100501</v>
      </c>
      <c r="D33">
        <v>0.129204845711377</v>
      </c>
      <c r="E33">
        <v>0.18898808268645401</v>
      </c>
      <c r="F33">
        <v>0.15194813552581601</v>
      </c>
      <c r="G33">
        <v>0.116486411832543</v>
      </c>
      <c r="H33">
        <v>0.10941759457807899</v>
      </c>
      <c r="I33">
        <v>0.132729483566079</v>
      </c>
      <c r="J33">
        <v>7.9909738384060403E-2</v>
      </c>
      <c r="K33">
        <v>0.121423973056538</v>
      </c>
      <c r="L33">
        <v>9.1219866813151806E-2</v>
      </c>
      <c r="N33">
        <v>2</v>
      </c>
      <c r="O33">
        <f t="shared" si="1"/>
        <v>0.15231936638454199</v>
      </c>
      <c r="P33">
        <f t="shared" si="2"/>
        <v>0.13096716463872798</v>
      </c>
      <c r="Q33">
        <f t="shared" si="3"/>
        <v>0.1344489105352572</v>
      </c>
      <c r="R33">
        <f t="shared" si="4"/>
        <v>0.136686054291177</v>
      </c>
      <c r="S33">
        <f t="shared" si="5"/>
        <v>0.1038531393228474</v>
      </c>
    </row>
    <row r="34" spans="1:19" x14ac:dyDescent="0.2">
      <c r="B34">
        <v>3</v>
      </c>
      <c r="C34">
        <v>0.128127158578524</v>
      </c>
      <c r="D34">
        <v>0.14321931426231399</v>
      </c>
      <c r="E34">
        <v>0.179077372744672</v>
      </c>
      <c r="F34">
        <v>0.11020310717620201</v>
      </c>
      <c r="G34">
        <v>8.0938971942975599E-2</v>
      </c>
      <c r="H34">
        <v>0.11772579360189001</v>
      </c>
      <c r="I34">
        <v>0.14089023962997199</v>
      </c>
      <c r="J34">
        <v>0.119346126258873</v>
      </c>
      <c r="K34">
        <v>0.11167198597005</v>
      </c>
      <c r="L34">
        <v>5.5974805029355201E-2</v>
      </c>
      <c r="N34">
        <v>3</v>
      </c>
      <c r="O34">
        <f t="shared" si="1"/>
        <v>0.122926476090207</v>
      </c>
      <c r="P34">
        <f t="shared" si="2"/>
        <v>0.14205477694614299</v>
      </c>
      <c r="Q34">
        <f t="shared" si="3"/>
        <v>0.14921174950177252</v>
      </c>
      <c r="R34">
        <f t="shared" si="4"/>
        <v>0.110937546573126</v>
      </c>
      <c r="S34">
        <f t="shared" si="5"/>
        <v>6.8456888486165407E-2</v>
      </c>
    </row>
    <row r="35" spans="1:19" x14ac:dyDescent="0.2">
      <c r="A35" t="s">
        <v>11</v>
      </c>
      <c r="B35">
        <v>1</v>
      </c>
      <c r="C35">
        <v>0.224431250942348</v>
      </c>
      <c r="D35">
        <v>0.26058672550574902</v>
      </c>
      <c r="E35">
        <v>0.191368341425045</v>
      </c>
      <c r="F35">
        <v>0.13037190870549101</v>
      </c>
      <c r="G35">
        <v>9.9925352355114197E-2</v>
      </c>
      <c r="H35">
        <v>0.24320020157185199</v>
      </c>
      <c r="I35">
        <v>0.21452173670108299</v>
      </c>
      <c r="J35">
        <v>0.10719596171060999</v>
      </c>
      <c r="K35">
        <v>0.10491303866571</v>
      </c>
      <c r="L35">
        <v>0.166701653054354</v>
      </c>
      <c r="N35">
        <v>1</v>
      </c>
      <c r="O35">
        <f t="shared" si="1"/>
        <v>0.23381572625710001</v>
      </c>
      <c r="P35">
        <f t="shared" si="2"/>
        <v>0.237554231103416</v>
      </c>
      <c r="Q35">
        <f t="shared" si="3"/>
        <v>0.14928215156782748</v>
      </c>
      <c r="R35">
        <f t="shared" si="4"/>
        <v>0.1176424736856005</v>
      </c>
      <c r="S35">
        <f t="shared" si="5"/>
        <v>0.1333135027047341</v>
      </c>
    </row>
    <row r="36" spans="1:19" x14ac:dyDescent="0.2">
      <c r="B36">
        <v>2</v>
      </c>
      <c r="C36">
        <v>0.150263334211449</v>
      </c>
      <c r="D36">
        <v>0.16164888895274401</v>
      </c>
      <c r="E36">
        <v>0.13285979715395099</v>
      </c>
      <c r="F36">
        <v>0.15834227065735301</v>
      </c>
      <c r="G36">
        <v>7.7343071747325104E-2</v>
      </c>
      <c r="H36">
        <v>0.137450182525375</v>
      </c>
      <c r="I36">
        <v>0.110726171858214</v>
      </c>
      <c r="J36">
        <v>0.136098326359121</v>
      </c>
      <c r="K36">
        <v>0.101320595768841</v>
      </c>
      <c r="L36">
        <v>8.75895299471591E-2</v>
      </c>
      <c r="N36">
        <v>2</v>
      </c>
      <c r="O36">
        <f t="shared" si="1"/>
        <v>0.143856758368412</v>
      </c>
      <c r="P36">
        <f t="shared" si="2"/>
        <v>0.13618753040547901</v>
      </c>
      <c r="Q36">
        <f t="shared" si="3"/>
        <v>0.13447906175653601</v>
      </c>
      <c r="R36">
        <f t="shared" si="4"/>
        <v>0.12983143321309701</v>
      </c>
      <c r="S36">
        <f t="shared" si="5"/>
        <v>8.2466300847242102E-2</v>
      </c>
    </row>
    <row r="37" spans="1:19" x14ac:dyDescent="0.2">
      <c r="B37">
        <v>3</v>
      </c>
      <c r="C37">
        <v>0.10193455278925399</v>
      </c>
      <c r="D37">
        <v>0.13516091046229201</v>
      </c>
      <c r="E37">
        <v>0.12012660197441501</v>
      </c>
      <c r="F37">
        <v>7.8636449133299605E-2</v>
      </c>
      <c r="G37">
        <v>7.7117445934898707E-2</v>
      </c>
      <c r="H37">
        <v>7.4372895699041597E-2</v>
      </c>
      <c r="I37">
        <v>0.15237669647485699</v>
      </c>
      <c r="J37">
        <v>0.118673296475061</v>
      </c>
      <c r="K37">
        <v>5.0985312503610103E-2</v>
      </c>
      <c r="L37">
        <v>5.6171519711407901E-2</v>
      </c>
      <c r="N37">
        <v>3</v>
      </c>
      <c r="O37">
        <f t="shared" si="1"/>
        <v>8.8153724244147802E-2</v>
      </c>
      <c r="P37">
        <f t="shared" si="2"/>
        <v>0.14376880346857451</v>
      </c>
      <c r="Q37">
        <f t="shared" si="3"/>
        <v>0.11939994922473801</v>
      </c>
      <c r="R37">
        <f t="shared" si="4"/>
        <v>6.4810880818454847E-2</v>
      </c>
      <c r="S37">
        <f t="shared" si="5"/>
        <v>6.66444828231533E-2</v>
      </c>
    </row>
    <row r="38" spans="1:19" x14ac:dyDescent="0.2">
      <c r="A38" t="s">
        <v>12</v>
      </c>
      <c r="B38">
        <v>1</v>
      </c>
      <c r="C38">
        <v>0.182074283308025</v>
      </c>
      <c r="D38">
        <v>0.178874487710523</v>
      </c>
      <c r="E38">
        <v>0.20063380595883601</v>
      </c>
      <c r="F38">
        <v>0.100333310130043</v>
      </c>
      <c r="G38">
        <v>9.51524692476058E-2</v>
      </c>
      <c r="H38">
        <v>0.147498900258143</v>
      </c>
      <c r="I38">
        <v>0.12724670320429601</v>
      </c>
      <c r="J38">
        <v>0.137766949944469</v>
      </c>
      <c r="K38">
        <v>8.5331936836582606E-2</v>
      </c>
      <c r="L38">
        <v>7.9346672887789696E-2</v>
      </c>
      <c r="N38">
        <v>1</v>
      </c>
      <c r="O38">
        <f t="shared" si="1"/>
        <v>0.164786591783084</v>
      </c>
      <c r="P38">
        <f t="shared" si="2"/>
        <v>0.15306059545740952</v>
      </c>
      <c r="Q38">
        <f t="shared" si="3"/>
        <v>0.16920037795165249</v>
      </c>
      <c r="R38">
        <f t="shared" si="4"/>
        <v>9.2832623483312809E-2</v>
      </c>
      <c r="S38">
        <f t="shared" si="5"/>
        <v>8.7249571067697748E-2</v>
      </c>
    </row>
    <row r="39" spans="1:19" x14ac:dyDescent="0.2">
      <c r="B39">
        <v>2</v>
      </c>
      <c r="C39">
        <v>6.5228462278751398E-2</v>
      </c>
      <c r="D39">
        <v>5.72392415786247E-2</v>
      </c>
      <c r="E39">
        <v>9.3527793872471496E-2</v>
      </c>
      <c r="F39">
        <v>6.1689587952456999E-2</v>
      </c>
      <c r="G39">
        <v>3.8214389218039997E-2</v>
      </c>
      <c r="H39">
        <v>7.7450759680896E-2</v>
      </c>
      <c r="I39">
        <v>0.100938699250752</v>
      </c>
      <c r="J39">
        <v>9.3642594719794206E-2</v>
      </c>
      <c r="K39">
        <v>0.100034025925926</v>
      </c>
      <c r="L39">
        <v>4.9487266354865202E-2</v>
      </c>
      <c r="N39">
        <v>2</v>
      </c>
      <c r="O39">
        <f t="shared" si="1"/>
        <v>7.1339610979823692E-2</v>
      </c>
      <c r="P39">
        <f t="shared" si="2"/>
        <v>7.9088970414688348E-2</v>
      </c>
      <c r="Q39">
        <f t="shared" si="3"/>
        <v>9.3585194296132851E-2</v>
      </c>
      <c r="R39">
        <f t="shared" si="4"/>
        <v>8.0861806939191497E-2</v>
      </c>
      <c r="S39">
        <f t="shared" si="5"/>
        <v>4.3850827786452599E-2</v>
      </c>
    </row>
    <row r="40" spans="1:19" x14ac:dyDescent="0.2">
      <c r="B40">
        <v>3</v>
      </c>
      <c r="C40">
        <v>0.106035633141091</v>
      </c>
      <c r="D40">
        <v>7.6223211010070194E-2</v>
      </c>
      <c r="E40">
        <v>6.5372704663205897E-2</v>
      </c>
      <c r="F40">
        <v>8.2009727987897907E-2</v>
      </c>
      <c r="G40">
        <v>5.0159789909023901E-2</v>
      </c>
      <c r="H40">
        <v>4.7291870963558399E-2</v>
      </c>
      <c r="I40">
        <v>9.3804622979506605E-2</v>
      </c>
      <c r="J40">
        <v>5.4252598486397997E-2</v>
      </c>
      <c r="K40">
        <v>5.7798148888075503E-2</v>
      </c>
      <c r="L40">
        <v>2.7396232248510399E-2</v>
      </c>
      <c r="N40">
        <v>3</v>
      </c>
      <c r="O40">
        <f t="shared" si="1"/>
        <v>7.6663752052324702E-2</v>
      </c>
      <c r="P40">
        <f t="shared" si="2"/>
        <v>8.5013916994788399E-2</v>
      </c>
      <c r="Q40">
        <f t="shared" si="3"/>
        <v>5.981265157480195E-2</v>
      </c>
      <c r="R40">
        <f t="shared" si="4"/>
        <v>6.9903938437986701E-2</v>
      </c>
      <c r="S40">
        <f t="shared" si="5"/>
        <v>3.8778011078767147E-2</v>
      </c>
    </row>
    <row r="41" spans="1:19" x14ac:dyDescent="0.2">
      <c r="A41" t="s">
        <v>13</v>
      </c>
      <c r="B41">
        <v>1</v>
      </c>
      <c r="C41">
        <v>2.7014204920316399E-2</v>
      </c>
      <c r="D41">
        <v>8.2083806639685605E-2</v>
      </c>
      <c r="E41">
        <v>5.7386155933094901E-2</v>
      </c>
      <c r="F41">
        <v>3.9156631584959203E-2</v>
      </c>
      <c r="G41">
        <v>4.0390554215694E-2</v>
      </c>
      <c r="H41">
        <v>4.7500299641875902E-2</v>
      </c>
      <c r="I41">
        <v>7.2858061495100601E-2</v>
      </c>
      <c r="J41">
        <v>8.2947852090657595E-2</v>
      </c>
      <c r="K41">
        <v>5.4079642215632898E-2</v>
      </c>
      <c r="L41">
        <v>4.5089411537059899E-2</v>
      </c>
      <c r="N41">
        <v>1</v>
      </c>
      <c r="O41">
        <f t="shared" si="1"/>
        <v>3.7257252281096151E-2</v>
      </c>
      <c r="P41">
        <f t="shared" si="2"/>
        <v>7.747093406739311E-2</v>
      </c>
      <c r="Q41">
        <f t="shared" si="3"/>
        <v>7.0167004011876255E-2</v>
      </c>
      <c r="R41">
        <f t="shared" si="4"/>
        <v>4.6618136900296051E-2</v>
      </c>
      <c r="S41">
        <f t="shared" si="5"/>
        <v>4.2739982876376953E-2</v>
      </c>
    </row>
    <row r="42" spans="1:19" x14ac:dyDescent="0.2">
      <c r="B42">
        <v>2</v>
      </c>
      <c r="C42">
        <v>5.1718132342527701E-2</v>
      </c>
      <c r="D42">
        <v>6.4726822584372207E-2</v>
      </c>
      <c r="E42">
        <v>2.7944495178469898E-2</v>
      </c>
      <c r="F42">
        <v>3.7150672226117801E-2</v>
      </c>
      <c r="G42">
        <v>4.67568464628451E-2</v>
      </c>
      <c r="H42">
        <v>3.9044522665137402E-2</v>
      </c>
      <c r="I42">
        <v>0.114809000683695</v>
      </c>
      <c r="J42">
        <v>5.39541328209392E-2</v>
      </c>
      <c r="K42">
        <v>3.7859411523078798E-2</v>
      </c>
      <c r="L42">
        <v>2.8008373283781099E-2</v>
      </c>
      <c r="N42">
        <v>2</v>
      </c>
      <c r="O42">
        <f t="shared" si="1"/>
        <v>4.5381327503832551E-2</v>
      </c>
      <c r="P42">
        <f t="shared" si="2"/>
        <v>8.9767911634033609E-2</v>
      </c>
      <c r="Q42">
        <f t="shared" si="3"/>
        <v>4.0949313999704549E-2</v>
      </c>
      <c r="R42">
        <f t="shared" si="4"/>
        <v>3.7505041874598299E-2</v>
      </c>
      <c r="S42">
        <f t="shared" si="5"/>
        <v>3.73826098733131E-2</v>
      </c>
    </row>
    <row r="43" spans="1:19" x14ac:dyDescent="0.2">
      <c r="B43">
        <v>3</v>
      </c>
      <c r="C43">
        <v>3.83641361728978E-2</v>
      </c>
      <c r="D43">
        <v>6.0987827306270302E-2</v>
      </c>
      <c r="E43">
        <v>4.0413496600004602E-2</v>
      </c>
      <c r="F43">
        <v>5.0275362001116902E-2</v>
      </c>
      <c r="G43">
        <v>5.70258840004398E-2</v>
      </c>
      <c r="H43">
        <v>7.2162337824924899E-2</v>
      </c>
      <c r="I43">
        <v>7.4271126360863096E-2</v>
      </c>
      <c r="J43">
        <v>5.6224478154872297E-2</v>
      </c>
      <c r="K43">
        <v>3.2920386346941097E-2</v>
      </c>
      <c r="L43">
        <v>4.0659098876663899E-2</v>
      </c>
      <c r="N43">
        <v>3</v>
      </c>
      <c r="O43">
        <f t="shared" si="1"/>
        <v>5.526323699891135E-2</v>
      </c>
      <c r="P43">
        <f t="shared" si="2"/>
        <v>6.7629476833566696E-2</v>
      </c>
      <c r="Q43">
        <f t="shared" si="3"/>
        <v>4.8318987377438449E-2</v>
      </c>
      <c r="R43">
        <f t="shared" si="4"/>
        <v>4.1597874174029E-2</v>
      </c>
      <c r="S43">
        <f t="shared" si="5"/>
        <v>4.8842491438551849E-2</v>
      </c>
    </row>
    <row r="44" spans="1:19" x14ac:dyDescent="0.2">
      <c r="A44" t="s">
        <v>14</v>
      </c>
      <c r="B44">
        <v>1</v>
      </c>
      <c r="C44">
        <v>0.21247064167045501</v>
      </c>
      <c r="D44">
        <v>0.24033499960673599</v>
      </c>
      <c r="E44">
        <v>0.19079208822518501</v>
      </c>
      <c r="F44">
        <v>7.8282091716703806E-2</v>
      </c>
      <c r="G44">
        <v>5.7305588035394303E-2</v>
      </c>
      <c r="H44">
        <v>0.17217417296541701</v>
      </c>
      <c r="I44">
        <v>0.180993485927161</v>
      </c>
      <c r="J44">
        <v>9.7917127417496697E-2</v>
      </c>
      <c r="K44">
        <v>7.7325382845392102E-2</v>
      </c>
      <c r="L44">
        <v>8.9295162064922801E-2</v>
      </c>
      <c r="N44">
        <v>1</v>
      </c>
      <c r="O44">
        <f t="shared" si="1"/>
        <v>0.19232240731793601</v>
      </c>
      <c r="P44">
        <f t="shared" si="2"/>
        <v>0.21066424276694851</v>
      </c>
      <c r="Q44">
        <f t="shared" si="3"/>
        <v>0.14435460782134085</v>
      </c>
      <c r="R44">
        <f t="shared" si="4"/>
        <v>7.7803737281047947E-2</v>
      </c>
      <c r="S44">
        <f t="shared" si="5"/>
        <v>7.3300375050158545E-2</v>
      </c>
    </row>
    <row r="45" spans="1:19" x14ac:dyDescent="0.2">
      <c r="B45">
        <v>2</v>
      </c>
      <c r="C45">
        <v>0.13122603043947201</v>
      </c>
      <c r="D45">
        <v>0.15721915633704101</v>
      </c>
      <c r="E45">
        <v>0.130455044114862</v>
      </c>
      <c r="F45">
        <v>7.4529245867120605E-2</v>
      </c>
      <c r="G45">
        <v>6.5478007330109E-2</v>
      </c>
      <c r="H45">
        <v>7.4477252917048195E-2</v>
      </c>
      <c r="I45">
        <v>0.11343325707033999</v>
      </c>
      <c r="J45">
        <v>8.9420417127010293E-2</v>
      </c>
      <c r="K45">
        <v>5.2642841928018998E-2</v>
      </c>
      <c r="L45">
        <v>5.1179038108566097E-2</v>
      </c>
      <c r="N45">
        <v>2</v>
      </c>
      <c r="O45">
        <f t="shared" si="1"/>
        <v>0.10285164167826011</v>
      </c>
      <c r="P45">
        <f t="shared" si="2"/>
        <v>0.1353262067036905</v>
      </c>
      <c r="Q45">
        <f t="shared" si="3"/>
        <v>0.10993773062093615</v>
      </c>
      <c r="R45">
        <f t="shared" si="4"/>
        <v>6.3586043897569805E-2</v>
      </c>
      <c r="S45">
        <f t="shared" si="5"/>
        <v>5.8328522719337549E-2</v>
      </c>
    </row>
    <row r="46" spans="1:19" x14ac:dyDescent="0.2">
      <c r="B46">
        <v>3</v>
      </c>
      <c r="C46">
        <v>0.143912553587975</v>
      </c>
      <c r="D46">
        <v>0.16050419339966199</v>
      </c>
      <c r="E46">
        <v>0.16993664213107201</v>
      </c>
      <c r="F46">
        <v>6.9017582315260298E-2</v>
      </c>
      <c r="G46">
        <v>7.2590825748052604E-2</v>
      </c>
      <c r="H46">
        <v>0.106621333639801</v>
      </c>
      <c r="I46">
        <v>0.14440406066224001</v>
      </c>
      <c r="J46">
        <v>7.4574020753422995E-2</v>
      </c>
      <c r="K46">
        <v>6.06366844803196E-2</v>
      </c>
      <c r="L46">
        <v>6.4021662694799794E-2</v>
      </c>
      <c r="N46">
        <v>3</v>
      </c>
      <c r="O46">
        <f t="shared" si="1"/>
        <v>0.12526694361388802</v>
      </c>
      <c r="P46">
        <f t="shared" si="2"/>
        <v>0.15245412703095101</v>
      </c>
      <c r="Q46">
        <f t="shared" si="3"/>
        <v>0.12225533144224751</v>
      </c>
      <c r="R46">
        <f t="shared" si="4"/>
        <v>6.4827133397789949E-2</v>
      </c>
      <c r="S46">
        <f t="shared" si="5"/>
        <v>6.8306244221426199E-2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58B3-52CE-B840-8153-7EA8A11C35E3}">
  <dimension ref="A1:S10"/>
  <sheetViews>
    <sheetView workbookViewId="0">
      <selection activeCell="R2" sqref="R2:R10"/>
    </sheetView>
  </sheetViews>
  <sheetFormatPr baseColWidth="10" defaultRowHeight="15" x14ac:dyDescent="0.2"/>
  <cols>
    <col min="1" max="1" width="17.33203125" customWidth="1"/>
  </cols>
  <sheetData>
    <row r="1" spans="1:19" ht="16" x14ac:dyDescent="0.2"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</row>
    <row r="2" spans="1:19" x14ac:dyDescent="0.2">
      <c r="A2" t="s">
        <v>0</v>
      </c>
      <c r="B2">
        <v>1</v>
      </c>
      <c r="C2">
        <v>0.176374123890502</v>
      </c>
      <c r="D2">
        <v>0.17214198703450101</v>
      </c>
      <c r="E2">
        <v>0.119511249038507</v>
      </c>
      <c r="F2">
        <v>6.9015265765619796E-2</v>
      </c>
      <c r="G2">
        <v>5.20293742875187E-2</v>
      </c>
      <c r="H2">
        <v>0.14212972239459701</v>
      </c>
      <c r="I2">
        <v>0.17458346694330901</v>
      </c>
      <c r="J2">
        <v>0.116539780138222</v>
      </c>
      <c r="K2">
        <v>0.13315330793093499</v>
      </c>
      <c r="L2">
        <v>0.17241430818431799</v>
      </c>
      <c r="N2">
        <v>1</v>
      </c>
      <c r="O2">
        <f>AVERAGE(C2,H2)</f>
        <v>0.15925192314254949</v>
      </c>
      <c r="P2">
        <f t="shared" ref="P2:S7" si="0">AVERAGE(D2,I2)</f>
        <v>0.17336272698890501</v>
      </c>
      <c r="Q2">
        <f t="shared" si="0"/>
        <v>0.11802551458836449</v>
      </c>
      <c r="R2">
        <f t="shared" si="0"/>
        <v>0.10108428684827739</v>
      </c>
      <c r="S2">
        <f t="shared" si="0"/>
        <v>0.11222184123591834</v>
      </c>
    </row>
    <row r="3" spans="1:19" x14ac:dyDescent="0.2">
      <c r="B3">
        <v>2</v>
      </c>
      <c r="C3">
        <v>0.19843509577230301</v>
      </c>
      <c r="D3">
        <v>0.21297413702449999</v>
      </c>
      <c r="E3">
        <v>0.154726152776795</v>
      </c>
      <c r="F3">
        <v>0.17617914955973299</v>
      </c>
      <c r="G3">
        <v>0.119372695849617</v>
      </c>
      <c r="H3">
        <v>0.12543855792080599</v>
      </c>
      <c r="I3">
        <v>0.14091018826876101</v>
      </c>
      <c r="J3">
        <v>0.23306116764450399</v>
      </c>
      <c r="K3">
        <v>0.18465766783607199</v>
      </c>
      <c r="L3">
        <v>0.145351053962227</v>
      </c>
      <c r="N3">
        <v>2</v>
      </c>
      <c r="O3">
        <f t="shared" ref="O3:S10" si="1">AVERAGE(C3,H3)</f>
        <v>0.1619368268465545</v>
      </c>
      <c r="P3">
        <f t="shared" si="0"/>
        <v>0.17694216264663049</v>
      </c>
      <c r="Q3">
        <f t="shared" si="0"/>
        <v>0.19389366021064949</v>
      </c>
      <c r="R3">
        <f t="shared" si="0"/>
        <v>0.18041840869790249</v>
      </c>
      <c r="S3">
        <f t="shared" si="0"/>
        <v>0.13236187490592199</v>
      </c>
    </row>
    <row r="4" spans="1:19" x14ac:dyDescent="0.2">
      <c r="B4">
        <v>3</v>
      </c>
      <c r="C4">
        <v>0.16459395711293001</v>
      </c>
      <c r="D4">
        <v>0.18612949539573001</v>
      </c>
      <c r="E4">
        <v>0.126040958730055</v>
      </c>
      <c r="F4">
        <v>9.6003586815581396E-2</v>
      </c>
      <c r="G4">
        <v>5.4824853308285897E-2</v>
      </c>
      <c r="H4">
        <v>0.122275035512234</v>
      </c>
      <c r="I4">
        <v>0.233152264219533</v>
      </c>
      <c r="J4">
        <v>0.117732052623367</v>
      </c>
      <c r="K4">
        <v>0.19438619725054099</v>
      </c>
      <c r="L4">
        <v>0.18607136180123801</v>
      </c>
      <c r="N4">
        <v>3</v>
      </c>
      <c r="O4">
        <f t="shared" si="1"/>
        <v>0.14343449631258201</v>
      </c>
      <c r="P4">
        <f t="shared" si="0"/>
        <v>0.20964087980763152</v>
      </c>
      <c r="Q4">
        <f t="shared" si="0"/>
        <v>0.121886505676711</v>
      </c>
      <c r="R4">
        <f t="shared" si="0"/>
        <v>0.14519489203306118</v>
      </c>
      <c r="S4">
        <f t="shared" si="0"/>
        <v>0.12044810755476196</v>
      </c>
    </row>
    <row r="5" spans="1:19" x14ac:dyDescent="0.2">
      <c r="A5" t="s">
        <v>4</v>
      </c>
      <c r="B5">
        <v>1</v>
      </c>
      <c r="C5">
        <v>0.13311709812227299</v>
      </c>
      <c r="D5">
        <v>0.13587340555963601</v>
      </c>
      <c r="E5">
        <v>0.138102913504385</v>
      </c>
      <c r="F5">
        <v>0.121893473773853</v>
      </c>
      <c r="G5">
        <v>5.6962246650223099E-2</v>
      </c>
      <c r="H5">
        <v>0.18495492527992299</v>
      </c>
      <c r="I5">
        <v>0.170521455200418</v>
      </c>
      <c r="J5">
        <v>0.15565725605602401</v>
      </c>
      <c r="K5">
        <v>0.136525766887586</v>
      </c>
      <c r="L5">
        <v>6.2816983688959299E-2</v>
      </c>
      <c r="N5">
        <v>1</v>
      </c>
      <c r="O5">
        <f t="shared" si="1"/>
        <v>0.15903601170109799</v>
      </c>
      <c r="P5">
        <f t="shared" si="0"/>
        <v>0.15319743038002701</v>
      </c>
      <c r="Q5">
        <f t="shared" si="0"/>
        <v>0.14688008478020451</v>
      </c>
      <c r="R5">
        <f t="shared" si="0"/>
        <v>0.1292096203307195</v>
      </c>
      <c r="S5">
        <f t="shared" si="0"/>
        <v>5.9889615169591195E-2</v>
      </c>
    </row>
    <row r="6" spans="1:19" x14ac:dyDescent="0.2">
      <c r="B6">
        <v>2</v>
      </c>
      <c r="C6">
        <v>6.1906018353738497E-2</v>
      </c>
      <c r="D6">
        <v>6.6138700488002702E-2</v>
      </c>
      <c r="E6">
        <v>8.79109502671718E-2</v>
      </c>
      <c r="F6">
        <v>2.2939339881298801E-2</v>
      </c>
      <c r="G6">
        <v>4.1442399124218599E-2</v>
      </c>
      <c r="H6">
        <v>0.190538854996639</v>
      </c>
      <c r="I6">
        <v>0.123685393333059</v>
      </c>
      <c r="J6">
        <v>-1.30605412695945E-2</v>
      </c>
      <c r="K6">
        <v>5.0321768598734898E-2</v>
      </c>
      <c r="L6">
        <v>3.8260509547243103E-2</v>
      </c>
      <c r="N6">
        <v>2</v>
      </c>
      <c r="O6">
        <f t="shared" si="1"/>
        <v>0.12622243667518876</v>
      </c>
      <c r="P6">
        <f t="shared" si="0"/>
        <v>9.4912046910530845E-2</v>
      </c>
      <c r="Q6">
        <f t="shared" si="0"/>
        <v>3.7425204498788653E-2</v>
      </c>
      <c r="R6">
        <f t="shared" si="0"/>
        <v>3.6630554240016849E-2</v>
      </c>
      <c r="S6">
        <f t="shared" si="0"/>
        <v>3.9851454335730854E-2</v>
      </c>
    </row>
    <row r="7" spans="1:19" x14ac:dyDescent="0.2">
      <c r="B7">
        <v>3</v>
      </c>
      <c r="C7">
        <v>0.13822257767350099</v>
      </c>
      <c r="D7">
        <v>0.20711252943099001</v>
      </c>
      <c r="E7">
        <v>0.21424610033000199</v>
      </c>
      <c r="F7">
        <v>0.14947456013333299</v>
      </c>
      <c r="G7">
        <v>4.9389725097166902E-2</v>
      </c>
      <c r="H7">
        <v>0.114222835214298</v>
      </c>
      <c r="I7">
        <v>0.116690091146417</v>
      </c>
      <c r="J7">
        <v>0.14129518183105899</v>
      </c>
      <c r="K7">
        <v>0.111112260419097</v>
      </c>
      <c r="L7">
        <v>5.8814157656614803E-2</v>
      </c>
      <c r="N7">
        <v>3</v>
      </c>
      <c r="O7">
        <f t="shared" si="1"/>
        <v>0.12622270644389949</v>
      </c>
      <c r="P7">
        <f t="shared" si="0"/>
        <v>0.1619013102887035</v>
      </c>
      <c r="Q7">
        <f t="shared" si="0"/>
        <v>0.17777064108053048</v>
      </c>
      <c r="R7">
        <f t="shared" si="0"/>
        <v>0.13029341027621499</v>
      </c>
      <c r="S7">
        <f t="shared" si="0"/>
        <v>5.4101941376890852E-2</v>
      </c>
    </row>
    <row r="8" spans="1:19" x14ac:dyDescent="0.2">
      <c r="A8" t="s">
        <v>8</v>
      </c>
      <c r="B8">
        <v>1</v>
      </c>
      <c r="C8">
        <v>0.200140688656857</v>
      </c>
      <c r="D8">
        <v>0.19074435015958599</v>
      </c>
      <c r="E8">
        <v>0.18411794435940901</v>
      </c>
      <c r="F8">
        <v>0.15395136421077599</v>
      </c>
      <c r="G8">
        <v>0.112512000763322</v>
      </c>
      <c r="H8">
        <v>0.14180791053331701</v>
      </c>
      <c r="I8">
        <v>0.19433682522192</v>
      </c>
      <c r="J8">
        <v>0.17586199499131799</v>
      </c>
      <c r="K8">
        <v>0.121547202064706</v>
      </c>
      <c r="L8">
        <v>0.103060325953494</v>
      </c>
      <c r="N8">
        <v>1</v>
      </c>
      <c r="O8">
        <f t="shared" si="1"/>
        <v>0.170974299595087</v>
      </c>
      <c r="P8">
        <f t="shared" si="1"/>
        <v>0.192540587690753</v>
      </c>
      <c r="Q8">
        <f t="shared" si="1"/>
        <v>0.17998996967536351</v>
      </c>
      <c r="R8">
        <f t="shared" si="1"/>
        <v>0.13774928313774099</v>
      </c>
      <c r="S8">
        <f t="shared" si="1"/>
        <v>0.107786163358408</v>
      </c>
    </row>
    <row r="9" spans="1:19" x14ac:dyDescent="0.2">
      <c r="B9">
        <v>2</v>
      </c>
      <c r="C9">
        <v>0.16541091300338001</v>
      </c>
      <c r="D9">
        <v>0.23017815023072899</v>
      </c>
      <c r="E9">
        <v>0.196828315274577</v>
      </c>
      <c r="F9">
        <v>0.16299723431615401</v>
      </c>
      <c r="G9">
        <v>0.10705662161348101</v>
      </c>
      <c r="H9">
        <v>0.159451042387766</v>
      </c>
      <c r="I9">
        <v>0.148581586744122</v>
      </c>
      <c r="J9">
        <v>0.146501263728052</v>
      </c>
      <c r="K9">
        <v>0.11454864856885399</v>
      </c>
      <c r="L9">
        <v>9.0462776346168894E-2</v>
      </c>
      <c r="N9">
        <v>2</v>
      </c>
      <c r="O9">
        <f t="shared" si="1"/>
        <v>0.16243097769557302</v>
      </c>
      <c r="P9">
        <f t="shared" si="1"/>
        <v>0.1893798684874255</v>
      </c>
      <c r="Q9">
        <f t="shared" si="1"/>
        <v>0.1716647895013145</v>
      </c>
      <c r="R9">
        <f t="shared" si="1"/>
        <v>0.13877294144250402</v>
      </c>
      <c r="S9">
        <f t="shared" si="1"/>
        <v>9.875969897982495E-2</v>
      </c>
    </row>
    <row r="10" spans="1:19" x14ac:dyDescent="0.2">
      <c r="B10">
        <v>3</v>
      </c>
      <c r="C10">
        <v>0.144070749895646</v>
      </c>
      <c r="D10">
        <v>0.15108920846243701</v>
      </c>
      <c r="E10">
        <v>0.182378227844116</v>
      </c>
      <c r="F10">
        <v>0.15038215460412199</v>
      </c>
      <c r="G10">
        <v>7.7739004290976702E-2</v>
      </c>
      <c r="H10">
        <v>0.12966872160185999</v>
      </c>
      <c r="I10">
        <v>0.13036109079689601</v>
      </c>
      <c r="J10">
        <v>0.144807055902342</v>
      </c>
      <c r="K10">
        <v>0.12909225287090501</v>
      </c>
      <c r="L10">
        <v>8.8453954733331397E-2</v>
      </c>
      <c r="N10">
        <v>3</v>
      </c>
      <c r="O10">
        <f t="shared" si="1"/>
        <v>0.136869735748753</v>
      </c>
      <c r="P10">
        <f t="shared" si="1"/>
        <v>0.14072514962966651</v>
      </c>
      <c r="Q10">
        <f t="shared" si="1"/>
        <v>0.163592641873229</v>
      </c>
      <c r="R10">
        <f t="shared" si="1"/>
        <v>0.1397372037375135</v>
      </c>
      <c r="S10">
        <f t="shared" si="1"/>
        <v>8.3096479512154042E-2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D2F1-2838-8B4E-B481-91A63AE82C5B}">
  <dimension ref="A1:S10"/>
  <sheetViews>
    <sheetView workbookViewId="0">
      <selection activeCell="R2" sqref="R2:R10"/>
    </sheetView>
  </sheetViews>
  <sheetFormatPr baseColWidth="10" defaultColWidth="8.83203125" defaultRowHeight="15" x14ac:dyDescent="0.2"/>
  <cols>
    <col min="1" max="1" width="33.33203125" customWidth="1"/>
    <col min="2" max="2" width="8.5" customWidth="1"/>
    <col min="3" max="3" width="12" customWidth="1"/>
    <col min="4" max="4" width="13.83203125" customWidth="1"/>
    <col min="5" max="5" width="13.5" customWidth="1"/>
    <col min="6" max="6" width="12.6640625" customWidth="1"/>
    <col min="8" max="8" width="13.83203125" customWidth="1"/>
    <col min="9" max="9" width="13.1640625" customWidth="1"/>
    <col min="10" max="10" width="12.1640625" customWidth="1"/>
    <col min="11" max="11" width="13" customWidth="1"/>
    <col min="12" max="12" width="10.1640625" customWidth="1"/>
    <col min="14" max="14" width="8.5" customWidth="1"/>
    <col min="15" max="15" width="9.5" customWidth="1"/>
  </cols>
  <sheetData>
    <row r="1" spans="1:19" ht="16" x14ac:dyDescent="0.2"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</row>
    <row r="2" spans="1:19" x14ac:dyDescent="0.2">
      <c r="A2" t="s">
        <v>1</v>
      </c>
      <c r="B2">
        <v>1</v>
      </c>
      <c r="C2">
        <v>0.16819185701023701</v>
      </c>
      <c r="D2">
        <v>0.124929422542363</v>
      </c>
      <c r="E2">
        <v>0.13479437474035899</v>
      </c>
      <c r="F2">
        <v>8.8747792905812306E-2</v>
      </c>
      <c r="G2">
        <v>0.16689498636972899</v>
      </c>
      <c r="H2">
        <v>0.13313664034460099</v>
      </c>
      <c r="I2">
        <v>0.251476136757535</v>
      </c>
      <c r="J2">
        <v>0.263015548817913</v>
      </c>
      <c r="K2">
        <v>0.152622298885601</v>
      </c>
      <c r="L2">
        <v>0.113190927974143</v>
      </c>
      <c r="N2">
        <v>1</v>
      </c>
      <c r="O2">
        <f t="shared" ref="O2:S10" si="0">AVERAGE(C2,H2)</f>
        <v>0.15066424867741901</v>
      </c>
      <c r="P2">
        <f t="shared" ref="P2:S5" si="1">AVERAGE(D2,I2)</f>
        <v>0.188202779649949</v>
      </c>
      <c r="Q2">
        <f t="shared" si="1"/>
        <v>0.198904961779136</v>
      </c>
      <c r="R2">
        <f t="shared" si="1"/>
        <v>0.12068504589570665</v>
      </c>
      <c r="S2">
        <f t="shared" si="1"/>
        <v>0.14004295717193599</v>
      </c>
    </row>
    <row r="3" spans="1:19" x14ac:dyDescent="0.2">
      <c r="B3">
        <v>2</v>
      </c>
      <c r="C3">
        <v>0.20417121337860999</v>
      </c>
      <c r="D3">
        <v>0.239999963903962</v>
      </c>
      <c r="E3">
        <v>0.225677024158707</v>
      </c>
      <c r="F3">
        <v>0.16307865048152401</v>
      </c>
      <c r="G3">
        <v>0.13889519772657999</v>
      </c>
      <c r="H3">
        <v>0.14974141943875799</v>
      </c>
      <c r="I3">
        <v>0.20057384072294299</v>
      </c>
      <c r="J3">
        <v>0.26043002574343199</v>
      </c>
      <c r="K3">
        <v>0.16186323518743501</v>
      </c>
      <c r="L3">
        <v>0.118548580630365</v>
      </c>
      <c r="N3">
        <v>2</v>
      </c>
      <c r="O3">
        <f t="shared" si="0"/>
        <v>0.17695631640868398</v>
      </c>
      <c r="P3">
        <f t="shared" si="1"/>
        <v>0.22028690231345249</v>
      </c>
      <c r="Q3">
        <f t="shared" si="1"/>
        <v>0.24305352495106949</v>
      </c>
      <c r="R3">
        <f t="shared" si="1"/>
        <v>0.16247094283447949</v>
      </c>
      <c r="S3">
        <f t="shared" si="1"/>
        <v>0.12872188917847249</v>
      </c>
    </row>
    <row r="4" spans="1:19" x14ac:dyDescent="0.2">
      <c r="B4">
        <v>3</v>
      </c>
      <c r="C4">
        <v>0.1618979253733</v>
      </c>
      <c r="D4">
        <v>0.17385497482228299</v>
      </c>
      <c r="E4">
        <v>0.21806000352771099</v>
      </c>
      <c r="F4">
        <v>0.169173655793075</v>
      </c>
      <c r="G4">
        <v>0.137505808643065</v>
      </c>
      <c r="H4">
        <v>8.5095230906724301E-2</v>
      </c>
      <c r="I4">
        <v>0.14920829403324001</v>
      </c>
      <c r="J4">
        <v>0.12492466036143</v>
      </c>
      <c r="K4">
        <v>0.138060068110719</v>
      </c>
      <c r="L4">
        <v>0.15652847979725901</v>
      </c>
      <c r="N4">
        <v>3</v>
      </c>
      <c r="O4">
        <f t="shared" si="0"/>
        <v>0.12349657814001215</v>
      </c>
      <c r="P4">
        <f t="shared" si="1"/>
        <v>0.1615316344277615</v>
      </c>
      <c r="Q4">
        <f t="shared" si="1"/>
        <v>0.1714923319445705</v>
      </c>
      <c r="R4">
        <f t="shared" si="1"/>
        <v>0.153616861951897</v>
      </c>
      <c r="S4">
        <f t="shared" si="1"/>
        <v>0.14701714422016199</v>
      </c>
    </row>
    <row r="5" spans="1:19" x14ac:dyDescent="0.2">
      <c r="A5" t="s">
        <v>5</v>
      </c>
      <c r="B5">
        <v>1</v>
      </c>
      <c r="C5">
        <v>0.12194869136754601</v>
      </c>
      <c r="D5">
        <v>0.127047077531138</v>
      </c>
      <c r="E5">
        <v>7.63414597855782E-2</v>
      </c>
      <c r="F5">
        <v>7.4473437003601095E-2</v>
      </c>
      <c r="G5">
        <v>4.6853304822988197E-2</v>
      </c>
      <c r="H5">
        <v>0.114521871176143</v>
      </c>
      <c r="I5">
        <v>7.5982733539585998E-2</v>
      </c>
      <c r="J5">
        <v>4.9922000141414097E-2</v>
      </c>
      <c r="K5">
        <v>4.2969671597007097E-2</v>
      </c>
      <c r="L5">
        <v>4.96033303372551E-2</v>
      </c>
      <c r="N5">
        <v>1</v>
      </c>
      <c r="O5">
        <f t="shared" si="0"/>
        <v>0.1182352812718445</v>
      </c>
      <c r="P5">
        <f t="shared" si="1"/>
        <v>0.10151490553536199</v>
      </c>
      <c r="Q5">
        <f t="shared" si="1"/>
        <v>6.3131729963496142E-2</v>
      </c>
      <c r="R5">
        <f t="shared" si="1"/>
        <v>5.8721554300304096E-2</v>
      </c>
      <c r="S5">
        <f t="shared" si="1"/>
        <v>4.8228317580121652E-2</v>
      </c>
    </row>
    <row r="6" spans="1:19" x14ac:dyDescent="0.2">
      <c r="B6">
        <v>2</v>
      </c>
      <c r="C6">
        <v>6.7600057423624696E-2</v>
      </c>
      <c r="D6">
        <v>0.103186472379085</v>
      </c>
      <c r="E6">
        <v>0.13034055019937801</v>
      </c>
      <c r="F6">
        <v>8.5305149955878304E-2</v>
      </c>
      <c r="G6">
        <v>5.54606308618706E-2</v>
      </c>
      <c r="H6">
        <v>3.3485561584076999E-2</v>
      </c>
      <c r="I6">
        <v>7.6297201499000405E-2</v>
      </c>
      <c r="J6">
        <v>0.12854015374135999</v>
      </c>
      <c r="K6">
        <v>0.113246857324802</v>
      </c>
      <c r="L6">
        <v>2.4576031885001098E-2</v>
      </c>
      <c r="N6">
        <v>2</v>
      </c>
      <c r="O6">
        <f t="shared" si="0"/>
        <v>5.0542809503850844E-2</v>
      </c>
      <c r="P6">
        <f t="shared" si="0"/>
        <v>8.9741836939042696E-2</v>
      </c>
      <c r="Q6">
        <f t="shared" si="0"/>
        <v>0.12944035197036902</v>
      </c>
      <c r="R6">
        <f t="shared" si="0"/>
        <v>9.9276003640340144E-2</v>
      </c>
      <c r="S6">
        <f t="shared" si="0"/>
        <v>4.0018331373435849E-2</v>
      </c>
    </row>
    <row r="7" spans="1:19" x14ac:dyDescent="0.2">
      <c r="B7">
        <v>3</v>
      </c>
      <c r="C7">
        <v>9.5918088654700501E-2</v>
      </c>
      <c r="D7">
        <v>0.105161819911317</v>
      </c>
      <c r="E7">
        <v>7.4294801761837698E-2</v>
      </c>
      <c r="F7">
        <v>7.2880149601707994E-2</v>
      </c>
      <c r="G7">
        <v>8.1125318844370103E-2</v>
      </c>
      <c r="H7">
        <v>0.104153848275059</v>
      </c>
      <c r="I7">
        <v>9.7671266830562598E-2</v>
      </c>
      <c r="J7">
        <v>5.9491195972269803E-2</v>
      </c>
      <c r="K7">
        <v>3.3901041824216799E-2</v>
      </c>
      <c r="L7">
        <v>5.7256668019072102E-2</v>
      </c>
      <c r="N7">
        <v>3</v>
      </c>
      <c r="O7">
        <f t="shared" si="0"/>
        <v>0.10003596846487975</v>
      </c>
      <c r="P7">
        <f t="shared" si="0"/>
        <v>0.1014165433709398</v>
      </c>
      <c r="Q7">
        <f t="shared" si="0"/>
        <v>6.6892998867053743E-2</v>
      </c>
      <c r="R7">
        <f t="shared" si="0"/>
        <v>5.3390595712962396E-2</v>
      </c>
      <c r="S7">
        <f t="shared" si="0"/>
        <v>6.9190993431721109E-2</v>
      </c>
    </row>
    <row r="8" spans="1:19" x14ac:dyDescent="0.2">
      <c r="A8" t="s">
        <v>9</v>
      </c>
      <c r="B8">
        <v>1</v>
      </c>
      <c r="C8">
        <v>0.212303635505597</v>
      </c>
      <c r="D8">
        <v>0.30388388149297901</v>
      </c>
      <c r="E8">
        <v>0.231989333980509</v>
      </c>
      <c r="F8">
        <v>0.228741506535596</v>
      </c>
      <c r="G8">
        <v>0.14856450413001099</v>
      </c>
      <c r="H8">
        <v>0.24999443455803499</v>
      </c>
      <c r="I8">
        <v>0.22110447765458099</v>
      </c>
      <c r="J8">
        <v>0.185537156929206</v>
      </c>
      <c r="K8">
        <v>0.165092720915932</v>
      </c>
      <c r="L8">
        <v>0.167564686840838</v>
      </c>
      <c r="N8">
        <v>1</v>
      </c>
      <c r="O8">
        <f t="shared" si="0"/>
        <v>0.231149035031816</v>
      </c>
      <c r="P8">
        <f t="shared" si="0"/>
        <v>0.26249417957378002</v>
      </c>
      <c r="Q8">
        <f t="shared" si="0"/>
        <v>0.2087632454548575</v>
      </c>
      <c r="R8">
        <f t="shared" si="0"/>
        <v>0.19691711372576398</v>
      </c>
      <c r="S8">
        <f t="shared" si="0"/>
        <v>0.15806459548542451</v>
      </c>
    </row>
    <row r="9" spans="1:19" x14ac:dyDescent="0.2">
      <c r="B9">
        <v>2</v>
      </c>
      <c r="C9">
        <v>8.07753707728434E-2</v>
      </c>
      <c r="D9">
        <v>0.15201717710628701</v>
      </c>
      <c r="E9">
        <v>0.12016920722738</v>
      </c>
      <c r="F9">
        <v>0.16807287286424699</v>
      </c>
      <c r="G9">
        <v>9.9676204932118206E-2</v>
      </c>
      <c r="H9">
        <v>0.13411062240460001</v>
      </c>
      <c r="I9">
        <v>0.118658425763224</v>
      </c>
      <c r="J9">
        <v>0.14257071005396799</v>
      </c>
      <c r="K9">
        <v>0.116657024537189</v>
      </c>
      <c r="L9">
        <v>0.121713078935393</v>
      </c>
      <c r="N9">
        <v>2</v>
      </c>
      <c r="O9">
        <f t="shared" si="0"/>
        <v>0.1074429965887217</v>
      </c>
      <c r="P9">
        <f t="shared" si="0"/>
        <v>0.13533780143475549</v>
      </c>
      <c r="Q9">
        <f t="shared" si="0"/>
        <v>0.13136995864067399</v>
      </c>
      <c r="R9">
        <f t="shared" si="0"/>
        <v>0.142364948700718</v>
      </c>
      <c r="S9">
        <f t="shared" si="0"/>
        <v>0.11069464193375561</v>
      </c>
    </row>
    <row r="10" spans="1:19" x14ac:dyDescent="0.2">
      <c r="B10">
        <v>3</v>
      </c>
      <c r="C10">
        <v>9.6209965284664398E-2</v>
      </c>
      <c r="D10">
        <v>0.100573880011709</v>
      </c>
      <c r="E10">
        <v>0.106735345488608</v>
      </c>
      <c r="F10">
        <v>0.10829500088022199</v>
      </c>
      <c r="G10">
        <v>5.7758391326559799E-2</v>
      </c>
      <c r="H10">
        <v>0.106478002067543</v>
      </c>
      <c r="I10">
        <v>0.13611091520159299</v>
      </c>
      <c r="J10">
        <v>0.12781590934372</v>
      </c>
      <c r="K10">
        <v>0.106342897121941</v>
      </c>
      <c r="L10">
        <v>0.105858114340859</v>
      </c>
      <c r="N10">
        <v>3</v>
      </c>
      <c r="O10">
        <f t="shared" si="0"/>
        <v>0.1013439836761037</v>
      </c>
      <c r="P10">
        <f t="shared" si="0"/>
        <v>0.118342397606651</v>
      </c>
      <c r="Q10">
        <f t="shared" si="0"/>
        <v>0.117275627416164</v>
      </c>
      <c r="R10">
        <f t="shared" si="0"/>
        <v>0.10731894900108149</v>
      </c>
      <c r="S10">
        <f t="shared" si="0"/>
        <v>8.1808252833709405E-2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F275-8AD6-104B-A753-715EB760046F}">
  <dimension ref="A1:S10"/>
  <sheetViews>
    <sheetView workbookViewId="0">
      <selection activeCell="R2" sqref="R2:R10"/>
    </sheetView>
  </sheetViews>
  <sheetFormatPr baseColWidth="10" defaultColWidth="8.83203125" defaultRowHeight="15" x14ac:dyDescent="0.2"/>
  <cols>
    <col min="1" max="1" width="33.33203125" customWidth="1"/>
    <col min="2" max="2" width="8.5" customWidth="1"/>
    <col min="3" max="3" width="12" customWidth="1"/>
    <col min="4" max="4" width="13.83203125" customWidth="1"/>
    <col min="5" max="5" width="13.5" customWidth="1"/>
    <col min="6" max="6" width="12.6640625" customWidth="1"/>
    <col min="8" max="8" width="13.83203125" customWidth="1"/>
    <col min="9" max="9" width="13.1640625" customWidth="1"/>
    <col min="10" max="10" width="12.1640625" customWidth="1"/>
    <col min="11" max="11" width="13" customWidth="1"/>
    <col min="12" max="12" width="10.1640625" customWidth="1"/>
    <col min="14" max="14" width="8.5" customWidth="1"/>
    <col min="15" max="15" width="9.5" customWidth="1"/>
  </cols>
  <sheetData>
    <row r="1" spans="1:19" ht="16" x14ac:dyDescent="0.2"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</row>
    <row r="2" spans="1:19" x14ac:dyDescent="0.2">
      <c r="A2" t="s">
        <v>2</v>
      </c>
      <c r="B2">
        <v>1</v>
      </c>
      <c r="C2">
        <v>0.17969572498216199</v>
      </c>
      <c r="D2">
        <v>0.13187653089569201</v>
      </c>
      <c r="E2">
        <v>0.16134751958423699</v>
      </c>
      <c r="F2">
        <v>0.170970740294139</v>
      </c>
      <c r="G2">
        <v>0.143954706005433</v>
      </c>
      <c r="H2">
        <v>7.5437502387193295E-2</v>
      </c>
      <c r="I2">
        <v>0.135110993655505</v>
      </c>
      <c r="J2">
        <v>0.151634527448544</v>
      </c>
      <c r="K2">
        <v>0.114872740988404</v>
      </c>
      <c r="L2">
        <v>0.15297087442164001</v>
      </c>
      <c r="N2">
        <v>1</v>
      </c>
      <c r="O2">
        <f t="shared" ref="O2:S10" si="0">AVERAGE(C2,H2)</f>
        <v>0.12756661368467764</v>
      </c>
      <c r="P2">
        <f t="shared" ref="P2:S4" si="1">AVERAGE(D2,I2)</f>
        <v>0.1334937622755985</v>
      </c>
      <c r="Q2">
        <f t="shared" si="1"/>
        <v>0.15649102351639049</v>
      </c>
      <c r="R2">
        <f t="shared" si="1"/>
        <v>0.1429217406412715</v>
      </c>
      <c r="S2">
        <f t="shared" si="1"/>
        <v>0.14846279021353651</v>
      </c>
    </row>
    <row r="3" spans="1:19" x14ac:dyDescent="0.2">
      <c r="B3">
        <v>2</v>
      </c>
      <c r="C3">
        <v>0.19543696974500399</v>
      </c>
      <c r="D3">
        <v>0.152939862775892</v>
      </c>
      <c r="E3">
        <v>0.15652403620036101</v>
      </c>
      <c r="F3">
        <v>0.15034896133953099</v>
      </c>
      <c r="G3">
        <v>0.135311251686795</v>
      </c>
      <c r="H3">
        <v>0.19013074060160101</v>
      </c>
      <c r="I3">
        <v>0.22499863154497701</v>
      </c>
      <c r="J3">
        <v>0.16664069231774301</v>
      </c>
      <c r="K3">
        <v>0.12454581853503401</v>
      </c>
      <c r="L3">
        <v>0.115622736605569</v>
      </c>
      <c r="N3">
        <v>2</v>
      </c>
      <c r="O3">
        <f t="shared" si="0"/>
        <v>0.19278385517330249</v>
      </c>
      <c r="P3">
        <f t="shared" si="1"/>
        <v>0.18896924716043451</v>
      </c>
      <c r="Q3">
        <f t="shared" si="1"/>
        <v>0.16158236425905201</v>
      </c>
      <c r="R3">
        <f t="shared" si="1"/>
        <v>0.1374473899372825</v>
      </c>
      <c r="S3">
        <f t="shared" si="1"/>
        <v>0.12546699414618201</v>
      </c>
    </row>
    <row r="4" spans="1:19" x14ac:dyDescent="0.2">
      <c r="B4">
        <v>3</v>
      </c>
      <c r="C4">
        <v>0.13708848145808</v>
      </c>
      <c r="D4">
        <v>0.170850886370806</v>
      </c>
      <c r="E4">
        <v>0.15855474607178299</v>
      </c>
      <c r="F4">
        <v>0.122202638646599</v>
      </c>
      <c r="G4">
        <v>9.1866737474234003E-2</v>
      </c>
      <c r="H4">
        <v>0.10547782507112501</v>
      </c>
      <c r="I4">
        <v>0.23664656201429299</v>
      </c>
      <c r="J4">
        <v>0.168840168612615</v>
      </c>
      <c r="K4">
        <v>0.14145249172052199</v>
      </c>
      <c r="L4">
        <v>0.13378766655965399</v>
      </c>
      <c r="N4">
        <v>3</v>
      </c>
      <c r="O4">
        <f t="shared" si="0"/>
        <v>0.12128315326460251</v>
      </c>
      <c r="P4">
        <f t="shared" si="1"/>
        <v>0.2037487241925495</v>
      </c>
      <c r="Q4">
        <f t="shared" si="1"/>
        <v>0.16369745734219898</v>
      </c>
      <c r="R4">
        <f t="shared" si="1"/>
        <v>0.13182756518356048</v>
      </c>
      <c r="S4">
        <f t="shared" si="1"/>
        <v>0.11282720201694399</v>
      </c>
    </row>
    <row r="5" spans="1:19" x14ac:dyDescent="0.2">
      <c r="A5" t="s">
        <v>6</v>
      </c>
      <c r="B5">
        <v>1</v>
      </c>
      <c r="C5">
        <v>0.16137865310466501</v>
      </c>
      <c r="D5">
        <v>0.14767791044800299</v>
      </c>
      <c r="E5">
        <v>0.13154443932090501</v>
      </c>
      <c r="F5">
        <v>0.126475255181449</v>
      </c>
      <c r="G5">
        <v>7.6860457436754404E-2</v>
      </c>
      <c r="H5">
        <v>0.129975214820334</v>
      </c>
      <c r="I5">
        <v>0.17442657653542701</v>
      </c>
      <c r="J5">
        <v>9.8906980665119396E-2</v>
      </c>
      <c r="K5">
        <v>6.4945611579292004E-2</v>
      </c>
      <c r="L5">
        <v>3.3928394397777999E-2</v>
      </c>
      <c r="N5">
        <v>1</v>
      </c>
      <c r="O5">
        <f t="shared" si="0"/>
        <v>0.14567693396249951</v>
      </c>
      <c r="P5">
        <f t="shared" si="0"/>
        <v>0.16105224349171499</v>
      </c>
      <c r="Q5">
        <f t="shared" si="0"/>
        <v>0.11522570999301221</v>
      </c>
      <c r="R5">
        <f t="shared" si="0"/>
        <v>9.5710433380370497E-2</v>
      </c>
      <c r="S5">
        <f t="shared" si="0"/>
        <v>5.5394425917266205E-2</v>
      </c>
    </row>
    <row r="6" spans="1:19" x14ac:dyDescent="0.2">
      <c r="B6">
        <v>2</v>
      </c>
      <c r="C6">
        <v>0.135034692581668</v>
      </c>
      <c r="D6">
        <v>0.10538925467578</v>
      </c>
      <c r="E6">
        <v>0.14770987468427099</v>
      </c>
      <c r="F6">
        <v>0.10696842594480099</v>
      </c>
      <c r="G6">
        <v>0.102678738153649</v>
      </c>
      <c r="H6">
        <v>7.7233509005739803E-2</v>
      </c>
      <c r="I6">
        <v>5.5437229415160397E-2</v>
      </c>
      <c r="J6">
        <v>6.0316935406822002E-2</v>
      </c>
      <c r="K6">
        <v>8.9038041110076696E-2</v>
      </c>
      <c r="L6">
        <v>4.14633048447174E-2</v>
      </c>
      <c r="N6">
        <v>2</v>
      </c>
      <c r="O6">
        <f t="shared" si="0"/>
        <v>0.1061341007937039</v>
      </c>
      <c r="P6">
        <f t="shared" si="0"/>
        <v>8.0413242045470207E-2</v>
      </c>
      <c r="Q6">
        <f t="shared" si="0"/>
        <v>0.1040134050455465</v>
      </c>
      <c r="R6">
        <f t="shared" si="0"/>
        <v>9.8003233527438838E-2</v>
      </c>
      <c r="S6">
        <f t="shared" si="0"/>
        <v>7.2071021499183208E-2</v>
      </c>
    </row>
    <row r="7" spans="1:19" x14ac:dyDescent="0.2">
      <c r="B7">
        <v>3</v>
      </c>
      <c r="C7">
        <v>7.6203874580121303E-2</v>
      </c>
      <c r="D7">
        <v>6.3934710480904794E-2</v>
      </c>
      <c r="E7">
        <v>8.1410930360637096E-2</v>
      </c>
      <c r="F7">
        <v>0.112546835784926</v>
      </c>
      <c r="G7">
        <v>5.6073752599337501E-2</v>
      </c>
      <c r="H7">
        <v>0.14065534386044801</v>
      </c>
      <c r="I7">
        <v>0.114533544575876</v>
      </c>
      <c r="J7">
        <v>6.7165006381631906E-2</v>
      </c>
      <c r="K7">
        <v>5.8993688774554798E-2</v>
      </c>
      <c r="L7">
        <v>3.73872974209144E-2</v>
      </c>
      <c r="N7">
        <v>3</v>
      </c>
      <c r="O7">
        <f t="shared" si="0"/>
        <v>0.10842960922028466</v>
      </c>
      <c r="P7">
        <f t="shared" si="0"/>
        <v>8.9234127528390397E-2</v>
      </c>
      <c r="Q7">
        <f t="shared" si="0"/>
        <v>7.4287968371134494E-2</v>
      </c>
      <c r="R7">
        <f t="shared" si="0"/>
        <v>8.5770262279740397E-2</v>
      </c>
      <c r="S7">
        <f t="shared" si="0"/>
        <v>4.6730525010125951E-2</v>
      </c>
    </row>
    <row r="8" spans="1:19" x14ac:dyDescent="0.2">
      <c r="A8" t="s">
        <v>10</v>
      </c>
      <c r="B8">
        <v>1</v>
      </c>
      <c r="C8">
        <v>0.21331632799343</v>
      </c>
      <c r="D8">
        <v>0.208127007274443</v>
      </c>
      <c r="E8">
        <v>0.21100195064340399</v>
      </c>
      <c r="F8">
        <v>0.17993309595695101</v>
      </c>
      <c r="G8">
        <v>0.14347345982103801</v>
      </c>
      <c r="H8">
        <v>0.19085649978549399</v>
      </c>
      <c r="I8">
        <v>0.18706179575798501</v>
      </c>
      <c r="J8">
        <v>0.16437528562567</v>
      </c>
      <c r="K8">
        <v>0.17619868451813001</v>
      </c>
      <c r="L8">
        <v>8.8836778937995506E-2</v>
      </c>
      <c r="N8">
        <v>1</v>
      </c>
      <c r="O8">
        <f t="shared" si="0"/>
        <v>0.202086413889462</v>
      </c>
      <c r="P8">
        <f t="shared" si="0"/>
        <v>0.19759440151621399</v>
      </c>
      <c r="Q8">
        <f t="shared" si="0"/>
        <v>0.18768861813453699</v>
      </c>
      <c r="R8">
        <f t="shared" si="0"/>
        <v>0.17806589023754049</v>
      </c>
      <c r="S8">
        <f t="shared" si="0"/>
        <v>0.11615511937951675</v>
      </c>
    </row>
    <row r="9" spans="1:19" x14ac:dyDescent="0.2">
      <c r="B9">
        <v>2</v>
      </c>
      <c r="C9">
        <v>0.19522113819100501</v>
      </c>
      <c r="D9">
        <v>0.129204845711377</v>
      </c>
      <c r="E9">
        <v>0.18898808268645401</v>
      </c>
      <c r="F9">
        <v>0.15194813552581601</v>
      </c>
      <c r="G9">
        <v>0.116486411832543</v>
      </c>
      <c r="H9">
        <v>0.10941759457807899</v>
      </c>
      <c r="I9">
        <v>0.132729483566079</v>
      </c>
      <c r="J9">
        <v>7.9909738384060403E-2</v>
      </c>
      <c r="K9">
        <v>0.121423973056538</v>
      </c>
      <c r="L9">
        <v>9.1219866813151806E-2</v>
      </c>
      <c r="N9">
        <v>2</v>
      </c>
      <c r="O9">
        <f t="shared" si="0"/>
        <v>0.15231936638454199</v>
      </c>
      <c r="P9">
        <f t="shared" si="0"/>
        <v>0.13096716463872798</v>
      </c>
      <c r="Q9">
        <f t="shared" si="0"/>
        <v>0.1344489105352572</v>
      </c>
      <c r="R9">
        <f t="shared" si="0"/>
        <v>0.136686054291177</v>
      </c>
      <c r="S9">
        <f t="shared" si="0"/>
        <v>0.1038531393228474</v>
      </c>
    </row>
    <row r="10" spans="1:19" x14ac:dyDescent="0.2">
      <c r="B10">
        <v>3</v>
      </c>
      <c r="C10">
        <v>0.128127158578524</v>
      </c>
      <c r="D10">
        <v>0.14321931426231399</v>
      </c>
      <c r="E10">
        <v>0.179077372744672</v>
      </c>
      <c r="F10">
        <v>0.11020310717620201</v>
      </c>
      <c r="G10">
        <v>8.0938971942975599E-2</v>
      </c>
      <c r="H10">
        <v>0.11772579360189001</v>
      </c>
      <c r="I10">
        <v>0.14089023962997199</v>
      </c>
      <c r="J10">
        <v>0.119346126258873</v>
      </c>
      <c r="K10">
        <v>0.11167198597005</v>
      </c>
      <c r="L10">
        <v>5.5974805029355201E-2</v>
      </c>
      <c r="N10">
        <v>3</v>
      </c>
      <c r="O10">
        <f t="shared" si="0"/>
        <v>0.122926476090207</v>
      </c>
      <c r="P10">
        <f t="shared" si="0"/>
        <v>0.14205477694614299</v>
      </c>
      <c r="Q10">
        <f t="shared" si="0"/>
        <v>0.14921174950177252</v>
      </c>
      <c r="R10">
        <f t="shared" si="0"/>
        <v>0.110937546573126</v>
      </c>
      <c r="S10">
        <f t="shared" si="0"/>
        <v>6.8456888486165407E-2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00B6-FB1A-234B-A1E7-46F1493E63F6}">
  <dimension ref="A1:S10"/>
  <sheetViews>
    <sheetView workbookViewId="0">
      <selection activeCell="S21" sqref="S21"/>
    </sheetView>
  </sheetViews>
  <sheetFormatPr baseColWidth="10" defaultColWidth="8.83203125" defaultRowHeight="15" x14ac:dyDescent="0.2"/>
  <cols>
    <col min="1" max="1" width="33.33203125" customWidth="1"/>
    <col min="2" max="2" width="8.5" customWidth="1"/>
    <col min="3" max="3" width="12" customWidth="1"/>
    <col min="4" max="4" width="13.83203125" customWidth="1"/>
    <col min="5" max="5" width="13.5" customWidth="1"/>
    <col min="6" max="6" width="12.6640625" customWidth="1"/>
    <col min="8" max="8" width="13.83203125" customWidth="1"/>
    <col min="9" max="9" width="13.1640625" customWidth="1"/>
    <col min="10" max="10" width="12.1640625" customWidth="1"/>
    <col min="11" max="11" width="13" customWidth="1"/>
    <col min="12" max="12" width="10.1640625" customWidth="1"/>
    <col min="14" max="14" width="8.5" customWidth="1"/>
    <col min="15" max="15" width="9.5" customWidth="1"/>
  </cols>
  <sheetData>
    <row r="1" spans="1:19" ht="16" x14ac:dyDescent="0.2"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</row>
    <row r="2" spans="1:19" x14ac:dyDescent="0.2">
      <c r="A2" t="s">
        <v>3</v>
      </c>
      <c r="B2">
        <v>1</v>
      </c>
      <c r="C2">
        <v>0.15556955118489901</v>
      </c>
      <c r="D2">
        <v>0.188443946842028</v>
      </c>
      <c r="E2">
        <v>0.15544639368394</v>
      </c>
      <c r="F2">
        <v>0.22147012419105</v>
      </c>
      <c r="G2">
        <v>0.10274331581120801</v>
      </c>
      <c r="H2">
        <v>0.14157938918212401</v>
      </c>
      <c r="I2">
        <v>0.255840014220104</v>
      </c>
      <c r="J2">
        <v>0.17856720456466599</v>
      </c>
      <c r="K2">
        <v>0.14877318919733101</v>
      </c>
      <c r="L2">
        <v>8.4791676474885697E-2</v>
      </c>
      <c r="N2">
        <v>1</v>
      </c>
      <c r="O2">
        <f t="shared" ref="O2:S10" si="0">AVERAGE(C2,H2)</f>
        <v>0.1485744701835115</v>
      </c>
      <c r="P2">
        <f t="shared" ref="P2:S4" si="1">AVERAGE(D2,I2)</f>
        <v>0.22214198053106599</v>
      </c>
      <c r="Q2">
        <f t="shared" si="1"/>
        <v>0.167006799124303</v>
      </c>
      <c r="R2">
        <f t="shared" si="1"/>
        <v>0.18512165669419051</v>
      </c>
      <c r="S2">
        <f t="shared" si="1"/>
        <v>9.3767496143046858E-2</v>
      </c>
    </row>
    <row r="3" spans="1:19" x14ac:dyDescent="0.2">
      <c r="B3">
        <v>2</v>
      </c>
      <c r="C3">
        <v>0.12372284551939899</v>
      </c>
      <c r="D3">
        <v>0.18400093301394599</v>
      </c>
      <c r="E3">
        <v>0.13934854394357701</v>
      </c>
      <c r="F3">
        <v>0.155938848585115</v>
      </c>
      <c r="G3">
        <v>0.11078810952158601</v>
      </c>
      <c r="H3">
        <v>0.140340936825986</v>
      </c>
      <c r="I3">
        <v>0.14651480159934299</v>
      </c>
      <c r="J3">
        <v>0.17053462354680399</v>
      </c>
      <c r="K3">
        <v>0.147002936459731</v>
      </c>
      <c r="L3">
        <v>0.104908191749768</v>
      </c>
      <c r="N3">
        <v>2</v>
      </c>
      <c r="O3">
        <f t="shared" si="0"/>
        <v>0.13203189117269248</v>
      </c>
      <c r="P3">
        <f t="shared" si="1"/>
        <v>0.16525786730664449</v>
      </c>
      <c r="Q3">
        <f t="shared" si="1"/>
        <v>0.15494158374519051</v>
      </c>
      <c r="R3">
        <f t="shared" si="1"/>
        <v>0.15147089252242302</v>
      </c>
      <c r="S3">
        <f t="shared" si="1"/>
        <v>0.107848150635677</v>
      </c>
    </row>
    <row r="4" spans="1:19" x14ac:dyDescent="0.2">
      <c r="B4">
        <v>3</v>
      </c>
      <c r="C4">
        <v>0.117690675546158</v>
      </c>
      <c r="D4">
        <v>0.15536505261083899</v>
      </c>
      <c r="E4">
        <v>0.204225781552727</v>
      </c>
      <c r="F4">
        <v>0.15716967231117501</v>
      </c>
      <c r="G4">
        <v>0.11162895833974699</v>
      </c>
      <c r="H4">
        <v>0.104058555264021</v>
      </c>
      <c r="I4">
        <v>0.19961174449594499</v>
      </c>
      <c r="J4">
        <v>0.13491275580259801</v>
      </c>
      <c r="K4">
        <v>0.13493003813120899</v>
      </c>
      <c r="L4">
        <v>0.118913511792315</v>
      </c>
      <c r="N4">
        <v>3</v>
      </c>
      <c r="O4">
        <f t="shared" si="0"/>
        <v>0.1108746154050895</v>
      </c>
      <c r="P4">
        <f t="shared" si="1"/>
        <v>0.17748839855339199</v>
      </c>
      <c r="Q4">
        <f t="shared" si="1"/>
        <v>0.1695692686776625</v>
      </c>
      <c r="R4">
        <f t="shared" si="1"/>
        <v>0.14604985522119202</v>
      </c>
      <c r="S4">
        <f t="shared" si="1"/>
        <v>0.115271235066031</v>
      </c>
    </row>
    <row r="5" spans="1:19" x14ac:dyDescent="0.2">
      <c r="A5" t="s">
        <v>7</v>
      </c>
      <c r="B5">
        <v>1</v>
      </c>
      <c r="C5">
        <v>0.157726119293158</v>
      </c>
      <c r="D5">
        <v>0.116496303262072</v>
      </c>
      <c r="E5">
        <v>0.12904258485095199</v>
      </c>
      <c r="F5">
        <v>7.2679880413355602E-2</v>
      </c>
      <c r="G5">
        <v>7.0119233866765801E-2</v>
      </c>
      <c r="H5">
        <v>0.1286149844002</v>
      </c>
      <c r="I5">
        <v>0.113699459871391</v>
      </c>
      <c r="J5">
        <v>0.15045397440469199</v>
      </c>
      <c r="K5">
        <v>0.11097021421826</v>
      </c>
      <c r="L5">
        <v>0.119002719652494</v>
      </c>
      <c r="N5">
        <v>1</v>
      </c>
      <c r="O5">
        <f t="shared" si="0"/>
        <v>0.14317055184667898</v>
      </c>
      <c r="P5">
        <f t="shared" si="0"/>
        <v>0.11509788156673151</v>
      </c>
      <c r="Q5">
        <f t="shared" si="0"/>
        <v>0.13974827962782199</v>
      </c>
      <c r="R5">
        <f t="shared" si="0"/>
        <v>9.1825047315807803E-2</v>
      </c>
      <c r="S5">
        <f t="shared" si="0"/>
        <v>9.4560976759629906E-2</v>
      </c>
    </row>
    <row r="6" spans="1:19" x14ac:dyDescent="0.2">
      <c r="B6">
        <v>2</v>
      </c>
      <c r="C6">
        <v>0.140598626178944</v>
      </c>
      <c r="D6">
        <v>0.10158509666483299</v>
      </c>
      <c r="E6">
        <v>9.2124741250053502E-2</v>
      </c>
      <c r="F6">
        <v>7.6941171073537401E-2</v>
      </c>
      <c r="G6">
        <v>4.1563063941222701E-2</v>
      </c>
      <c r="H6">
        <v>0.139455201992468</v>
      </c>
      <c r="I6">
        <v>8.3939781378860101E-2</v>
      </c>
      <c r="J6">
        <v>8.3390470263301195E-2</v>
      </c>
      <c r="K6">
        <v>0.11023610346507</v>
      </c>
      <c r="L6">
        <v>7.6816625253684295E-2</v>
      </c>
      <c r="N6">
        <v>2</v>
      </c>
      <c r="O6">
        <f t="shared" si="0"/>
        <v>0.140026914085706</v>
      </c>
      <c r="P6">
        <f t="shared" si="0"/>
        <v>9.2762439021846554E-2</v>
      </c>
      <c r="Q6">
        <f t="shared" si="0"/>
        <v>8.7757605756677348E-2</v>
      </c>
      <c r="R6">
        <f t="shared" si="0"/>
        <v>9.3588637269303693E-2</v>
      </c>
      <c r="S6">
        <f t="shared" si="0"/>
        <v>5.9189844597453495E-2</v>
      </c>
    </row>
    <row r="7" spans="1:19" x14ac:dyDescent="0.2">
      <c r="B7">
        <v>3</v>
      </c>
      <c r="C7">
        <v>0.15209629383537299</v>
      </c>
      <c r="D7">
        <v>0.157305736657669</v>
      </c>
      <c r="E7">
        <v>0.11487778990403</v>
      </c>
      <c r="F7">
        <v>8.7526691683867106E-2</v>
      </c>
      <c r="G7">
        <v>5.4415267404236502E-2</v>
      </c>
      <c r="H7">
        <v>0.14454709990436501</v>
      </c>
      <c r="I7">
        <v>0.129821691480352</v>
      </c>
      <c r="J7">
        <v>0.145382917005344</v>
      </c>
      <c r="K7">
        <v>0.11139004804853</v>
      </c>
      <c r="L7">
        <v>7.9204213394767298E-2</v>
      </c>
      <c r="N7">
        <v>3</v>
      </c>
      <c r="O7">
        <f t="shared" si="0"/>
        <v>0.14832169686986901</v>
      </c>
      <c r="P7">
        <f t="shared" si="0"/>
        <v>0.1435637140690105</v>
      </c>
      <c r="Q7">
        <f t="shared" si="0"/>
        <v>0.13013035345468699</v>
      </c>
      <c r="R7">
        <f t="shared" si="0"/>
        <v>9.9458369866198548E-2</v>
      </c>
      <c r="S7">
        <f t="shared" si="0"/>
        <v>6.6809740399501896E-2</v>
      </c>
    </row>
    <row r="8" spans="1:19" x14ac:dyDescent="0.2">
      <c r="A8" t="s">
        <v>11</v>
      </c>
      <c r="B8">
        <v>1</v>
      </c>
      <c r="C8">
        <v>0.224431250942348</v>
      </c>
      <c r="D8">
        <v>0.26058672550574902</v>
      </c>
      <c r="E8">
        <v>0.191368341425045</v>
      </c>
      <c r="F8">
        <v>0.13037190870549101</v>
      </c>
      <c r="G8">
        <v>9.9925352355114197E-2</v>
      </c>
      <c r="H8">
        <v>0.24320020157185199</v>
      </c>
      <c r="I8">
        <v>0.21452173670108299</v>
      </c>
      <c r="J8">
        <v>0.10719596171060999</v>
      </c>
      <c r="K8">
        <v>0.10491303866571</v>
      </c>
      <c r="L8">
        <v>0.166701653054354</v>
      </c>
      <c r="N8">
        <v>1</v>
      </c>
      <c r="O8">
        <f t="shared" si="0"/>
        <v>0.23381572625710001</v>
      </c>
      <c r="P8">
        <f t="shared" si="0"/>
        <v>0.237554231103416</v>
      </c>
      <c r="Q8">
        <f t="shared" si="0"/>
        <v>0.14928215156782748</v>
      </c>
      <c r="R8">
        <f t="shared" si="0"/>
        <v>0.1176424736856005</v>
      </c>
      <c r="S8">
        <f t="shared" si="0"/>
        <v>0.1333135027047341</v>
      </c>
    </row>
    <row r="9" spans="1:19" x14ac:dyDescent="0.2">
      <c r="B9">
        <v>2</v>
      </c>
      <c r="C9">
        <v>0.150263334211449</v>
      </c>
      <c r="D9">
        <v>0.16164888895274401</v>
      </c>
      <c r="E9">
        <v>0.13285979715395099</v>
      </c>
      <c r="F9">
        <v>0.15834227065735301</v>
      </c>
      <c r="G9">
        <v>7.7343071747325104E-2</v>
      </c>
      <c r="H9">
        <v>0.137450182525375</v>
      </c>
      <c r="I9">
        <v>0.110726171858214</v>
      </c>
      <c r="J9">
        <v>0.136098326359121</v>
      </c>
      <c r="K9">
        <v>0.101320595768841</v>
      </c>
      <c r="L9">
        <v>8.75895299471591E-2</v>
      </c>
      <c r="N9">
        <v>2</v>
      </c>
      <c r="O9">
        <f t="shared" si="0"/>
        <v>0.143856758368412</v>
      </c>
      <c r="P9">
        <f t="shared" si="0"/>
        <v>0.13618753040547901</v>
      </c>
      <c r="Q9">
        <f t="shared" si="0"/>
        <v>0.13447906175653601</v>
      </c>
      <c r="R9">
        <f t="shared" si="0"/>
        <v>0.12983143321309701</v>
      </c>
      <c r="S9">
        <f t="shared" si="0"/>
        <v>8.2466300847242102E-2</v>
      </c>
    </row>
    <row r="10" spans="1:19" x14ac:dyDescent="0.2">
      <c r="B10">
        <v>3</v>
      </c>
      <c r="C10">
        <v>0.10193455278925399</v>
      </c>
      <c r="D10">
        <v>0.13516091046229201</v>
      </c>
      <c r="E10">
        <v>0.12012660197441501</v>
      </c>
      <c r="F10">
        <v>7.8636449133299605E-2</v>
      </c>
      <c r="G10">
        <v>7.7117445934898707E-2</v>
      </c>
      <c r="H10">
        <v>7.4372895699041597E-2</v>
      </c>
      <c r="I10">
        <v>0.15237669647485699</v>
      </c>
      <c r="J10">
        <v>0.118673296475061</v>
      </c>
      <c r="K10">
        <v>5.0985312503610103E-2</v>
      </c>
      <c r="L10">
        <v>5.6171519711407901E-2</v>
      </c>
      <c r="N10">
        <v>3</v>
      </c>
      <c r="O10">
        <f t="shared" si="0"/>
        <v>8.8153724244147802E-2</v>
      </c>
      <c r="P10">
        <f t="shared" si="0"/>
        <v>0.14376880346857451</v>
      </c>
      <c r="Q10">
        <f t="shared" si="0"/>
        <v>0.11939994922473801</v>
      </c>
      <c r="R10">
        <f t="shared" si="0"/>
        <v>6.4810880818454847E-2</v>
      </c>
      <c r="S10">
        <f t="shared" si="0"/>
        <v>6.66444828231533E-2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69D9-57D0-2345-9E51-BA28BD02B143}">
  <dimension ref="A1:F25"/>
  <sheetViews>
    <sheetView workbookViewId="0">
      <selection activeCell="H15" sqref="H15"/>
    </sheetView>
  </sheetViews>
  <sheetFormatPr baseColWidth="10" defaultRowHeight="15" x14ac:dyDescent="0.2"/>
  <sheetData>
    <row r="1" spans="1:6" x14ac:dyDescent="0.2">
      <c r="A1" s="3"/>
      <c r="B1" s="3"/>
      <c r="C1" s="3"/>
      <c r="D1" s="3"/>
      <c r="E1" s="3"/>
      <c r="F1" s="3"/>
    </row>
    <row r="2" spans="1:6" x14ac:dyDescent="0.2">
      <c r="A2" s="4" t="s">
        <v>30</v>
      </c>
      <c r="B2" s="2" t="s">
        <v>31</v>
      </c>
      <c r="C2" s="2"/>
      <c r="D2" s="2"/>
      <c r="E2" s="2"/>
      <c r="F2" s="2"/>
    </row>
    <row r="3" spans="1:6" x14ac:dyDescent="0.2">
      <c r="A3" s="4"/>
      <c r="B3" s="2"/>
      <c r="C3" s="2"/>
      <c r="D3" s="2"/>
      <c r="E3" s="2"/>
      <c r="F3" s="2"/>
    </row>
    <row r="4" spans="1:6" x14ac:dyDescent="0.2">
      <c r="A4" s="4" t="s">
        <v>32</v>
      </c>
      <c r="B4" s="2" t="s">
        <v>33</v>
      </c>
      <c r="C4" s="2"/>
      <c r="D4" s="2"/>
      <c r="E4" s="2"/>
      <c r="F4" s="2"/>
    </row>
    <row r="5" spans="1:6" x14ac:dyDescent="0.2">
      <c r="A5" s="4" t="s">
        <v>34</v>
      </c>
      <c r="B5" s="2" t="s">
        <v>35</v>
      </c>
      <c r="C5" s="2"/>
      <c r="D5" s="2"/>
      <c r="E5" s="2"/>
      <c r="F5" s="2"/>
    </row>
    <row r="6" spans="1:6" x14ac:dyDescent="0.2">
      <c r="A6" s="4" t="s">
        <v>36</v>
      </c>
      <c r="B6" s="2">
        <v>0.05</v>
      </c>
      <c r="C6" s="2"/>
      <c r="D6" s="2"/>
      <c r="E6" s="2"/>
      <c r="F6" s="2"/>
    </row>
    <row r="7" spans="1:6" x14ac:dyDescent="0.2">
      <c r="A7" s="4"/>
      <c r="B7" s="2"/>
      <c r="C7" s="2"/>
      <c r="D7" s="2"/>
      <c r="E7" s="2"/>
      <c r="F7" s="2"/>
    </row>
    <row r="8" spans="1:6" x14ac:dyDescent="0.2">
      <c r="A8" s="4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</row>
    <row r="9" spans="1:6" x14ac:dyDescent="0.2">
      <c r="A9" s="4" t="s">
        <v>43</v>
      </c>
      <c r="B9" s="2">
        <v>1.0209999999999999</v>
      </c>
      <c r="C9" s="2">
        <v>0.95989999999999998</v>
      </c>
      <c r="D9" s="2" t="s">
        <v>44</v>
      </c>
      <c r="E9" s="2" t="s">
        <v>35</v>
      </c>
      <c r="F9" s="2"/>
    </row>
    <row r="10" spans="1:6" x14ac:dyDescent="0.2">
      <c r="A10" s="4" t="s">
        <v>45</v>
      </c>
      <c r="B10" s="2">
        <v>0.75390000000000001</v>
      </c>
      <c r="C10" s="2">
        <v>0.49419999999999997</v>
      </c>
      <c r="D10" s="2" t="s">
        <v>44</v>
      </c>
      <c r="E10" s="2" t="s">
        <v>35</v>
      </c>
      <c r="F10" s="2">
        <v>0.77259999999999995</v>
      </c>
    </row>
    <row r="11" spans="1:6" x14ac:dyDescent="0.2">
      <c r="A11" s="4" t="s">
        <v>46</v>
      </c>
      <c r="B11" s="2">
        <v>7.93</v>
      </c>
      <c r="C11" s="2">
        <v>0.24510000000000001</v>
      </c>
      <c r="D11" s="2" t="s">
        <v>44</v>
      </c>
      <c r="E11" s="2" t="s">
        <v>35</v>
      </c>
      <c r="F11" s="2"/>
    </row>
    <row r="12" spans="1:6" x14ac:dyDescent="0.2">
      <c r="A12" s="4" t="s">
        <v>47</v>
      </c>
      <c r="B12" s="2">
        <v>58.12</v>
      </c>
      <c r="C12" s="2" t="s">
        <v>48</v>
      </c>
      <c r="D12" s="2" t="s">
        <v>49</v>
      </c>
      <c r="E12" s="2" t="s">
        <v>50</v>
      </c>
      <c r="F12" s="2"/>
    </row>
    <row r="13" spans="1:6" x14ac:dyDescent="0.2">
      <c r="A13" s="4"/>
      <c r="B13" s="2"/>
      <c r="C13" s="2"/>
      <c r="D13" s="2"/>
      <c r="E13" s="2"/>
      <c r="F13" s="2"/>
    </row>
    <row r="14" spans="1:6" x14ac:dyDescent="0.2">
      <c r="A14" s="4" t="s">
        <v>51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39</v>
      </c>
    </row>
    <row r="15" spans="1:6" x14ac:dyDescent="0.2">
      <c r="A15" s="4" t="s">
        <v>43</v>
      </c>
      <c r="B15" s="2">
        <v>2.6099999999999999E-3</v>
      </c>
      <c r="C15" s="2">
        <v>9</v>
      </c>
      <c r="D15" s="2">
        <v>2.9E-4</v>
      </c>
      <c r="E15" s="2" t="s">
        <v>56</v>
      </c>
      <c r="F15" s="2" t="s">
        <v>57</v>
      </c>
    </row>
    <row r="16" spans="1:6" x14ac:dyDescent="0.2">
      <c r="A16" s="4" t="s">
        <v>45</v>
      </c>
      <c r="B16" s="2">
        <v>1.928E-3</v>
      </c>
      <c r="C16" s="2">
        <v>3</v>
      </c>
      <c r="D16" s="2">
        <v>6.4260000000000001E-4</v>
      </c>
      <c r="E16" s="2" t="s">
        <v>58</v>
      </c>
      <c r="F16" s="2" t="s">
        <v>59</v>
      </c>
    </row>
    <row r="17" spans="1:6" x14ac:dyDescent="0.2">
      <c r="A17" s="4" t="s">
        <v>46</v>
      </c>
      <c r="B17" s="2">
        <v>2.0279999999999999E-2</v>
      </c>
      <c r="C17" s="2">
        <v>3</v>
      </c>
      <c r="D17" s="2">
        <v>6.7600000000000004E-3</v>
      </c>
      <c r="E17" s="2" t="s">
        <v>60</v>
      </c>
      <c r="F17" s="2" t="s">
        <v>61</v>
      </c>
    </row>
    <row r="18" spans="1:6" x14ac:dyDescent="0.2">
      <c r="A18" s="4" t="s">
        <v>47</v>
      </c>
      <c r="B18" s="2">
        <v>0.14860000000000001</v>
      </c>
      <c r="C18" s="2">
        <v>32</v>
      </c>
      <c r="D18" s="2">
        <v>4.6439999999999997E-3</v>
      </c>
      <c r="E18" s="2" t="s">
        <v>62</v>
      </c>
      <c r="F18" s="2" t="s">
        <v>63</v>
      </c>
    </row>
    <row r="19" spans="1:6" x14ac:dyDescent="0.2">
      <c r="A19" s="4" t="s">
        <v>64</v>
      </c>
      <c r="B19" s="2">
        <v>8.2280000000000006E-2</v>
      </c>
      <c r="C19" s="2">
        <v>96</v>
      </c>
      <c r="D19" s="2">
        <v>8.5709999999999996E-4</v>
      </c>
      <c r="E19" s="2"/>
      <c r="F19" s="2"/>
    </row>
    <row r="20" spans="1:6" x14ac:dyDescent="0.2">
      <c r="A20" s="4"/>
      <c r="B20" s="2"/>
      <c r="C20" s="2"/>
      <c r="D20" s="2"/>
      <c r="E20" s="2"/>
      <c r="F20" s="2"/>
    </row>
    <row r="21" spans="1:6" x14ac:dyDescent="0.2">
      <c r="A21" s="4" t="s">
        <v>65</v>
      </c>
      <c r="B21" s="2"/>
      <c r="C21" s="2"/>
      <c r="D21" s="2"/>
      <c r="E21" s="2"/>
      <c r="F21" s="2"/>
    </row>
    <row r="22" spans="1:6" x14ac:dyDescent="0.2">
      <c r="A22" s="4" t="s">
        <v>66</v>
      </c>
      <c r="B22" s="2">
        <v>4</v>
      </c>
      <c r="C22" s="2"/>
      <c r="D22" s="2"/>
      <c r="E22" s="2"/>
      <c r="F22" s="2"/>
    </row>
    <row r="23" spans="1:6" x14ac:dyDescent="0.2">
      <c r="A23" s="4" t="s">
        <v>67</v>
      </c>
      <c r="B23" s="2">
        <v>4</v>
      </c>
      <c r="C23" s="2"/>
      <c r="D23" s="2"/>
      <c r="E23" s="2"/>
      <c r="F23" s="2"/>
    </row>
    <row r="24" spans="1:6" x14ac:dyDescent="0.2">
      <c r="A24" s="4" t="s">
        <v>68</v>
      </c>
      <c r="B24" s="2">
        <v>36</v>
      </c>
      <c r="C24" s="2"/>
      <c r="D24" s="2"/>
      <c r="E24" s="2"/>
      <c r="F24" s="2"/>
    </row>
    <row r="25" spans="1:6" x14ac:dyDescent="0.2">
      <c r="A25" s="4" t="s">
        <v>69</v>
      </c>
      <c r="B25" s="2">
        <v>0</v>
      </c>
      <c r="C25" s="2"/>
      <c r="D25" s="2"/>
      <c r="E25" s="2"/>
      <c r="F2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01B8-745B-A344-8156-0F7BE3F0D534}">
  <dimension ref="A1:I75"/>
  <sheetViews>
    <sheetView tabSelected="1" workbookViewId="0">
      <selection activeCell="K13" sqref="K13"/>
    </sheetView>
  </sheetViews>
  <sheetFormatPr baseColWidth="10" defaultRowHeight="15" x14ac:dyDescent="0.2"/>
  <cols>
    <col min="1" max="1" width="28.6640625" customWidth="1"/>
  </cols>
  <sheetData>
    <row r="1" spans="1:9" x14ac:dyDescent="0.2">
      <c r="A1" s="3"/>
      <c r="B1" s="3"/>
      <c r="C1" s="3"/>
      <c r="D1" s="3"/>
      <c r="E1" s="3"/>
      <c r="F1" s="3"/>
      <c r="G1" s="3"/>
      <c r="H1" s="3"/>
      <c r="I1" s="3"/>
    </row>
    <row r="2" spans="1:9" x14ac:dyDescent="0.2">
      <c r="A2" s="4" t="s">
        <v>70</v>
      </c>
      <c r="B2" s="2"/>
      <c r="C2" s="2"/>
      <c r="D2" s="2"/>
      <c r="E2" s="2"/>
      <c r="F2" s="2"/>
      <c r="G2" s="2"/>
      <c r="H2" s="2"/>
      <c r="I2" s="2"/>
    </row>
    <row r="3" spans="1:9" x14ac:dyDescent="0.2">
      <c r="A3" s="4"/>
      <c r="B3" s="2"/>
      <c r="C3" s="2"/>
      <c r="D3" s="2"/>
      <c r="E3" s="2"/>
      <c r="F3" s="2"/>
      <c r="G3" s="2"/>
      <c r="H3" s="2"/>
      <c r="I3" s="2"/>
    </row>
    <row r="4" spans="1:9" x14ac:dyDescent="0.2">
      <c r="A4" s="4" t="s">
        <v>71</v>
      </c>
      <c r="B4" s="2">
        <v>4</v>
      </c>
      <c r="C4" s="2"/>
      <c r="D4" s="2"/>
      <c r="E4" s="2"/>
      <c r="F4" s="2"/>
      <c r="G4" s="2"/>
      <c r="H4" s="2"/>
      <c r="I4" s="2"/>
    </row>
    <row r="5" spans="1:9" x14ac:dyDescent="0.2">
      <c r="A5" s="4" t="s">
        <v>72</v>
      </c>
      <c r="B5" s="2">
        <v>6</v>
      </c>
      <c r="C5" s="2"/>
      <c r="D5" s="2"/>
      <c r="E5" s="2"/>
      <c r="F5" s="2"/>
      <c r="G5" s="2"/>
      <c r="H5" s="2"/>
      <c r="I5" s="2"/>
    </row>
    <row r="6" spans="1:9" x14ac:dyDescent="0.2">
      <c r="A6" s="4" t="s">
        <v>36</v>
      </c>
      <c r="B6" s="2">
        <v>0.05</v>
      </c>
      <c r="C6" s="2"/>
      <c r="D6" s="2"/>
      <c r="E6" s="2"/>
      <c r="F6" s="2"/>
      <c r="G6" s="2"/>
      <c r="H6" s="2"/>
      <c r="I6" s="2"/>
    </row>
    <row r="7" spans="1:9" x14ac:dyDescent="0.2">
      <c r="A7" s="4"/>
      <c r="B7" s="2"/>
      <c r="C7" s="2"/>
      <c r="D7" s="2"/>
      <c r="E7" s="2"/>
      <c r="F7" s="2"/>
      <c r="G7" s="2"/>
      <c r="H7" s="2"/>
      <c r="I7" s="2"/>
    </row>
    <row r="8" spans="1:9" x14ac:dyDescent="0.2">
      <c r="A8" s="4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/>
      <c r="H8" s="2"/>
      <c r="I8" s="2"/>
    </row>
    <row r="9" spans="1:9" x14ac:dyDescent="0.2">
      <c r="A9" s="4"/>
      <c r="B9" s="2"/>
      <c r="C9" s="2"/>
      <c r="D9" s="2"/>
      <c r="E9" s="2"/>
      <c r="F9" s="2"/>
      <c r="G9" s="2"/>
      <c r="H9" s="2"/>
      <c r="I9" s="2"/>
    </row>
    <row r="10" spans="1:9" x14ac:dyDescent="0.2">
      <c r="A10" s="4" t="s">
        <v>79</v>
      </c>
      <c r="B10" s="2"/>
      <c r="C10" s="2"/>
      <c r="D10" s="2"/>
      <c r="E10" s="2"/>
      <c r="F10" s="2"/>
      <c r="G10" s="2"/>
      <c r="H10" s="2"/>
      <c r="I10" s="2"/>
    </row>
    <row r="11" spans="1:9" x14ac:dyDescent="0.2">
      <c r="A11" s="4" t="s">
        <v>80</v>
      </c>
      <c r="B11" s="2">
        <v>-1.6250000000000001E-2</v>
      </c>
      <c r="C11" s="2" t="s">
        <v>81</v>
      </c>
      <c r="D11" s="2" t="s">
        <v>35</v>
      </c>
      <c r="E11" s="2" t="s">
        <v>44</v>
      </c>
      <c r="F11" s="2">
        <v>0.58730000000000004</v>
      </c>
      <c r="G11" s="2"/>
      <c r="H11" s="2"/>
      <c r="I11" s="2"/>
    </row>
    <row r="12" spans="1:9" x14ac:dyDescent="0.2">
      <c r="A12" s="4" t="s">
        <v>82</v>
      </c>
      <c r="B12" s="2">
        <v>3.9170000000000003E-3</v>
      </c>
      <c r="C12" s="2" t="s">
        <v>83</v>
      </c>
      <c r="D12" s="2" t="s">
        <v>35</v>
      </c>
      <c r="E12" s="2" t="s">
        <v>44</v>
      </c>
      <c r="F12" s="2">
        <v>0.99539999999999995</v>
      </c>
      <c r="G12" s="2"/>
      <c r="H12" s="2"/>
      <c r="I12" s="2"/>
    </row>
    <row r="13" spans="1:9" x14ac:dyDescent="0.2">
      <c r="A13" s="4" t="s">
        <v>84</v>
      </c>
      <c r="B13" s="2">
        <v>2.3029999999999998E-2</v>
      </c>
      <c r="C13" s="2" t="s">
        <v>85</v>
      </c>
      <c r="D13" s="2" t="s">
        <v>35</v>
      </c>
      <c r="E13" s="2" t="s">
        <v>44</v>
      </c>
      <c r="F13" s="2">
        <v>0.41210000000000002</v>
      </c>
      <c r="G13" s="2"/>
      <c r="H13" s="2"/>
      <c r="I13" s="2"/>
    </row>
    <row r="14" spans="1:9" x14ac:dyDescent="0.2">
      <c r="A14" s="4" t="s">
        <v>86</v>
      </c>
      <c r="B14" s="2">
        <v>2.0160000000000001E-2</v>
      </c>
      <c r="C14" s="2" t="s">
        <v>87</v>
      </c>
      <c r="D14" s="2" t="s">
        <v>35</v>
      </c>
      <c r="E14" s="2" t="s">
        <v>44</v>
      </c>
      <c r="F14" s="2">
        <v>0.73709999999999998</v>
      </c>
      <c r="G14" s="2"/>
      <c r="H14" s="2"/>
      <c r="I14" s="2"/>
    </row>
    <row r="15" spans="1:9" x14ac:dyDescent="0.2">
      <c r="A15" s="4" t="s">
        <v>88</v>
      </c>
      <c r="B15" s="2">
        <v>3.9280000000000002E-2</v>
      </c>
      <c r="C15" s="2" t="s">
        <v>89</v>
      </c>
      <c r="D15" s="2" t="s">
        <v>35</v>
      </c>
      <c r="E15" s="2" t="s">
        <v>44</v>
      </c>
      <c r="F15" s="2">
        <v>0.14910000000000001</v>
      </c>
      <c r="G15" s="2"/>
      <c r="H15" s="2"/>
      <c r="I15" s="2"/>
    </row>
    <row r="16" spans="1:9" x14ac:dyDescent="0.2">
      <c r="A16" s="4" t="s">
        <v>90</v>
      </c>
      <c r="B16" s="2">
        <v>1.9120000000000002E-2</v>
      </c>
      <c r="C16" s="2" t="s">
        <v>91</v>
      </c>
      <c r="D16" s="2" t="s">
        <v>35</v>
      </c>
      <c r="E16" s="2" t="s">
        <v>44</v>
      </c>
      <c r="F16" s="2">
        <v>0.79430000000000001</v>
      </c>
      <c r="G16" s="2"/>
      <c r="H16" s="2"/>
      <c r="I16" s="2"/>
    </row>
    <row r="17" spans="1:9" x14ac:dyDescent="0.2">
      <c r="A17" s="4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4" t="s">
        <v>92</v>
      </c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4" t="s">
        <v>80</v>
      </c>
      <c r="B19" s="2">
        <v>-2.4330000000000001E-2</v>
      </c>
      <c r="C19" s="2" t="s">
        <v>93</v>
      </c>
      <c r="D19" s="2" t="s">
        <v>35</v>
      </c>
      <c r="E19" s="2" t="s">
        <v>44</v>
      </c>
      <c r="F19" s="2">
        <v>0.79400000000000004</v>
      </c>
      <c r="G19" s="2"/>
      <c r="H19" s="2"/>
      <c r="I19" s="2"/>
    </row>
    <row r="20" spans="1:9" x14ac:dyDescent="0.2">
      <c r="A20" s="4" t="s">
        <v>82</v>
      </c>
      <c r="B20" s="2">
        <v>-1.8939999999999999E-2</v>
      </c>
      <c r="C20" s="2" t="s">
        <v>94</v>
      </c>
      <c r="D20" s="2" t="s">
        <v>35</v>
      </c>
      <c r="E20" s="2" t="s">
        <v>44</v>
      </c>
      <c r="F20" s="2">
        <v>0.89570000000000005</v>
      </c>
      <c r="G20" s="2"/>
      <c r="H20" s="2"/>
      <c r="I20" s="2"/>
    </row>
    <row r="21" spans="1:9" x14ac:dyDescent="0.2">
      <c r="A21" s="4" t="s">
        <v>84</v>
      </c>
      <c r="B21" s="2">
        <v>7.234E-3</v>
      </c>
      <c r="C21" s="2" t="s">
        <v>95</v>
      </c>
      <c r="D21" s="2" t="s">
        <v>35</v>
      </c>
      <c r="E21" s="2" t="s">
        <v>44</v>
      </c>
      <c r="F21" s="2">
        <v>0.98950000000000005</v>
      </c>
      <c r="G21" s="2"/>
      <c r="H21" s="2"/>
      <c r="I21" s="2"/>
    </row>
    <row r="22" spans="1:9" x14ac:dyDescent="0.2">
      <c r="A22" s="4" t="s">
        <v>86</v>
      </c>
      <c r="B22" s="2">
        <v>5.3940000000000004E-3</v>
      </c>
      <c r="C22" s="2" t="s">
        <v>96</v>
      </c>
      <c r="D22" s="2" t="s">
        <v>35</v>
      </c>
      <c r="E22" s="2" t="s">
        <v>44</v>
      </c>
      <c r="F22" s="2">
        <v>0.99760000000000004</v>
      </c>
      <c r="G22" s="2"/>
      <c r="H22" s="2"/>
      <c r="I22" s="2"/>
    </row>
    <row r="23" spans="1:9" x14ac:dyDescent="0.2">
      <c r="A23" s="4" t="s">
        <v>88</v>
      </c>
      <c r="B23" s="2">
        <v>3.1570000000000001E-2</v>
      </c>
      <c r="C23" s="2" t="s">
        <v>97</v>
      </c>
      <c r="D23" s="2" t="s">
        <v>35</v>
      </c>
      <c r="E23" s="2" t="s">
        <v>44</v>
      </c>
      <c r="F23" s="2">
        <v>0.61299999999999999</v>
      </c>
      <c r="G23" s="2"/>
      <c r="H23" s="2"/>
      <c r="I23" s="2"/>
    </row>
    <row r="24" spans="1:9" x14ac:dyDescent="0.2">
      <c r="A24" s="4" t="s">
        <v>90</v>
      </c>
      <c r="B24" s="2">
        <v>2.6169999999999999E-2</v>
      </c>
      <c r="C24" s="2" t="s">
        <v>98</v>
      </c>
      <c r="D24" s="2" t="s">
        <v>35</v>
      </c>
      <c r="E24" s="2" t="s">
        <v>44</v>
      </c>
      <c r="F24" s="2">
        <v>0.75170000000000003</v>
      </c>
      <c r="G24" s="2"/>
      <c r="H24" s="2"/>
      <c r="I24" s="2"/>
    </row>
    <row r="25" spans="1:9" x14ac:dyDescent="0.2">
      <c r="A25" s="4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4" t="s">
        <v>99</v>
      </c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4" t="s">
        <v>80</v>
      </c>
      <c r="B27" s="2">
        <v>-5.3689999999999996E-3</v>
      </c>
      <c r="C27" s="2" t="s">
        <v>100</v>
      </c>
      <c r="D27" s="2" t="s">
        <v>35</v>
      </c>
      <c r="E27" s="2" t="s">
        <v>44</v>
      </c>
      <c r="F27" s="2">
        <v>0.99170000000000003</v>
      </c>
      <c r="G27" s="2"/>
      <c r="H27" s="2"/>
      <c r="I27" s="2"/>
    </row>
    <row r="28" spans="1:9" x14ac:dyDescent="0.2">
      <c r="A28" s="4" t="s">
        <v>82</v>
      </c>
      <c r="B28" s="2">
        <v>3.6180000000000001E-3</v>
      </c>
      <c r="C28" s="2" t="s">
        <v>101</v>
      </c>
      <c r="D28" s="2" t="s">
        <v>35</v>
      </c>
      <c r="E28" s="2" t="s">
        <v>44</v>
      </c>
      <c r="F28" s="2">
        <v>0.99609999999999999</v>
      </c>
      <c r="G28" s="2"/>
      <c r="H28" s="2"/>
      <c r="I28" s="2"/>
    </row>
    <row r="29" spans="1:9" x14ac:dyDescent="0.2">
      <c r="A29" s="4" t="s">
        <v>84</v>
      </c>
      <c r="B29" s="2">
        <v>1.7979999999999999E-2</v>
      </c>
      <c r="C29" s="2" t="s">
        <v>102</v>
      </c>
      <c r="D29" s="2" t="s">
        <v>35</v>
      </c>
      <c r="E29" s="2" t="s">
        <v>44</v>
      </c>
      <c r="F29" s="2">
        <v>0.64339999999999997</v>
      </c>
      <c r="G29" s="2"/>
      <c r="H29" s="2"/>
      <c r="I29" s="2"/>
    </row>
    <row r="30" spans="1:9" x14ac:dyDescent="0.2">
      <c r="A30" s="4" t="s">
        <v>86</v>
      </c>
      <c r="B30" s="2">
        <v>8.9870000000000002E-3</v>
      </c>
      <c r="C30" s="2" t="s">
        <v>103</v>
      </c>
      <c r="D30" s="2" t="s">
        <v>35</v>
      </c>
      <c r="E30" s="2" t="s">
        <v>44</v>
      </c>
      <c r="F30" s="2">
        <v>0.9637</v>
      </c>
      <c r="G30" s="2"/>
      <c r="H30" s="2"/>
      <c r="I30" s="2"/>
    </row>
    <row r="31" spans="1:9" x14ac:dyDescent="0.2">
      <c r="A31" s="4" t="s">
        <v>88</v>
      </c>
      <c r="B31" s="2">
        <v>2.3349999999999999E-2</v>
      </c>
      <c r="C31" s="2" t="s">
        <v>104</v>
      </c>
      <c r="D31" s="2" t="s">
        <v>35</v>
      </c>
      <c r="E31" s="2" t="s">
        <v>44</v>
      </c>
      <c r="F31" s="2">
        <v>0.57020000000000004</v>
      </c>
      <c r="G31" s="2"/>
      <c r="H31" s="2"/>
      <c r="I31" s="2"/>
    </row>
    <row r="32" spans="1:9" x14ac:dyDescent="0.2">
      <c r="A32" s="4" t="s">
        <v>90</v>
      </c>
      <c r="B32" s="2">
        <v>1.436E-2</v>
      </c>
      <c r="C32" s="2" t="s">
        <v>105</v>
      </c>
      <c r="D32" s="2" t="s">
        <v>35</v>
      </c>
      <c r="E32" s="2" t="s">
        <v>44</v>
      </c>
      <c r="F32" s="2">
        <v>0.7823</v>
      </c>
      <c r="G32" s="2"/>
      <c r="H32" s="2"/>
      <c r="I32" s="2"/>
    </row>
    <row r="33" spans="1:9" x14ac:dyDescent="0.2">
      <c r="A33" s="4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4" t="s">
        <v>106</v>
      </c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4" t="s">
        <v>80</v>
      </c>
      <c r="B35" s="2">
        <v>-1.6109999999999999E-2</v>
      </c>
      <c r="C35" s="2" t="s">
        <v>107</v>
      </c>
      <c r="D35" s="2" t="s">
        <v>35</v>
      </c>
      <c r="E35" s="2" t="s">
        <v>44</v>
      </c>
      <c r="F35" s="2">
        <v>0.86009999999999998</v>
      </c>
      <c r="G35" s="2"/>
      <c r="H35" s="2"/>
      <c r="I35" s="2"/>
    </row>
    <row r="36" spans="1:9" x14ac:dyDescent="0.2">
      <c r="A36" s="4" t="s">
        <v>82</v>
      </c>
      <c r="B36" s="2">
        <v>4.0569999999999998E-3</v>
      </c>
      <c r="C36" s="2" t="s">
        <v>108</v>
      </c>
      <c r="D36" s="2" t="s">
        <v>35</v>
      </c>
      <c r="E36" s="2" t="s">
        <v>44</v>
      </c>
      <c r="F36" s="2">
        <v>0.99360000000000004</v>
      </c>
      <c r="G36" s="2"/>
      <c r="H36" s="2"/>
      <c r="I36" s="2"/>
    </row>
    <row r="37" spans="1:9" x14ac:dyDescent="0.2">
      <c r="A37" s="4" t="s">
        <v>84</v>
      </c>
      <c r="B37" s="2">
        <v>2.3230000000000001E-2</v>
      </c>
      <c r="C37" s="2" t="s">
        <v>109</v>
      </c>
      <c r="D37" s="2" t="s">
        <v>35</v>
      </c>
      <c r="E37" s="2" t="s">
        <v>44</v>
      </c>
      <c r="F37" s="2">
        <v>0.58379999999999999</v>
      </c>
      <c r="G37" s="2"/>
      <c r="H37" s="2"/>
      <c r="I37" s="2"/>
    </row>
    <row r="38" spans="1:9" x14ac:dyDescent="0.2">
      <c r="A38" s="4" t="s">
        <v>86</v>
      </c>
      <c r="B38" s="2">
        <v>2.017E-2</v>
      </c>
      <c r="C38" s="2" t="s">
        <v>110</v>
      </c>
      <c r="D38" s="2" t="s">
        <v>35</v>
      </c>
      <c r="E38" s="2" t="s">
        <v>44</v>
      </c>
      <c r="F38" s="2">
        <v>0.68020000000000003</v>
      </c>
      <c r="G38" s="2"/>
      <c r="H38" s="2"/>
      <c r="I38" s="2"/>
    </row>
    <row r="39" spans="1:9" x14ac:dyDescent="0.2">
      <c r="A39" s="4" t="s">
        <v>88</v>
      </c>
      <c r="B39" s="2">
        <v>3.934E-2</v>
      </c>
      <c r="C39" s="2" t="s">
        <v>111</v>
      </c>
      <c r="D39" s="2" t="s">
        <v>35</v>
      </c>
      <c r="E39" s="2" t="s">
        <v>44</v>
      </c>
      <c r="F39" s="2">
        <v>0.24329999999999999</v>
      </c>
      <c r="G39" s="2"/>
      <c r="H39" s="2"/>
      <c r="I39" s="2"/>
    </row>
    <row r="40" spans="1:9" x14ac:dyDescent="0.2">
      <c r="A40" s="4" t="s">
        <v>90</v>
      </c>
      <c r="B40" s="2">
        <v>1.917E-2</v>
      </c>
      <c r="C40" s="2" t="s">
        <v>112</v>
      </c>
      <c r="D40" s="2" t="s">
        <v>35</v>
      </c>
      <c r="E40" s="2" t="s">
        <v>44</v>
      </c>
      <c r="F40" s="2">
        <v>0.5897</v>
      </c>
      <c r="G40" s="2"/>
      <c r="H40" s="2"/>
      <c r="I40" s="2"/>
    </row>
    <row r="41" spans="1:9" x14ac:dyDescent="0.2">
      <c r="A41" s="4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4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4" t="s">
        <v>113</v>
      </c>
      <c r="B43" s="2" t="s">
        <v>114</v>
      </c>
      <c r="C43" s="2" t="s">
        <v>115</v>
      </c>
      <c r="D43" s="2" t="s">
        <v>74</v>
      </c>
      <c r="E43" s="2" t="s">
        <v>116</v>
      </c>
      <c r="F43" s="2" t="s">
        <v>117</v>
      </c>
      <c r="G43" s="2" t="s">
        <v>118</v>
      </c>
      <c r="H43" s="2" t="s">
        <v>119</v>
      </c>
      <c r="I43" s="2" t="s">
        <v>53</v>
      </c>
    </row>
    <row r="44" spans="1:9" x14ac:dyDescent="0.2">
      <c r="A44" s="4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4" t="s">
        <v>79</v>
      </c>
      <c r="B45" s="2"/>
      <c r="C45" s="2"/>
      <c r="D45" s="2"/>
      <c r="E45" s="2"/>
      <c r="F45" s="2"/>
      <c r="G45" s="2"/>
      <c r="H45" s="2"/>
      <c r="I45" s="2"/>
    </row>
    <row r="46" spans="1:9" x14ac:dyDescent="0.2">
      <c r="A46" s="4" t="s">
        <v>80</v>
      </c>
      <c r="B46" s="2">
        <v>0.14960000000000001</v>
      </c>
      <c r="C46" s="2">
        <v>0.1658</v>
      </c>
      <c r="D46" s="2">
        <v>-1.6250000000000001E-2</v>
      </c>
      <c r="E46" s="2">
        <v>1.261E-2</v>
      </c>
      <c r="F46" s="2">
        <v>9</v>
      </c>
      <c r="G46" s="2">
        <v>9</v>
      </c>
      <c r="H46" s="2">
        <v>1.8220000000000001</v>
      </c>
      <c r="I46" s="2">
        <v>11.69</v>
      </c>
    </row>
    <row r="47" spans="1:9" x14ac:dyDescent="0.2">
      <c r="A47" s="4" t="s">
        <v>82</v>
      </c>
      <c r="B47" s="2">
        <v>0.14960000000000001</v>
      </c>
      <c r="C47" s="2">
        <v>0.1457</v>
      </c>
      <c r="D47" s="2">
        <v>3.9170000000000003E-3</v>
      </c>
      <c r="E47" s="2">
        <v>1.7010000000000001E-2</v>
      </c>
      <c r="F47" s="2">
        <v>9</v>
      </c>
      <c r="G47" s="2">
        <v>9</v>
      </c>
      <c r="H47" s="2">
        <v>0.32569999999999999</v>
      </c>
      <c r="I47" s="2">
        <v>9.9090000000000007</v>
      </c>
    </row>
    <row r="48" spans="1:9" x14ac:dyDescent="0.2">
      <c r="A48" s="4" t="s">
        <v>84</v>
      </c>
      <c r="B48" s="2">
        <v>0.14960000000000001</v>
      </c>
      <c r="C48" s="2">
        <v>0.12659999999999999</v>
      </c>
      <c r="D48" s="2">
        <v>2.3029999999999998E-2</v>
      </c>
      <c r="E48" s="2">
        <v>1.4290000000000001E-2</v>
      </c>
      <c r="F48" s="2">
        <v>9</v>
      </c>
      <c r="G48" s="2">
        <v>9</v>
      </c>
      <c r="H48" s="2">
        <v>2.2789999999999999</v>
      </c>
      <c r="I48" s="2">
        <v>10.8</v>
      </c>
    </row>
    <row r="49" spans="1:9" x14ac:dyDescent="0.2">
      <c r="A49" s="4" t="s">
        <v>86</v>
      </c>
      <c r="B49" s="2">
        <v>0.1658</v>
      </c>
      <c r="C49" s="2">
        <v>0.1457</v>
      </c>
      <c r="D49" s="2">
        <v>2.0160000000000001E-2</v>
      </c>
      <c r="E49" s="2">
        <v>1.9640000000000001E-2</v>
      </c>
      <c r="F49" s="2">
        <v>9</v>
      </c>
      <c r="G49" s="2">
        <v>9</v>
      </c>
      <c r="H49" s="2">
        <v>1.452</v>
      </c>
      <c r="I49" s="2">
        <v>14.36</v>
      </c>
    </row>
    <row r="50" spans="1:9" x14ac:dyDescent="0.2">
      <c r="A50" s="4" t="s">
        <v>88</v>
      </c>
      <c r="B50" s="2">
        <v>0.1658</v>
      </c>
      <c r="C50" s="2">
        <v>0.12659999999999999</v>
      </c>
      <c r="D50" s="2">
        <v>3.9280000000000002E-2</v>
      </c>
      <c r="E50" s="2">
        <v>1.7340000000000001E-2</v>
      </c>
      <c r="F50" s="2">
        <v>9</v>
      </c>
      <c r="G50" s="2">
        <v>9</v>
      </c>
      <c r="H50" s="2">
        <v>3.2029999999999998</v>
      </c>
      <c r="I50" s="2">
        <v>15.65</v>
      </c>
    </row>
    <row r="51" spans="1:9" x14ac:dyDescent="0.2">
      <c r="A51" s="4" t="s">
        <v>90</v>
      </c>
      <c r="B51" s="2">
        <v>0.1457</v>
      </c>
      <c r="C51" s="2">
        <v>0.12659999999999999</v>
      </c>
      <c r="D51" s="2">
        <v>1.9120000000000002E-2</v>
      </c>
      <c r="E51" s="2">
        <v>2.0760000000000001E-2</v>
      </c>
      <c r="F51" s="2">
        <v>9</v>
      </c>
      <c r="G51" s="2">
        <v>9</v>
      </c>
      <c r="H51" s="2">
        <v>1.302</v>
      </c>
      <c r="I51" s="2">
        <v>15.4</v>
      </c>
    </row>
    <row r="52" spans="1:9" x14ac:dyDescent="0.2">
      <c r="A52" s="4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4" t="s">
        <v>92</v>
      </c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4" t="s">
        <v>80</v>
      </c>
      <c r="B54" s="2">
        <v>0.12889999999999999</v>
      </c>
      <c r="C54" s="2">
        <v>0.1532</v>
      </c>
      <c r="D54" s="2">
        <v>-2.4330000000000001E-2</v>
      </c>
      <c r="E54" s="2">
        <v>2.6409999999999999E-2</v>
      </c>
      <c r="F54" s="2">
        <v>9</v>
      </c>
      <c r="G54" s="2">
        <v>9</v>
      </c>
      <c r="H54" s="2">
        <v>1.3029999999999999</v>
      </c>
      <c r="I54" s="2">
        <v>15.69</v>
      </c>
    </row>
    <row r="55" spans="1:9" x14ac:dyDescent="0.2">
      <c r="A55" s="4" t="s">
        <v>82</v>
      </c>
      <c r="B55" s="2">
        <v>0.12889999999999999</v>
      </c>
      <c r="C55" s="2">
        <v>0.14779999999999999</v>
      </c>
      <c r="D55" s="2">
        <v>-1.8939999999999999E-2</v>
      </c>
      <c r="E55" s="2">
        <v>2.708E-2</v>
      </c>
      <c r="F55" s="2">
        <v>9</v>
      </c>
      <c r="G55" s="2">
        <v>9</v>
      </c>
      <c r="H55" s="2">
        <v>0.98919999999999997</v>
      </c>
      <c r="I55" s="2">
        <v>15.48</v>
      </c>
    </row>
    <row r="56" spans="1:9" x14ac:dyDescent="0.2">
      <c r="A56" s="4" t="s">
        <v>84</v>
      </c>
      <c r="B56" s="2">
        <v>0.12889999999999999</v>
      </c>
      <c r="C56" s="2">
        <v>0.1216</v>
      </c>
      <c r="D56" s="2">
        <v>7.234E-3</v>
      </c>
      <c r="E56" s="2">
        <v>2.3480000000000001E-2</v>
      </c>
      <c r="F56" s="2">
        <v>9</v>
      </c>
      <c r="G56" s="2">
        <v>9</v>
      </c>
      <c r="H56" s="2">
        <v>0.43580000000000002</v>
      </c>
      <c r="I56" s="2">
        <v>15.88</v>
      </c>
    </row>
    <row r="57" spans="1:9" x14ac:dyDescent="0.2">
      <c r="A57" s="4" t="s">
        <v>86</v>
      </c>
      <c r="B57" s="2">
        <v>0.1532</v>
      </c>
      <c r="C57" s="2">
        <v>0.14779999999999999</v>
      </c>
      <c r="D57" s="2">
        <v>5.3940000000000004E-3</v>
      </c>
      <c r="E57" s="2">
        <v>2.8840000000000001E-2</v>
      </c>
      <c r="F57" s="2">
        <v>9</v>
      </c>
      <c r="G57" s="2">
        <v>9</v>
      </c>
      <c r="H57" s="2">
        <v>0.26450000000000001</v>
      </c>
      <c r="I57" s="2">
        <v>15.97</v>
      </c>
    </row>
    <row r="58" spans="1:9" x14ac:dyDescent="0.2">
      <c r="A58" s="4" t="s">
        <v>88</v>
      </c>
      <c r="B58" s="2">
        <v>0.1532</v>
      </c>
      <c r="C58" s="2">
        <v>0.1216</v>
      </c>
      <c r="D58" s="2">
        <v>3.1570000000000001E-2</v>
      </c>
      <c r="E58" s="2">
        <v>2.5489999999999999E-2</v>
      </c>
      <c r="F58" s="2">
        <v>9</v>
      </c>
      <c r="G58" s="2">
        <v>9</v>
      </c>
      <c r="H58" s="2">
        <v>1.752</v>
      </c>
      <c r="I58" s="2">
        <v>15.23</v>
      </c>
    </row>
    <row r="59" spans="1:9" x14ac:dyDescent="0.2">
      <c r="A59" s="4" t="s">
        <v>90</v>
      </c>
      <c r="B59" s="2">
        <v>0.14779999999999999</v>
      </c>
      <c r="C59" s="2">
        <v>0.1216</v>
      </c>
      <c r="D59" s="2">
        <v>2.6169999999999999E-2</v>
      </c>
      <c r="E59" s="2">
        <v>2.6169999999999999E-2</v>
      </c>
      <c r="F59" s="2">
        <v>9</v>
      </c>
      <c r="G59" s="2">
        <v>9</v>
      </c>
      <c r="H59" s="2">
        <v>1.4139999999999999</v>
      </c>
      <c r="I59" s="2">
        <v>14.94</v>
      </c>
    </row>
    <row r="60" spans="1:9" x14ac:dyDescent="0.2">
      <c r="A60" s="4"/>
      <c r="B60" s="2"/>
      <c r="C60" s="2"/>
      <c r="D60" s="2"/>
      <c r="E60" s="2"/>
      <c r="F60" s="2"/>
      <c r="G60" s="2"/>
      <c r="H60" s="2"/>
      <c r="I60" s="2"/>
    </row>
    <row r="61" spans="1:9" x14ac:dyDescent="0.2">
      <c r="A61" s="4" t="s">
        <v>99</v>
      </c>
      <c r="B61" s="2"/>
      <c r="C61" s="2"/>
      <c r="D61" s="2"/>
      <c r="E61" s="2"/>
      <c r="F61" s="2"/>
      <c r="G61" s="2"/>
      <c r="H61" s="2"/>
      <c r="I61" s="2"/>
    </row>
    <row r="62" spans="1:9" x14ac:dyDescent="0.2">
      <c r="A62" s="4" t="s">
        <v>80</v>
      </c>
      <c r="B62" s="2">
        <v>0.1421</v>
      </c>
      <c r="C62" s="2">
        <v>0.14749999999999999</v>
      </c>
      <c r="D62" s="2">
        <v>-5.3689999999999996E-3</v>
      </c>
      <c r="E62" s="2">
        <v>1.8890000000000001E-2</v>
      </c>
      <c r="F62" s="2">
        <v>9</v>
      </c>
      <c r="G62" s="2">
        <v>9</v>
      </c>
      <c r="H62" s="2">
        <v>0.40189999999999998</v>
      </c>
      <c r="I62" s="2">
        <v>15.11</v>
      </c>
    </row>
    <row r="63" spans="1:9" x14ac:dyDescent="0.2">
      <c r="A63" s="4" t="s">
        <v>82</v>
      </c>
      <c r="B63" s="2">
        <v>0.1421</v>
      </c>
      <c r="C63" s="2">
        <v>0.13850000000000001</v>
      </c>
      <c r="D63" s="2">
        <v>3.6180000000000001E-3</v>
      </c>
      <c r="E63" s="2">
        <v>1.651E-2</v>
      </c>
      <c r="F63" s="2">
        <v>9</v>
      </c>
      <c r="G63" s="2">
        <v>9</v>
      </c>
      <c r="H63" s="2">
        <v>0.30990000000000001</v>
      </c>
      <c r="I63" s="2">
        <v>16</v>
      </c>
    </row>
    <row r="64" spans="1:9" x14ac:dyDescent="0.2">
      <c r="A64" s="4" t="s">
        <v>84</v>
      </c>
      <c r="B64" s="2">
        <v>0.1421</v>
      </c>
      <c r="C64" s="2">
        <v>0.1242</v>
      </c>
      <c r="D64" s="2">
        <v>1.7979999999999999E-2</v>
      </c>
      <c r="E64" s="2">
        <v>1.515E-2</v>
      </c>
      <c r="F64" s="2">
        <v>9</v>
      </c>
      <c r="G64" s="2">
        <v>9</v>
      </c>
      <c r="H64" s="2">
        <v>1.679</v>
      </c>
      <c r="I64" s="2">
        <v>15.51</v>
      </c>
    </row>
    <row r="65" spans="1:9" x14ac:dyDescent="0.2">
      <c r="A65" s="4" t="s">
        <v>86</v>
      </c>
      <c r="B65" s="2">
        <v>0.14749999999999999</v>
      </c>
      <c r="C65" s="2">
        <v>0.13850000000000001</v>
      </c>
      <c r="D65" s="2">
        <v>8.9870000000000002E-3</v>
      </c>
      <c r="E65" s="2">
        <v>1.8950000000000002E-2</v>
      </c>
      <c r="F65" s="2">
        <v>9</v>
      </c>
      <c r="G65" s="2">
        <v>9</v>
      </c>
      <c r="H65" s="2">
        <v>0.67049999999999998</v>
      </c>
      <c r="I65" s="2">
        <v>15.16</v>
      </c>
    </row>
    <row r="66" spans="1:9" x14ac:dyDescent="0.2">
      <c r="A66" s="4" t="s">
        <v>88</v>
      </c>
      <c r="B66" s="2">
        <v>0.14749999999999999</v>
      </c>
      <c r="C66" s="2">
        <v>0.1242</v>
      </c>
      <c r="D66" s="2">
        <v>2.3349999999999999E-2</v>
      </c>
      <c r="E66" s="2">
        <v>1.7780000000000001E-2</v>
      </c>
      <c r="F66" s="2">
        <v>9</v>
      </c>
      <c r="G66" s="2">
        <v>9</v>
      </c>
      <c r="H66" s="2">
        <v>1.857</v>
      </c>
      <c r="I66" s="2">
        <v>13.76</v>
      </c>
    </row>
    <row r="67" spans="1:9" x14ac:dyDescent="0.2">
      <c r="A67" s="4" t="s">
        <v>90</v>
      </c>
      <c r="B67" s="2">
        <v>0.13850000000000001</v>
      </c>
      <c r="C67" s="2">
        <v>0.1242</v>
      </c>
      <c r="D67" s="2">
        <v>1.436E-2</v>
      </c>
      <c r="E67" s="2">
        <v>1.5219999999999999E-2</v>
      </c>
      <c r="F67" s="2">
        <v>9</v>
      </c>
      <c r="G67" s="2">
        <v>9</v>
      </c>
      <c r="H67" s="2">
        <v>1.3340000000000001</v>
      </c>
      <c r="I67" s="2">
        <v>15.47</v>
      </c>
    </row>
    <row r="68" spans="1:9" x14ac:dyDescent="0.2">
      <c r="A68" s="4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4" t="s">
        <v>106</v>
      </c>
      <c r="B69" s="2"/>
      <c r="C69" s="2"/>
      <c r="D69" s="2"/>
      <c r="E69" s="2"/>
      <c r="F69" s="2"/>
      <c r="G69" s="2"/>
      <c r="H69" s="2"/>
      <c r="I69" s="2"/>
    </row>
    <row r="70" spans="1:9" x14ac:dyDescent="0.2">
      <c r="A70" s="4" t="s">
        <v>80</v>
      </c>
      <c r="B70" s="2">
        <v>0.14319999999999999</v>
      </c>
      <c r="C70" s="2">
        <v>0.1593</v>
      </c>
      <c r="D70" s="2">
        <v>-1.6109999999999999E-2</v>
      </c>
      <c r="E70" s="2">
        <v>2.052E-2</v>
      </c>
      <c r="F70" s="2">
        <v>9</v>
      </c>
      <c r="G70" s="2">
        <v>9</v>
      </c>
      <c r="H70" s="2">
        <v>1.1100000000000001</v>
      </c>
      <c r="I70" s="2">
        <v>15.51</v>
      </c>
    </row>
    <row r="71" spans="1:9" x14ac:dyDescent="0.2">
      <c r="A71" s="4" t="s">
        <v>82</v>
      </c>
      <c r="B71" s="2">
        <v>0.14319999999999999</v>
      </c>
      <c r="C71" s="2">
        <v>0.1391</v>
      </c>
      <c r="D71" s="2">
        <v>4.0569999999999998E-3</v>
      </c>
      <c r="E71" s="2">
        <v>1.566E-2</v>
      </c>
      <c r="F71" s="2">
        <v>9</v>
      </c>
      <c r="G71" s="2">
        <v>9</v>
      </c>
      <c r="H71" s="2">
        <v>0.36630000000000001</v>
      </c>
      <c r="I71" s="2">
        <v>13.67</v>
      </c>
    </row>
    <row r="72" spans="1:9" x14ac:dyDescent="0.2">
      <c r="A72" s="4" t="s">
        <v>84</v>
      </c>
      <c r="B72" s="2">
        <v>0.14319999999999999</v>
      </c>
      <c r="C72" s="2">
        <v>0.12</v>
      </c>
      <c r="D72" s="2">
        <v>2.3230000000000001E-2</v>
      </c>
      <c r="E72" s="2">
        <v>1.805E-2</v>
      </c>
      <c r="F72" s="2">
        <v>9</v>
      </c>
      <c r="G72" s="2">
        <v>9</v>
      </c>
      <c r="H72" s="2">
        <v>1.82</v>
      </c>
      <c r="I72" s="2">
        <v>15.93</v>
      </c>
    </row>
    <row r="73" spans="1:9" x14ac:dyDescent="0.2">
      <c r="A73" s="4" t="s">
        <v>86</v>
      </c>
      <c r="B73" s="2">
        <v>0.1593</v>
      </c>
      <c r="C73" s="2">
        <v>0.1391</v>
      </c>
      <c r="D73" s="2">
        <v>2.017E-2</v>
      </c>
      <c r="E73" s="2">
        <v>1.789E-2</v>
      </c>
      <c r="F73" s="2">
        <v>9</v>
      </c>
      <c r="G73" s="2">
        <v>9</v>
      </c>
      <c r="H73" s="2">
        <v>1.595</v>
      </c>
      <c r="I73" s="2">
        <v>12.29</v>
      </c>
    </row>
    <row r="74" spans="1:9" x14ac:dyDescent="0.2">
      <c r="A74" s="4" t="s">
        <v>88</v>
      </c>
      <c r="B74" s="2">
        <v>0.1593</v>
      </c>
      <c r="C74" s="2">
        <v>0.12</v>
      </c>
      <c r="D74" s="2">
        <v>3.934E-2</v>
      </c>
      <c r="E74" s="2">
        <v>2.001E-2</v>
      </c>
      <c r="F74" s="2">
        <v>9</v>
      </c>
      <c r="G74" s="2">
        <v>9</v>
      </c>
      <c r="H74" s="2">
        <v>2.7810000000000001</v>
      </c>
      <c r="I74" s="2">
        <v>15.14</v>
      </c>
    </row>
    <row r="75" spans="1:9" x14ac:dyDescent="0.2">
      <c r="A75" s="4" t="s">
        <v>90</v>
      </c>
      <c r="B75" s="2">
        <v>0.1391</v>
      </c>
      <c r="C75" s="2">
        <v>0.12</v>
      </c>
      <c r="D75" s="2">
        <v>1.917E-2</v>
      </c>
      <c r="E75" s="2">
        <v>1.498E-2</v>
      </c>
      <c r="F75" s="2">
        <v>9</v>
      </c>
      <c r="G75" s="2">
        <v>9</v>
      </c>
      <c r="H75" s="2">
        <v>1.8089999999999999</v>
      </c>
      <c r="I75" s="2">
        <v>14.18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maxDff</vt:lpstr>
      <vt:lpstr>0hr</vt:lpstr>
      <vt:lpstr>4hr</vt:lpstr>
      <vt:lpstr>8hr</vt:lpstr>
      <vt:lpstr>12hr</vt:lpstr>
      <vt:lpstr>stats_Anova</vt:lpstr>
      <vt:lpstr>Multiple 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Mok</dc:creator>
  <cp:lastModifiedBy>Nilay Yapici</cp:lastModifiedBy>
  <dcterms:created xsi:type="dcterms:W3CDTF">2021-02-25T14:04:57Z</dcterms:created>
  <dcterms:modified xsi:type="dcterms:W3CDTF">2021-04-18T18:26:23Z</dcterms:modified>
</cp:coreProperties>
</file>