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\Dropbox\Papers\Catastrophic Collapse\2021 version\Post review\"/>
    </mc:Choice>
  </mc:AlternateContent>
  <xr:revisionPtr revIDLastSave="0" documentId="13_ncr:1_{F448B0D5-BFD5-48BA-9E39-58F58AC95DB2}" xr6:coauthVersionLast="47" xr6:coauthVersionMax="47" xr10:uidLastSave="{00000000-0000-0000-0000-000000000000}"/>
  <bookViews>
    <workbookView xWindow="4530" yWindow="1530" windowWidth="21600" windowHeight="13185" activeTab="1" xr2:uid="{75FF5B65-1083-40A3-AD31-6B5C46F4781F}"/>
  </bookViews>
  <sheets>
    <sheet name="RTF dataset (Figure 4a)" sheetId="4" r:id="rId1"/>
    <sheet name="Predicted dataset (Figure 4b)" sheetId="6" r:id="rId2"/>
    <sheet name="Tm only dataset (Figure 4c)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" l="1"/>
  <c r="C7" i="4"/>
  <c r="D7" i="5"/>
  <c r="C7" i="5" l="1"/>
</calcChain>
</file>

<file path=xl/sharedStrings.xml><?xml version="1.0" encoding="utf-8"?>
<sst xmlns="http://schemas.openxmlformats.org/spreadsheetml/2006/main" count="99" uniqueCount="19">
  <si>
    <t>#transitions</t>
  </si>
  <si>
    <t>Total</t>
  </si>
  <si>
    <t>Condition</t>
  </si>
  <si>
    <t>Start</t>
  </si>
  <si>
    <t>Finish</t>
  </si>
  <si>
    <t>Count</t>
  </si>
  <si>
    <t>Probability</t>
  </si>
  <si>
    <t>10 nM</t>
  </si>
  <si>
    <t>Legend</t>
  </si>
  <si>
    <t>Start Cluster Size</t>
  </si>
  <si>
    <t>15 nM</t>
  </si>
  <si>
    <t>20 nM</t>
  </si>
  <si>
    <t>Final Cluster Size - Tropomyosin (only) Thin Filament</t>
  </si>
  <si>
    <t>Final Cluster Size - Regulated Thin Filament</t>
  </si>
  <si>
    <t>5nM</t>
  </si>
  <si>
    <t>#kymographs</t>
  </si>
  <si>
    <t>Combined data for Figure 4c</t>
  </si>
  <si>
    <t>Combined dataset for figure 4a</t>
  </si>
  <si>
    <t>Final Cluster Size - 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</si>
</sst>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 vertical="center"/>
    </xf>
    <xf numFmtId="2" fontId="0" fillId="0" borderId="0" xfId="0" applyNumberFormat="1"/>
    <xf numFmtId="2" fontId="1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2" fontId="0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82E985-1098-4C7C-BA99-0A9561285590}" name="Table15" displayName="Table15" ref="A1:C7" totalsRowShown="0">
  <autoFilter ref="A1:C7" xr:uid="{DB112777-D0E3-48BE-84EF-A8A4738E3167}"/>
  <tableColumns count="3">
    <tableColumn id="2" xr3:uid="{4CEFEDF7-EC4D-401B-801D-7E5A990C1016}" name="Condition"/>
    <tableColumn id="3" xr3:uid="{BADA98D2-4E54-4BE1-92BB-792FF8B82B31}" name="#transitions"/>
    <tableColumn id="5" xr3:uid="{F2D0DFD9-D965-4403-BFB4-179852EE9657}" name="#kymographs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7C05BE-FF46-4F6D-97D7-B96DDB40D69A}" name="Table5" displayName="Table5" ref="B1:D7" totalsRowShown="0">
  <autoFilter ref="B1:D7" xr:uid="{AF2C3557-0FA3-41F8-BDED-D490031A2CD3}"/>
  <tableColumns count="3">
    <tableColumn id="1" xr3:uid="{E4DAEB04-7206-4027-9B13-2C04FBAA873B}" name="Condition"/>
    <tableColumn id="2" xr3:uid="{FB9D8A4C-1AA6-4A93-B4FF-2F7A039F5A62}" name="#transitions"/>
    <tableColumn id="3" xr3:uid="{FDF671A4-768C-4040-A7EE-51E476351C65}" name="#kymographs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57C1-01C4-4C95-B938-A5D53C17F5C8}">
  <dimension ref="A1:AB49"/>
  <sheetViews>
    <sheetView zoomScaleNormal="100" workbookViewId="0">
      <selection activeCell="T18" sqref="T18"/>
    </sheetView>
  </sheetViews>
  <sheetFormatPr defaultRowHeight="15" x14ac:dyDescent="0.25"/>
  <cols>
    <col min="14" max="15" width="12" bestFit="1" customWidth="1"/>
  </cols>
  <sheetData>
    <row r="1" spans="1:28" x14ac:dyDescent="0.25">
      <c r="A1" t="s">
        <v>2</v>
      </c>
      <c r="B1" t="s">
        <v>0</v>
      </c>
      <c r="C1" t="s">
        <v>15</v>
      </c>
    </row>
    <row r="3" spans="1:28" x14ac:dyDescent="0.25">
      <c r="A3" t="s">
        <v>14</v>
      </c>
      <c r="B3">
        <v>5933</v>
      </c>
      <c r="C3">
        <v>14</v>
      </c>
    </row>
    <row r="4" spans="1:28" x14ac:dyDescent="0.25">
      <c r="A4" t="s">
        <v>7</v>
      </c>
      <c r="B4">
        <v>2207</v>
      </c>
      <c r="C4">
        <v>9</v>
      </c>
    </row>
    <row r="7" spans="1:28" x14ac:dyDescent="0.25">
      <c r="A7" t="s">
        <v>1</v>
      </c>
      <c r="B7">
        <f>SUM(B3:B5)</f>
        <v>8140</v>
      </c>
      <c r="C7">
        <f>SUM(C3:C5)</f>
        <v>23</v>
      </c>
    </row>
    <row r="10" spans="1:28" ht="15.75" thickBot="1" x14ac:dyDescent="0.3"/>
    <row r="11" spans="1:28" x14ac:dyDescent="0.25">
      <c r="A11" s="21" t="s">
        <v>17</v>
      </c>
      <c r="B11" s="22"/>
      <c r="C11" s="22"/>
      <c r="D11" s="23"/>
      <c r="E11" s="2"/>
      <c r="F11" s="2" t="s">
        <v>3</v>
      </c>
      <c r="G11" s="2" t="s">
        <v>4</v>
      </c>
      <c r="H11" s="2" t="s">
        <v>5</v>
      </c>
      <c r="I11" s="2" t="s">
        <v>6</v>
      </c>
      <c r="J11" s="2"/>
      <c r="K11" s="2" t="s">
        <v>3</v>
      </c>
      <c r="L11" s="2" t="s">
        <v>4</v>
      </c>
      <c r="M11" s="2" t="s">
        <v>5</v>
      </c>
      <c r="N11" s="3" t="s">
        <v>6</v>
      </c>
    </row>
    <row r="12" spans="1:28" x14ac:dyDescent="0.25">
      <c r="A12" s="24"/>
      <c r="B12" s="25"/>
      <c r="C12" s="25"/>
      <c r="D12" s="26"/>
      <c r="E12" s="5"/>
      <c r="F12" s="5">
        <v>1</v>
      </c>
      <c r="G12" s="5">
        <v>0</v>
      </c>
      <c r="H12" s="5">
        <v>666</v>
      </c>
      <c r="I12" s="5">
        <v>0.29547471162377997</v>
      </c>
      <c r="J12" s="5"/>
      <c r="K12" s="5">
        <v>2</v>
      </c>
      <c r="L12" s="5">
        <v>0</v>
      </c>
      <c r="M12" s="5">
        <v>1055</v>
      </c>
      <c r="N12" s="6">
        <v>0.36836592178770949</v>
      </c>
    </row>
    <row r="13" spans="1:28" x14ac:dyDescent="0.25">
      <c r="A13" s="24"/>
      <c r="B13" s="25"/>
      <c r="C13" s="25"/>
      <c r="D13" s="26"/>
      <c r="E13" s="5"/>
      <c r="F13" s="5"/>
      <c r="G13" s="5">
        <v>1</v>
      </c>
      <c r="H13" s="5">
        <v>0</v>
      </c>
      <c r="I13" s="5">
        <v>0</v>
      </c>
      <c r="J13" s="5"/>
      <c r="K13" s="5"/>
      <c r="L13" s="5">
        <v>1</v>
      </c>
      <c r="M13" s="5">
        <v>933</v>
      </c>
      <c r="N13" s="6">
        <v>0.32576815642458101</v>
      </c>
    </row>
    <row r="14" spans="1:28" x14ac:dyDescent="0.25">
      <c r="A14" s="24"/>
      <c r="B14" s="25"/>
      <c r="C14" s="25"/>
      <c r="D14" s="26"/>
      <c r="E14" s="5"/>
      <c r="F14" s="5"/>
      <c r="G14" s="5">
        <v>2</v>
      </c>
      <c r="H14" s="5">
        <v>912</v>
      </c>
      <c r="I14" s="5">
        <v>0.4046140195208518</v>
      </c>
      <c r="J14" s="5"/>
      <c r="K14" s="5"/>
      <c r="L14" s="5">
        <v>2</v>
      </c>
      <c r="M14" s="5">
        <v>0</v>
      </c>
      <c r="N14" s="6">
        <v>0</v>
      </c>
    </row>
    <row r="15" spans="1:28" x14ac:dyDescent="0.25">
      <c r="A15" s="24"/>
      <c r="B15" s="25"/>
      <c r="C15" s="25"/>
      <c r="D15" s="26"/>
      <c r="E15" s="5"/>
      <c r="F15" s="5"/>
      <c r="G15" s="5">
        <v>3</v>
      </c>
      <c r="H15" s="5">
        <v>439</v>
      </c>
      <c r="I15" s="5">
        <v>0.19476486246672581</v>
      </c>
      <c r="J15" s="5"/>
      <c r="K15" s="5"/>
      <c r="L15" s="5">
        <v>3</v>
      </c>
      <c r="M15" s="5">
        <v>520</v>
      </c>
      <c r="N15" s="6">
        <v>0.18156424581005587</v>
      </c>
      <c r="T15" s="30" t="s">
        <v>13</v>
      </c>
      <c r="U15" s="30"/>
      <c r="V15" s="30"/>
      <c r="W15" s="30"/>
      <c r="X15" s="30"/>
      <c r="Y15" s="30"/>
      <c r="Z15" s="30"/>
    </row>
    <row r="16" spans="1:28" x14ac:dyDescent="0.25">
      <c r="A16" s="24"/>
      <c r="B16" s="25"/>
      <c r="C16" s="25"/>
      <c r="D16" s="26"/>
      <c r="E16" s="5"/>
      <c r="F16" s="5"/>
      <c r="G16" s="5">
        <v>4</v>
      </c>
      <c r="H16" s="5">
        <v>142</v>
      </c>
      <c r="I16" s="5">
        <v>6.2999112688553682E-2</v>
      </c>
      <c r="J16" s="5"/>
      <c r="K16" s="5"/>
      <c r="L16" s="5">
        <v>4</v>
      </c>
      <c r="M16" s="5">
        <v>256</v>
      </c>
      <c r="N16" s="6">
        <v>8.9385474860335198E-2</v>
      </c>
      <c r="S16" s="16"/>
      <c r="T16" s="10">
        <v>0</v>
      </c>
      <c r="U16" s="10">
        <v>1</v>
      </c>
      <c r="V16" s="10">
        <v>2</v>
      </c>
      <c r="W16" s="10">
        <v>3</v>
      </c>
      <c r="X16" s="10">
        <v>4</v>
      </c>
      <c r="Y16" s="10">
        <v>5</v>
      </c>
      <c r="Z16" s="10">
        <v>6</v>
      </c>
      <c r="AB16" s="10" t="s">
        <v>8</v>
      </c>
    </row>
    <row r="17" spans="1:28" x14ac:dyDescent="0.25">
      <c r="A17" s="24"/>
      <c r="B17" s="25"/>
      <c r="C17" s="25"/>
      <c r="D17" s="26"/>
      <c r="E17" s="5"/>
      <c r="F17" s="5"/>
      <c r="G17" s="5">
        <v>5</v>
      </c>
      <c r="H17" s="5">
        <v>56</v>
      </c>
      <c r="I17" s="5">
        <v>2.4844720496894408E-2</v>
      </c>
      <c r="J17" s="5"/>
      <c r="K17" s="5"/>
      <c r="L17" s="5">
        <v>5</v>
      </c>
      <c r="M17" s="5">
        <v>67</v>
      </c>
      <c r="N17" s="6">
        <v>2.3393854748603352E-2</v>
      </c>
      <c r="R17" s="31" t="s">
        <v>9</v>
      </c>
      <c r="S17" s="10">
        <v>1</v>
      </c>
      <c r="T17" s="15">
        <v>0.29547471162377997</v>
      </c>
      <c r="U17" s="15">
        <v>0</v>
      </c>
      <c r="V17" s="15">
        <v>0.4046140195208518</v>
      </c>
      <c r="W17" s="15">
        <v>0.19476486246672581</v>
      </c>
      <c r="X17" s="15">
        <v>6.2999112688553682E-2</v>
      </c>
      <c r="Y17" s="15">
        <v>2.4844720496894408E-2</v>
      </c>
      <c r="Z17" s="15">
        <v>1.7302573203194321E-2</v>
      </c>
      <c r="AA17" s="11"/>
      <c r="AB17" s="12">
        <v>0</v>
      </c>
    </row>
    <row r="18" spans="1:28" x14ac:dyDescent="0.25">
      <c r="A18" s="24"/>
      <c r="B18" s="25"/>
      <c r="C18" s="25"/>
      <c r="D18" s="26"/>
      <c r="E18" s="5"/>
      <c r="F18" s="5"/>
      <c r="G18" s="5">
        <v>6</v>
      </c>
      <c r="H18" s="5">
        <v>39</v>
      </c>
      <c r="I18" s="5">
        <v>1.7302573203194321E-2</v>
      </c>
      <c r="J18" s="5"/>
      <c r="K18" s="5"/>
      <c r="L18" s="5">
        <v>6</v>
      </c>
      <c r="M18" s="5">
        <v>33</v>
      </c>
      <c r="N18" s="6">
        <v>1.1522346368715084E-2</v>
      </c>
      <c r="R18" s="31"/>
      <c r="S18" s="10">
        <v>2</v>
      </c>
      <c r="T18" s="15">
        <v>0.36836592178770949</v>
      </c>
      <c r="U18" s="15">
        <v>0.32576815642458101</v>
      </c>
      <c r="V18" s="15">
        <v>0</v>
      </c>
      <c r="W18" s="15">
        <v>0.18156424581005587</v>
      </c>
      <c r="X18" s="15">
        <v>8.9385474860335198E-2</v>
      </c>
      <c r="Y18" s="15">
        <v>2.3393854748603352E-2</v>
      </c>
      <c r="Z18" s="15">
        <v>1.1522346368715084E-2</v>
      </c>
      <c r="AA18" s="11"/>
      <c r="AB18" s="12">
        <v>0.2</v>
      </c>
    </row>
    <row r="19" spans="1:28" ht="15.75" thickBot="1" x14ac:dyDescent="0.3">
      <c r="A19" s="27"/>
      <c r="B19" s="28"/>
      <c r="C19" s="28"/>
      <c r="D19" s="29"/>
      <c r="E19" s="5"/>
      <c r="F19" s="5"/>
      <c r="G19" s="5" t="s">
        <v>1</v>
      </c>
      <c r="H19" s="5">
        <v>2254</v>
      </c>
      <c r="I19" s="5"/>
      <c r="J19" s="5"/>
      <c r="K19" s="5"/>
      <c r="L19" s="5" t="s">
        <v>1</v>
      </c>
      <c r="M19" s="5">
        <v>2864</v>
      </c>
      <c r="N19" s="6"/>
      <c r="R19" s="31"/>
      <c r="S19" s="10">
        <v>3</v>
      </c>
      <c r="T19" s="15">
        <v>0.29642248722316866</v>
      </c>
      <c r="U19" s="15">
        <v>0.24645088018171493</v>
      </c>
      <c r="V19" s="15">
        <v>0.30777967064168088</v>
      </c>
      <c r="W19" s="15">
        <v>0</v>
      </c>
      <c r="X19" s="15">
        <v>6.8710959681998862E-2</v>
      </c>
      <c r="Y19" s="15">
        <v>3.6342986939239069E-2</v>
      </c>
      <c r="Z19" s="15">
        <v>4.4293015332197615E-2</v>
      </c>
      <c r="AA19" s="11"/>
      <c r="AB19" s="12">
        <v>0.4</v>
      </c>
    </row>
    <row r="20" spans="1:28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R20" s="31"/>
      <c r="S20" s="10">
        <v>4</v>
      </c>
      <c r="T20" s="15">
        <v>0.20171673819742489</v>
      </c>
      <c r="U20" s="15">
        <v>0.17882689556509299</v>
      </c>
      <c r="V20" s="15">
        <v>0.34477825464949929</v>
      </c>
      <c r="W20" s="15">
        <v>0.20314735336194564</v>
      </c>
      <c r="X20" s="15">
        <v>0</v>
      </c>
      <c r="Y20" s="15">
        <v>4.8640915593705293E-2</v>
      </c>
      <c r="Z20" s="15">
        <v>2.2889842632331903E-2</v>
      </c>
      <c r="AA20" s="11"/>
      <c r="AB20" s="12">
        <v>0.6</v>
      </c>
    </row>
    <row r="21" spans="1:28" x14ac:dyDescent="0.25">
      <c r="A21" s="4" t="s">
        <v>3</v>
      </c>
      <c r="B21" s="5" t="s">
        <v>4</v>
      </c>
      <c r="C21" s="5" t="s">
        <v>5</v>
      </c>
      <c r="D21" s="5" t="s">
        <v>6</v>
      </c>
      <c r="E21" s="5"/>
      <c r="F21" s="5" t="s">
        <v>3</v>
      </c>
      <c r="G21" s="5" t="s">
        <v>4</v>
      </c>
      <c r="H21" s="5" t="s">
        <v>5</v>
      </c>
      <c r="I21" s="5" t="s">
        <v>6</v>
      </c>
      <c r="J21" s="5"/>
      <c r="K21" s="5" t="s">
        <v>3</v>
      </c>
      <c r="L21" s="5" t="s">
        <v>4</v>
      </c>
      <c r="M21" s="5" t="s">
        <v>5</v>
      </c>
      <c r="N21" s="6" t="s">
        <v>6</v>
      </c>
      <c r="R21" s="31"/>
      <c r="S21" s="10">
        <v>5</v>
      </c>
      <c r="T21" s="15">
        <v>0.25161290322580643</v>
      </c>
      <c r="U21" s="15">
        <v>0.1967741935483871</v>
      </c>
      <c r="V21" s="15">
        <v>0.21935483870967742</v>
      </c>
      <c r="W21" s="15">
        <v>0.2</v>
      </c>
      <c r="X21" s="15">
        <v>0.1</v>
      </c>
      <c r="Y21" s="15">
        <v>0</v>
      </c>
      <c r="Z21" s="15">
        <v>3.2258064516129031E-2</v>
      </c>
      <c r="AA21" s="11"/>
      <c r="AB21" s="12">
        <v>0.8</v>
      </c>
    </row>
    <row r="22" spans="1:28" x14ac:dyDescent="0.25">
      <c r="A22" s="4">
        <v>3</v>
      </c>
      <c r="B22" s="5">
        <v>0</v>
      </c>
      <c r="C22" s="5">
        <v>522</v>
      </c>
      <c r="D22" s="5">
        <v>0.29642248722316866</v>
      </c>
      <c r="E22" s="5"/>
      <c r="F22" s="5">
        <v>4</v>
      </c>
      <c r="G22" s="5">
        <v>0</v>
      </c>
      <c r="H22" s="5">
        <v>141</v>
      </c>
      <c r="I22" s="5">
        <v>0.20171673819742489</v>
      </c>
      <c r="J22" s="5"/>
      <c r="K22" s="5">
        <v>5</v>
      </c>
      <c r="L22" s="5">
        <v>0</v>
      </c>
      <c r="M22" s="5">
        <v>78</v>
      </c>
      <c r="N22" s="6">
        <v>0.25161290322580643</v>
      </c>
      <c r="R22" s="31"/>
      <c r="S22" s="10">
        <v>6</v>
      </c>
      <c r="T22" s="15">
        <v>0.27380952380952384</v>
      </c>
      <c r="U22" s="15">
        <v>0.23412698412698413</v>
      </c>
      <c r="V22" s="15">
        <v>0.10714285714285714</v>
      </c>
      <c r="W22" s="15">
        <v>0.29365079365079366</v>
      </c>
      <c r="X22" s="15">
        <v>3.968253968253968E-2</v>
      </c>
      <c r="Y22" s="15">
        <v>5.1587301587301584E-2</v>
      </c>
      <c r="Z22" s="15">
        <v>0</v>
      </c>
      <c r="AA22" s="11"/>
      <c r="AB22" s="12">
        <v>1</v>
      </c>
    </row>
    <row r="23" spans="1:28" x14ac:dyDescent="0.25">
      <c r="A23" s="4"/>
      <c r="B23" s="5">
        <v>1</v>
      </c>
      <c r="C23" s="5">
        <v>434</v>
      </c>
      <c r="D23" s="5">
        <v>0.24645088018171493</v>
      </c>
      <c r="E23" s="5"/>
      <c r="F23" s="5"/>
      <c r="G23" s="5">
        <v>1</v>
      </c>
      <c r="H23" s="5">
        <v>125</v>
      </c>
      <c r="I23" s="5">
        <v>0.17882689556509299</v>
      </c>
      <c r="J23" s="5"/>
      <c r="K23" s="5"/>
      <c r="L23" s="5">
        <v>1</v>
      </c>
      <c r="M23" s="5">
        <v>61</v>
      </c>
      <c r="N23" s="6">
        <v>0.1967741935483871</v>
      </c>
    </row>
    <row r="24" spans="1:28" x14ac:dyDescent="0.25">
      <c r="A24" s="4"/>
      <c r="B24" s="5">
        <v>2</v>
      </c>
      <c r="C24" s="5">
        <v>542</v>
      </c>
      <c r="D24" s="5">
        <v>0.30777967064168088</v>
      </c>
      <c r="E24" s="5"/>
      <c r="F24" s="5"/>
      <c r="G24" s="5">
        <v>2</v>
      </c>
      <c r="H24" s="5">
        <v>241</v>
      </c>
      <c r="I24" s="5">
        <v>0.34477825464949929</v>
      </c>
      <c r="J24" s="5"/>
      <c r="K24" s="5"/>
      <c r="L24" s="5">
        <v>2</v>
      </c>
      <c r="M24" s="5">
        <v>68</v>
      </c>
      <c r="N24" s="6">
        <v>0.21935483870967742</v>
      </c>
    </row>
    <row r="25" spans="1:28" x14ac:dyDescent="0.25">
      <c r="A25" s="4"/>
      <c r="B25" s="5">
        <v>3</v>
      </c>
      <c r="C25" s="5">
        <v>0</v>
      </c>
      <c r="D25" s="5">
        <v>0</v>
      </c>
      <c r="E25" s="5"/>
      <c r="F25" s="5"/>
      <c r="G25" s="5">
        <v>3</v>
      </c>
      <c r="H25" s="5">
        <v>142</v>
      </c>
      <c r="I25" s="5">
        <v>0.20314735336194564</v>
      </c>
      <c r="J25" s="5"/>
      <c r="K25" s="5"/>
      <c r="L25" s="5">
        <v>3</v>
      </c>
      <c r="M25" s="5">
        <v>62</v>
      </c>
      <c r="N25" s="6">
        <v>0.2</v>
      </c>
    </row>
    <row r="26" spans="1:28" x14ac:dyDescent="0.25">
      <c r="A26" s="4"/>
      <c r="B26" s="5">
        <v>4</v>
      </c>
      <c r="C26" s="5">
        <v>121</v>
      </c>
      <c r="D26" s="5">
        <v>6.8710959681998862E-2</v>
      </c>
      <c r="E26" s="5"/>
      <c r="F26" s="5"/>
      <c r="G26" s="5">
        <v>4</v>
      </c>
      <c r="H26" s="5">
        <v>0</v>
      </c>
      <c r="I26" s="5">
        <v>0</v>
      </c>
      <c r="J26" s="5"/>
      <c r="K26" s="5"/>
      <c r="L26" s="5">
        <v>4</v>
      </c>
      <c r="M26" s="5">
        <v>31</v>
      </c>
      <c r="N26" s="6">
        <v>0.1</v>
      </c>
    </row>
    <row r="27" spans="1:28" x14ac:dyDescent="0.25">
      <c r="A27" s="4"/>
      <c r="B27" s="5">
        <v>5</v>
      </c>
      <c r="C27" s="5">
        <v>64</v>
      </c>
      <c r="D27" s="5">
        <v>3.6342986939239069E-2</v>
      </c>
      <c r="E27" s="5"/>
      <c r="F27" s="5"/>
      <c r="G27" s="5">
        <v>5</v>
      </c>
      <c r="H27" s="5">
        <v>34</v>
      </c>
      <c r="I27" s="5">
        <v>4.8640915593705293E-2</v>
      </c>
      <c r="J27" s="5"/>
      <c r="K27" s="5"/>
      <c r="L27" s="5">
        <v>5</v>
      </c>
      <c r="M27" s="5">
        <v>0</v>
      </c>
      <c r="N27" s="6">
        <v>0</v>
      </c>
    </row>
    <row r="28" spans="1:28" x14ac:dyDescent="0.25">
      <c r="A28" s="4"/>
      <c r="B28" s="5">
        <v>6</v>
      </c>
      <c r="C28" s="5">
        <v>78</v>
      </c>
      <c r="D28" s="5">
        <v>4.4293015332197615E-2</v>
      </c>
      <c r="E28" s="5"/>
      <c r="F28" s="5"/>
      <c r="G28" s="5">
        <v>6</v>
      </c>
      <c r="H28" s="5">
        <v>16</v>
      </c>
      <c r="I28" s="5">
        <v>2.2889842632331903E-2</v>
      </c>
      <c r="J28" s="5"/>
      <c r="K28" s="5"/>
      <c r="L28" s="5">
        <v>6</v>
      </c>
      <c r="M28" s="5">
        <v>10</v>
      </c>
      <c r="N28" s="6">
        <v>3.2258064516129031E-2</v>
      </c>
    </row>
    <row r="29" spans="1:28" x14ac:dyDescent="0.25">
      <c r="A29" s="4"/>
      <c r="B29" s="5" t="s">
        <v>1</v>
      </c>
      <c r="C29" s="5">
        <v>1761</v>
      </c>
      <c r="D29" s="5"/>
      <c r="E29" s="5"/>
      <c r="F29" s="5"/>
      <c r="G29" s="5" t="s">
        <v>1</v>
      </c>
      <c r="H29" s="5">
        <v>699</v>
      </c>
      <c r="I29" s="5"/>
      <c r="J29" s="5"/>
      <c r="K29" s="5"/>
      <c r="L29" s="5" t="s">
        <v>1</v>
      </c>
      <c r="M29" s="5">
        <v>310</v>
      </c>
      <c r="N29" s="6"/>
    </row>
    <row r="30" spans="1:28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1:28" x14ac:dyDescent="0.25">
      <c r="A31" s="4" t="s">
        <v>3</v>
      </c>
      <c r="B31" s="5" t="s">
        <v>4</v>
      </c>
      <c r="C31" s="5" t="s">
        <v>5</v>
      </c>
      <c r="D31" s="5" t="s">
        <v>6</v>
      </c>
      <c r="E31" s="5"/>
      <c r="F31" s="5" t="s">
        <v>3</v>
      </c>
      <c r="G31" s="5" t="s">
        <v>4</v>
      </c>
      <c r="H31" s="5" t="s">
        <v>5</v>
      </c>
      <c r="I31" s="5" t="s">
        <v>6</v>
      </c>
      <c r="J31" s="5"/>
      <c r="K31" s="5" t="s">
        <v>3</v>
      </c>
      <c r="L31" s="5" t="s">
        <v>4</v>
      </c>
      <c r="M31" s="5" t="s">
        <v>5</v>
      </c>
      <c r="N31" s="6" t="s">
        <v>6</v>
      </c>
    </row>
    <row r="32" spans="1:28" x14ac:dyDescent="0.25">
      <c r="A32" s="4">
        <v>6</v>
      </c>
      <c r="B32" s="5">
        <v>0</v>
      </c>
      <c r="C32" s="5">
        <v>69</v>
      </c>
      <c r="D32" s="5">
        <v>0.27380952380952384</v>
      </c>
      <c r="E32" s="5"/>
      <c r="F32" s="5">
        <v>7</v>
      </c>
      <c r="G32" s="5">
        <v>0</v>
      </c>
      <c r="H32" s="5">
        <v>24</v>
      </c>
      <c r="I32" s="5">
        <v>0.20869565217391303</v>
      </c>
      <c r="J32" s="5"/>
      <c r="K32" s="5">
        <v>8</v>
      </c>
      <c r="L32" s="5">
        <v>0</v>
      </c>
      <c r="M32" s="5">
        <v>40</v>
      </c>
      <c r="N32" s="6">
        <v>0.25974025974025972</v>
      </c>
    </row>
    <row r="33" spans="1:14" x14ac:dyDescent="0.25">
      <c r="A33" s="4"/>
      <c r="B33" s="5">
        <v>1</v>
      </c>
      <c r="C33" s="5">
        <v>59</v>
      </c>
      <c r="D33" s="5">
        <v>0.23412698412698413</v>
      </c>
      <c r="E33" s="5"/>
      <c r="F33" s="5"/>
      <c r="G33" s="5">
        <v>1</v>
      </c>
      <c r="H33" s="5">
        <v>19</v>
      </c>
      <c r="I33" s="5">
        <v>0.16521739130434782</v>
      </c>
      <c r="J33" s="5"/>
      <c r="K33" s="5"/>
      <c r="L33" s="5">
        <v>1</v>
      </c>
      <c r="M33" s="5">
        <v>37</v>
      </c>
      <c r="N33" s="6">
        <v>0.24025974025974026</v>
      </c>
    </row>
    <row r="34" spans="1:14" x14ac:dyDescent="0.25">
      <c r="A34" s="4"/>
      <c r="B34" s="5">
        <v>2</v>
      </c>
      <c r="C34" s="5">
        <v>27</v>
      </c>
      <c r="D34" s="5">
        <v>0.10714285714285714</v>
      </c>
      <c r="E34" s="5"/>
      <c r="F34" s="5"/>
      <c r="G34" s="5">
        <v>2</v>
      </c>
      <c r="H34" s="5">
        <v>13</v>
      </c>
      <c r="I34" s="5">
        <v>0.11304347826086956</v>
      </c>
      <c r="J34" s="5"/>
      <c r="K34" s="5"/>
      <c r="L34" s="5">
        <v>2</v>
      </c>
      <c r="M34" s="5">
        <v>13</v>
      </c>
      <c r="N34" s="6">
        <v>8.4415584415584416E-2</v>
      </c>
    </row>
    <row r="35" spans="1:14" x14ac:dyDescent="0.25">
      <c r="A35" s="4"/>
      <c r="B35" s="5">
        <v>3</v>
      </c>
      <c r="C35" s="5">
        <v>74</v>
      </c>
      <c r="D35" s="5">
        <v>0.29365079365079366</v>
      </c>
      <c r="E35" s="5"/>
      <c r="F35" s="5"/>
      <c r="G35" s="5">
        <v>3</v>
      </c>
      <c r="H35" s="5">
        <v>39</v>
      </c>
      <c r="I35" s="5">
        <v>0.33913043478260868</v>
      </c>
      <c r="J35" s="5"/>
      <c r="K35" s="5"/>
      <c r="L35" s="5">
        <v>3</v>
      </c>
      <c r="M35" s="5">
        <v>47</v>
      </c>
      <c r="N35" s="6">
        <v>0.30519480519480519</v>
      </c>
    </row>
    <row r="36" spans="1:14" x14ac:dyDescent="0.25">
      <c r="A36" s="4"/>
      <c r="B36" s="5">
        <v>4</v>
      </c>
      <c r="C36" s="5">
        <v>10</v>
      </c>
      <c r="D36" s="5">
        <v>3.968253968253968E-2</v>
      </c>
      <c r="E36" s="5"/>
      <c r="F36" s="5"/>
      <c r="G36" s="5">
        <v>4</v>
      </c>
      <c r="H36" s="5">
        <v>5</v>
      </c>
      <c r="I36" s="5">
        <v>4.3478260869565216E-2</v>
      </c>
      <c r="J36" s="5"/>
      <c r="K36" s="5"/>
      <c r="L36" s="5">
        <v>4</v>
      </c>
      <c r="M36" s="5">
        <v>6</v>
      </c>
      <c r="N36" s="6">
        <v>3.896103896103896E-2</v>
      </c>
    </row>
    <row r="37" spans="1:14" x14ac:dyDescent="0.25">
      <c r="A37" s="4"/>
      <c r="B37" s="5">
        <v>5</v>
      </c>
      <c r="C37" s="5">
        <v>13</v>
      </c>
      <c r="D37" s="5">
        <v>5.1587301587301584E-2</v>
      </c>
      <c r="E37" s="5"/>
      <c r="F37" s="5"/>
      <c r="G37" s="5">
        <v>5</v>
      </c>
      <c r="H37" s="5">
        <v>5</v>
      </c>
      <c r="I37" s="5">
        <v>4.3478260869565216E-2</v>
      </c>
      <c r="J37" s="5"/>
      <c r="K37" s="5"/>
      <c r="L37" s="5">
        <v>5</v>
      </c>
      <c r="M37" s="5">
        <v>5</v>
      </c>
      <c r="N37" s="6">
        <v>3.2467532467532464E-2</v>
      </c>
    </row>
    <row r="38" spans="1:14" x14ac:dyDescent="0.25">
      <c r="A38" s="4"/>
      <c r="B38" s="5">
        <v>6</v>
      </c>
      <c r="C38" s="5">
        <v>0</v>
      </c>
      <c r="D38" s="5">
        <v>0</v>
      </c>
      <c r="E38" s="5"/>
      <c r="F38" s="5"/>
      <c r="G38" s="5">
        <v>6</v>
      </c>
      <c r="H38" s="5">
        <v>10</v>
      </c>
      <c r="I38" s="5">
        <v>8.6956521739130432E-2</v>
      </c>
      <c r="J38" s="5"/>
      <c r="K38" s="5"/>
      <c r="L38" s="5">
        <v>6</v>
      </c>
      <c r="M38" s="5">
        <v>6</v>
      </c>
      <c r="N38" s="6">
        <v>3.896103896103896E-2</v>
      </c>
    </row>
    <row r="39" spans="1:14" x14ac:dyDescent="0.25">
      <c r="A39" s="4"/>
      <c r="B39" s="5" t="s">
        <v>1</v>
      </c>
      <c r="C39" s="5">
        <v>252</v>
      </c>
      <c r="D39" s="5"/>
      <c r="E39" s="5"/>
      <c r="F39" s="5"/>
      <c r="G39" s="5" t="s">
        <v>1</v>
      </c>
      <c r="H39" s="5">
        <v>115</v>
      </c>
      <c r="I39" s="5"/>
      <c r="J39" s="5"/>
      <c r="K39" s="5"/>
      <c r="L39" s="5" t="s">
        <v>1</v>
      </c>
      <c r="M39" s="5">
        <v>154</v>
      </c>
      <c r="N39" s="6"/>
    </row>
    <row r="40" spans="1:14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1:14" x14ac:dyDescent="0.25">
      <c r="A41" s="4" t="s">
        <v>3</v>
      </c>
      <c r="B41" s="5" t="s">
        <v>4</v>
      </c>
      <c r="C41" s="5" t="s">
        <v>5</v>
      </c>
      <c r="D41" s="5" t="s">
        <v>6</v>
      </c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4" x14ac:dyDescent="0.25">
      <c r="A42" s="4">
        <v>9</v>
      </c>
      <c r="B42" s="5">
        <v>0</v>
      </c>
      <c r="C42" s="5">
        <v>39</v>
      </c>
      <c r="D42" s="5">
        <v>0.24683544303797469</v>
      </c>
      <c r="E42" s="5"/>
      <c r="F42" s="5"/>
      <c r="G42" s="5"/>
      <c r="H42" s="5"/>
      <c r="I42" s="5"/>
      <c r="J42" s="5"/>
      <c r="K42" s="5"/>
      <c r="L42" s="5"/>
      <c r="M42" s="5"/>
      <c r="N42" s="6"/>
    </row>
    <row r="43" spans="1:14" x14ac:dyDescent="0.25">
      <c r="A43" s="4"/>
      <c r="B43" s="5">
        <v>1</v>
      </c>
      <c r="C43" s="5">
        <v>31</v>
      </c>
      <c r="D43" s="5">
        <v>0.19620253164556961</v>
      </c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4" x14ac:dyDescent="0.25">
      <c r="A44" s="4"/>
      <c r="B44" s="5">
        <v>2</v>
      </c>
      <c r="C44" s="5">
        <v>36</v>
      </c>
      <c r="D44" s="5">
        <v>0.22784810126582278</v>
      </c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1:14" x14ac:dyDescent="0.25">
      <c r="A45" s="4"/>
      <c r="B45" s="5">
        <v>3</v>
      </c>
      <c r="C45" s="5">
        <v>32</v>
      </c>
      <c r="D45" s="5">
        <v>0.20253164556962025</v>
      </c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1:14" x14ac:dyDescent="0.25">
      <c r="A46" s="4"/>
      <c r="B46" s="5">
        <v>4</v>
      </c>
      <c r="C46" s="5">
        <v>7</v>
      </c>
      <c r="D46" s="5">
        <v>4.4303797468354431E-2</v>
      </c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1:14" x14ac:dyDescent="0.25">
      <c r="A47" s="4"/>
      <c r="B47" s="5">
        <v>5</v>
      </c>
      <c r="C47" s="5">
        <v>11</v>
      </c>
      <c r="D47" s="5">
        <v>6.9620253164556958E-2</v>
      </c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1:14" x14ac:dyDescent="0.25">
      <c r="A48" s="4"/>
      <c r="B48" s="5">
        <v>6</v>
      </c>
      <c r="C48" s="5">
        <v>2</v>
      </c>
      <c r="D48" s="5">
        <v>1.2658227848101266E-2</v>
      </c>
      <c r="E48" s="5"/>
      <c r="F48" s="5"/>
      <c r="G48" s="5"/>
      <c r="H48" s="5"/>
      <c r="I48" s="5"/>
      <c r="J48" s="5"/>
      <c r="K48" s="5"/>
      <c r="L48" s="5"/>
      <c r="M48" s="5"/>
      <c r="N48" s="6"/>
    </row>
    <row r="49" spans="1:14" ht="15.75" thickBot="1" x14ac:dyDescent="0.3">
      <c r="A49" s="7"/>
      <c r="B49" s="8" t="s">
        <v>1</v>
      </c>
      <c r="C49" s="8">
        <v>158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9"/>
    </row>
  </sheetData>
  <mergeCells count="3">
    <mergeCell ref="A11:D19"/>
    <mergeCell ref="T15:Z15"/>
    <mergeCell ref="R17:R22"/>
  </mergeCells>
  <conditionalFormatting sqref="AB17:AB2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7:Z2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7:AB2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F2DE-0EBD-425B-A652-B8485D11E5E4}">
  <dimension ref="A1:K8"/>
  <sheetViews>
    <sheetView tabSelected="1" workbookViewId="0">
      <selection activeCell="O12" sqref="O12"/>
    </sheetView>
  </sheetViews>
  <sheetFormatPr defaultRowHeight="15" x14ac:dyDescent="0.25"/>
  <cols>
    <col min="1" max="1" width="3.7109375" bestFit="1" customWidth="1"/>
    <col min="2" max="2" width="2" bestFit="1" customWidth="1"/>
  </cols>
  <sheetData>
    <row r="1" spans="1:11" ht="15" customHeight="1" x14ac:dyDescent="0.25">
      <c r="C1" s="32" t="s">
        <v>18</v>
      </c>
      <c r="D1" s="32"/>
      <c r="E1" s="32"/>
      <c r="F1" s="32"/>
      <c r="G1" s="32"/>
      <c r="H1" s="32"/>
      <c r="I1" s="32"/>
    </row>
    <row r="2" spans="1:11" x14ac:dyDescent="0.25">
      <c r="C2" s="19">
        <v>0</v>
      </c>
      <c r="D2" s="19">
        <v>1</v>
      </c>
      <c r="E2" s="19">
        <v>2</v>
      </c>
      <c r="F2" s="19">
        <v>3</v>
      </c>
      <c r="G2" s="19">
        <v>4</v>
      </c>
      <c r="H2" s="19">
        <v>5</v>
      </c>
      <c r="I2" s="19">
        <v>6</v>
      </c>
      <c r="K2" s="18" t="s">
        <v>8</v>
      </c>
    </row>
    <row r="3" spans="1:11" ht="15" customHeight="1" x14ac:dyDescent="0.25">
      <c r="A3" s="31" t="s">
        <v>9</v>
      </c>
      <c r="B3" s="19">
        <v>1</v>
      </c>
      <c r="C3" s="15">
        <v>0.24297346415379825</v>
      </c>
      <c r="D3" s="15">
        <v>0</v>
      </c>
      <c r="E3" s="15">
        <v>0.64566885445702527</v>
      </c>
      <c r="F3" s="15">
        <v>9.5015105504918151E-2</v>
      </c>
      <c r="G3" s="15">
        <v>1.3982198787802318E-2</v>
      </c>
      <c r="H3" s="15">
        <v>2.057587389949286E-3</v>
      </c>
      <c r="I3" s="15">
        <v>3.0278970650679402E-4</v>
      </c>
      <c r="K3" s="20">
        <v>0</v>
      </c>
    </row>
    <row r="4" spans="1:11" x14ac:dyDescent="0.25">
      <c r="A4" s="31"/>
      <c r="B4" s="19">
        <v>2</v>
      </c>
      <c r="C4" s="15">
        <v>1.0711677874760303E-2</v>
      </c>
      <c r="D4" s="15">
        <v>0.38686164503009457</v>
      </c>
      <c r="E4" s="15">
        <v>0</v>
      </c>
      <c r="F4" s="15">
        <v>0.51401603884988845</v>
      </c>
      <c r="G4" s="15">
        <v>7.5641387725932083E-2</v>
      </c>
      <c r="H4" s="15">
        <v>1.113120818157138E-2</v>
      </c>
      <c r="I4" s="15">
        <v>1.6380423377531945E-3</v>
      </c>
      <c r="K4" s="20">
        <v>0.2</v>
      </c>
    </row>
    <row r="5" spans="1:11" x14ac:dyDescent="0.25">
      <c r="A5" s="31"/>
      <c r="B5" s="19">
        <v>3</v>
      </c>
      <c r="C5" s="15">
        <v>4.886960869719E-4</v>
      </c>
      <c r="D5" s="15">
        <v>2.6474531955146655E-2</v>
      </c>
      <c r="E5" s="15">
        <v>0.47807547535119604</v>
      </c>
      <c r="F5" s="15">
        <v>0</v>
      </c>
      <c r="G5" s="15">
        <v>0.42347346528702429</v>
      </c>
      <c r="H5" s="15">
        <v>6.2317356188129377E-2</v>
      </c>
      <c r="I5" s="15">
        <v>9.1704751315316493E-3</v>
      </c>
      <c r="K5" s="20">
        <v>0.4</v>
      </c>
    </row>
    <row r="6" spans="1:11" x14ac:dyDescent="0.25">
      <c r="A6" s="31"/>
      <c r="B6" s="19">
        <v>4</v>
      </c>
      <c r="C6" s="15">
        <v>2.297037040755382E-5</v>
      </c>
      <c r="D6" s="15">
        <v>1.6591901636167764E-3</v>
      </c>
      <c r="E6" s="15">
        <v>4.4942331417586238E-2</v>
      </c>
      <c r="F6" s="15">
        <v>0.54104391073541858</v>
      </c>
      <c r="G6" s="15">
        <v>0</v>
      </c>
      <c r="H6" s="15">
        <v>0.35943760697501853</v>
      </c>
      <c r="I6" s="15">
        <v>5.2893990337952404E-2</v>
      </c>
      <c r="K6" s="20">
        <v>0.6</v>
      </c>
    </row>
    <row r="7" spans="1:11" x14ac:dyDescent="0.25">
      <c r="A7" s="31"/>
      <c r="B7" s="19">
        <v>5</v>
      </c>
      <c r="C7" s="15">
        <v>1.1409321703546717E-6</v>
      </c>
      <c r="D7" s="15">
        <v>1.0301441600740848E-4</v>
      </c>
      <c r="E7" s="15">
        <v>3.7204560204656396E-3</v>
      </c>
      <c r="F7" s="15">
        <v>6.7183766780872511E-2</v>
      </c>
      <c r="G7" s="15">
        <v>0.60660017132815802</v>
      </c>
      <c r="H7" s="15">
        <v>0</v>
      </c>
      <c r="I7" s="15">
        <v>0.32239145052232598</v>
      </c>
      <c r="K7" s="20">
        <v>0.8</v>
      </c>
    </row>
    <row r="8" spans="1:11" x14ac:dyDescent="0.25">
      <c r="A8" s="31"/>
      <c r="B8" s="19">
        <v>6</v>
      </c>
      <c r="C8" s="15">
        <v>7.5535351349312295E-8</v>
      </c>
      <c r="D8" s="15">
        <v>8.1840764694135361E-6</v>
      </c>
      <c r="E8" s="15">
        <v>3.6946887815185735E-4</v>
      </c>
      <c r="F8" s="15">
        <v>8.8957951412412476E-3</v>
      </c>
      <c r="G8" s="15">
        <v>0.12047979256010072</v>
      </c>
      <c r="H8" s="15">
        <v>0.87024668380868542</v>
      </c>
      <c r="I8" s="15">
        <v>0</v>
      </c>
      <c r="K8" s="20">
        <v>1</v>
      </c>
    </row>
  </sheetData>
  <mergeCells count="2">
    <mergeCell ref="C1:I1"/>
    <mergeCell ref="A3:A8"/>
  </mergeCells>
  <conditionalFormatting sqref="K3:K8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3:K8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:I8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:K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C23D-BF2F-435E-ABD9-D669A24F330B}">
  <dimension ref="A1:AB40"/>
  <sheetViews>
    <sheetView topLeftCell="B1" workbookViewId="0">
      <selection activeCell="B17" sqref="B17"/>
    </sheetView>
  </sheetViews>
  <sheetFormatPr defaultRowHeight="15" x14ac:dyDescent="0.25"/>
  <cols>
    <col min="4" max="4" width="11.85546875" customWidth="1"/>
    <col min="5" max="5" width="13.5703125" customWidth="1"/>
    <col min="6" max="6" width="9.85546875" customWidth="1"/>
    <col min="14" max="14" width="10.7109375" bestFit="1" customWidth="1"/>
    <col min="29" max="29" width="12" bestFit="1" customWidth="1"/>
    <col min="44" max="44" width="12" bestFit="1" customWidth="1"/>
  </cols>
  <sheetData>
    <row r="1" spans="1:28" x14ac:dyDescent="0.25">
      <c r="B1" t="s">
        <v>2</v>
      </c>
      <c r="C1" t="s">
        <v>0</v>
      </c>
      <c r="D1" t="s">
        <v>15</v>
      </c>
    </row>
    <row r="3" spans="1:28" x14ac:dyDescent="0.25">
      <c r="B3" t="s">
        <v>7</v>
      </c>
      <c r="C3">
        <v>117</v>
      </c>
      <c r="D3">
        <v>2</v>
      </c>
    </row>
    <row r="4" spans="1:28" x14ac:dyDescent="0.25">
      <c r="B4" t="s">
        <v>10</v>
      </c>
      <c r="C4">
        <v>1714</v>
      </c>
      <c r="D4">
        <v>10</v>
      </c>
    </row>
    <row r="5" spans="1:28" x14ac:dyDescent="0.25">
      <c r="B5" t="s">
        <v>11</v>
      </c>
      <c r="C5">
        <v>501</v>
      </c>
      <c r="D5">
        <v>7</v>
      </c>
    </row>
    <row r="7" spans="1:28" x14ac:dyDescent="0.25">
      <c r="B7" t="s">
        <v>1</v>
      </c>
      <c r="C7">
        <f>SUM(C3:C5)</f>
        <v>2332</v>
      </c>
      <c r="D7">
        <f>SUM(D3:D5)</f>
        <v>19</v>
      </c>
    </row>
    <row r="10" spans="1:28" ht="15.75" thickBot="1" x14ac:dyDescent="0.3"/>
    <row r="11" spans="1:28" ht="15.75" thickBot="1" x14ac:dyDescent="0.3">
      <c r="A11" s="1"/>
      <c r="B11" s="2"/>
      <c r="C11" s="2"/>
      <c r="D11" s="2"/>
      <c r="E11" s="2"/>
      <c r="F11" s="2" t="s">
        <v>3</v>
      </c>
      <c r="G11" s="2" t="s">
        <v>4</v>
      </c>
      <c r="H11" s="2" t="s">
        <v>5</v>
      </c>
      <c r="I11" s="2" t="s">
        <v>6</v>
      </c>
      <c r="J11" s="2"/>
      <c r="K11" s="2" t="s">
        <v>3</v>
      </c>
      <c r="L11" s="2" t="s">
        <v>4</v>
      </c>
      <c r="M11" s="2" t="s">
        <v>5</v>
      </c>
      <c r="N11" s="3" t="s">
        <v>6</v>
      </c>
    </row>
    <row r="12" spans="1:28" x14ac:dyDescent="0.25">
      <c r="A12" s="4"/>
      <c r="B12" s="33" t="s">
        <v>16</v>
      </c>
      <c r="C12" s="34"/>
      <c r="D12" s="35"/>
      <c r="E12" s="5"/>
      <c r="F12" s="5">
        <v>1</v>
      </c>
      <c r="G12" s="5">
        <v>0</v>
      </c>
      <c r="H12" s="5">
        <v>299</v>
      </c>
      <c r="I12" s="5">
        <v>0.39084967320261438</v>
      </c>
      <c r="J12" s="5"/>
      <c r="K12" s="5">
        <v>2</v>
      </c>
      <c r="L12" s="5">
        <v>0</v>
      </c>
      <c r="M12" s="5">
        <v>242</v>
      </c>
      <c r="N12" s="6">
        <v>0.3398876404494382</v>
      </c>
    </row>
    <row r="13" spans="1:28" x14ac:dyDescent="0.25">
      <c r="A13" s="4"/>
      <c r="B13" s="36"/>
      <c r="C13" s="37"/>
      <c r="D13" s="38"/>
      <c r="E13" s="5"/>
      <c r="F13" s="5"/>
      <c r="G13" s="5">
        <v>1</v>
      </c>
      <c r="H13" s="5">
        <v>0</v>
      </c>
      <c r="I13" s="5">
        <v>0</v>
      </c>
      <c r="J13" s="5"/>
      <c r="K13" s="5"/>
      <c r="L13" s="5">
        <v>1</v>
      </c>
      <c r="M13" s="5">
        <v>231</v>
      </c>
      <c r="N13" s="6">
        <v>0.324438202247191</v>
      </c>
    </row>
    <row r="14" spans="1:28" x14ac:dyDescent="0.25">
      <c r="A14" s="4"/>
      <c r="B14" s="36"/>
      <c r="C14" s="37"/>
      <c r="D14" s="38"/>
      <c r="E14" s="5"/>
      <c r="F14" s="5"/>
      <c r="G14" s="5">
        <v>2</v>
      </c>
      <c r="H14" s="5">
        <v>238</v>
      </c>
      <c r="I14" s="5">
        <v>0.31111111111111112</v>
      </c>
      <c r="J14" s="5"/>
      <c r="K14" s="5"/>
      <c r="L14" s="5">
        <v>2</v>
      </c>
      <c r="M14" s="5">
        <v>0</v>
      </c>
      <c r="N14" s="6">
        <v>0</v>
      </c>
    </row>
    <row r="15" spans="1:28" x14ac:dyDescent="0.25">
      <c r="A15" s="4"/>
      <c r="B15" s="36"/>
      <c r="C15" s="37"/>
      <c r="D15" s="38"/>
      <c r="E15" s="5"/>
      <c r="F15" s="5"/>
      <c r="G15" s="5">
        <v>3</v>
      </c>
      <c r="H15" s="5">
        <v>101</v>
      </c>
      <c r="I15" s="5">
        <v>0.13202614379084968</v>
      </c>
      <c r="J15" s="5"/>
      <c r="K15" s="5"/>
      <c r="L15" s="5">
        <v>3</v>
      </c>
      <c r="M15" s="5">
        <v>106</v>
      </c>
      <c r="N15" s="6">
        <v>0.14887640449438203</v>
      </c>
      <c r="R15" s="5"/>
      <c r="S15" s="5"/>
      <c r="T15" s="25" t="s">
        <v>12</v>
      </c>
      <c r="U15" s="25"/>
      <c r="V15" s="25"/>
      <c r="W15" s="25"/>
      <c r="X15" s="25"/>
      <c r="Y15" s="25"/>
      <c r="Z15" s="25"/>
    </row>
    <row r="16" spans="1:28" ht="15.75" thickBot="1" x14ac:dyDescent="0.3">
      <c r="A16" s="4"/>
      <c r="B16" s="39"/>
      <c r="C16" s="40"/>
      <c r="D16" s="41"/>
      <c r="E16" s="5"/>
      <c r="F16" s="5"/>
      <c r="G16" s="5">
        <v>4</v>
      </c>
      <c r="H16" s="5">
        <v>77</v>
      </c>
      <c r="I16" s="5">
        <v>0.10065359477124183</v>
      </c>
      <c r="J16" s="5"/>
      <c r="K16" s="5"/>
      <c r="L16" s="5">
        <v>4</v>
      </c>
      <c r="M16" s="5">
        <v>80</v>
      </c>
      <c r="N16" s="6">
        <v>0.11235955056179775</v>
      </c>
      <c r="R16" s="13"/>
      <c r="S16" s="13"/>
      <c r="T16" s="14">
        <v>0</v>
      </c>
      <c r="U16" s="14">
        <v>1</v>
      </c>
      <c r="V16" s="14">
        <v>2</v>
      </c>
      <c r="W16" s="14">
        <v>3</v>
      </c>
      <c r="X16" s="14">
        <v>4</v>
      </c>
      <c r="Y16" s="14">
        <v>5</v>
      </c>
      <c r="Z16" s="14">
        <v>6</v>
      </c>
      <c r="AA16" s="16"/>
      <c r="AB16" s="10" t="s">
        <v>8</v>
      </c>
    </row>
    <row r="17" spans="1:28" x14ac:dyDescent="0.25">
      <c r="A17" s="4"/>
      <c r="B17" s="5"/>
      <c r="C17" s="5"/>
      <c r="D17" s="5"/>
      <c r="E17" s="5"/>
      <c r="F17" s="5"/>
      <c r="G17" s="5">
        <v>5</v>
      </c>
      <c r="H17" s="5">
        <v>25</v>
      </c>
      <c r="I17" s="5">
        <v>3.2679738562091505E-2</v>
      </c>
      <c r="J17" s="5"/>
      <c r="K17" s="5"/>
      <c r="L17" s="5">
        <v>5</v>
      </c>
      <c r="M17" s="5">
        <v>25</v>
      </c>
      <c r="N17" s="6">
        <v>3.51123595505618E-2</v>
      </c>
      <c r="R17" s="42" t="s">
        <v>9</v>
      </c>
      <c r="S17" s="14">
        <v>1</v>
      </c>
      <c r="T17" s="15">
        <v>0.39084967320261438</v>
      </c>
      <c r="U17" s="15">
        <v>0</v>
      </c>
      <c r="V17" s="15">
        <v>0.31111111111111112</v>
      </c>
      <c r="W17" s="15">
        <v>0.13202614379084968</v>
      </c>
      <c r="X17" s="15">
        <v>0.10065359477124183</v>
      </c>
      <c r="Y17" s="15">
        <v>3.2679738562091505E-2</v>
      </c>
      <c r="Z17" s="15">
        <v>3.2679738562091505E-2</v>
      </c>
      <c r="AA17" s="17"/>
      <c r="AB17" s="12">
        <v>0</v>
      </c>
    </row>
    <row r="18" spans="1:28" x14ac:dyDescent="0.25">
      <c r="A18" s="4"/>
      <c r="B18" s="5"/>
      <c r="C18" s="5"/>
      <c r="D18" s="5"/>
      <c r="E18" s="5"/>
      <c r="F18" s="5"/>
      <c r="G18" s="5">
        <v>6</v>
      </c>
      <c r="H18" s="5">
        <v>25</v>
      </c>
      <c r="I18" s="5">
        <v>3.2679738562091505E-2</v>
      </c>
      <c r="J18" s="5"/>
      <c r="K18" s="5"/>
      <c r="L18" s="5">
        <v>6</v>
      </c>
      <c r="M18" s="5">
        <v>28</v>
      </c>
      <c r="N18" s="6">
        <v>3.9325842696629212E-2</v>
      </c>
      <c r="R18" s="42"/>
      <c r="S18" s="14">
        <v>2</v>
      </c>
      <c r="T18" s="15">
        <v>0.3398876404494382</v>
      </c>
      <c r="U18" s="15">
        <v>0.324438202247191</v>
      </c>
      <c r="V18" s="15">
        <v>0</v>
      </c>
      <c r="W18" s="15">
        <v>0.14887640449438203</v>
      </c>
      <c r="X18" s="15">
        <v>0.11235955056179775</v>
      </c>
      <c r="Y18" s="15">
        <v>3.51123595505618E-2</v>
      </c>
      <c r="Z18" s="15">
        <v>3.9325842696629212E-2</v>
      </c>
      <c r="AA18" s="17"/>
      <c r="AB18" s="12">
        <v>0.2</v>
      </c>
    </row>
    <row r="19" spans="1:28" x14ac:dyDescent="0.25">
      <c r="A19" s="4"/>
      <c r="B19" s="5"/>
      <c r="C19" s="5"/>
      <c r="D19" s="5"/>
      <c r="E19" s="5"/>
      <c r="F19" s="5"/>
      <c r="G19" s="5" t="s">
        <v>1</v>
      </c>
      <c r="H19" s="5">
        <v>765</v>
      </c>
      <c r="I19" s="5">
        <v>1.1464052287581699</v>
      </c>
      <c r="J19" s="5"/>
      <c r="K19" s="5"/>
      <c r="L19" s="5" t="s">
        <v>1</v>
      </c>
      <c r="M19" s="5">
        <v>712</v>
      </c>
      <c r="N19" s="6">
        <v>1.122191011235955</v>
      </c>
      <c r="R19" s="42"/>
      <c r="S19" s="14">
        <v>3</v>
      </c>
      <c r="T19" s="15">
        <v>0.30150753768844218</v>
      </c>
      <c r="U19" s="15">
        <v>0.24623115577889448</v>
      </c>
      <c r="V19" s="15">
        <v>0.27638190954773867</v>
      </c>
      <c r="W19" s="15">
        <v>0</v>
      </c>
      <c r="X19" s="15">
        <v>0.11809045226130653</v>
      </c>
      <c r="Y19" s="15">
        <v>2.2613065326633167E-2</v>
      </c>
      <c r="Z19" s="15">
        <v>3.5175879396984924E-2</v>
      </c>
      <c r="AA19" s="17"/>
      <c r="AB19" s="12">
        <v>0.4</v>
      </c>
    </row>
    <row r="20" spans="1:28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R20" s="42"/>
      <c r="S20" s="14">
        <v>4</v>
      </c>
      <c r="T20" s="15">
        <v>0.30033003300330036</v>
      </c>
      <c r="U20" s="15">
        <v>0.25412541254125415</v>
      </c>
      <c r="V20" s="15">
        <v>0.21452145214521451</v>
      </c>
      <c r="W20" s="15">
        <v>0.14521452145214522</v>
      </c>
      <c r="X20" s="15">
        <v>0</v>
      </c>
      <c r="Y20" s="15">
        <v>3.3003300330033E-2</v>
      </c>
      <c r="Z20" s="15">
        <v>5.2805280528052806E-2</v>
      </c>
      <c r="AA20" s="17"/>
      <c r="AB20" s="12">
        <v>0.6</v>
      </c>
    </row>
    <row r="21" spans="1:28" x14ac:dyDescent="0.25">
      <c r="A21" s="4" t="s">
        <v>3</v>
      </c>
      <c r="B21" s="5" t="s">
        <v>4</v>
      </c>
      <c r="C21" s="5" t="s">
        <v>5</v>
      </c>
      <c r="D21" s="5" t="s">
        <v>6</v>
      </c>
      <c r="E21" s="5"/>
      <c r="F21" s="5" t="s">
        <v>3</v>
      </c>
      <c r="G21" s="5" t="s">
        <v>4</v>
      </c>
      <c r="H21" s="5" t="s">
        <v>5</v>
      </c>
      <c r="I21" s="5" t="s">
        <v>6</v>
      </c>
      <c r="J21" s="5"/>
      <c r="K21" s="5" t="s">
        <v>3</v>
      </c>
      <c r="L21" s="5" t="s">
        <v>4</v>
      </c>
      <c r="M21" s="5" t="s">
        <v>5</v>
      </c>
      <c r="N21" s="6" t="s">
        <v>6</v>
      </c>
      <c r="R21" s="42"/>
      <c r="S21" s="14">
        <v>5</v>
      </c>
      <c r="T21" s="15">
        <v>0.29245283018867924</v>
      </c>
      <c r="U21" s="15">
        <v>0.27358490566037735</v>
      </c>
      <c r="V21" s="15">
        <v>0.24528301886792453</v>
      </c>
      <c r="W21" s="15">
        <v>0.12264150943396226</v>
      </c>
      <c r="X21" s="15">
        <v>3.7735849056603772E-2</v>
      </c>
      <c r="Y21" s="15">
        <v>9.433962264150943E-3</v>
      </c>
      <c r="Z21" s="15">
        <v>1.8867924528301886E-2</v>
      </c>
      <c r="AA21" s="17"/>
      <c r="AB21" s="12">
        <v>0.8</v>
      </c>
    </row>
    <row r="22" spans="1:28" x14ac:dyDescent="0.25">
      <c r="A22" s="4">
        <v>3</v>
      </c>
      <c r="B22" s="5">
        <v>0</v>
      </c>
      <c r="C22" s="5">
        <v>120</v>
      </c>
      <c r="D22" s="5">
        <v>0.30150753768844218</v>
      </c>
      <c r="E22" s="5"/>
      <c r="F22" s="5">
        <v>4</v>
      </c>
      <c r="G22" s="5">
        <v>0</v>
      </c>
      <c r="H22" s="5">
        <v>91</v>
      </c>
      <c r="I22" s="5">
        <v>0.30033003300330036</v>
      </c>
      <c r="J22" s="5"/>
      <c r="K22" s="5">
        <v>5</v>
      </c>
      <c r="L22" s="5">
        <v>0</v>
      </c>
      <c r="M22" s="5">
        <v>31</v>
      </c>
      <c r="N22" s="6">
        <v>0.29245283018867924</v>
      </c>
      <c r="R22" s="42"/>
      <c r="S22" s="14">
        <v>6</v>
      </c>
      <c r="T22" s="15">
        <v>0.30303030303030304</v>
      </c>
      <c r="U22" s="15">
        <v>0.22727272727272727</v>
      </c>
      <c r="V22" s="15">
        <v>0.2196969696969697</v>
      </c>
      <c r="W22" s="15">
        <v>0.14393939393939395</v>
      </c>
      <c r="X22" s="15">
        <v>6.8181818181818177E-2</v>
      </c>
      <c r="Y22" s="15">
        <v>3.787878787878788E-2</v>
      </c>
      <c r="Z22" s="15">
        <v>0</v>
      </c>
      <c r="AA22" s="17"/>
      <c r="AB22" s="12">
        <v>1</v>
      </c>
    </row>
    <row r="23" spans="1:28" x14ac:dyDescent="0.25">
      <c r="A23" s="4"/>
      <c r="B23" s="5">
        <v>1</v>
      </c>
      <c r="C23" s="5">
        <v>98</v>
      </c>
      <c r="D23" s="5">
        <v>0.24623115577889448</v>
      </c>
      <c r="E23" s="5"/>
      <c r="F23" s="5"/>
      <c r="G23" s="5">
        <v>1</v>
      </c>
      <c r="H23" s="5">
        <v>77</v>
      </c>
      <c r="I23" s="5">
        <v>0.25412541254125415</v>
      </c>
      <c r="J23" s="5"/>
      <c r="K23" s="5"/>
      <c r="L23" s="5">
        <v>1</v>
      </c>
      <c r="M23" s="5">
        <v>29</v>
      </c>
      <c r="N23" s="6">
        <v>0.27358490566037735</v>
      </c>
    </row>
    <row r="24" spans="1:28" x14ac:dyDescent="0.25">
      <c r="A24" s="4"/>
      <c r="B24" s="5">
        <v>2</v>
      </c>
      <c r="C24" s="5">
        <v>110</v>
      </c>
      <c r="D24" s="5">
        <v>0.27638190954773867</v>
      </c>
      <c r="E24" s="5"/>
      <c r="F24" s="5"/>
      <c r="G24" s="5">
        <v>2</v>
      </c>
      <c r="H24" s="5">
        <v>65</v>
      </c>
      <c r="I24" s="5">
        <v>0.21452145214521451</v>
      </c>
      <c r="J24" s="5"/>
      <c r="K24" s="5"/>
      <c r="L24" s="5">
        <v>2</v>
      </c>
      <c r="M24" s="5">
        <v>26</v>
      </c>
      <c r="N24" s="6">
        <v>0.24528301886792453</v>
      </c>
    </row>
    <row r="25" spans="1:28" x14ac:dyDescent="0.25">
      <c r="A25" s="4"/>
      <c r="B25" s="5">
        <v>3</v>
      </c>
      <c r="C25" s="5">
        <v>0</v>
      </c>
      <c r="D25" s="5">
        <v>0</v>
      </c>
      <c r="E25" s="5"/>
      <c r="F25" s="5"/>
      <c r="G25" s="5">
        <v>3</v>
      </c>
      <c r="H25" s="5">
        <v>44</v>
      </c>
      <c r="I25" s="5">
        <v>0.14521452145214522</v>
      </c>
      <c r="J25" s="5"/>
      <c r="K25" s="5"/>
      <c r="L25" s="5">
        <v>3</v>
      </c>
      <c r="M25" s="5">
        <v>13</v>
      </c>
      <c r="N25" s="6">
        <v>0.12264150943396226</v>
      </c>
    </row>
    <row r="26" spans="1:28" x14ac:dyDescent="0.25">
      <c r="A26" s="4"/>
      <c r="B26" s="5">
        <v>4</v>
      </c>
      <c r="C26" s="5">
        <v>47</v>
      </c>
      <c r="D26" s="5">
        <v>0.11809045226130653</v>
      </c>
      <c r="E26" s="5"/>
      <c r="F26" s="5"/>
      <c r="G26" s="5">
        <v>4</v>
      </c>
      <c r="H26" s="5">
        <v>0</v>
      </c>
      <c r="I26" s="5">
        <v>0</v>
      </c>
      <c r="J26" s="5"/>
      <c r="K26" s="5"/>
      <c r="L26" s="5">
        <v>4</v>
      </c>
      <c r="M26" s="5">
        <v>4</v>
      </c>
      <c r="N26" s="6">
        <v>3.7735849056603772E-2</v>
      </c>
    </row>
    <row r="27" spans="1:28" x14ac:dyDescent="0.25">
      <c r="A27" s="4"/>
      <c r="B27" s="5">
        <v>5</v>
      </c>
      <c r="C27" s="5">
        <v>9</v>
      </c>
      <c r="D27" s="5">
        <v>2.2613065326633167E-2</v>
      </c>
      <c r="E27" s="5"/>
      <c r="F27" s="5"/>
      <c r="G27" s="5">
        <v>5</v>
      </c>
      <c r="H27" s="5">
        <v>10</v>
      </c>
      <c r="I27" s="5">
        <v>3.3003300330033E-2</v>
      </c>
      <c r="J27" s="5"/>
      <c r="K27" s="5"/>
      <c r="L27" s="5">
        <v>5</v>
      </c>
      <c r="M27" s="5">
        <v>1</v>
      </c>
      <c r="N27" s="6">
        <v>9.433962264150943E-3</v>
      </c>
    </row>
    <row r="28" spans="1:28" x14ac:dyDescent="0.25">
      <c r="A28" s="4"/>
      <c r="B28" s="5">
        <v>6</v>
      </c>
      <c r="C28" s="5">
        <v>14</v>
      </c>
      <c r="D28" s="5">
        <v>3.5175879396984924E-2</v>
      </c>
      <c r="E28" s="5"/>
      <c r="F28" s="5"/>
      <c r="G28" s="5">
        <v>6</v>
      </c>
      <c r="H28" s="5">
        <v>16</v>
      </c>
      <c r="I28" s="5">
        <v>5.2805280528052806E-2</v>
      </c>
      <c r="J28" s="5"/>
      <c r="K28" s="5"/>
      <c r="L28" s="5">
        <v>6</v>
      </c>
      <c r="M28" s="5">
        <v>2</v>
      </c>
      <c r="N28" s="6">
        <v>1.8867924528301886E-2</v>
      </c>
    </row>
    <row r="29" spans="1:28" x14ac:dyDescent="0.25">
      <c r="A29" s="4"/>
      <c r="B29" s="5" t="s">
        <v>1</v>
      </c>
      <c r="C29" s="5">
        <v>398</v>
      </c>
      <c r="D29" s="5"/>
      <c r="E29" s="5"/>
      <c r="F29" s="5"/>
      <c r="G29" s="5" t="s">
        <v>1</v>
      </c>
      <c r="H29" s="5">
        <v>303</v>
      </c>
      <c r="I29" s="5"/>
      <c r="J29" s="5"/>
      <c r="K29" s="5"/>
      <c r="L29" s="5" t="s">
        <v>1</v>
      </c>
      <c r="M29" s="5">
        <v>106</v>
      </c>
      <c r="N29" s="6"/>
    </row>
    <row r="30" spans="1:28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1:28" x14ac:dyDescent="0.25">
      <c r="A31" s="4" t="s">
        <v>3</v>
      </c>
      <c r="B31" s="5" t="s">
        <v>4</v>
      </c>
      <c r="C31" s="5" t="s">
        <v>5</v>
      </c>
      <c r="D31" s="5" t="s">
        <v>6</v>
      </c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1:28" x14ac:dyDescent="0.25">
      <c r="A32" s="4">
        <v>6</v>
      </c>
      <c r="B32" s="5">
        <v>0</v>
      </c>
      <c r="C32" s="5">
        <v>40</v>
      </c>
      <c r="D32" s="5">
        <v>0.30303030303030304</v>
      </c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5">
      <c r="A33" s="4"/>
      <c r="B33" s="5">
        <v>1</v>
      </c>
      <c r="C33" s="5">
        <v>30</v>
      </c>
      <c r="D33" s="5">
        <v>0.22727272727272727</v>
      </c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1:14" x14ac:dyDescent="0.25">
      <c r="A34" s="4"/>
      <c r="B34" s="5">
        <v>2</v>
      </c>
      <c r="C34" s="5">
        <v>29</v>
      </c>
      <c r="D34" s="5">
        <v>0.2196969696969697</v>
      </c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1:14" x14ac:dyDescent="0.25">
      <c r="A35" s="4"/>
      <c r="B35" s="5">
        <v>3</v>
      </c>
      <c r="C35" s="5">
        <v>19</v>
      </c>
      <c r="D35" s="5">
        <v>0.14393939393939395</v>
      </c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1:14" x14ac:dyDescent="0.25">
      <c r="A36" s="4"/>
      <c r="B36" s="5">
        <v>4</v>
      </c>
      <c r="C36" s="5">
        <v>9</v>
      </c>
      <c r="D36" s="5">
        <v>6.8181818181818177E-2</v>
      </c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x14ac:dyDescent="0.25">
      <c r="A37" s="4"/>
      <c r="B37" s="5">
        <v>5</v>
      </c>
      <c r="C37" s="5">
        <v>5</v>
      </c>
      <c r="D37" s="5">
        <v>3.787878787878788E-2</v>
      </c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x14ac:dyDescent="0.25">
      <c r="A38" s="4"/>
      <c r="B38" s="5">
        <v>6</v>
      </c>
      <c r="C38" s="5">
        <v>0</v>
      </c>
      <c r="D38" s="5">
        <v>0</v>
      </c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x14ac:dyDescent="0.25">
      <c r="A39" s="4"/>
      <c r="B39" s="5" t="s">
        <v>1</v>
      </c>
      <c r="C39" s="5">
        <v>132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 ht="15.75" thickBot="1" x14ac:dyDescent="0.3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</row>
  </sheetData>
  <mergeCells count="3">
    <mergeCell ref="B12:D16"/>
    <mergeCell ref="T15:Z15"/>
    <mergeCell ref="R17:R22"/>
  </mergeCells>
  <conditionalFormatting sqref="AB17:AB2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7:Z2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7:AB2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RTF dataset (Figure 4a)</vt:lpstr>
      <vt:lpstr>Predicted dataset (Figure 4b)</vt:lpstr>
      <vt:lpstr>Tm only dataset (Figure 4c)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Kad</dc:creator>
  <cp:lastModifiedBy>Neil Kad</cp:lastModifiedBy>
  <dcterms:created xsi:type="dcterms:W3CDTF">2021-04-26T14:06:31Z</dcterms:created>
  <dcterms:modified xsi:type="dcterms:W3CDTF">2021-09-23T15:24:36Z</dcterms:modified>
</cp:coreProperties>
</file>