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e9a1da543987b86/Workspace/Sirpa/Submission/eLife_review/Resubmission^M/SM/"/>
    </mc:Choice>
  </mc:AlternateContent>
  <xr:revisionPtr revIDLastSave="872" documentId="8_{A20F7591-099A-402B-8E8F-6F47B11A6BAC}" xr6:coauthVersionLast="47" xr6:coauthVersionMax="47" xr10:uidLastSave="{178F1062-A348-48A2-96F1-57B55B896738}"/>
  <bookViews>
    <workbookView xWindow="-98" yWindow="-98" windowWidth="20715" windowHeight="13276" firstSheet="3" activeTab="4" xr2:uid="{65F85CFF-8F4D-46CB-99FE-075D446F48BF}"/>
  </bookViews>
  <sheets>
    <sheet name="Fig.6.B" sheetId="8" r:id="rId1"/>
    <sheet name="Fig.6.D" sheetId="9" r:id="rId2"/>
    <sheet name="Fig.6.E" sheetId="10" r:id="rId3"/>
    <sheet name="Batch code for VEC endocytosis" sheetId="11" r:id="rId4"/>
    <sheet name="Fig.6.F,G" sheetId="1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9" l="1"/>
  <c r="D3" i="8"/>
  <c r="E41" i="9"/>
  <c r="E40" i="9"/>
  <c r="E39" i="9"/>
  <c r="D38" i="9"/>
  <c r="E38" i="9" s="1"/>
  <c r="E37" i="9"/>
  <c r="E36" i="9"/>
  <c r="E35" i="9"/>
  <c r="E34" i="9"/>
  <c r="E33" i="9"/>
  <c r="E32" i="9"/>
  <c r="E31" i="9"/>
  <c r="E30" i="9"/>
  <c r="E29" i="9"/>
  <c r="E28" i="9"/>
  <c r="E27" i="9"/>
  <c r="E26" i="9"/>
  <c r="D25" i="9"/>
  <c r="E25" i="9" s="1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D11" i="9"/>
  <c r="E11" i="9" s="1"/>
  <c r="E10" i="9"/>
  <c r="E9" i="9"/>
  <c r="E8" i="9"/>
  <c r="E7" i="9"/>
  <c r="E6" i="9"/>
  <c r="E5" i="9"/>
  <c r="E4" i="9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</calcChain>
</file>

<file path=xl/sharedStrings.xml><?xml version="1.0" encoding="utf-8"?>
<sst xmlns="http://schemas.openxmlformats.org/spreadsheetml/2006/main" count="178" uniqueCount="149">
  <si>
    <t>time frame</t>
  </si>
  <si>
    <t>threshold A</t>
  </si>
  <si>
    <t>threshold B</t>
  </si>
  <si>
    <t>number of colocalized voxels</t>
  </si>
  <si>
    <t>% of dataset colocalized</t>
  </si>
  <si>
    <t>% of ROI colocalized</t>
  </si>
  <si>
    <t>% of volume A above threshold colocalized</t>
  </si>
  <si>
    <t>% of volume B above threshold colocalized</t>
  </si>
  <si>
    <t>% of material B above threshold colocalized</t>
  </si>
  <si>
    <t>% of ROI material A colocalized</t>
  </si>
  <si>
    <t>% of ROI material B colocalized</t>
  </si>
  <si>
    <t>Pearson's coefficient in dataset volume</t>
  </si>
  <si>
    <t>Pearson's coefficient in ROI volume</t>
  </si>
  <si>
    <t>Pearson's coefficient in colocalized volume</t>
  </si>
  <si>
    <t>original Mander's coefficient A</t>
  </si>
  <si>
    <t>original Mander's coefficient B</t>
  </si>
  <si>
    <t>thresholded Mander's coefficient A</t>
  </si>
  <si>
    <t>thresholded Mander's coefficient B</t>
  </si>
  <si>
    <t>% of material A above threshold colocalized</t>
  </si>
  <si>
    <t>Fig.6 Panel B</t>
    <phoneticPr fontId="1" type="noConversion"/>
  </si>
  <si>
    <t>Slice</t>
  </si>
  <si>
    <t>EC Cell Count</t>
    <phoneticPr fontId="1" type="noConversion"/>
  </si>
  <si>
    <t>VE-cadherin Count Per Cell</t>
    <phoneticPr fontId="1" type="noConversion"/>
  </si>
  <si>
    <t>IC_KO_63_4c_TNFa+T_001_Laser5_c1-1.jpg</t>
  </si>
  <si>
    <t>IC_KO_63_4c_TNFa+T_002_Laser5_c1-1.jpg</t>
  </si>
  <si>
    <t>IC_KO_63_4c_TNFa+T_003_Laser5_c1-1.jpg</t>
  </si>
  <si>
    <t>IC_KO_63_4c_TNFa+T_004_Laser5_c1-1.jpg</t>
  </si>
  <si>
    <t>IC_KO_63_4c_TNFa+T_005_Laser5_c1-1.jpg</t>
  </si>
  <si>
    <t>IC_KO_63_4c_TNFa+T_006_Laser5_c1-1.jpg</t>
  </si>
  <si>
    <t>IC_KO_63_4c_TNFa+T_007_Laser5_c1-1.jpg</t>
  </si>
  <si>
    <t>IC_KO_63_4c_TNFa+T_008_Laser5_c1-1.jpg</t>
  </si>
  <si>
    <t>IC_WT_63_4c_TNFa+T_001_Laser5_c1-1.jpg</t>
  </si>
  <si>
    <t>IC_WT_63_4c_TNFa+T_002_Laser5_c1-1.jpg</t>
  </si>
  <si>
    <t>IC_WT_63_4c_TNFa+T_003_Laser5_c1-1.jpg</t>
  </si>
  <si>
    <t>IC_WT_63_4c_TNFa+T_004_Laser5_c1-1.jpg</t>
  </si>
  <si>
    <t>IC_WT_63_4c_TNFa+T_005_Laser5_c1-1.jpg</t>
  </si>
  <si>
    <t>IC_WT_63_4c_TNFa+T_006_Laser5_c1-1.jpg</t>
  </si>
  <si>
    <t>IC_WT_63_4c_TNFa+T_007_Laser5_c1-1.jpg</t>
  </si>
  <si>
    <t>IC_WT_63_4c_TNFa+T_008_Laser5_c1-1.jpg</t>
  </si>
  <si>
    <t>IC_KO_4c_NT_001_Laser5_c1-1.jpg</t>
  </si>
  <si>
    <t>IC_KO_4c_NT_002_Laser5_c1-1.jpg</t>
  </si>
  <si>
    <t>IC_KO_4c_NT_003_Laser5_c1-1.jpg</t>
  </si>
  <si>
    <t>IC_KO_4c_NT_004_Laser5_c1-1.jpg</t>
  </si>
  <si>
    <t>IC_KO_4c_NT_005_Laser5_c1-1.jpg</t>
  </si>
  <si>
    <t>IC_WT_63_4c_NT_001_Laser5_c1-1.jpg</t>
  </si>
  <si>
    <t>IC_WT_63_4c_NT_002_Laser5_c1-1.jpg</t>
  </si>
  <si>
    <t>IC_WT_63_4c_NT_003_Laser5_c1-1.jpg</t>
  </si>
  <si>
    <t>IC_WT_63_4c_NT_004_Laser5_c1-1.jpg</t>
  </si>
  <si>
    <t>IC_WT_63_4c_NT_005_Laser5_c1-1.jpg</t>
  </si>
  <si>
    <t>Fig.6 Panel D</t>
    <phoneticPr fontId="1" type="noConversion"/>
  </si>
  <si>
    <t>Raw Count</t>
    <phoneticPr fontId="1" type="noConversion"/>
  </si>
  <si>
    <t>63x_WT_Resting_001_Ch1-T1-1.tif</t>
  </si>
  <si>
    <t>63x_WT_Resting_002_Ch1-T1-1.tif</t>
  </si>
  <si>
    <t>63x_WT_Resting_003_Ch1-T1-1.tif</t>
  </si>
  <si>
    <t>63x_WT_Resting_004_Ch1-T1-1.tif</t>
  </si>
  <si>
    <t>63x_WT_TNFa_001_Ch1-T1-1.tif</t>
  </si>
  <si>
    <t>63x_WT_TNFa_002_Ch1-T1-1.tif</t>
  </si>
  <si>
    <t>63x_WT_TNFa_003_Ch1-T1-1.tif</t>
  </si>
  <si>
    <t>63x_WT_TNFa_004_Ch1-T1-1.tif</t>
  </si>
  <si>
    <t>63x_WT_TNFa+T_001_Ch1-T1-1.tif</t>
  </si>
  <si>
    <t>Note: TNFa+T slides have plenty of T cell interfering with cell count, using average MS1 cell number of no T group instead</t>
    <phoneticPr fontId="1" type="noConversion"/>
  </si>
  <si>
    <t>63x_WT_TNFa+T_002_Ch1-T1-1.tif</t>
  </si>
  <si>
    <t>63x_WT_TNFa+T_003_Ch1-T1-1.tif</t>
  </si>
  <si>
    <t>63x_WT_TNFa+T_004_Ch1-T1-1.tif</t>
  </si>
  <si>
    <t>63x_dICD_B2_Resting_001_Ch1-T1-1.tif</t>
  </si>
  <si>
    <t>63x_dICD_B2_Resting_002_Ch1-T1-1.tif</t>
  </si>
  <si>
    <t>63x_dICD_B2_Resting_003_Ch1-T1-1.tif</t>
  </si>
  <si>
    <t>63x_dICD_B2_Resting_004_Ch1-T1-1.tif</t>
  </si>
  <si>
    <t>63x_dICD_B2_Resting_005_Ch1-T1-1.tif</t>
  </si>
  <si>
    <t>63x_dICD_B2_TNFa_001_Ch1-T1-1.tif</t>
  </si>
  <si>
    <t>63x_dICD_B2_TNFa_002_Ch1-T1-1.tif</t>
  </si>
  <si>
    <t>63x_dICD_B2_TNFa_003_Ch1-T1-1.tif</t>
  </si>
  <si>
    <t>63x_dICD_B2_TNFa_004_Ch1-T1-1.tif</t>
  </si>
  <si>
    <t>63x_dICD_B2_TNFa_005_Ch1-T1-1.tif</t>
  </si>
  <si>
    <t>63x_dICD_B2_TNFa+T_001_Ch1-T1-1.tif</t>
  </si>
  <si>
    <t>63x_dICD_B2_TNFa+T_002_Ch1-T1-1.tif</t>
  </si>
  <si>
    <t>63x_dICD_B2_TNFa+T_003_Ch1-T1-1.tif</t>
  </si>
  <si>
    <t>63x_dICD_B2_TNFa+T_004_Ch1-T1-1.tif</t>
  </si>
  <si>
    <t>63x_dICD_B2_TNFa+T_005_Ch1-T1-1.tif</t>
  </si>
  <si>
    <t>63x_dICD_B5_Resting_001_Ch1-T1-1.tif</t>
  </si>
  <si>
    <t>63x_dICD_B5_Resting_002_Ch1-T1-1.tif</t>
  </si>
  <si>
    <t>63x_dICD_B5_Resting_003_Ch1-T1-1.tif</t>
  </si>
  <si>
    <t>63x_dICD_B5_Resting_004_Ch1-T1-1.tif</t>
  </si>
  <si>
    <t>63x_dICD_B5_TNFa_001_Ch1-T1-1.tif</t>
  </si>
  <si>
    <t>63x_dICD_B5_TNFa_002_Ch1-T1-1.tif</t>
  </si>
  <si>
    <t>63x_dICD_B5_TNFa_003_Ch1-T1-1.tif</t>
  </si>
  <si>
    <t>63x_dICD_B5_TNFa_004_Ch1-T1-1.tif</t>
  </si>
  <si>
    <t>63x_dICD_B5_TNFa+T_001_Ch1-T1-1.tif</t>
  </si>
  <si>
    <t>63x_dICD_B5_TNFa+T_002_Ch1-T1-1.tif</t>
  </si>
  <si>
    <t>63x_dICD_B5_TNFa+T_003_Ch1-T1-1.tif</t>
  </si>
  <si>
    <t>63x_dICD_B5_TNFa+T_004_Ch1-T1-1.tif</t>
  </si>
  <si>
    <t>Fig.6 Panel E</t>
    <phoneticPr fontId="1" type="noConversion"/>
  </si>
  <si>
    <t>SK_T+_PP2+_00119_c1-1.tif</t>
  </si>
  <si>
    <t>SK_T+_PP2+_00220_c1-1.tif</t>
  </si>
  <si>
    <t>SK_T+_PP2+_00321_c1-1.tif</t>
  </si>
  <si>
    <t>SK_T+_PP2+_00422_c1-1.tif</t>
  </si>
  <si>
    <t>SK_T+_PP2+_00523_c1-1.tif</t>
  </si>
  <si>
    <t>SK_T+_PP2+_00624_c1-1.tif</t>
  </si>
  <si>
    <t>SK_T+_PP2-_00113_c1-1.tif</t>
  </si>
  <si>
    <t>SK_T+_PP2-_00214_c1-1.tif</t>
  </si>
  <si>
    <t>SK_T+_PP2-_00315_c1-1.tif</t>
  </si>
  <si>
    <t>SK_T+_PP2-_00416_c1-1.tif</t>
  </si>
  <si>
    <t>SK_T+_PP2-_00517_c1-1.tif</t>
  </si>
  <si>
    <t>SK_T+_PP2-_00618_c1-1.tif</t>
  </si>
  <si>
    <t>SK_T-_PP2+_00107_c1-1.tif</t>
  </si>
  <si>
    <t>SK_T-_PP2+_00208_c1-1.tif</t>
  </si>
  <si>
    <t>SK_T-_PP2+_00309_c1-1.tif</t>
  </si>
  <si>
    <t>SK_T-_PP2+_00410_c1-1.tif</t>
  </si>
  <si>
    <t>SK_T-_PP2+_00511_c1-1.tif</t>
  </si>
  <si>
    <t>SK_T-_PP2+_00612_c1-1.tif</t>
  </si>
  <si>
    <t>SK_T-_PP2-_00101_c1-1.tif</t>
  </si>
  <si>
    <t>SK_T-_PP2-_00202_c1-1.tif</t>
  </si>
  <si>
    <t>SK_T-_PP2-_00303_c1-1.tif</t>
  </si>
  <si>
    <t>SK_T-_PP2-_00404_c1-1.tif</t>
  </si>
  <si>
    <t>SK_T-_PP2-_00505_c1-1.tif</t>
  </si>
  <si>
    <t>SK_T-_PP2-_00606_c1-1.tif</t>
  </si>
  <si>
    <t>WT_T+_PP2+_00143_c1-1.tif</t>
  </si>
  <si>
    <t>WT_T+_PP2+_00244_c1-1.tif</t>
  </si>
  <si>
    <t>WT_T+_PP2+_00345_c1-1.tif</t>
  </si>
  <si>
    <t>WT_T+_PP2+_00446_c1-1.tif</t>
  </si>
  <si>
    <t>WT_T+_PP2+_00547_c1-1.tif</t>
  </si>
  <si>
    <t>WT_T+_PP2+_00648_c1-1.tif</t>
  </si>
  <si>
    <t>WT_T+_PP2-_00137_c1-1.tif</t>
  </si>
  <si>
    <t>WT_T+_PP2-_00238_c1-1.tif</t>
  </si>
  <si>
    <t>WT_T+_PP2-_00339_c1-1.tif</t>
  </si>
  <si>
    <t>WT_T+_PP2-_00440_c1-1.tif</t>
  </si>
  <si>
    <t>WT_T+_PP2-_00541_c1-1.tif</t>
  </si>
  <si>
    <t>WT_T+_PP2-_00642_c1-1.tif</t>
  </si>
  <si>
    <t>WT_T-_PP2+_00131_c1-1.tif</t>
  </si>
  <si>
    <t>WT_T-_PP2+_00232_c1-1.tif</t>
  </si>
  <si>
    <t>WT_T-_PP2+_00333_c1-1.tif</t>
  </si>
  <si>
    <t>WT_T-_PP2+_00434_c1-1.tif</t>
  </si>
  <si>
    <t>WT_T-_PP2+_00535_c1-1.tif</t>
  </si>
  <si>
    <t>WT_T-_PP2+_00636_c1-1.tif</t>
  </si>
  <si>
    <t>WT_T-_PP2-_00125_c1-1.tif</t>
  </si>
  <si>
    <t>WT_T-_PP2-_00226_c1-1.tif</t>
  </si>
  <si>
    <t>WT_T-_PP2-_00327_c1-1.tif</t>
  </si>
  <si>
    <t>WT_T-_PP2-_00428_c1-1.tif</t>
  </si>
  <si>
    <t>WT_T-_PP2-_00529_c1-1.tif</t>
  </si>
  <si>
    <t>WT_T-_PP2-_00630_c1-1.tif</t>
  </si>
  <si>
    <t>ImageJ batch macro for statistical analysis of VE-cadherin dots in each filed:</t>
    <phoneticPr fontId="1" type="noConversion"/>
  </si>
  <si>
    <t>ImageJ batch macro for MS1 EC cell number count</t>
    <phoneticPr fontId="1" type="noConversion"/>
  </si>
  <si>
    <t>//Cell_Count, Ver.20180804,1.0  RBY;
title = getTitle();
selectWindow(title);
run("Duplicate...", " ");
duptitle=getTitle();
selectWindow(duptitle);
run("8-bit");
//run("Threshold...");
setAutoThreshold("Default dark");
call("ij.plugin.frame.ThresholdAdjuster.setMode", "B&amp;W");
setThreshold(5, 150);
run("Convert to Mask");
//analyze particles;
selectWindow(duptitle);
run("Set Scale...", "distance=1 known=1 pixel=1 unit=inch global");
run("Analyze Particles...", "size=2000-20000 pixel circularity=0.05-1.00 display summarize add");
close(); //close duptitle;
selectWindow(title);
//set measurement parameters: mean gray value, area and integreted intesity;
run("Set Measurements...", "area mean min integrated redirect=None decimal=3");
selectWindow(title);
//select all particles identified in the previous step in ROI manager;
roiarray = newArray("0");; 
for (i=1;i&lt;roiManager("count");i++)
{ 
roiarray = Array.concat(roiarray,i); 
} 
roiManager("select", roiarray);
roiManager("Measure");
roiManager("Delete");   //very important! to delete previous results!;
saveAs("Results", "D:\\Cell_count_"+title+".xls");
run("Clear Results");//very important! to delete previous results!;
close();</t>
    <phoneticPr fontId="1" type="noConversion"/>
  </si>
  <si>
    <t>Endocytic VE-Cadherin Count</t>
    <phoneticPr fontId="1" type="noConversion"/>
  </si>
  <si>
    <t>//Ver.20180804,  RBY;
title = getTitle();
selectWindow(title);
run("Duplicate...", " ");
duptitle=getTitle();
selectWindow(duptitle);
run("8-bit");
//Threshold
setAutoThreshold("Mean dark");
call("ij.plugin.frame.ThresholdAdjuster.setMode", "B&amp;W");
setThreshold(30, 150);
//analyze particles;
run("Convert to Mask");
selectWindow(duptitle);
run("Set Scale...", "distance=1 known=1 pixel=1 unit=inch global");
run("Analyze Particles...", "size=10-90 pixel circularity=0.05-1.00 display summarize add");
close(); //close duptitle;
selectWindow(title);
//set measurement parameters: mean gray value, area and integreted intesity;
run("Set Measurements...", "area mean min integrated redirect=None decimal=3");
//select all particles identified in the previous step in ROI manager;
selectWindow(title);
roiarray = newArray("0");; 
for (i=1;i&lt;roiManager("count");i++)
{ 
roiarray = Array.concat(roiarray,i); 
} 
roiManager("select", roiarray);
roiManager("Measure");
roiManager("Delete"); 
//saveAs("Results", "D:\\"+title+".xls");  optionally save statistics of each filed to a table
run("Clear Results");
close();</t>
    <phoneticPr fontId="1" type="noConversion"/>
  </si>
  <si>
    <t>Fig.6 Panel F,G</t>
    <phoneticPr fontId="1" type="noConversion"/>
  </si>
  <si>
    <t>CD47KOEC_Coloc_hIg-T(V450)</t>
    <phoneticPr fontId="1" type="noConversion"/>
  </si>
  <si>
    <t>Data collected since frame 53# are discarded from analysis, since fluid is interupted by air bubble.</t>
    <phoneticPr fontId="1" type="noConversion"/>
  </si>
  <si>
    <t>CD47KOEC_Coloc_CV1-T (PE)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</si>
</sst>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0" fillId="3" borderId="0" xfId="0" applyFill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44</xdr:row>
      <xdr:rowOff>0</xdr:rowOff>
    </xdr:from>
    <xdr:to>
      <xdr:col>10</xdr:col>
      <xdr:colOff>219074</xdr:colOff>
      <xdr:row>58</xdr:row>
      <xdr:rowOff>66158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86A1AC-3EB8-48F8-99D6-F5A430C63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5506700"/>
          <a:ext cx="7343774" cy="25331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70714-327B-418C-9067-B0D02160CA25}">
  <dimension ref="A1:D171"/>
  <sheetViews>
    <sheetView zoomScaleNormal="100" workbookViewId="0">
      <selection activeCell="D1" sqref="D1"/>
    </sheetView>
  </sheetViews>
  <sheetFormatPr defaultRowHeight="13.9" x14ac:dyDescent="0.4"/>
  <cols>
    <col min="1" max="1" width="30.46484375" customWidth="1"/>
  </cols>
  <sheetData>
    <row r="1" spans="1:4" x14ac:dyDescent="0.4">
      <c r="A1" s="1" t="s">
        <v>19</v>
      </c>
    </row>
    <row r="2" spans="1:4" x14ac:dyDescent="0.4">
      <c r="A2" s="1" t="s">
        <v>20</v>
      </c>
      <c r="B2" t="s">
        <v>143</v>
      </c>
      <c r="C2" t="s">
        <v>21</v>
      </c>
      <c r="D2" t="s">
        <v>22</v>
      </c>
    </row>
    <row r="3" spans="1:4" x14ac:dyDescent="0.4">
      <c r="A3" s="5" t="s">
        <v>23</v>
      </c>
      <c r="B3">
        <v>211</v>
      </c>
      <c r="C3" s="5">
        <v>38</v>
      </c>
      <c r="D3" s="3">
        <f>B3/C3</f>
        <v>5.5526315789473681</v>
      </c>
    </row>
    <row r="4" spans="1:4" x14ac:dyDescent="0.4">
      <c r="A4" s="5" t="s">
        <v>24</v>
      </c>
      <c r="B4">
        <v>442</v>
      </c>
      <c r="C4" s="5">
        <v>46</v>
      </c>
      <c r="D4" s="3">
        <f>B4/C4</f>
        <v>9.6086956521739122</v>
      </c>
    </row>
    <row r="5" spans="1:4" x14ac:dyDescent="0.4">
      <c r="A5" s="5" t="s">
        <v>25</v>
      </c>
      <c r="B5">
        <v>477</v>
      </c>
      <c r="C5" s="5">
        <v>44</v>
      </c>
      <c r="D5" s="3">
        <f>B5/C5</f>
        <v>10.840909090909092</v>
      </c>
    </row>
    <row r="6" spans="1:4" x14ac:dyDescent="0.4">
      <c r="A6" s="5" t="s">
        <v>26</v>
      </c>
      <c r="B6">
        <v>922</v>
      </c>
      <c r="C6" s="5">
        <v>55</v>
      </c>
      <c r="D6" s="3">
        <f>B6/C6</f>
        <v>16.763636363636362</v>
      </c>
    </row>
    <row r="7" spans="1:4" x14ac:dyDescent="0.4">
      <c r="A7" s="5" t="s">
        <v>27</v>
      </c>
      <c r="B7">
        <v>119</v>
      </c>
      <c r="C7" s="5">
        <v>43</v>
      </c>
      <c r="D7" s="3">
        <f>B7/C7</f>
        <v>2.7674418604651163</v>
      </c>
    </row>
    <row r="8" spans="1:4" x14ac:dyDescent="0.4">
      <c r="A8" s="5" t="s">
        <v>28</v>
      </c>
      <c r="B8">
        <v>643</v>
      </c>
      <c r="C8" s="5">
        <v>51</v>
      </c>
      <c r="D8" s="3">
        <f>B8/C8</f>
        <v>12.607843137254902</v>
      </c>
    </row>
    <row r="9" spans="1:4" x14ac:dyDescent="0.4">
      <c r="A9" s="5" t="s">
        <v>29</v>
      </c>
      <c r="B9">
        <v>640</v>
      </c>
      <c r="C9" s="5">
        <v>46</v>
      </c>
      <c r="D9" s="3">
        <f>B9/C9</f>
        <v>13.913043478260869</v>
      </c>
    </row>
    <row r="10" spans="1:4" x14ac:dyDescent="0.4">
      <c r="A10" s="5" t="s">
        <v>30</v>
      </c>
      <c r="B10">
        <v>329</v>
      </c>
      <c r="C10" s="5">
        <v>38</v>
      </c>
      <c r="D10" s="3">
        <f>B10/C10</f>
        <v>8.6578947368421044</v>
      </c>
    </row>
    <row r="11" spans="1:4" x14ac:dyDescent="0.4">
      <c r="A11" s="5" t="s">
        <v>31</v>
      </c>
      <c r="B11">
        <v>734</v>
      </c>
      <c r="C11" s="5">
        <v>57</v>
      </c>
      <c r="D11" s="3">
        <f>B11/C11</f>
        <v>12.87719298245614</v>
      </c>
    </row>
    <row r="12" spans="1:4" x14ac:dyDescent="0.4">
      <c r="A12" s="5" t="s">
        <v>32</v>
      </c>
      <c r="B12">
        <v>970</v>
      </c>
      <c r="C12" s="5">
        <v>52</v>
      </c>
      <c r="D12" s="3">
        <f>B12/C12</f>
        <v>18.653846153846153</v>
      </c>
    </row>
    <row r="13" spans="1:4" x14ac:dyDescent="0.4">
      <c r="A13" s="5" t="s">
        <v>33</v>
      </c>
      <c r="B13">
        <v>485</v>
      </c>
      <c r="C13" s="5">
        <v>52</v>
      </c>
      <c r="D13" s="3">
        <f>B13/C13</f>
        <v>9.3269230769230766</v>
      </c>
    </row>
    <row r="14" spans="1:4" x14ac:dyDescent="0.4">
      <c r="A14" s="5" t="s">
        <v>34</v>
      </c>
      <c r="B14">
        <v>1048</v>
      </c>
      <c r="C14" s="5">
        <v>47</v>
      </c>
      <c r="D14" s="3">
        <f>B14/C14</f>
        <v>22.297872340425531</v>
      </c>
    </row>
    <row r="15" spans="1:4" x14ac:dyDescent="0.4">
      <c r="A15" s="5" t="s">
        <v>35</v>
      </c>
      <c r="B15">
        <v>661</v>
      </c>
      <c r="C15" s="5">
        <v>47</v>
      </c>
      <c r="D15" s="3">
        <f>B15/C15</f>
        <v>14.063829787234043</v>
      </c>
    </row>
    <row r="16" spans="1:4" x14ac:dyDescent="0.4">
      <c r="A16" s="5" t="s">
        <v>36</v>
      </c>
      <c r="B16">
        <v>1183</v>
      </c>
      <c r="C16" s="5">
        <v>61</v>
      </c>
      <c r="D16" s="3">
        <f>B16/C16</f>
        <v>19.393442622950818</v>
      </c>
    </row>
    <row r="17" spans="1:4" x14ac:dyDescent="0.4">
      <c r="A17" s="5" t="s">
        <v>37</v>
      </c>
      <c r="B17">
        <v>932</v>
      </c>
      <c r="C17" s="5">
        <v>60</v>
      </c>
      <c r="D17" s="3">
        <f>B17/C17</f>
        <v>15.533333333333333</v>
      </c>
    </row>
    <row r="18" spans="1:4" x14ac:dyDescent="0.4">
      <c r="A18" s="5" t="s">
        <v>38</v>
      </c>
      <c r="B18">
        <v>549</v>
      </c>
      <c r="C18" s="5">
        <v>54</v>
      </c>
      <c r="D18" s="3">
        <f>B18/C18</f>
        <v>10.166666666666666</v>
      </c>
    </row>
    <row r="19" spans="1:4" x14ac:dyDescent="0.4">
      <c r="A19" s="5" t="s">
        <v>39</v>
      </c>
      <c r="B19">
        <v>450</v>
      </c>
      <c r="C19" s="5">
        <v>43</v>
      </c>
      <c r="D19" s="3">
        <f>B19/C19</f>
        <v>10.465116279069768</v>
      </c>
    </row>
    <row r="20" spans="1:4" x14ac:dyDescent="0.4">
      <c r="A20" s="5" t="s">
        <v>40</v>
      </c>
      <c r="B20">
        <v>603</v>
      </c>
      <c r="C20" s="5">
        <v>61</v>
      </c>
      <c r="D20" s="3">
        <f>B20/C20</f>
        <v>9.8852459016393439</v>
      </c>
    </row>
    <row r="21" spans="1:4" x14ac:dyDescent="0.4">
      <c r="A21" s="5" t="s">
        <v>41</v>
      </c>
      <c r="B21">
        <v>717</v>
      </c>
      <c r="C21" s="5">
        <v>53</v>
      </c>
      <c r="D21" s="3">
        <f>B21/C21</f>
        <v>13.528301886792454</v>
      </c>
    </row>
    <row r="22" spans="1:4" x14ac:dyDescent="0.4">
      <c r="A22" s="5" t="s">
        <v>42</v>
      </c>
      <c r="B22">
        <v>833</v>
      </c>
      <c r="C22" s="5">
        <v>49</v>
      </c>
      <c r="D22" s="3">
        <f>B22/C22</f>
        <v>17</v>
      </c>
    </row>
    <row r="23" spans="1:4" x14ac:dyDescent="0.4">
      <c r="A23" s="5" t="s">
        <v>43</v>
      </c>
      <c r="B23">
        <v>747</v>
      </c>
      <c r="C23" s="5">
        <v>59</v>
      </c>
      <c r="D23" s="3">
        <f>B23/C23</f>
        <v>12.661016949152541</v>
      </c>
    </row>
    <row r="24" spans="1:4" x14ac:dyDescent="0.4">
      <c r="A24" s="5" t="s">
        <v>44</v>
      </c>
      <c r="B24">
        <v>680</v>
      </c>
      <c r="C24" s="5">
        <v>51</v>
      </c>
      <c r="D24" s="3">
        <f>B24/C24</f>
        <v>13.333333333333334</v>
      </c>
    </row>
    <row r="25" spans="1:4" x14ac:dyDescent="0.4">
      <c r="A25" s="5" t="s">
        <v>45</v>
      </c>
      <c r="B25">
        <v>471</v>
      </c>
      <c r="C25" s="5">
        <v>56</v>
      </c>
      <c r="D25" s="3">
        <f>B25/C25</f>
        <v>8.4107142857142865</v>
      </c>
    </row>
    <row r="26" spans="1:4" x14ac:dyDescent="0.4">
      <c r="A26" s="5" t="s">
        <v>46</v>
      </c>
      <c r="B26">
        <v>716</v>
      </c>
      <c r="C26" s="5">
        <v>50</v>
      </c>
      <c r="D26" s="3">
        <f>B26/C26</f>
        <v>14.32</v>
      </c>
    </row>
    <row r="27" spans="1:4" x14ac:dyDescent="0.4">
      <c r="A27" s="5" t="s">
        <v>47</v>
      </c>
      <c r="B27">
        <v>755</v>
      </c>
      <c r="C27" s="5">
        <v>45</v>
      </c>
      <c r="D27" s="3">
        <f>B27/C27</f>
        <v>16.777777777777779</v>
      </c>
    </row>
    <row r="28" spans="1:4" x14ac:dyDescent="0.4">
      <c r="A28" s="5" t="s">
        <v>48</v>
      </c>
      <c r="B28">
        <v>608</v>
      </c>
      <c r="C28" s="5">
        <v>47</v>
      </c>
      <c r="D28" s="3">
        <f>B28/C28</f>
        <v>12.936170212765957</v>
      </c>
    </row>
    <row r="126" ht="14.25" customHeight="1" x14ac:dyDescent="0.4"/>
    <row r="171" ht="14.25" customHeight="1" x14ac:dyDescent="0.4"/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D0486-26B0-4F68-8A4A-5660580A52B8}">
  <dimension ref="A1:F141"/>
  <sheetViews>
    <sheetView zoomScaleNormal="100" workbookViewId="0">
      <selection activeCell="D1" sqref="D1"/>
    </sheetView>
  </sheetViews>
  <sheetFormatPr defaultRowHeight="13.9" x14ac:dyDescent="0.4"/>
  <cols>
    <col min="1" max="1" width="30.46484375" customWidth="1"/>
  </cols>
  <sheetData>
    <row r="1" spans="1:6" x14ac:dyDescent="0.4">
      <c r="A1" s="1" t="s">
        <v>49</v>
      </c>
    </row>
    <row r="2" spans="1:6" x14ac:dyDescent="0.4">
      <c r="A2" t="s">
        <v>20</v>
      </c>
      <c r="B2" t="s">
        <v>143</v>
      </c>
      <c r="C2" t="s">
        <v>50</v>
      </c>
      <c r="D2" t="s">
        <v>21</v>
      </c>
      <c r="E2" t="s">
        <v>22</v>
      </c>
    </row>
    <row r="3" spans="1:6" x14ac:dyDescent="0.4">
      <c r="A3" t="s">
        <v>51</v>
      </c>
      <c r="B3">
        <v>739</v>
      </c>
      <c r="C3">
        <v>48</v>
      </c>
      <c r="D3">
        <v>48</v>
      </c>
      <c r="E3" s="2">
        <f>B3/$D3</f>
        <v>15.395833333333334</v>
      </c>
    </row>
    <row r="4" spans="1:6" x14ac:dyDescent="0.4">
      <c r="A4" t="s">
        <v>52</v>
      </c>
      <c r="B4">
        <v>289</v>
      </c>
      <c r="C4">
        <v>36</v>
      </c>
      <c r="D4">
        <v>36</v>
      </c>
      <c r="E4" s="2">
        <f>B4/$D4</f>
        <v>8.0277777777777786</v>
      </c>
    </row>
    <row r="5" spans="1:6" x14ac:dyDescent="0.4">
      <c r="A5" t="s">
        <v>53</v>
      </c>
      <c r="B5">
        <v>501</v>
      </c>
      <c r="C5">
        <v>61</v>
      </c>
      <c r="D5">
        <v>61</v>
      </c>
      <c r="E5" s="2">
        <f>B5/$D5</f>
        <v>8.2131147540983598</v>
      </c>
    </row>
    <row r="6" spans="1:6" x14ac:dyDescent="0.4">
      <c r="A6" t="s">
        <v>54</v>
      </c>
      <c r="B6">
        <v>157</v>
      </c>
      <c r="C6">
        <v>44</v>
      </c>
      <c r="D6">
        <v>44</v>
      </c>
      <c r="E6" s="2">
        <f>B6/$D6</f>
        <v>3.5681818181818183</v>
      </c>
    </row>
    <row r="7" spans="1:6" x14ac:dyDescent="0.4">
      <c r="A7" t="s">
        <v>55</v>
      </c>
      <c r="B7">
        <v>336</v>
      </c>
      <c r="C7">
        <v>40</v>
      </c>
      <c r="D7">
        <v>40</v>
      </c>
      <c r="E7" s="2">
        <f>B7/$D7</f>
        <v>8.4</v>
      </c>
    </row>
    <row r="8" spans="1:6" x14ac:dyDescent="0.4">
      <c r="A8" t="s">
        <v>56</v>
      </c>
      <c r="B8">
        <v>379</v>
      </c>
      <c r="C8">
        <v>40</v>
      </c>
      <c r="D8">
        <v>40</v>
      </c>
      <c r="E8" s="2">
        <f>B8/$D8</f>
        <v>9.4749999999999996</v>
      </c>
    </row>
    <row r="9" spans="1:6" x14ac:dyDescent="0.4">
      <c r="A9" t="s">
        <v>57</v>
      </c>
      <c r="B9">
        <v>138</v>
      </c>
      <c r="C9">
        <v>35</v>
      </c>
      <c r="D9">
        <v>35</v>
      </c>
      <c r="E9" s="2">
        <f>B9/$D9</f>
        <v>3.9428571428571431</v>
      </c>
    </row>
    <row r="10" spans="1:6" x14ac:dyDescent="0.4">
      <c r="A10" t="s">
        <v>58</v>
      </c>
      <c r="B10">
        <v>516</v>
      </c>
      <c r="C10">
        <v>43</v>
      </c>
      <c r="D10">
        <v>43</v>
      </c>
      <c r="E10" s="2">
        <f>B10/$D10</f>
        <v>12</v>
      </c>
    </row>
    <row r="11" spans="1:6" x14ac:dyDescent="0.4">
      <c r="A11" t="s">
        <v>59</v>
      </c>
      <c r="B11">
        <v>679</v>
      </c>
      <c r="C11">
        <v>82</v>
      </c>
      <c r="D11">
        <f>AVERAGE(C7:C10)</f>
        <v>39.5</v>
      </c>
      <c r="E11" s="2">
        <f>B11/$D11</f>
        <v>17.189873417721518</v>
      </c>
      <c r="F11" s="5" t="s">
        <v>60</v>
      </c>
    </row>
    <row r="12" spans="1:6" x14ac:dyDescent="0.4">
      <c r="A12" t="s">
        <v>61</v>
      </c>
      <c r="B12">
        <v>528</v>
      </c>
      <c r="C12">
        <v>62</v>
      </c>
      <c r="D12">
        <v>39.5</v>
      </c>
      <c r="E12" s="2">
        <f>B12/$D12</f>
        <v>13.367088607594937</v>
      </c>
    </row>
    <row r="13" spans="1:6" x14ac:dyDescent="0.4">
      <c r="A13" t="s">
        <v>62</v>
      </c>
      <c r="B13">
        <v>818</v>
      </c>
      <c r="C13">
        <v>49</v>
      </c>
      <c r="D13">
        <v>39.5</v>
      </c>
      <c r="E13" s="2">
        <f>B13/$D13</f>
        <v>20.708860759493671</v>
      </c>
    </row>
    <row r="14" spans="1:6" x14ac:dyDescent="0.4">
      <c r="A14" t="s">
        <v>63</v>
      </c>
      <c r="B14">
        <v>837</v>
      </c>
      <c r="C14">
        <v>68</v>
      </c>
      <c r="D14">
        <v>39.5</v>
      </c>
      <c r="E14" s="2">
        <f>B14/$D14</f>
        <v>21.189873417721518</v>
      </c>
    </row>
    <row r="15" spans="1:6" x14ac:dyDescent="0.4">
      <c r="A15" t="s">
        <v>64</v>
      </c>
      <c r="B15">
        <v>171</v>
      </c>
      <c r="C15">
        <v>33</v>
      </c>
      <c r="D15">
        <v>33</v>
      </c>
      <c r="E15" s="2">
        <f>B15/$D15</f>
        <v>5.1818181818181817</v>
      </c>
    </row>
    <row r="16" spans="1:6" x14ac:dyDescent="0.4">
      <c r="A16" t="s">
        <v>65</v>
      </c>
      <c r="B16">
        <v>200</v>
      </c>
      <c r="C16">
        <v>37</v>
      </c>
      <c r="D16">
        <v>37</v>
      </c>
      <c r="E16" s="2">
        <f>B16/$D16</f>
        <v>5.4054054054054053</v>
      </c>
    </row>
    <row r="17" spans="1:6" x14ac:dyDescent="0.4">
      <c r="A17" t="s">
        <v>66</v>
      </c>
      <c r="B17">
        <v>134</v>
      </c>
      <c r="C17">
        <v>33</v>
      </c>
      <c r="D17">
        <v>33</v>
      </c>
      <c r="E17" s="2">
        <f>B17/$D17</f>
        <v>4.0606060606060606</v>
      </c>
    </row>
    <row r="18" spans="1:6" x14ac:dyDescent="0.4">
      <c r="A18" t="s">
        <v>67</v>
      </c>
      <c r="B18">
        <v>132</v>
      </c>
      <c r="C18">
        <v>38</v>
      </c>
      <c r="D18">
        <v>38</v>
      </c>
      <c r="E18" s="2">
        <f>B18/$D18</f>
        <v>3.4736842105263159</v>
      </c>
    </row>
    <row r="19" spans="1:6" x14ac:dyDescent="0.4">
      <c r="A19" t="s">
        <v>68</v>
      </c>
      <c r="B19">
        <v>296</v>
      </c>
      <c r="C19">
        <v>41</v>
      </c>
      <c r="D19">
        <v>41</v>
      </c>
      <c r="E19" s="2">
        <f>B19/$D19</f>
        <v>7.2195121951219514</v>
      </c>
    </row>
    <row r="20" spans="1:6" x14ac:dyDescent="0.4">
      <c r="A20" t="s">
        <v>69</v>
      </c>
      <c r="B20">
        <v>176</v>
      </c>
      <c r="C20">
        <v>35</v>
      </c>
      <c r="D20">
        <v>35</v>
      </c>
      <c r="E20" s="2">
        <f>B20/$D20</f>
        <v>5.0285714285714285</v>
      </c>
    </row>
    <row r="21" spans="1:6" x14ac:dyDescent="0.4">
      <c r="A21" t="s">
        <v>70</v>
      </c>
      <c r="B21">
        <v>273</v>
      </c>
      <c r="C21">
        <v>35</v>
      </c>
      <c r="D21">
        <v>35</v>
      </c>
      <c r="E21" s="2">
        <f>B21/$D21</f>
        <v>7.8</v>
      </c>
    </row>
    <row r="22" spans="1:6" x14ac:dyDescent="0.4">
      <c r="A22" t="s">
        <v>71</v>
      </c>
      <c r="B22">
        <v>104</v>
      </c>
      <c r="C22">
        <v>39</v>
      </c>
      <c r="D22">
        <v>39</v>
      </c>
      <c r="E22" s="2">
        <f>B22/$D22</f>
        <v>2.6666666666666665</v>
      </c>
    </row>
    <row r="23" spans="1:6" x14ac:dyDescent="0.4">
      <c r="A23" t="s">
        <v>72</v>
      </c>
      <c r="B23">
        <v>249</v>
      </c>
      <c r="C23">
        <v>33</v>
      </c>
      <c r="D23">
        <v>33</v>
      </c>
      <c r="E23" s="2">
        <f>B23/$D23</f>
        <v>7.5454545454545459</v>
      </c>
    </row>
    <row r="24" spans="1:6" x14ac:dyDescent="0.4">
      <c r="A24" t="s">
        <v>73</v>
      </c>
      <c r="B24">
        <v>260</v>
      </c>
      <c r="C24">
        <v>51</v>
      </c>
      <c r="D24">
        <v>51</v>
      </c>
      <c r="E24" s="2">
        <f>B24/$D24</f>
        <v>5.0980392156862742</v>
      </c>
    </row>
    <row r="25" spans="1:6" x14ac:dyDescent="0.4">
      <c r="A25" t="s">
        <v>74</v>
      </c>
      <c r="B25">
        <v>284</v>
      </c>
      <c r="C25">
        <v>57</v>
      </c>
      <c r="D25">
        <f>AVERAGE(C20:C24)</f>
        <v>38.6</v>
      </c>
      <c r="E25" s="2">
        <f>B25/$D25</f>
        <v>7.3575129533678751</v>
      </c>
      <c r="F25" s="5" t="s">
        <v>60</v>
      </c>
    </row>
    <row r="26" spans="1:6" x14ac:dyDescent="0.4">
      <c r="A26" t="s">
        <v>75</v>
      </c>
      <c r="B26">
        <v>270</v>
      </c>
      <c r="C26">
        <v>57</v>
      </c>
      <c r="D26">
        <v>38.6</v>
      </c>
      <c r="E26" s="2">
        <f>B26/$D26</f>
        <v>6.9948186528497409</v>
      </c>
    </row>
    <row r="27" spans="1:6" x14ac:dyDescent="0.4">
      <c r="A27" t="s">
        <v>76</v>
      </c>
      <c r="B27">
        <v>326</v>
      </c>
      <c r="C27">
        <v>58</v>
      </c>
      <c r="D27">
        <v>38.6</v>
      </c>
      <c r="E27" s="2">
        <f>B27/$D27</f>
        <v>8.4455958549222796</v>
      </c>
    </row>
    <row r="28" spans="1:6" x14ac:dyDescent="0.4">
      <c r="A28" t="s">
        <v>77</v>
      </c>
      <c r="B28">
        <v>224</v>
      </c>
      <c r="C28">
        <v>56</v>
      </c>
      <c r="D28">
        <v>38.6</v>
      </c>
      <c r="E28" s="2">
        <f>B28/$D28</f>
        <v>5.8031088082901556</v>
      </c>
    </row>
    <row r="29" spans="1:6" x14ac:dyDescent="0.4">
      <c r="A29" t="s">
        <v>78</v>
      </c>
      <c r="B29">
        <v>178</v>
      </c>
      <c r="C29">
        <v>41</v>
      </c>
      <c r="D29">
        <v>38.6</v>
      </c>
      <c r="E29" s="2">
        <f>B29/$D29</f>
        <v>4.6113989637305695</v>
      </c>
    </row>
    <row r="30" spans="1:6" x14ac:dyDescent="0.4">
      <c r="A30" t="s">
        <v>79</v>
      </c>
      <c r="B30">
        <v>328</v>
      </c>
      <c r="C30">
        <v>54</v>
      </c>
      <c r="D30">
        <v>54</v>
      </c>
      <c r="E30" s="2">
        <f>B30/$D30</f>
        <v>6.0740740740740744</v>
      </c>
    </row>
    <row r="31" spans="1:6" x14ac:dyDescent="0.4">
      <c r="A31" t="s">
        <v>80</v>
      </c>
      <c r="B31">
        <v>319</v>
      </c>
      <c r="C31">
        <v>46</v>
      </c>
      <c r="D31">
        <v>46</v>
      </c>
      <c r="E31" s="2">
        <f>B31/$D31</f>
        <v>6.9347826086956523</v>
      </c>
    </row>
    <row r="32" spans="1:6" x14ac:dyDescent="0.4">
      <c r="A32" t="s">
        <v>81</v>
      </c>
      <c r="B32">
        <v>245</v>
      </c>
      <c r="C32">
        <v>41</v>
      </c>
      <c r="D32">
        <v>41</v>
      </c>
      <c r="E32" s="2">
        <f>B32/$D32</f>
        <v>5.975609756097561</v>
      </c>
    </row>
    <row r="33" spans="1:6" x14ac:dyDescent="0.4">
      <c r="A33" t="s">
        <v>82</v>
      </c>
      <c r="B33">
        <v>388</v>
      </c>
      <c r="C33">
        <v>45</v>
      </c>
      <c r="D33">
        <v>45</v>
      </c>
      <c r="E33" s="2">
        <f>B33/$D33</f>
        <v>8.6222222222222218</v>
      </c>
    </row>
    <row r="34" spans="1:6" x14ac:dyDescent="0.4">
      <c r="A34" t="s">
        <v>83</v>
      </c>
      <c r="B34">
        <v>108</v>
      </c>
      <c r="C34">
        <v>33</v>
      </c>
      <c r="D34">
        <v>33</v>
      </c>
      <c r="E34" s="2">
        <f>B34/$D34</f>
        <v>3.2727272727272729</v>
      </c>
    </row>
    <row r="35" spans="1:6" x14ac:dyDescent="0.4">
      <c r="A35" t="s">
        <v>84</v>
      </c>
      <c r="B35">
        <v>139</v>
      </c>
      <c r="C35">
        <v>41</v>
      </c>
      <c r="D35">
        <v>41</v>
      </c>
      <c r="E35" s="2">
        <f>B35/$D35</f>
        <v>3.3902439024390243</v>
      </c>
    </row>
    <row r="36" spans="1:6" x14ac:dyDescent="0.4">
      <c r="A36" t="s">
        <v>85</v>
      </c>
      <c r="B36">
        <v>167</v>
      </c>
      <c r="C36">
        <v>48</v>
      </c>
      <c r="D36">
        <v>48</v>
      </c>
      <c r="E36" s="2">
        <f>B36/$D36</f>
        <v>3.4791666666666665</v>
      </c>
    </row>
    <row r="37" spans="1:6" x14ac:dyDescent="0.4">
      <c r="A37" t="s">
        <v>86</v>
      </c>
      <c r="B37">
        <v>214</v>
      </c>
      <c r="C37">
        <v>50</v>
      </c>
      <c r="D37">
        <v>50</v>
      </c>
      <c r="E37" s="2">
        <f>B37/$D37</f>
        <v>4.28</v>
      </c>
    </row>
    <row r="38" spans="1:6" x14ac:dyDescent="0.4">
      <c r="A38" t="s">
        <v>87</v>
      </c>
      <c r="B38">
        <v>470</v>
      </c>
      <c r="C38">
        <v>42</v>
      </c>
      <c r="D38">
        <f>AVERAGE(C34:C37)</f>
        <v>43</v>
      </c>
      <c r="E38" s="2">
        <f>B38/$D38</f>
        <v>10.930232558139535</v>
      </c>
      <c r="F38" s="5" t="s">
        <v>60</v>
      </c>
    </row>
    <row r="39" spans="1:6" x14ac:dyDescent="0.4">
      <c r="A39" t="s">
        <v>88</v>
      </c>
      <c r="B39">
        <v>453</v>
      </c>
      <c r="C39">
        <v>43</v>
      </c>
      <c r="D39">
        <v>43</v>
      </c>
      <c r="E39" s="2">
        <f>B39/$D39</f>
        <v>10.534883720930232</v>
      </c>
    </row>
    <row r="40" spans="1:6" x14ac:dyDescent="0.4">
      <c r="A40" t="s">
        <v>89</v>
      </c>
      <c r="B40">
        <v>387</v>
      </c>
      <c r="C40">
        <v>60</v>
      </c>
      <c r="D40">
        <v>43</v>
      </c>
      <c r="E40" s="2">
        <f>B40/$D40</f>
        <v>9</v>
      </c>
    </row>
    <row r="41" spans="1:6" x14ac:dyDescent="0.4">
      <c r="A41" t="s">
        <v>90</v>
      </c>
      <c r="B41">
        <v>262</v>
      </c>
      <c r="C41">
        <v>46</v>
      </c>
      <c r="D41">
        <v>43</v>
      </c>
      <c r="E41" s="2">
        <f>B41/$D41</f>
        <v>6.0930232558139537</v>
      </c>
    </row>
    <row r="96" ht="14.25" customHeight="1" x14ac:dyDescent="0.4"/>
    <row r="141" ht="14.25" customHeight="1" x14ac:dyDescent="0.4"/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EAAA1-394D-4859-975B-C1EFC9A53ED7}">
  <dimension ref="A1:D131"/>
  <sheetViews>
    <sheetView zoomScaleNormal="100" workbookViewId="0">
      <selection activeCell="D1" sqref="D1"/>
    </sheetView>
  </sheetViews>
  <sheetFormatPr defaultRowHeight="13.9" x14ac:dyDescent="0.4"/>
  <cols>
    <col min="1" max="1" width="30.46484375" customWidth="1"/>
  </cols>
  <sheetData>
    <row r="1" spans="1:4" x14ac:dyDescent="0.4">
      <c r="A1" s="1" t="s">
        <v>91</v>
      </c>
    </row>
    <row r="2" spans="1:4" x14ac:dyDescent="0.4">
      <c r="A2" t="s">
        <v>20</v>
      </c>
      <c r="B2" t="s">
        <v>143</v>
      </c>
      <c r="C2" t="s">
        <v>21</v>
      </c>
      <c r="D2" t="s">
        <v>22</v>
      </c>
    </row>
    <row r="3" spans="1:4" x14ac:dyDescent="0.4">
      <c r="A3" t="s">
        <v>92</v>
      </c>
      <c r="B3">
        <v>51</v>
      </c>
      <c r="C3">
        <v>43</v>
      </c>
      <c r="D3" s="2">
        <v>1.19</v>
      </c>
    </row>
    <row r="4" spans="1:4" x14ac:dyDescent="0.4">
      <c r="A4" t="s">
        <v>93</v>
      </c>
      <c r="B4">
        <v>20</v>
      </c>
      <c r="C4">
        <v>54</v>
      </c>
      <c r="D4" s="2">
        <v>0.37</v>
      </c>
    </row>
    <row r="5" spans="1:4" x14ac:dyDescent="0.4">
      <c r="A5" t="s">
        <v>94</v>
      </c>
      <c r="B5">
        <v>24</v>
      </c>
      <c r="C5">
        <v>55</v>
      </c>
      <c r="D5" s="2">
        <v>0.44</v>
      </c>
    </row>
    <row r="6" spans="1:4" x14ac:dyDescent="0.4">
      <c r="A6" t="s">
        <v>95</v>
      </c>
      <c r="B6">
        <v>18</v>
      </c>
      <c r="C6">
        <v>57</v>
      </c>
      <c r="D6" s="2">
        <v>0.32</v>
      </c>
    </row>
    <row r="7" spans="1:4" x14ac:dyDescent="0.4">
      <c r="A7" t="s">
        <v>96</v>
      </c>
      <c r="B7">
        <v>43</v>
      </c>
      <c r="C7">
        <v>45</v>
      </c>
      <c r="D7" s="2">
        <v>0.96</v>
      </c>
    </row>
    <row r="8" spans="1:4" x14ac:dyDescent="0.4">
      <c r="A8" t="s">
        <v>97</v>
      </c>
      <c r="B8">
        <v>33</v>
      </c>
      <c r="C8">
        <v>55</v>
      </c>
      <c r="D8" s="2">
        <v>0.6</v>
      </c>
    </row>
    <row r="9" spans="1:4" x14ac:dyDescent="0.4">
      <c r="A9" t="s">
        <v>98</v>
      </c>
      <c r="B9">
        <v>48</v>
      </c>
      <c r="C9">
        <v>52</v>
      </c>
      <c r="D9" s="2">
        <v>0.92</v>
      </c>
    </row>
    <row r="10" spans="1:4" x14ac:dyDescent="0.4">
      <c r="A10" t="s">
        <v>99</v>
      </c>
      <c r="B10">
        <v>24</v>
      </c>
      <c r="C10">
        <v>43</v>
      </c>
      <c r="D10" s="2">
        <v>0.56000000000000005</v>
      </c>
    </row>
    <row r="11" spans="1:4" x14ac:dyDescent="0.4">
      <c r="A11" t="s">
        <v>100</v>
      </c>
      <c r="B11">
        <v>24</v>
      </c>
      <c r="C11">
        <v>49</v>
      </c>
      <c r="D11" s="2">
        <v>0.49</v>
      </c>
    </row>
    <row r="12" spans="1:4" x14ac:dyDescent="0.4">
      <c r="A12" t="s">
        <v>101</v>
      </c>
      <c r="B12">
        <v>30</v>
      </c>
      <c r="C12">
        <v>50</v>
      </c>
      <c r="D12" s="2">
        <v>0.6</v>
      </c>
    </row>
    <row r="13" spans="1:4" x14ac:dyDescent="0.4">
      <c r="A13" t="s">
        <v>102</v>
      </c>
      <c r="B13">
        <v>40</v>
      </c>
      <c r="C13">
        <v>49</v>
      </c>
      <c r="D13" s="2">
        <v>0.82</v>
      </c>
    </row>
    <row r="14" spans="1:4" x14ac:dyDescent="0.4">
      <c r="A14" t="s">
        <v>103</v>
      </c>
      <c r="B14">
        <v>47</v>
      </c>
      <c r="C14">
        <v>51</v>
      </c>
      <c r="D14" s="2">
        <v>0.92</v>
      </c>
    </row>
    <row r="15" spans="1:4" x14ac:dyDescent="0.4">
      <c r="A15" t="s">
        <v>104</v>
      </c>
      <c r="B15">
        <v>44</v>
      </c>
      <c r="C15">
        <v>39</v>
      </c>
      <c r="D15" s="2">
        <v>1.1299999999999999</v>
      </c>
    </row>
    <row r="16" spans="1:4" x14ac:dyDescent="0.4">
      <c r="A16" t="s">
        <v>105</v>
      </c>
      <c r="B16">
        <v>45</v>
      </c>
      <c r="C16">
        <v>42</v>
      </c>
      <c r="D16" s="2">
        <v>1.07</v>
      </c>
    </row>
    <row r="17" spans="1:4" x14ac:dyDescent="0.4">
      <c r="A17" t="s">
        <v>106</v>
      </c>
      <c r="B17">
        <v>34</v>
      </c>
      <c r="C17">
        <v>37</v>
      </c>
      <c r="D17" s="2">
        <v>0.92</v>
      </c>
    </row>
    <row r="18" spans="1:4" x14ac:dyDescent="0.4">
      <c r="A18" t="s">
        <v>107</v>
      </c>
      <c r="B18">
        <v>53</v>
      </c>
      <c r="C18">
        <v>41</v>
      </c>
      <c r="D18" s="2">
        <v>1.29</v>
      </c>
    </row>
    <row r="19" spans="1:4" x14ac:dyDescent="0.4">
      <c r="A19" t="s">
        <v>108</v>
      </c>
      <c r="B19">
        <v>46</v>
      </c>
      <c r="C19">
        <v>57</v>
      </c>
      <c r="D19" s="2">
        <v>0.81</v>
      </c>
    </row>
    <row r="20" spans="1:4" x14ac:dyDescent="0.4">
      <c r="A20" t="s">
        <v>109</v>
      </c>
      <c r="B20">
        <v>44</v>
      </c>
      <c r="C20">
        <v>34</v>
      </c>
      <c r="D20" s="2">
        <v>1.29</v>
      </c>
    </row>
    <row r="21" spans="1:4" x14ac:dyDescent="0.4">
      <c r="A21" t="s">
        <v>110</v>
      </c>
      <c r="B21">
        <v>86</v>
      </c>
      <c r="C21">
        <v>48</v>
      </c>
      <c r="D21" s="2">
        <v>1.79</v>
      </c>
    </row>
    <row r="22" spans="1:4" x14ac:dyDescent="0.4">
      <c r="A22" t="s">
        <v>111</v>
      </c>
      <c r="B22">
        <v>69</v>
      </c>
      <c r="C22">
        <v>45</v>
      </c>
      <c r="D22" s="2">
        <v>1.53</v>
      </c>
    </row>
    <row r="23" spans="1:4" x14ac:dyDescent="0.4">
      <c r="A23" t="s">
        <v>112</v>
      </c>
      <c r="B23">
        <v>73</v>
      </c>
      <c r="C23">
        <v>44</v>
      </c>
      <c r="D23" s="2">
        <v>1.66</v>
      </c>
    </row>
    <row r="24" spans="1:4" x14ac:dyDescent="0.4">
      <c r="A24" t="s">
        <v>113</v>
      </c>
      <c r="B24">
        <v>49</v>
      </c>
      <c r="C24">
        <v>36</v>
      </c>
      <c r="D24" s="2">
        <v>1.36</v>
      </c>
    </row>
    <row r="25" spans="1:4" x14ac:dyDescent="0.4">
      <c r="A25" t="s">
        <v>114</v>
      </c>
      <c r="B25">
        <v>58</v>
      </c>
      <c r="C25">
        <v>41</v>
      </c>
      <c r="D25" s="2">
        <v>1.41</v>
      </c>
    </row>
    <row r="26" spans="1:4" x14ac:dyDescent="0.4">
      <c r="A26" t="s">
        <v>115</v>
      </c>
      <c r="B26">
        <v>22</v>
      </c>
      <c r="C26">
        <v>44</v>
      </c>
      <c r="D26" s="2">
        <v>0.5</v>
      </c>
    </row>
    <row r="27" spans="1:4" x14ac:dyDescent="0.4">
      <c r="A27" t="s">
        <v>116</v>
      </c>
      <c r="B27">
        <v>21</v>
      </c>
      <c r="C27">
        <v>48</v>
      </c>
      <c r="D27" s="2">
        <v>0.44</v>
      </c>
    </row>
    <row r="28" spans="1:4" x14ac:dyDescent="0.4">
      <c r="A28" t="s">
        <v>117</v>
      </c>
      <c r="B28">
        <v>19</v>
      </c>
      <c r="C28">
        <v>50</v>
      </c>
      <c r="D28" s="2">
        <v>0.38</v>
      </c>
    </row>
    <row r="29" spans="1:4" x14ac:dyDescent="0.4">
      <c r="A29" t="s">
        <v>118</v>
      </c>
      <c r="B29">
        <v>27</v>
      </c>
      <c r="C29">
        <v>50</v>
      </c>
      <c r="D29" s="2">
        <v>0.54</v>
      </c>
    </row>
    <row r="30" spans="1:4" x14ac:dyDescent="0.4">
      <c r="A30" t="s">
        <v>119</v>
      </c>
      <c r="B30">
        <v>20</v>
      </c>
      <c r="C30">
        <v>54</v>
      </c>
      <c r="D30" s="2">
        <v>0.37</v>
      </c>
    </row>
    <row r="31" spans="1:4" x14ac:dyDescent="0.4">
      <c r="A31" t="s">
        <v>120</v>
      </c>
      <c r="B31">
        <v>10</v>
      </c>
      <c r="C31">
        <v>59</v>
      </c>
      <c r="D31" s="2">
        <v>0.17</v>
      </c>
    </row>
    <row r="32" spans="1:4" x14ac:dyDescent="0.4">
      <c r="A32" t="s">
        <v>121</v>
      </c>
      <c r="B32">
        <v>23</v>
      </c>
      <c r="C32">
        <v>47</v>
      </c>
      <c r="D32" s="2">
        <v>0.49</v>
      </c>
    </row>
    <row r="33" spans="1:4" x14ac:dyDescent="0.4">
      <c r="A33" t="s">
        <v>122</v>
      </c>
      <c r="B33">
        <v>102</v>
      </c>
      <c r="C33">
        <v>44</v>
      </c>
      <c r="D33" s="2">
        <v>2.3199999999999998</v>
      </c>
    </row>
    <row r="34" spans="1:4" x14ac:dyDescent="0.4">
      <c r="A34" t="s">
        <v>123</v>
      </c>
      <c r="B34">
        <v>91</v>
      </c>
      <c r="C34">
        <v>47</v>
      </c>
      <c r="D34" s="2">
        <v>1.94</v>
      </c>
    </row>
    <row r="35" spans="1:4" x14ac:dyDescent="0.4">
      <c r="A35" t="s">
        <v>124</v>
      </c>
      <c r="B35">
        <v>141</v>
      </c>
      <c r="C35">
        <v>48</v>
      </c>
      <c r="D35" s="2">
        <v>2.94</v>
      </c>
    </row>
    <row r="36" spans="1:4" x14ac:dyDescent="0.4">
      <c r="A36" t="s">
        <v>125</v>
      </c>
      <c r="B36">
        <v>85</v>
      </c>
      <c r="C36">
        <v>42</v>
      </c>
      <c r="D36" s="2">
        <v>2.02</v>
      </c>
    </row>
    <row r="37" spans="1:4" x14ac:dyDescent="0.4">
      <c r="A37" t="s">
        <v>126</v>
      </c>
      <c r="B37">
        <v>78</v>
      </c>
      <c r="C37">
        <v>47</v>
      </c>
      <c r="D37" s="2">
        <v>1.66</v>
      </c>
    </row>
    <row r="38" spans="1:4" x14ac:dyDescent="0.4">
      <c r="A38" t="s">
        <v>127</v>
      </c>
      <c r="B38">
        <v>232</v>
      </c>
      <c r="C38">
        <v>55</v>
      </c>
      <c r="D38" s="2">
        <v>4.22</v>
      </c>
    </row>
    <row r="39" spans="1:4" x14ac:dyDescent="0.4">
      <c r="A39" t="s">
        <v>128</v>
      </c>
      <c r="B39">
        <v>13</v>
      </c>
      <c r="C39">
        <v>53</v>
      </c>
      <c r="D39" s="2">
        <v>0.25</v>
      </c>
    </row>
    <row r="40" spans="1:4" x14ac:dyDescent="0.4">
      <c r="A40" t="s">
        <v>129</v>
      </c>
      <c r="B40">
        <v>13</v>
      </c>
      <c r="C40">
        <v>39</v>
      </c>
      <c r="D40" s="2">
        <v>0.33</v>
      </c>
    </row>
    <row r="41" spans="1:4" x14ac:dyDescent="0.4">
      <c r="A41" t="s">
        <v>130</v>
      </c>
      <c r="B41">
        <v>13</v>
      </c>
      <c r="C41">
        <v>56</v>
      </c>
      <c r="D41" s="2">
        <v>0.23</v>
      </c>
    </row>
    <row r="42" spans="1:4" x14ac:dyDescent="0.4">
      <c r="A42" t="s">
        <v>131</v>
      </c>
      <c r="B42">
        <v>9</v>
      </c>
      <c r="C42">
        <v>43</v>
      </c>
      <c r="D42" s="2">
        <v>0.21</v>
      </c>
    </row>
    <row r="43" spans="1:4" x14ac:dyDescent="0.4">
      <c r="A43" t="s">
        <v>132</v>
      </c>
      <c r="B43">
        <v>25</v>
      </c>
      <c r="C43">
        <v>50</v>
      </c>
      <c r="D43" s="2">
        <v>0.5</v>
      </c>
    </row>
    <row r="44" spans="1:4" x14ac:dyDescent="0.4">
      <c r="A44" t="s">
        <v>133</v>
      </c>
      <c r="B44">
        <v>21</v>
      </c>
      <c r="C44">
        <v>47</v>
      </c>
      <c r="D44" s="2">
        <v>0.45</v>
      </c>
    </row>
    <row r="45" spans="1:4" x14ac:dyDescent="0.4">
      <c r="A45" t="s">
        <v>134</v>
      </c>
      <c r="B45">
        <v>38</v>
      </c>
      <c r="C45">
        <v>59</v>
      </c>
      <c r="D45" s="2">
        <v>0.64</v>
      </c>
    </row>
    <row r="46" spans="1:4" x14ac:dyDescent="0.4">
      <c r="A46" t="s">
        <v>135</v>
      </c>
      <c r="B46">
        <v>41</v>
      </c>
      <c r="C46">
        <v>44</v>
      </c>
      <c r="D46" s="2">
        <v>0.93</v>
      </c>
    </row>
    <row r="47" spans="1:4" x14ac:dyDescent="0.4">
      <c r="A47" t="s">
        <v>136</v>
      </c>
      <c r="B47">
        <v>73</v>
      </c>
      <c r="C47">
        <v>58</v>
      </c>
      <c r="D47" s="2">
        <v>1.26</v>
      </c>
    </row>
    <row r="48" spans="1:4" x14ac:dyDescent="0.4">
      <c r="A48" t="s">
        <v>137</v>
      </c>
      <c r="B48">
        <v>84</v>
      </c>
      <c r="C48">
        <v>39</v>
      </c>
      <c r="D48" s="2">
        <v>2.15</v>
      </c>
    </row>
    <row r="49" spans="1:4" x14ac:dyDescent="0.4">
      <c r="A49" t="s">
        <v>138</v>
      </c>
      <c r="B49">
        <v>72</v>
      </c>
      <c r="C49">
        <v>44</v>
      </c>
      <c r="D49" s="2">
        <v>1.64</v>
      </c>
    </row>
    <row r="50" spans="1:4" x14ac:dyDescent="0.4">
      <c r="A50" t="s">
        <v>139</v>
      </c>
      <c r="B50">
        <v>60</v>
      </c>
      <c r="C50">
        <v>47</v>
      </c>
      <c r="D50" s="2">
        <v>1.28</v>
      </c>
    </row>
    <row r="94" spans="2:4" x14ac:dyDescent="0.4">
      <c r="B94" s="7"/>
      <c r="C94" s="7"/>
      <c r="D94" s="7"/>
    </row>
    <row r="95" spans="2:4" x14ac:dyDescent="0.4">
      <c r="B95" s="1" t="s">
        <v>141</v>
      </c>
    </row>
    <row r="96" spans="2:4" ht="14.25" customHeight="1" x14ac:dyDescent="0.4">
      <c r="B96" s="6" t="s">
        <v>142</v>
      </c>
      <c r="C96" s="6"/>
      <c r="D96" s="6"/>
    </row>
    <row r="97" spans="2:4" x14ac:dyDescent="0.4">
      <c r="B97" s="6"/>
      <c r="C97" s="6"/>
      <c r="D97" s="6"/>
    </row>
    <row r="98" spans="2:4" x14ac:dyDescent="0.4">
      <c r="B98" s="6"/>
      <c r="C98" s="6"/>
      <c r="D98" s="6"/>
    </row>
    <row r="99" spans="2:4" x14ac:dyDescent="0.4">
      <c r="B99" s="6"/>
      <c r="C99" s="6"/>
      <c r="D99" s="6"/>
    </row>
    <row r="100" spans="2:4" x14ac:dyDescent="0.4">
      <c r="B100" s="6"/>
      <c r="C100" s="6"/>
      <c r="D100" s="6"/>
    </row>
    <row r="101" spans="2:4" x14ac:dyDescent="0.4">
      <c r="B101" s="6"/>
      <c r="C101" s="6"/>
      <c r="D101" s="6"/>
    </row>
    <row r="102" spans="2:4" x14ac:dyDescent="0.4">
      <c r="B102" s="6"/>
      <c r="C102" s="6"/>
      <c r="D102" s="6"/>
    </row>
    <row r="103" spans="2:4" x14ac:dyDescent="0.4">
      <c r="B103" s="6"/>
      <c r="C103" s="6"/>
      <c r="D103" s="6"/>
    </row>
    <row r="104" spans="2:4" x14ac:dyDescent="0.4">
      <c r="B104" s="6"/>
      <c r="C104" s="6"/>
      <c r="D104" s="6"/>
    </row>
    <row r="105" spans="2:4" x14ac:dyDescent="0.4">
      <c r="B105" s="6"/>
      <c r="C105" s="6"/>
      <c r="D105" s="6"/>
    </row>
    <row r="106" spans="2:4" x14ac:dyDescent="0.4">
      <c r="B106" s="6"/>
      <c r="C106" s="6"/>
      <c r="D106" s="6"/>
    </row>
    <row r="107" spans="2:4" x14ac:dyDescent="0.4">
      <c r="B107" s="6"/>
      <c r="C107" s="6"/>
      <c r="D107" s="6"/>
    </row>
    <row r="108" spans="2:4" x14ac:dyDescent="0.4">
      <c r="B108" s="6"/>
      <c r="C108" s="6"/>
      <c r="D108" s="6"/>
    </row>
    <row r="109" spans="2:4" x14ac:dyDescent="0.4">
      <c r="B109" s="6"/>
      <c r="C109" s="6"/>
      <c r="D109" s="6"/>
    </row>
    <row r="110" spans="2:4" x14ac:dyDescent="0.4">
      <c r="B110" s="6"/>
      <c r="C110" s="6"/>
      <c r="D110" s="6"/>
    </row>
    <row r="111" spans="2:4" x14ac:dyDescent="0.4">
      <c r="B111" s="6"/>
      <c r="C111" s="6"/>
      <c r="D111" s="6"/>
    </row>
    <row r="112" spans="2:4" x14ac:dyDescent="0.4">
      <c r="B112" s="6"/>
      <c r="C112" s="6"/>
      <c r="D112" s="6"/>
    </row>
    <row r="113" spans="2:4" x14ac:dyDescent="0.4">
      <c r="B113" s="6"/>
      <c r="C113" s="6"/>
      <c r="D113" s="6"/>
    </row>
    <row r="114" spans="2:4" x14ac:dyDescent="0.4">
      <c r="B114" s="6"/>
      <c r="C114" s="6"/>
      <c r="D114" s="6"/>
    </row>
    <row r="115" spans="2:4" x14ac:dyDescent="0.4">
      <c r="B115" s="6"/>
      <c r="C115" s="6"/>
      <c r="D115" s="6"/>
    </row>
    <row r="116" spans="2:4" x14ac:dyDescent="0.4">
      <c r="B116" s="6"/>
      <c r="C116" s="6"/>
      <c r="D116" s="6"/>
    </row>
    <row r="117" spans="2:4" x14ac:dyDescent="0.4">
      <c r="B117" s="6"/>
      <c r="C117" s="6"/>
      <c r="D117" s="6"/>
    </row>
    <row r="118" spans="2:4" x14ac:dyDescent="0.4">
      <c r="B118" s="6"/>
      <c r="C118" s="6"/>
      <c r="D118" s="6"/>
    </row>
    <row r="119" spans="2:4" x14ac:dyDescent="0.4">
      <c r="B119" s="6"/>
      <c r="C119" s="6"/>
      <c r="D119" s="6"/>
    </row>
    <row r="120" spans="2:4" x14ac:dyDescent="0.4">
      <c r="B120" s="6"/>
      <c r="C120" s="6"/>
      <c r="D120" s="6"/>
    </row>
    <row r="121" spans="2:4" x14ac:dyDescent="0.4">
      <c r="B121" s="6"/>
      <c r="C121" s="6"/>
      <c r="D121" s="6"/>
    </row>
    <row r="122" spans="2:4" x14ac:dyDescent="0.4">
      <c r="B122" s="6"/>
      <c r="C122" s="6"/>
      <c r="D122" s="6"/>
    </row>
    <row r="123" spans="2:4" x14ac:dyDescent="0.4">
      <c r="B123" s="6"/>
      <c r="C123" s="6"/>
      <c r="D123" s="6"/>
    </row>
    <row r="124" spans="2:4" x14ac:dyDescent="0.4">
      <c r="B124" s="6"/>
      <c r="C124" s="6"/>
      <c r="D124" s="6"/>
    </row>
    <row r="125" spans="2:4" x14ac:dyDescent="0.4">
      <c r="B125" s="6"/>
      <c r="C125" s="6"/>
      <c r="D125" s="6"/>
    </row>
    <row r="126" spans="2:4" x14ac:dyDescent="0.4">
      <c r="B126" s="6"/>
      <c r="C126" s="6"/>
      <c r="D126" s="6"/>
    </row>
    <row r="127" spans="2:4" x14ac:dyDescent="0.4">
      <c r="B127" s="6"/>
      <c r="C127" s="6"/>
      <c r="D127" s="6"/>
    </row>
    <row r="128" spans="2:4" x14ac:dyDescent="0.4">
      <c r="B128" s="6"/>
      <c r="C128" s="6"/>
      <c r="D128" s="6"/>
    </row>
    <row r="129" spans="2:4" x14ac:dyDescent="0.4">
      <c r="B129" s="6"/>
      <c r="C129" s="6"/>
      <c r="D129" s="6"/>
    </row>
    <row r="130" spans="2:4" x14ac:dyDescent="0.4">
      <c r="B130" s="6"/>
      <c r="C130" s="6"/>
      <c r="D130" s="6"/>
    </row>
    <row r="131" spans="2:4" x14ac:dyDescent="0.4">
      <c r="B131" s="6"/>
      <c r="C131" s="6"/>
      <c r="D131" s="6"/>
    </row>
  </sheetData>
  <mergeCells count="1">
    <mergeCell ref="B96:D131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9F6AF-946D-4D4B-AE29-498551279BB8}">
  <dimension ref="A1:N172"/>
  <sheetViews>
    <sheetView zoomScaleNormal="100" workbookViewId="0">
      <selection activeCell="D1" sqref="D1"/>
    </sheetView>
  </sheetViews>
  <sheetFormatPr defaultRowHeight="13.9" x14ac:dyDescent="0.4"/>
  <cols>
    <col min="1" max="1" width="30.46484375" customWidth="1"/>
  </cols>
  <sheetData>
    <row r="1" spans="1:14" x14ac:dyDescent="0.4">
      <c r="A1" s="1" t="s">
        <v>140</v>
      </c>
    </row>
    <row r="2" spans="1:14" ht="13.9" customHeight="1" x14ac:dyDescent="0.4">
      <c r="A2" s="6" t="s">
        <v>144</v>
      </c>
      <c r="B2" s="6"/>
      <c r="C2" s="6"/>
      <c r="D2" s="6"/>
      <c r="E2" s="6"/>
      <c r="F2" s="6"/>
      <c r="G2" s="6"/>
      <c r="H2" s="6"/>
      <c r="I2" s="6"/>
      <c r="J2" s="6"/>
      <c r="K2" s="6"/>
      <c r="L2" s="8"/>
      <c r="M2" s="8"/>
      <c r="N2" s="8"/>
    </row>
    <row r="3" spans="1:14" x14ac:dyDescent="0.4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8"/>
      <c r="M3" s="8"/>
      <c r="N3" s="8"/>
    </row>
    <row r="4" spans="1:14" x14ac:dyDescent="0.4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8"/>
      <c r="M4" s="8"/>
      <c r="N4" s="8"/>
    </row>
    <row r="5" spans="1:14" x14ac:dyDescent="0.4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8"/>
      <c r="M5" s="8"/>
      <c r="N5" s="8"/>
    </row>
    <row r="6" spans="1:14" x14ac:dyDescent="0.4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8"/>
      <c r="M6" s="8"/>
      <c r="N6" s="8"/>
    </row>
    <row r="7" spans="1:14" x14ac:dyDescent="0.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8"/>
      <c r="M7" s="8"/>
      <c r="N7" s="8"/>
    </row>
    <row r="8" spans="1:14" x14ac:dyDescent="0.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8"/>
      <c r="M8" s="8"/>
      <c r="N8" s="8"/>
    </row>
    <row r="9" spans="1:14" x14ac:dyDescent="0.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8"/>
      <c r="M9" s="8"/>
      <c r="N9" s="8"/>
    </row>
    <row r="10" spans="1:14" x14ac:dyDescent="0.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8"/>
      <c r="M10" s="8"/>
      <c r="N10" s="8"/>
    </row>
    <row r="11" spans="1:14" x14ac:dyDescent="0.4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8"/>
      <c r="M11" s="8"/>
      <c r="N11" s="8"/>
    </row>
    <row r="12" spans="1:14" x14ac:dyDescent="0.4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8"/>
      <c r="M12" s="8"/>
      <c r="N12" s="8"/>
    </row>
    <row r="13" spans="1:14" x14ac:dyDescent="0.4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8"/>
      <c r="M13" s="8"/>
      <c r="N13" s="8"/>
    </row>
    <row r="14" spans="1:14" x14ac:dyDescent="0.4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8"/>
      <c r="M14" s="8"/>
      <c r="N14" s="8"/>
    </row>
    <row r="15" spans="1:14" x14ac:dyDescent="0.4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8"/>
      <c r="M15" s="8"/>
      <c r="N15" s="8"/>
    </row>
    <row r="16" spans="1:14" x14ac:dyDescent="0.4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8"/>
      <c r="M16" s="8"/>
      <c r="N16" s="8"/>
    </row>
    <row r="17" spans="1:14" x14ac:dyDescent="0.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8"/>
      <c r="M17" s="8"/>
      <c r="N17" s="8"/>
    </row>
    <row r="18" spans="1:14" x14ac:dyDescent="0.4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8"/>
      <c r="M18" s="8"/>
      <c r="N18" s="8"/>
    </row>
    <row r="19" spans="1:14" x14ac:dyDescent="0.4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8"/>
      <c r="M19" s="8"/>
      <c r="N19" s="8"/>
    </row>
    <row r="20" spans="1:14" x14ac:dyDescent="0.4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8"/>
      <c r="M20" s="8"/>
      <c r="N20" s="8"/>
    </row>
    <row r="21" spans="1:14" x14ac:dyDescent="0.4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8"/>
      <c r="M21" s="8"/>
      <c r="N21" s="8"/>
    </row>
    <row r="22" spans="1:14" x14ac:dyDescent="0.4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8"/>
      <c r="M22" s="8"/>
      <c r="N22" s="8"/>
    </row>
    <row r="23" spans="1:14" x14ac:dyDescent="0.4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8"/>
      <c r="M23" s="8"/>
      <c r="N23" s="8"/>
    </row>
    <row r="24" spans="1:14" x14ac:dyDescent="0.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8"/>
      <c r="M24" s="8"/>
      <c r="N24" s="8"/>
    </row>
    <row r="25" spans="1:14" x14ac:dyDescent="0.4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8"/>
      <c r="M25" s="8"/>
      <c r="N25" s="8"/>
    </row>
    <row r="26" spans="1:14" x14ac:dyDescent="0.4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8"/>
      <c r="M26" s="8"/>
      <c r="N26" s="8"/>
    </row>
    <row r="27" spans="1:14" x14ac:dyDescent="0.4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8"/>
      <c r="M27" s="8"/>
      <c r="N27" s="8"/>
    </row>
    <row r="28" spans="1:14" x14ac:dyDescent="0.4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8"/>
      <c r="M28" s="8"/>
      <c r="N28" s="8"/>
    </row>
    <row r="29" spans="1:14" x14ac:dyDescent="0.4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8"/>
      <c r="M29" s="8"/>
      <c r="N29" s="8"/>
    </row>
    <row r="30" spans="1:14" x14ac:dyDescent="0.4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8"/>
      <c r="M30" s="8"/>
      <c r="N30" s="8"/>
    </row>
    <row r="31" spans="1:14" x14ac:dyDescent="0.4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8"/>
      <c r="M31" s="8"/>
      <c r="N31" s="8"/>
    </row>
    <row r="32" spans="1:14" x14ac:dyDescent="0.4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8"/>
      <c r="M32" s="8"/>
      <c r="N32" s="8"/>
    </row>
    <row r="33" spans="1:14" x14ac:dyDescent="0.4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8"/>
      <c r="M33" s="8"/>
      <c r="N33" s="8"/>
    </row>
    <row r="34" spans="1:14" x14ac:dyDescent="0.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8"/>
      <c r="M34" s="8"/>
      <c r="N34" s="8"/>
    </row>
    <row r="35" spans="1:14" x14ac:dyDescent="0.4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8"/>
      <c r="M35" s="8"/>
      <c r="N35" s="8"/>
    </row>
    <row r="36" spans="1:14" x14ac:dyDescent="0.4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8"/>
      <c r="M36" s="8"/>
      <c r="N36" s="8"/>
    </row>
    <row r="37" spans="1:14" x14ac:dyDescent="0.4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8"/>
      <c r="M37" s="8"/>
      <c r="N37" s="8"/>
    </row>
    <row r="38" spans="1:14" x14ac:dyDescent="0.4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8"/>
      <c r="M38" s="8"/>
      <c r="N38" s="8"/>
    </row>
    <row r="39" spans="1:14" x14ac:dyDescent="0.4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8"/>
      <c r="M39" s="8"/>
      <c r="N39" s="8"/>
    </row>
    <row r="40" spans="1:14" x14ac:dyDescent="0.4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8"/>
      <c r="M40" s="8"/>
      <c r="N40" s="8"/>
    </row>
    <row r="41" spans="1:14" x14ac:dyDescent="0.4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8"/>
      <c r="M41" s="8"/>
      <c r="N41" s="8"/>
    </row>
    <row r="42" spans="1:14" x14ac:dyDescent="0.4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8"/>
      <c r="M42" s="8"/>
      <c r="N42" s="8"/>
    </row>
    <row r="43" spans="1:14" x14ac:dyDescent="0.4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x14ac:dyDescent="0.4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x14ac:dyDescent="0.4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4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x14ac:dyDescent="0.4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x14ac:dyDescent="0.4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x14ac:dyDescent="0.4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x14ac:dyDescent="0.4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x14ac:dyDescent="0.4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1:14" x14ac:dyDescent="0.4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</row>
    <row r="53" spans="1:14" x14ac:dyDescent="0.4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1:14" x14ac:dyDescent="0.4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1:14" x14ac:dyDescent="0.4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</row>
    <row r="56" spans="1:14" x14ac:dyDescent="0.4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</row>
    <row r="57" spans="1:14" x14ac:dyDescent="0.4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4" x14ac:dyDescent="0.4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1:14" x14ac:dyDescent="0.4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1:14" x14ac:dyDescent="0.4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x14ac:dyDescent="0.4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</row>
    <row r="62" spans="1:14" x14ac:dyDescent="0.4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</row>
    <row r="63" spans="1:14" x14ac:dyDescent="0.4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</row>
    <row r="64" spans="1:14" x14ac:dyDescent="0.4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4" x14ac:dyDescent="0.4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x14ac:dyDescent="0.4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4" x14ac:dyDescent="0.4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4" x14ac:dyDescent="0.4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x14ac:dyDescent="0.4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x14ac:dyDescent="0.4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1:14" x14ac:dyDescent="0.4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1:14" x14ac:dyDescent="0.4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1:14" x14ac:dyDescent="0.4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1:14" x14ac:dyDescent="0.4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127" ht="14.25" customHeight="1" x14ac:dyDescent="0.4"/>
    <row r="172" ht="14.25" customHeight="1" x14ac:dyDescent="0.4"/>
  </sheetData>
  <mergeCells count="1">
    <mergeCell ref="A2:K42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E5D44-7ACB-4F67-915F-54153FA8DEDB}">
  <dimension ref="A1:BO42"/>
  <sheetViews>
    <sheetView tabSelected="1" workbookViewId="0">
      <selection activeCell="P48" sqref="P48"/>
    </sheetView>
  </sheetViews>
  <sheetFormatPr defaultRowHeight="13.9" x14ac:dyDescent="0.4"/>
  <cols>
    <col min="1" max="1" width="18.1328125" customWidth="1"/>
  </cols>
  <sheetData>
    <row r="1" spans="1:67" x14ac:dyDescent="0.4">
      <c r="A1" s="1" t="s">
        <v>145</v>
      </c>
    </row>
    <row r="2" spans="1:67" x14ac:dyDescent="0.4">
      <c r="A2" s="1" t="s">
        <v>146</v>
      </c>
    </row>
    <row r="3" spans="1:67" x14ac:dyDescent="0.4">
      <c r="A3" t="s">
        <v>0</v>
      </c>
      <c r="B3">
        <v>1</v>
      </c>
      <c r="C3">
        <v>2</v>
      </c>
      <c r="D3">
        <v>3</v>
      </c>
      <c r="E3">
        <v>4</v>
      </c>
      <c r="F3">
        <v>5</v>
      </c>
      <c r="G3">
        <v>6</v>
      </c>
      <c r="H3">
        <v>7</v>
      </c>
      <c r="I3">
        <v>8</v>
      </c>
      <c r="J3">
        <v>9</v>
      </c>
      <c r="K3">
        <v>10</v>
      </c>
      <c r="L3">
        <v>11</v>
      </c>
      <c r="M3">
        <v>12</v>
      </c>
      <c r="N3">
        <v>13</v>
      </c>
      <c r="O3">
        <v>14</v>
      </c>
      <c r="P3">
        <v>15</v>
      </c>
      <c r="Q3">
        <v>16</v>
      </c>
      <c r="R3">
        <v>17</v>
      </c>
      <c r="S3">
        <v>18</v>
      </c>
      <c r="T3">
        <v>19</v>
      </c>
      <c r="U3">
        <v>20</v>
      </c>
      <c r="V3">
        <v>21</v>
      </c>
      <c r="W3">
        <v>22</v>
      </c>
      <c r="X3">
        <v>23</v>
      </c>
      <c r="Y3">
        <v>24</v>
      </c>
      <c r="Z3">
        <v>25</v>
      </c>
      <c r="AA3">
        <v>26</v>
      </c>
      <c r="AB3">
        <v>27</v>
      </c>
      <c r="AC3">
        <v>28</v>
      </c>
      <c r="AD3">
        <v>29</v>
      </c>
      <c r="AE3">
        <v>30</v>
      </c>
      <c r="AF3">
        <v>31</v>
      </c>
      <c r="AG3">
        <v>32</v>
      </c>
      <c r="AH3">
        <v>33</v>
      </c>
      <c r="AI3">
        <v>34</v>
      </c>
      <c r="AJ3">
        <v>35</v>
      </c>
      <c r="AK3">
        <v>36</v>
      </c>
      <c r="AL3">
        <v>37</v>
      </c>
      <c r="AM3">
        <v>38</v>
      </c>
      <c r="AN3">
        <v>39</v>
      </c>
      <c r="AO3">
        <v>40</v>
      </c>
      <c r="AP3">
        <v>41</v>
      </c>
      <c r="AQ3">
        <v>42</v>
      </c>
      <c r="AR3">
        <v>43</v>
      </c>
      <c r="AS3">
        <v>44</v>
      </c>
      <c r="AT3">
        <v>45</v>
      </c>
      <c r="AU3">
        <v>46</v>
      </c>
      <c r="AV3">
        <v>47</v>
      </c>
      <c r="AW3">
        <v>48</v>
      </c>
      <c r="AX3">
        <v>49</v>
      </c>
      <c r="AY3">
        <v>50</v>
      </c>
      <c r="AZ3">
        <v>51</v>
      </c>
      <c r="BA3">
        <v>52</v>
      </c>
      <c r="BB3">
        <v>53</v>
      </c>
      <c r="BC3">
        <v>54</v>
      </c>
      <c r="BD3">
        <v>55</v>
      </c>
      <c r="BE3">
        <v>56</v>
      </c>
      <c r="BF3">
        <v>57</v>
      </c>
      <c r="BG3">
        <v>58</v>
      </c>
      <c r="BH3">
        <v>59</v>
      </c>
      <c r="BI3">
        <v>60</v>
      </c>
      <c r="BJ3">
        <v>61</v>
      </c>
      <c r="BK3">
        <v>62</v>
      </c>
      <c r="BL3">
        <v>63</v>
      </c>
      <c r="BM3">
        <v>64</v>
      </c>
      <c r="BN3">
        <v>65</v>
      </c>
      <c r="BO3">
        <v>66</v>
      </c>
    </row>
    <row r="4" spans="1:67" x14ac:dyDescent="0.4">
      <c r="A4" t="s">
        <v>1</v>
      </c>
      <c r="B4">
        <v>2081.02</v>
      </c>
      <c r="C4">
        <v>2081.02</v>
      </c>
      <c r="D4">
        <v>2081.02</v>
      </c>
      <c r="E4">
        <v>2081.02</v>
      </c>
      <c r="F4">
        <v>2081.02</v>
      </c>
      <c r="G4">
        <v>2081.02</v>
      </c>
      <c r="H4">
        <v>2081.02</v>
      </c>
      <c r="I4">
        <v>2081.02</v>
      </c>
      <c r="J4">
        <v>2081.02</v>
      </c>
      <c r="K4">
        <v>2081.02</v>
      </c>
      <c r="L4">
        <v>2081.02</v>
      </c>
      <c r="M4">
        <v>2081.02</v>
      </c>
      <c r="N4">
        <v>2081.02</v>
      </c>
      <c r="O4">
        <v>2081.02</v>
      </c>
      <c r="P4">
        <v>2081.02</v>
      </c>
      <c r="Q4">
        <v>2081.02</v>
      </c>
      <c r="R4">
        <v>2081.02</v>
      </c>
      <c r="S4">
        <v>2081.02</v>
      </c>
      <c r="T4">
        <v>2081.02</v>
      </c>
      <c r="U4">
        <v>2081.02</v>
      </c>
      <c r="V4">
        <v>2081.02</v>
      </c>
      <c r="W4">
        <v>2081.02</v>
      </c>
      <c r="X4">
        <v>2081.02</v>
      </c>
      <c r="Y4">
        <v>2081.02</v>
      </c>
      <c r="Z4">
        <v>2081.02</v>
      </c>
      <c r="AA4">
        <v>2081.02</v>
      </c>
      <c r="AB4">
        <v>2081.02</v>
      </c>
      <c r="AC4">
        <v>2081.02</v>
      </c>
      <c r="AD4">
        <v>2081.02</v>
      </c>
      <c r="AE4">
        <v>2081.02</v>
      </c>
      <c r="AF4">
        <v>2081.02</v>
      </c>
      <c r="AG4">
        <v>2081.02</v>
      </c>
      <c r="AH4">
        <v>2081.02</v>
      </c>
      <c r="AI4">
        <v>2081.02</v>
      </c>
      <c r="AJ4">
        <v>2081.02</v>
      </c>
      <c r="AK4">
        <v>2081.02</v>
      </c>
      <c r="AL4">
        <v>2081.02</v>
      </c>
      <c r="AM4">
        <v>2081.02</v>
      </c>
      <c r="AN4">
        <v>2081.02</v>
      </c>
      <c r="AO4">
        <v>2081.02</v>
      </c>
      <c r="AP4">
        <v>2081.02</v>
      </c>
      <c r="AQ4">
        <v>2081.02</v>
      </c>
      <c r="AR4">
        <v>2081.02</v>
      </c>
      <c r="AS4">
        <v>2081.02</v>
      </c>
      <c r="AT4">
        <v>2081.02</v>
      </c>
      <c r="AU4">
        <v>2081.02</v>
      </c>
      <c r="AV4">
        <v>2081.02</v>
      </c>
      <c r="AW4">
        <v>2081.02</v>
      </c>
      <c r="AX4">
        <v>2081.02</v>
      </c>
      <c r="AY4">
        <v>2081.02</v>
      </c>
      <c r="AZ4">
        <v>2081.02</v>
      </c>
      <c r="BA4">
        <v>2081.02</v>
      </c>
      <c r="BB4">
        <v>0</v>
      </c>
      <c r="BC4">
        <v>2081.02</v>
      </c>
      <c r="BD4">
        <v>2081.02</v>
      </c>
      <c r="BE4">
        <v>2081.02</v>
      </c>
      <c r="BF4">
        <v>2081.02</v>
      </c>
      <c r="BG4">
        <v>2081.02</v>
      </c>
      <c r="BH4">
        <v>2081.02</v>
      </c>
      <c r="BI4">
        <v>2081.02</v>
      </c>
      <c r="BJ4">
        <v>2081.02</v>
      </c>
      <c r="BK4">
        <v>2081.02</v>
      </c>
      <c r="BL4">
        <v>2081.02</v>
      </c>
      <c r="BM4">
        <v>2081.02</v>
      </c>
      <c r="BN4">
        <v>2081.02</v>
      </c>
      <c r="BO4">
        <v>2081.02</v>
      </c>
    </row>
    <row r="5" spans="1:67" x14ac:dyDescent="0.4">
      <c r="A5" t="s">
        <v>2</v>
      </c>
      <c r="B5">
        <v>1648.81</v>
      </c>
      <c r="C5">
        <v>1648.81</v>
      </c>
      <c r="D5">
        <v>1648.81</v>
      </c>
      <c r="E5">
        <v>1648.81</v>
      </c>
      <c r="F5">
        <v>1648.81</v>
      </c>
      <c r="G5">
        <v>1648.81</v>
      </c>
      <c r="H5">
        <v>1648.81</v>
      </c>
      <c r="I5">
        <v>1648.81</v>
      </c>
      <c r="J5">
        <v>1648.81</v>
      </c>
      <c r="K5">
        <v>1648.81</v>
      </c>
      <c r="L5">
        <v>1648.81</v>
      </c>
      <c r="M5">
        <v>1648.81</v>
      </c>
      <c r="N5">
        <v>1648.81</v>
      </c>
      <c r="O5">
        <v>1648.81</v>
      </c>
      <c r="P5">
        <v>1648.81</v>
      </c>
      <c r="Q5">
        <v>1648.81</v>
      </c>
      <c r="R5">
        <v>1648.81</v>
      </c>
      <c r="S5">
        <v>1648.81</v>
      </c>
      <c r="T5">
        <v>1648.81</v>
      </c>
      <c r="U5">
        <v>1648.81</v>
      </c>
      <c r="V5">
        <v>1648.81</v>
      </c>
      <c r="W5">
        <v>1648.81</v>
      </c>
      <c r="X5">
        <v>1648.81</v>
      </c>
      <c r="Y5">
        <v>1648.81</v>
      </c>
      <c r="Z5">
        <v>1648.81</v>
      </c>
      <c r="AA5">
        <v>1648.81</v>
      </c>
      <c r="AB5">
        <v>1648.81</v>
      </c>
      <c r="AC5">
        <v>1648.81</v>
      </c>
      <c r="AD5">
        <v>1648.81</v>
      </c>
      <c r="AE5">
        <v>1648.81</v>
      </c>
      <c r="AF5">
        <v>1648.81</v>
      </c>
      <c r="AG5">
        <v>1648.81</v>
      </c>
      <c r="AH5">
        <v>1648.81</v>
      </c>
      <c r="AI5">
        <v>1648.81</v>
      </c>
      <c r="AJ5">
        <v>1648.81</v>
      </c>
      <c r="AK5">
        <v>1648.81</v>
      </c>
      <c r="AL5">
        <v>1648.81</v>
      </c>
      <c r="AM5">
        <v>1648.81</v>
      </c>
      <c r="AN5">
        <v>1648.81</v>
      </c>
      <c r="AO5">
        <v>1648.81</v>
      </c>
      <c r="AP5">
        <v>1648.81</v>
      </c>
      <c r="AQ5">
        <v>1648.81</v>
      </c>
      <c r="AR5">
        <v>1648.81</v>
      </c>
      <c r="AS5">
        <v>1648.81</v>
      </c>
      <c r="AT5">
        <v>1648.81</v>
      </c>
      <c r="AU5">
        <v>1648.81</v>
      </c>
      <c r="AV5">
        <v>1648.81</v>
      </c>
      <c r="AW5">
        <v>1648.81</v>
      </c>
      <c r="AX5">
        <v>1648.81</v>
      </c>
      <c r="AY5">
        <v>1648.81</v>
      </c>
      <c r="AZ5">
        <v>1648.81</v>
      </c>
      <c r="BA5">
        <v>1648.81</v>
      </c>
      <c r="BB5">
        <v>0</v>
      </c>
      <c r="BC5">
        <v>1648.81</v>
      </c>
      <c r="BD5">
        <v>1648.81</v>
      </c>
      <c r="BE5">
        <v>1648.81</v>
      </c>
      <c r="BF5">
        <v>1648.81</v>
      </c>
      <c r="BG5">
        <v>1648.81</v>
      </c>
      <c r="BH5">
        <v>1648.81</v>
      </c>
      <c r="BI5">
        <v>1648.81</v>
      </c>
      <c r="BJ5">
        <v>1648.81</v>
      </c>
      <c r="BK5">
        <v>1648.81</v>
      </c>
      <c r="BL5">
        <v>1648.81</v>
      </c>
      <c r="BM5">
        <v>1648.81</v>
      </c>
      <c r="BN5">
        <v>1648.81</v>
      </c>
      <c r="BO5">
        <v>1648.81</v>
      </c>
    </row>
    <row r="6" spans="1:67" x14ac:dyDescent="0.4">
      <c r="A6" t="s">
        <v>3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112</v>
      </c>
      <c r="L6">
        <v>91</v>
      </c>
      <c r="M6">
        <v>88</v>
      </c>
      <c r="N6">
        <v>63</v>
      </c>
      <c r="O6">
        <v>69</v>
      </c>
      <c r="P6">
        <v>60</v>
      </c>
      <c r="Q6">
        <v>49</v>
      </c>
      <c r="R6">
        <v>51</v>
      </c>
      <c r="S6">
        <v>74</v>
      </c>
      <c r="T6">
        <v>69</v>
      </c>
      <c r="U6">
        <v>106</v>
      </c>
      <c r="V6">
        <v>95</v>
      </c>
      <c r="W6">
        <v>131</v>
      </c>
      <c r="X6">
        <v>108</v>
      </c>
      <c r="Y6">
        <v>105</v>
      </c>
      <c r="Z6">
        <v>159</v>
      </c>
      <c r="AA6">
        <v>142</v>
      </c>
      <c r="AB6">
        <v>112</v>
      </c>
      <c r="AC6">
        <v>175</v>
      </c>
      <c r="AD6">
        <v>154</v>
      </c>
      <c r="AE6">
        <v>186</v>
      </c>
      <c r="AF6">
        <v>199</v>
      </c>
      <c r="AG6">
        <v>170</v>
      </c>
      <c r="AH6">
        <v>168</v>
      </c>
      <c r="AI6">
        <v>174</v>
      </c>
      <c r="AJ6">
        <v>148</v>
      </c>
      <c r="AK6">
        <v>113</v>
      </c>
      <c r="AL6">
        <v>163</v>
      </c>
      <c r="AM6">
        <v>138</v>
      </c>
      <c r="AN6">
        <v>169</v>
      </c>
      <c r="AO6">
        <v>179</v>
      </c>
      <c r="AP6">
        <v>168</v>
      </c>
      <c r="AQ6">
        <v>152</v>
      </c>
      <c r="AR6">
        <v>175</v>
      </c>
      <c r="AS6">
        <v>144</v>
      </c>
      <c r="AT6">
        <v>181</v>
      </c>
      <c r="AU6">
        <v>178</v>
      </c>
      <c r="AV6">
        <v>181</v>
      </c>
      <c r="AW6">
        <v>206</v>
      </c>
      <c r="AX6">
        <v>202</v>
      </c>
      <c r="AY6">
        <v>209</v>
      </c>
      <c r="AZ6">
        <v>153</v>
      </c>
      <c r="BA6">
        <v>214</v>
      </c>
      <c r="BB6">
        <v>0</v>
      </c>
      <c r="BC6">
        <v>155</v>
      </c>
      <c r="BD6">
        <v>288</v>
      </c>
      <c r="BE6">
        <v>286</v>
      </c>
      <c r="BF6">
        <v>282</v>
      </c>
      <c r="BG6">
        <v>316</v>
      </c>
      <c r="BH6">
        <v>309</v>
      </c>
      <c r="BI6">
        <v>326</v>
      </c>
      <c r="BJ6">
        <v>294</v>
      </c>
      <c r="BK6">
        <v>304</v>
      </c>
      <c r="BL6">
        <v>287</v>
      </c>
      <c r="BM6">
        <v>249</v>
      </c>
      <c r="BN6">
        <v>270</v>
      </c>
      <c r="BO6">
        <v>248</v>
      </c>
    </row>
    <row r="7" spans="1:67" x14ac:dyDescent="0.4">
      <c r="A7" t="s">
        <v>4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0.01</v>
      </c>
      <c r="L7">
        <v>0.01</v>
      </c>
      <c r="M7">
        <v>0.01</v>
      </c>
      <c r="N7">
        <v>0.01</v>
      </c>
      <c r="O7">
        <v>0.01</v>
      </c>
      <c r="P7">
        <v>0.01</v>
      </c>
      <c r="Q7">
        <v>0</v>
      </c>
      <c r="R7">
        <v>0</v>
      </c>
      <c r="S7">
        <v>0.01</v>
      </c>
      <c r="T7">
        <v>0.01</v>
      </c>
      <c r="U7">
        <v>0.01</v>
      </c>
      <c r="V7">
        <v>0.01</v>
      </c>
      <c r="W7">
        <v>0.01</v>
      </c>
      <c r="X7">
        <v>0.01</v>
      </c>
      <c r="Y7">
        <v>0.01</v>
      </c>
      <c r="Z7">
        <v>0.02</v>
      </c>
      <c r="AA7">
        <v>0.01</v>
      </c>
      <c r="AB7">
        <v>0.01</v>
      </c>
      <c r="AC7">
        <v>0.02</v>
      </c>
      <c r="AD7">
        <v>0.01</v>
      </c>
      <c r="AE7">
        <v>0.02</v>
      </c>
      <c r="AF7">
        <v>0.02</v>
      </c>
      <c r="AG7">
        <v>0.02</v>
      </c>
      <c r="AH7">
        <v>0.02</v>
      </c>
      <c r="AI7">
        <v>0.02</v>
      </c>
      <c r="AJ7">
        <v>0.01</v>
      </c>
      <c r="AK7">
        <v>0.01</v>
      </c>
      <c r="AL7">
        <v>0.02</v>
      </c>
      <c r="AM7">
        <v>0.01</v>
      </c>
      <c r="AN7">
        <v>0.02</v>
      </c>
      <c r="AO7">
        <v>0.02</v>
      </c>
      <c r="AP7">
        <v>0.02</v>
      </c>
      <c r="AQ7">
        <v>0.01</v>
      </c>
      <c r="AR7">
        <v>0.02</v>
      </c>
      <c r="AS7">
        <v>0.01</v>
      </c>
      <c r="AT7">
        <v>0.02</v>
      </c>
      <c r="AU7">
        <v>0.02</v>
      </c>
      <c r="AV7">
        <v>0.02</v>
      </c>
      <c r="AW7">
        <v>0.02</v>
      </c>
      <c r="AX7">
        <v>0.02</v>
      </c>
      <c r="AY7">
        <v>0.02</v>
      </c>
      <c r="AZ7">
        <v>0.01</v>
      </c>
      <c r="BA7">
        <v>0.02</v>
      </c>
      <c r="BB7">
        <v>0</v>
      </c>
      <c r="BC7">
        <v>0.01</v>
      </c>
      <c r="BD7">
        <v>0.03</v>
      </c>
      <c r="BE7">
        <v>0.03</v>
      </c>
      <c r="BF7">
        <v>0.03</v>
      </c>
      <c r="BG7">
        <v>0.03</v>
      </c>
      <c r="BH7">
        <v>0.03</v>
      </c>
      <c r="BI7">
        <v>0.03</v>
      </c>
      <c r="BJ7">
        <v>0.03</v>
      </c>
      <c r="BK7">
        <v>0.03</v>
      </c>
      <c r="BL7">
        <v>0.03</v>
      </c>
      <c r="BM7">
        <v>0.02</v>
      </c>
      <c r="BN7">
        <v>0.03</v>
      </c>
      <c r="BO7">
        <v>0.02</v>
      </c>
    </row>
    <row r="8" spans="1:67" x14ac:dyDescent="0.4">
      <c r="A8" t="s">
        <v>5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4.8499999999999996</v>
      </c>
      <c r="L8">
        <v>3.61</v>
      </c>
      <c r="M8">
        <v>3.64</v>
      </c>
      <c r="N8">
        <v>3.35</v>
      </c>
      <c r="O8">
        <v>1.74</v>
      </c>
      <c r="P8">
        <v>1.6</v>
      </c>
      <c r="Q8">
        <v>1.25</v>
      </c>
      <c r="R8">
        <v>1.24</v>
      </c>
      <c r="S8">
        <v>1.84</v>
      </c>
      <c r="T8">
        <v>1.4</v>
      </c>
      <c r="U8">
        <v>1.78</v>
      </c>
      <c r="V8">
        <v>1.68</v>
      </c>
      <c r="W8">
        <v>2.2000000000000002</v>
      </c>
      <c r="X8">
        <v>1.82</v>
      </c>
      <c r="Y8">
        <v>1.73</v>
      </c>
      <c r="Z8">
        <v>2.66</v>
      </c>
      <c r="AA8">
        <v>2.34</v>
      </c>
      <c r="AB8">
        <v>1.75</v>
      </c>
      <c r="AC8">
        <v>2.89</v>
      </c>
      <c r="AD8">
        <v>2.8</v>
      </c>
      <c r="AE8">
        <v>3.06</v>
      </c>
      <c r="AF8">
        <v>3.31</v>
      </c>
      <c r="AG8">
        <v>2.97</v>
      </c>
      <c r="AH8">
        <v>2.94</v>
      </c>
      <c r="AI8">
        <v>3.04</v>
      </c>
      <c r="AJ8">
        <v>2.7</v>
      </c>
      <c r="AK8">
        <v>1.96</v>
      </c>
      <c r="AL8">
        <v>2.81</v>
      </c>
      <c r="AM8">
        <v>2.41</v>
      </c>
      <c r="AN8">
        <v>2.96</v>
      </c>
      <c r="AO8">
        <v>3.24</v>
      </c>
      <c r="AP8">
        <v>3</v>
      </c>
      <c r="AQ8">
        <v>2.79</v>
      </c>
      <c r="AR8">
        <v>3.16</v>
      </c>
      <c r="AS8">
        <v>2.42</v>
      </c>
      <c r="AT8">
        <v>3.18</v>
      </c>
      <c r="AU8">
        <v>3.07</v>
      </c>
      <c r="AV8">
        <v>3.31</v>
      </c>
      <c r="AW8">
        <v>3.11</v>
      </c>
      <c r="AX8">
        <v>2.34</v>
      </c>
      <c r="AY8">
        <v>2.62</v>
      </c>
      <c r="AZ8">
        <v>2.06</v>
      </c>
      <c r="BA8">
        <v>2.54</v>
      </c>
      <c r="BB8">
        <v>0</v>
      </c>
      <c r="BC8">
        <v>2.68</v>
      </c>
      <c r="BD8">
        <v>2.5299999999999998</v>
      </c>
      <c r="BE8">
        <v>2.76</v>
      </c>
      <c r="BF8">
        <v>2.6</v>
      </c>
      <c r="BG8">
        <v>2.92</v>
      </c>
      <c r="BH8">
        <v>2.82</v>
      </c>
      <c r="BI8">
        <v>3.05</v>
      </c>
      <c r="BJ8">
        <v>2.65</v>
      </c>
      <c r="BK8">
        <v>2.7</v>
      </c>
      <c r="BL8">
        <v>2.61</v>
      </c>
      <c r="BM8">
        <v>2.42</v>
      </c>
      <c r="BN8">
        <v>2.58</v>
      </c>
      <c r="BO8">
        <v>2.38</v>
      </c>
    </row>
    <row r="9" spans="1:67" x14ac:dyDescent="0.4">
      <c r="A9" t="s">
        <v>6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44.98</v>
      </c>
      <c r="L9">
        <v>37.299999999999997</v>
      </c>
      <c r="M9">
        <v>32.71</v>
      </c>
      <c r="N9">
        <v>31.19</v>
      </c>
      <c r="O9">
        <v>34.85</v>
      </c>
      <c r="P9">
        <v>23.35</v>
      </c>
      <c r="Q9">
        <v>19.22</v>
      </c>
      <c r="R9">
        <v>20.32</v>
      </c>
      <c r="S9">
        <v>25.34</v>
      </c>
      <c r="T9">
        <v>19.829999999999998</v>
      </c>
      <c r="U9">
        <v>25.36</v>
      </c>
      <c r="V9">
        <v>22.57</v>
      </c>
      <c r="W9">
        <v>24.08</v>
      </c>
      <c r="X9">
        <v>24</v>
      </c>
      <c r="Y9">
        <v>21.74</v>
      </c>
      <c r="Z9">
        <v>29.28</v>
      </c>
      <c r="AA9">
        <v>27.57</v>
      </c>
      <c r="AB9">
        <v>18.45</v>
      </c>
      <c r="AC9">
        <v>28.83</v>
      </c>
      <c r="AD9">
        <v>32.770000000000003</v>
      </c>
      <c r="AE9">
        <v>28.18</v>
      </c>
      <c r="AF9">
        <v>29.57</v>
      </c>
      <c r="AG9">
        <v>30.36</v>
      </c>
      <c r="AH9">
        <v>28.57</v>
      </c>
      <c r="AI9">
        <v>28.25</v>
      </c>
      <c r="AJ9">
        <v>25.65</v>
      </c>
      <c r="AK9">
        <v>23.94</v>
      </c>
      <c r="AL9">
        <v>28.85</v>
      </c>
      <c r="AM9">
        <v>28.57</v>
      </c>
      <c r="AN9">
        <v>30.62</v>
      </c>
      <c r="AO9">
        <v>32.659999999999997</v>
      </c>
      <c r="AP9">
        <v>30.32</v>
      </c>
      <c r="AQ9">
        <v>27.94</v>
      </c>
      <c r="AR9">
        <v>31.31</v>
      </c>
      <c r="AS9">
        <v>22.26</v>
      </c>
      <c r="AT9">
        <v>32.380000000000003</v>
      </c>
      <c r="AU9">
        <v>29.13</v>
      </c>
      <c r="AV9">
        <v>33.15</v>
      </c>
      <c r="AW9">
        <v>35.64</v>
      </c>
      <c r="AX9">
        <v>33.950000000000003</v>
      </c>
      <c r="AY9">
        <v>37.86</v>
      </c>
      <c r="AZ9">
        <v>38.83</v>
      </c>
      <c r="BA9">
        <v>34.46</v>
      </c>
      <c r="BB9">
        <v>0</v>
      </c>
      <c r="BC9">
        <v>53.63</v>
      </c>
      <c r="BD9">
        <v>29.24</v>
      </c>
      <c r="BE9">
        <v>31.12</v>
      </c>
      <c r="BF9">
        <v>29.84</v>
      </c>
      <c r="BG9">
        <v>33.909999999999997</v>
      </c>
      <c r="BH9">
        <v>33.700000000000003</v>
      </c>
      <c r="BI9">
        <v>37.340000000000003</v>
      </c>
      <c r="BJ9">
        <v>33.369999999999997</v>
      </c>
      <c r="BK9">
        <v>32.51</v>
      </c>
      <c r="BL9">
        <v>31.16</v>
      </c>
      <c r="BM9">
        <v>29.5</v>
      </c>
      <c r="BN9">
        <v>32.14</v>
      </c>
      <c r="BO9">
        <v>28.8</v>
      </c>
    </row>
    <row r="10" spans="1:67" x14ac:dyDescent="0.4">
      <c r="A10" t="s">
        <v>7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36.130000000000003</v>
      </c>
      <c r="L10">
        <v>36.549999999999997</v>
      </c>
      <c r="M10">
        <v>44.22</v>
      </c>
      <c r="N10">
        <v>34.43</v>
      </c>
      <c r="O10">
        <v>34.33</v>
      </c>
      <c r="P10">
        <v>45.8</v>
      </c>
      <c r="Q10">
        <v>39.840000000000003</v>
      </c>
      <c r="R10">
        <v>43.22</v>
      </c>
      <c r="S10">
        <v>37</v>
      </c>
      <c r="T10">
        <v>42.59</v>
      </c>
      <c r="U10">
        <v>34.75</v>
      </c>
      <c r="V10">
        <v>23.17</v>
      </c>
      <c r="W10">
        <v>45.96</v>
      </c>
      <c r="X10">
        <v>44.44</v>
      </c>
      <c r="Y10">
        <v>43.21</v>
      </c>
      <c r="Z10">
        <v>46.9</v>
      </c>
      <c r="AA10">
        <v>52.01</v>
      </c>
      <c r="AB10">
        <v>44.62</v>
      </c>
      <c r="AC10">
        <v>51.62</v>
      </c>
      <c r="AD10">
        <v>46.53</v>
      </c>
      <c r="AE10">
        <v>49.47</v>
      </c>
      <c r="AF10">
        <v>52.93</v>
      </c>
      <c r="AG10">
        <v>47.35</v>
      </c>
      <c r="AH10">
        <v>47.32</v>
      </c>
      <c r="AI10">
        <v>51.79</v>
      </c>
      <c r="AJ10">
        <v>41.69</v>
      </c>
      <c r="AK10">
        <v>35.42</v>
      </c>
      <c r="AL10">
        <v>52.24</v>
      </c>
      <c r="AM10">
        <v>37.5</v>
      </c>
      <c r="AN10">
        <v>40.33</v>
      </c>
      <c r="AO10">
        <v>44.75</v>
      </c>
      <c r="AP10">
        <v>44.68</v>
      </c>
      <c r="AQ10">
        <v>42.82</v>
      </c>
      <c r="AR10">
        <v>44.3</v>
      </c>
      <c r="AS10">
        <v>41.26</v>
      </c>
      <c r="AT10">
        <v>44.36</v>
      </c>
      <c r="AU10">
        <v>41.59</v>
      </c>
      <c r="AV10">
        <v>46.65</v>
      </c>
      <c r="AW10">
        <v>40</v>
      </c>
      <c r="AX10">
        <v>37.76</v>
      </c>
      <c r="AY10">
        <v>38</v>
      </c>
      <c r="AZ10">
        <v>17.61</v>
      </c>
      <c r="BA10">
        <v>24.97</v>
      </c>
      <c r="BB10">
        <v>0</v>
      </c>
      <c r="BC10">
        <v>53.45</v>
      </c>
      <c r="BD10">
        <v>59.14</v>
      </c>
      <c r="BE10">
        <v>59.71</v>
      </c>
      <c r="BF10">
        <v>54.97</v>
      </c>
      <c r="BG10">
        <v>54.58</v>
      </c>
      <c r="BH10">
        <v>56.91</v>
      </c>
      <c r="BI10">
        <v>53.62</v>
      </c>
      <c r="BJ10">
        <v>52.97</v>
      </c>
      <c r="BK10">
        <v>50.33</v>
      </c>
      <c r="BL10">
        <v>54.67</v>
      </c>
      <c r="BM10">
        <v>45.44</v>
      </c>
      <c r="BN10">
        <v>47.7</v>
      </c>
      <c r="BO10">
        <v>43.82</v>
      </c>
    </row>
    <row r="11" spans="1:67" x14ac:dyDescent="0.4">
      <c r="A11" s="2" t="s">
        <v>18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48.26</v>
      </c>
      <c r="L11" s="2">
        <v>38.99</v>
      </c>
      <c r="M11" s="2">
        <v>34.03</v>
      </c>
      <c r="N11" s="2">
        <v>33.33</v>
      </c>
      <c r="O11" s="2">
        <v>36.380000000000003</v>
      </c>
      <c r="P11" s="2">
        <v>25.04</v>
      </c>
      <c r="Q11" s="2">
        <v>20.61</v>
      </c>
      <c r="R11" s="2">
        <v>22.2</v>
      </c>
      <c r="S11" s="2">
        <v>26.28</v>
      </c>
      <c r="T11" s="2">
        <v>21.58</v>
      </c>
      <c r="U11" s="2">
        <v>26.46</v>
      </c>
      <c r="V11" s="2">
        <v>23.87</v>
      </c>
      <c r="W11" s="2">
        <v>25.87</v>
      </c>
      <c r="X11" s="2">
        <v>25.57</v>
      </c>
      <c r="Y11" s="2">
        <v>23.31</v>
      </c>
      <c r="Z11" s="2">
        <v>31.82</v>
      </c>
      <c r="AA11" s="2">
        <v>30.51</v>
      </c>
      <c r="AB11" s="2">
        <v>19.989999999999998</v>
      </c>
      <c r="AC11" s="2">
        <v>31.12</v>
      </c>
      <c r="AD11" s="2">
        <v>35.46</v>
      </c>
      <c r="AE11" s="2">
        <v>30.26</v>
      </c>
      <c r="AF11" s="2">
        <v>31.92</v>
      </c>
      <c r="AG11" s="2">
        <v>33.18</v>
      </c>
      <c r="AH11" s="2">
        <v>30.53</v>
      </c>
      <c r="AI11" s="2">
        <v>30.66</v>
      </c>
      <c r="AJ11" s="2">
        <v>27.93</v>
      </c>
      <c r="AK11" s="2">
        <v>26</v>
      </c>
      <c r="AL11" s="2">
        <v>32.299999999999997</v>
      </c>
      <c r="AM11" s="2">
        <v>31.45</v>
      </c>
      <c r="AN11" s="2">
        <v>34.07</v>
      </c>
      <c r="AO11" s="2">
        <v>36.1</v>
      </c>
      <c r="AP11" s="2">
        <v>32.96</v>
      </c>
      <c r="AQ11" s="2">
        <v>30.84</v>
      </c>
      <c r="AR11" s="2">
        <v>34.25</v>
      </c>
      <c r="AS11" s="2">
        <v>24.23</v>
      </c>
      <c r="AT11" s="2">
        <v>35.64</v>
      </c>
      <c r="AU11" s="2">
        <v>31.7</v>
      </c>
      <c r="AV11" s="2">
        <v>36.229999999999997</v>
      </c>
      <c r="AW11" s="2">
        <v>38.49</v>
      </c>
      <c r="AX11" s="2">
        <v>37.1</v>
      </c>
      <c r="AY11" s="2">
        <v>40.49</v>
      </c>
      <c r="AZ11" s="2">
        <v>42.16</v>
      </c>
      <c r="BA11" s="2">
        <v>38.15</v>
      </c>
      <c r="BB11">
        <v>0</v>
      </c>
      <c r="BC11">
        <v>57.25</v>
      </c>
      <c r="BD11">
        <v>31.71</v>
      </c>
      <c r="BE11">
        <v>33.28</v>
      </c>
      <c r="BF11">
        <v>32.35</v>
      </c>
      <c r="BG11">
        <v>36.619999999999997</v>
      </c>
      <c r="BH11">
        <v>36.11</v>
      </c>
      <c r="BI11">
        <v>40.58</v>
      </c>
      <c r="BJ11">
        <v>36.54</v>
      </c>
      <c r="BK11">
        <v>34.950000000000003</v>
      </c>
      <c r="BL11">
        <v>34.25</v>
      </c>
      <c r="BM11">
        <v>32.369999999999997</v>
      </c>
      <c r="BN11">
        <v>34.92</v>
      </c>
      <c r="BO11">
        <v>31.36</v>
      </c>
    </row>
    <row r="12" spans="1:67" x14ac:dyDescent="0.4">
      <c r="A12" t="s">
        <v>8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37.9</v>
      </c>
      <c r="L12">
        <v>38.380000000000003</v>
      </c>
      <c r="M12">
        <v>46.48</v>
      </c>
      <c r="N12">
        <v>38.74</v>
      </c>
      <c r="O12">
        <v>37.549999999999997</v>
      </c>
      <c r="P12">
        <v>49.31</v>
      </c>
      <c r="Q12">
        <v>43.07</v>
      </c>
      <c r="R12">
        <v>44.86</v>
      </c>
      <c r="S12">
        <v>40.17</v>
      </c>
      <c r="T12">
        <v>44.17</v>
      </c>
      <c r="U12">
        <v>35.17</v>
      </c>
      <c r="V12">
        <v>23.81</v>
      </c>
      <c r="W12">
        <v>47.73</v>
      </c>
      <c r="X12">
        <v>46.66</v>
      </c>
      <c r="Y12">
        <v>44.27</v>
      </c>
      <c r="Z12">
        <v>50.68</v>
      </c>
      <c r="AA12">
        <v>55.47</v>
      </c>
      <c r="AB12">
        <v>44.71</v>
      </c>
      <c r="AC12">
        <v>54.59</v>
      </c>
      <c r="AD12">
        <v>50.18</v>
      </c>
      <c r="AE12">
        <v>51.09</v>
      </c>
      <c r="AF12">
        <v>55.52</v>
      </c>
      <c r="AG12">
        <v>50.2</v>
      </c>
      <c r="AH12">
        <v>49.89</v>
      </c>
      <c r="AI12">
        <v>54.46</v>
      </c>
      <c r="AJ12">
        <v>44.44</v>
      </c>
      <c r="AK12">
        <v>39.6</v>
      </c>
      <c r="AL12">
        <v>56</v>
      </c>
      <c r="AM12">
        <v>38.11</v>
      </c>
      <c r="AN12">
        <v>42.4</v>
      </c>
      <c r="AO12">
        <v>47.34</v>
      </c>
      <c r="AP12">
        <v>47.74</v>
      </c>
      <c r="AQ12">
        <v>46.73</v>
      </c>
      <c r="AR12">
        <v>47.77</v>
      </c>
      <c r="AS12">
        <v>42.54</v>
      </c>
      <c r="AT12">
        <v>47.93</v>
      </c>
      <c r="AU12">
        <v>43.67</v>
      </c>
      <c r="AV12">
        <v>49.34</v>
      </c>
      <c r="AW12">
        <v>42.83</v>
      </c>
      <c r="AX12">
        <v>41.31</v>
      </c>
      <c r="AY12">
        <v>41.06</v>
      </c>
      <c r="AZ12">
        <v>20.36</v>
      </c>
      <c r="BA12">
        <v>27.02</v>
      </c>
      <c r="BB12">
        <v>0</v>
      </c>
      <c r="BC12">
        <v>59.05</v>
      </c>
      <c r="BD12">
        <v>63.74</v>
      </c>
      <c r="BE12">
        <v>63.78</v>
      </c>
      <c r="BF12">
        <v>60.47</v>
      </c>
      <c r="BG12">
        <v>59.29</v>
      </c>
      <c r="BH12">
        <v>61.81</v>
      </c>
      <c r="BI12">
        <v>58.75</v>
      </c>
      <c r="BJ12">
        <v>58.23</v>
      </c>
      <c r="BK12">
        <v>55.85</v>
      </c>
      <c r="BL12">
        <v>59.42</v>
      </c>
      <c r="BM12">
        <v>49.32</v>
      </c>
      <c r="BN12">
        <v>52.33</v>
      </c>
      <c r="BO12">
        <v>49.91</v>
      </c>
    </row>
    <row r="13" spans="1:67" x14ac:dyDescent="0.4">
      <c r="A13" t="s">
        <v>9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24</v>
      </c>
      <c r="L13">
        <v>18.38</v>
      </c>
      <c r="M13">
        <v>17.690000000000001</v>
      </c>
      <c r="N13">
        <v>15.15</v>
      </c>
      <c r="O13">
        <v>13.04</v>
      </c>
      <c r="P13">
        <v>9.5399999999999991</v>
      </c>
      <c r="Q13">
        <v>7.3</v>
      </c>
      <c r="R13">
        <v>8.01</v>
      </c>
      <c r="S13">
        <v>10.35</v>
      </c>
      <c r="T13">
        <v>9.09</v>
      </c>
      <c r="U13">
        <v>11.55</v>
      </c>
      <c r="V13">
        <v>9.6300000000000008</v>
      </c>
      <c r="W13">
        <v>12.07</v>
      </c>
      <c r="X13">
        <v>10.37</v>
      </c>
      <c r="Y13">
        <v>9.84</v>
      </c>
      <c r="Z13">
        <v>15.06</v>
      </c>
      <c r="AA13">
        <v>13.51</v>
      </c>
      <c r="AB13">
        <v>9.68</v>
      </c>
      <c r="AC13">
        <v>15.09</v>
      </c>
      <c r="AD13">
        <v>16.32</v>
      </c>
      <c r="AE13">
        <v>14.77</v>
      </c>
      <c r="AF13">
        <v>16.399999999999999</v>
      </c>
      <c r="AG13">
        <v>15.55</v>
      </c>
      <c r="AH13">
        <v>15.29</v>
      </c>
      <c r="AI13">
        <v>15.45</v>
      </c>
      <c r="AJ13">
        <v>13.98</v>
      </c>
      <c r="AK13">
        <v>11.4</v>
      </c>
      <c r="AL13">
        <v>16.04</v>
      </c>
      <c r="AM13">
        <v>14.93</v>
      </c>
      <c r="AN13">
        <v>16.45</v>
      </c>
      <c r="AO13">
        <v>18.190000000000001</v>
      </c>
      <c r="AP13">
        <v>16.559999999999999</v>
      </c>
      <c r="AQ13">
        <v>15.85</v>
      </c>
      <c r="AR13">
        <v>17.239999999999998</v>
      </c>
      <c r="AS13">
        <v>12.68</v>
      </c>
      <c r="AT13">
        <v>18.239999999999998</v>
      </c>
      <c r="AU13">
        <v>16.54</v>
      </c>
      <c r="AV13">
        <v>19.079999999999998</v>
      </c>
      <c r="AW13">
        <v>19.64</v>
      </c>
      <c r="AX13">
        <v>16.78</v>
      </c>
      <c r="AY13">
        <v>18.45</v>
      </c>
      <c r="AZ13">
        <v>16.850000000000001</v>
      </c>
      <c r="BA13">
        <v>17.62</v>
      </c>
      <c r="BB13">
        <v>0</v>
      </c>
      <c r="BC13">
        <v>23.55</v>
      </c>
      <c r="BD13">
        <v>16.62</v>
      </c>
      <c r="BE13">
        <v>17.62</v>
      </c>
      <c r="BF13">
        <v>16.97</v>
      </c>
      <c r="BG13">
        <v>18.96</v>
      </c>
      <c r="BH13">
        <v>18.45</v>
      </c>
      <c r="BI13">
        <v>20.41</v>
      </c>
      <c r="BJ13">
        <v>17.8</v>
      </c>
      <c r="BK13">
        <v>17.25</v>
      </c>
      <c r="BL13">
        <v>17.39</v>
      </c>
      <c r="BM13">
        <v>15.53</v>
      </c>
      <c r="BN13">
        <v>17.05</v>
      </c>
      <c r="BO13">
        <v>15.31</v>
      </c>
    </row>
    <row r="14" spans="1:67" x14ac:dyDescent="0.4">
      <c r="A14" t="s">
        <v>10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13.73</v>
      </c>
      <c r="L14">
        <v>12.14</v>
      </c>
      <c r="M14">
        <v>13.7</v>
      </c>
      <c r="N14">
        <v>11.78</v>
      </c>
      <c r="O14">
        <v>8.11</v>
      </c>
      <c r="P14">
        <v>6.94</v>
      </c>
      <c r="Q14">
        <v>5.61</v>
      </c>
      <c r="R14">
        <v>5.65</v>
      </c>
      <c r="S14">
        <v>8.1999999999999993</v>
      </c>
      <c r="T14">
        <v>6.1</v>
      </c>
      <c r="U14">
        <v>7.16</v>
      </c>
      <c r="V14">
        <v>6.05</v>
      </c>
      <c r="W14">
        <v>9.23</v>
      </c>
      <c r="X14">
        <v>7.4</v>
      </c>
      <c r="Y14">
        <v>7.27</v>
      </c>
      <c r="Z14">
        <v>10.66</v>
      </c>
      <c r="AA14">
        <v>9.4</v>
      </c>
      <c r="AB14">
        <v>6.6</v>
      </c>
      <c r="AC14">
        <v>10.86</v>
      </c>
      <c r="AD14">
        <v>10.93</v>
      </c>
      <c r="AE14">
        <v>11.92</v>
      </c>
      <c r="AF14">
        <v>13.47</v>
      </c>
      <c r="AG14">
        <v>11.68</v>
      </c>
      <c r="AH14">
        <v>12.3</v>
      </c>
      <c r="AI14">
        <v>13.23</v>
      </c>
      <c r="AJ14">
        <v>11.44</v>
      </c>
      <c r="AK14">
        <v>9.17</v>
      </c>
      <c r="AL14">
        <v>13.5</v>
      </c>
      <c r="AM14">
        <v>10.84</v>
      </c>
      <c r="AN14">
        <v>12.78</v>
      </c>
      <c r="AO14">
        <v>13.97</v>
      </c>
      <c r="AP14">
        <v>13.14</v>
      </c>
      <c r="AQ14">
        <v>12.41</v>
      </c>
      <c r="AR14">
        <v>13.19</v>
      </c>
      <c r="AS14">
        <v>10.66</v>
      </c>
      <c r="AT14">
        <v>13.51</v>
      </c>
      <c r="AU14">
        <v>12.56</v>
      </c>
      <c r="AV14">
        <v>14.81</v>
      </c>
      <c r="AW14">
        <v>13.68</v>
      </c>
      <c r="AX14">
        <v>9.9700000000000006</v>
      </c>
      <c r="AY14">
        <v>10.53</v>
      </c>
      <c r="AZ14">
        <v>7.27</v>
      </c>
      <c r="BA14">
        <v>9.5399999999999991</v>
      </c>
      <c r="BB14">
        <v>0</v>
      </c>
      <c r="BC14">
        <v>13.21</v>
      </c>
      <c r="BD14">
        <v>13.02</v>
      </c>
      <c r="BE14">
        <v>13.87</v>
      </c>
      <c r="BF14">
        <v>13.39</v>
      </c>
      <c r="BG14">
        <v>13.73</v>
      </c>
      <c r="BH14">
        <v>13.14</v>
      </c>
      <c r="BI14">
        <v>14.17</v>
      </c>
      <c r="BJ14">
        <v>12.76</v>
      </c>
      <c r="BK14">
        <v>12.17</v>
      </c>
      <c r="BL14">
        <v>12.09</v>
      </c>
      <c r="BM14">
        <v>10.55</v>
      </c>
      <c r="BN14">
        <v>11.52</v>
      </c>
      <c r="BO14">
        <v>11.04</v>
      </c>
    </row>
    <row r="15" spans="1:67" x14ac:dyDescent="0.4">
      <c r="A15" t="s">
        <v>11</v>
      </c>
      <c r="B15">
        <v>0.40260000000000001</v>
      </c>
      <c r="C15">
        <v>0.41520000000000001</v>
      </c>
      <c r="D15">
        <v>0.41520000000000001</v>
      </c>
      <c r="E15">
        <v>0.40589999999999998</v>
      </c>
      <c r="F15">
        <v>0.41710000000000003</v>
      </c>
      <c r="G15">
        <v>0.41289999999999999</v>
      </c>
      <c r="H15">
        <v>0.3967</v>
      </c>
      <c r="I15">
        <v>0.4</v>
      </c>
      <c r="J15">
        <v>0.40010000000000001</v>
      </c>
      <c r="K15">
        <v>0.40989999999999999</v>
      </c>
      <c r="L15">
        <v>0.41039999999999999</v>
      </c>
      <c r="M15">
        <v>0.40429999999999999</v>
      </c>
      <c r="N15">
        <v>0.41010000000000002</v>
      </c>
      <c r="O15">
        <v>0.41789999999999999</v>
      </c>
      <c r="P15">
        <v>0.39939999999999998</v>
      </c>
      <c r="Q15">
        <v>0.4123</v>
      </c>
      <c r="R15">
        <v>0.41049999999999998</v>
      </c>
      <c r="S15">
        <v>0.39960000000000001</v>
      </c>
      <c r="T15">
        <v>0.40200000000000002</v>
      </c>
      <c r="U15">
        <v>0.3871</v>
      </c>
      <c r="V15">
        <v>0.4088</v>
      </c>
      <c r="W15">
        <v>0.40350000000000003</v>
      </c>
      <c r="X15">
        <v>0.40210000000000001</v>
      </c>
      <c r="Y15">
        <v>0.40210000000000001</v>
      </c>
      <c r="Z15">
        <v>0.3982</v>
      </c>
      <c r="AA15">
        <v>0.40179999999999999</v>
      </c>
      <c r="AB15">
        <v>0.38769999999999999</v>
      </c>
      <c r="AC15">
        <v>0.40250000000000002</v>
      </c>
      <c r="AD15">
        <v>0.40839999999999999</v>
      </c>
      <c r="AE15">
        <v>0.39400000000000002</v>
      </c>
      <c r="AF15">
        <v>0.39489999999999997</v>
      </c>
      <c r="AG15">
        <v>0.4002</v>
      </c>
      <c r="AH15">
        <v>0.38879999999999998</v>
      </c>
      <c r="AI15">
        <v>0.39319999999999999</v>
      </c>
      <c r="AJ15">
        <v>0.38790000000000002</v>
      </c>
      <c r="AK15">
        <v>0.3972</v>
      </c>
      <c r="AL15">
        <v>0.39360000000000001</v>
      </c>
      <c r="AM15">
        <v>0.39</v>
      </c>
      <c r="AN15">
        <v>0.3931</v>
      </c>
      <c r="AO15">
        <v>0.38329999999999997</v>
      </c>
      <c r="AP15">
        <v>0.38579999999999998</v>
      </c>
      <c r="AQ15">
        <v>0.39169999999999999</v>
      </c>
      <c r="AR15">
        <v>0.39140000000000003</v>
      </c>
      <c r="AS15">
        <v>0.37269999999999998</v>
      </c>
      <c r="AT15">
        <v>0.38929999999999998</v>
      </c>
      <c r="AU15">
        <v>0.38229999999999997</v>
      </c>
      <c r="AV15">
        <v>0.38369999999999999</v>
      </c>
      <c r="AW15">
        <v>0.3679</v>
      </c>
      <c r="AX15">
        <v>0.37390000000000001</v>
      </c>
      <c r="AY15">
        <v>0.36849999999999999</v>
      </c>
      <c r="AZ15">
        <v>0.29210000000000003</v>
      </c>
      <c r="BA15">
        <v>0.37159999999999999</v>
      </c>
      <c r="BB15">
        <v>0</v>
      </c>
      <c r="BC15">
        <v>0.2203</v>
      </c>
      <c r="BD15">
        <v>0.37659999999999999</v>
      </c>
      <c r="BE15">
        <v>0.37719999999999998</v>
      </c>
      <c r="BF15">
        <v>0.37219999999999998</v>
      </c>
      <c r="BG15">
        <v>0.3785</v>
      </c>
      <c r="BH15">
        <v>0.37580000000000002</v>
      </c>
      <c r="BI15">
        <v>0.37490000000000001</v>
      </c>
      <c r="BJ15">
        <v>0.37319999999999998</v>
      </c>
      <c r="BK15">
        <v>0.37409999999999999</v>
      </c>
      <c r="BL15">
        <v>0.38600000000000001</v>
      </c>
      <c r="BM15">
        <v>0.37180000000000002</v>
      </c>
      <c r="BN15">
        <v>0.38030000000000003</v>
      </c>
      <c r="BO15">
        <v>0.36570000000000003</v>
      </c>
    </row>
    <row r="16" spans="1:67" x14ac:dyDescent="0.4">
      <c r="A16" t="s">
        <v>12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0.53400000000000003</v>
      </c>
      <c r="L16">
        <v>0.47820000000000001</v>
      </c>
      <c r="M16">
        <v>0.45879999999999999</v>
      </c>
      <c r="N16">
        <v>0.4632</v>
      </c>
      <c r="O16">
        <v>0.53200000000000003</v>
      </c>
      <c r="P16">
        <v>0.45079999999999998</v>
      </c>
      <c r="Q16">
        <v>0.434</v>
      </c>
      <c r="R16">
        <v>0.4703</v>
      </c>
      <c r="S16">
        <v>0.41020000000000001</v>
      </c>
      <c r="T16">
        <v>0.41760000000000003</v>
      </c>
      <c r="U16">
        <v>0.3876</v>
      </c>
      <c r="V16">
        <v>0.30109999999999998</v>
      </c>
      <c r="W16">
        <v>0.44629999999999997</v>
      </c>
      <c r="X16">
        <v>0.45569999999999999</v>
      </c>
      <c r="Y16">
        <v>0.4819</v>
      </c>
      <c r="Z16">
        <v>0.50690000000000002</v>
      </c>
      <c r="AA16">
        <v>0.54749999999999999</v>
      </c>
      <c r="AB16">
        <v>0.45569999999999999</v>
      </c>
      <c r="AC16">
        <v>0.51139999999999997</v>
      </c>
      <c r="AD16">
        <v>0.54930000000000001</v>
      </c>
      <c r="AE16">
        <v>0.49349999999999999</v>
      </c>
      <c r="AF16">
        <v>0.52249999999999996</v>
      </c>
      <c r="AG16">
        <v>0.52349999999999997</v>
      </c>
      <c r="AH16">
        <v>0.50780000000000003</v>
      </c>
      <c r="AI16">
        <v>0.54710000000000003</v>
      </c>
      <c r="AJ16">
        <v>0.48699999999999999</v>
      </c>
      <c r="AK16">
        <v>0.49059999999999998</v>
      </c>
      <c r="AL16">
        <v>0.55010000000000003</v>
      </c>
      <c r="AM16">
        <v>0.49099999999999999</v>
      </c>
      <c r="AN16">
        <v>0.50760000000000005</v>
      </c>
      <c r="AO16">
        <v>0.53690000000000004</v>
      </c>
      <c r="AP16">
        <v>0.48970000000000002</v>
      </c>
      <c r="AQ16">
        <v>0.4728</v>
      </c>
      <c r="AR16">
        <v>0.49249999999999999</v>
      </c>
      <c r="AS16">
        <v>0.43280000000000002</v>
      </c>
      <c r="AT16">
        <v>0.52239999999999998</v>
      </c>
      <c r="AU16">
        <v>0.47170000000000001</v>
      </c>
      <c r="AV16">
        <v>0.49540000000000001</v>
      </c>
      <c r="AW16">
        <v>0.4617</v>
      </c>
      <c r="AX16">
        <v>0.44019999999999998</v>
      </c>
      <c r="AY16">
        <v>0.4713</v>
      </c>
      <c r="AZ16">
        <v>0.3478</v>
      </c>
      <c r="BA16">
        <v>0.36570000000000003</v>
      </c>
      <c r="BB16">
        <v>0</v>
      </c>
      <c r="BC16">
        <v>0.59430000000000005</v>
      </c>
      <c r="BD16">
        <v>0.56030000000000002</v>
      </c>
      <c r="BE16">
        <v>0.56869999999999998</v>
      </c>
      <c r="BF16">
        <v>0.55230000000000001</v>
      </c>
      <c r="BG16">
        <v>0.56179999999999997</v>
      </c>
      <c r="BH16">
        <v>0.54849999999999999</v>
      </c>
      <c r="BI16">
        <v>0.55430000000000001</v>
      </c>
      <c r="BJ16">
        <v>0.53559999999999997</v>
      </c>
      <c r="BK16">
        <v>0.52480000000000004</v>
      </c>
      <c r="BL16">
        <v>0.54790000000000005</v>
      </c>
      <c r="BM16">
        <v>0.48959999999999998</v>
      </c>
      <c r="BN16">
        <v>0.51490000000000002</v>
      </c>
      <c r="BO16">
        <v>0.4869</v>
      </c>
    </row>
    <row r="17" spans="1:67" x14ac:dyDescent="0.4">
      <c r="A17" t="s">
        <v>13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0.21110000000000001</v>
      </c>
      <c r="L17">
        <v>9.4500000000000001E-2</v>
      </c>
      <c r="M17">
        <v>3.2500000000000001E-2</v>
      </c>
      <c r="N17">
        <v>9.1899999999999996E-2</v>
      </c>
      <c r="O17">
        <v>0.2319</v>
      </c>
      <c r="P17">
        <v>0.26150000000000001</v>
      </c>
      <c r="Q17">
        <v>0.16259999999999999</v>
      </c>
      <c r="R17">
        <v>0.15340000000000001</v>
      </c>
      <c r="S17">
        <v>4.07E-2</v>
      </c>
      <c r="T17">
        <v>-2.4500000000000001E-2</v>
      </c>
      <c r="U17">
        <v>0.26579999999999998</v>
      </c>
      <c r="V17">
        <v>-0.1363</v>
      </c>
      <c r="W17">
        <v>0.1462</v>
      </c>
      <c r="X17">
        <v>0.1875</v>
      </c>
      <c r="Y17">
        <v>-6.4199999999999993E-2</v>
      </c>
      <c r="Z17">
        <v>0.33979999999999999</v>
      </c>
      <c r="AA17">
        <v>0.18840000000000001</v>
      </c>
      <c r="AB17">
        <v>0.23369999999999999</v>
      </c>
      <c r="AC17">
        <v>0.33989999999999998</v>
      </c>
      <c r="AD17">
        <v>0.14729999999999999</v>
      </c>
      <c r="AE17">
        <v>0.1079</v>
      </c>
      <c r="AF17">
        <v>0.17480000000000001</v>
      </c>
      <c r="AG17">
        <v>-2.3300000000000001E-2</v>
      </c>
      <c r="AH17">
        <v>0.183</v>
      </c>
      <c r="AI17">
        <v>0.24199999999999999</v>
      </c>
      <c r="AJ17">
        <v>0.2248</v>
      </c>
      <c r="AK17">
        <v>0.42020000000000002</v>
      </c>
      <c r="AL17">
        <v>0.29930000000000001</v>
      </c>
      <c r="AM17">
        <v>0.12239999999999999</v>
      </c>
      <c r="AN17">
        <v>0.2581</v>
      </c>
      <c r="AO17">
        <v>0.27539999999999998</v>
      </c>
      <c r="AP17">
        <v>0.20319999999999999</v>
      </c>
      <c r="AQ17">
        <v>0.2495</v>
      </c>
      <c r="AR17">
        <v>0.26419999999999999</v>
      </c>
      <c r="AS17">
        <v>0.24349999999999999</v>
      </c>
      <c r="AT17">
        <v>0.34620000000000001</v>
      </c>
      <c r="AU17">
        <v>0.28110000000000002</v>
      </c>
      <c r="AV17">
        <v>0.1179</v>
      </c>
      <c r="AW17">
        <v>0.16139999999999999</v>
      </c>
      <c r="AX17">
        <v>0.2296</v>
      </c>
      <c r="AY17">
        <v>0.16950000000000001</v>
      </c>
      <c r="AZ17">
        <v>5.3600000000000002E-2</v>
      </c>
      <c r="BA17">
        <v>0.27479999999999999</v>
      </c>
      <c r="BB17">
        <v>0</v>
      </c>
      <c r="BC17">
        <v>0.45529999999999998</v>
      </c>
      <c r="BD17">
        <v>0.27750000000000002</v>
      </c>
      <c r="BE17">
        <v>0.2157</v>
      </c>
      <c r="BF17">
        <v>0.29139999999999999</v>
      </c>
      <c r="BG17">
        <v>0.24540000000000001</v>
      </c>
      <c r="BH17">
        <v>0.2833</v>
      </c>
      <c r="BI17">
        <v>0.25390000000000001</v>
      </c>
      <c r="BJ17">
        <v>0.2109</v>
      </c>
      <c r="BK17">
        <v>0.34839999999999999</v>
      </c>
      <c r="BL17">
        <v>0.32390000000000002</v>
      </c>
      <c r="BM17">
        <v>0.2334</v>
      </c>
      <c r="BN17">
        <v>0.31659999999999999</v>
      </c>
      <c r="BO17">
        <v>0.27710000000000001</v>
      </c>
    </row>
    <row r="18" spans="1:67" x14ac:dyDescent="0.4">
      <c r="A18" t="s">
        <v>14</v>
      </c>
      <c r="B18">
        <v>0.96150000000000002</v>
      </c>
      <c r="C18">
        <v>0.96199999999999997</v>
      </c>
      <c r="D18">
        <v>0.96050000000000002</v>
      </c>
      <c r="E18">
        <v>0.96030000000000004</v>
      </c>
      <c r="F18">
        <v>0.96030000000000004</v>
      </c>
      <c r="G18">
        <v>0.95699999999999996</v>
      </c>
      <c r="H18">
        <v>0.95250000000000001</v>
      </c>
      <c r="I18">
        <v>0.95330000000000004</v>
      </c>
      <c r="J18">
        <v>0.95579999999999998</v>
      </c>
      <c r="K18">
        <v>0.9577</v>
      </c>
      <c r="L18">
        <v>0.95850000000000002</v>
      </c>
      <c r="M18">
        <v>0.95760000000000001</v>
      </c>
      <c r="N18">
        <v>0.95799999999999996</v>
      </c>
      <c r="O18">
        <v>0.95689999999999997</v>
      </c>
      <c r="P18">
        <v>0.95579999999999998</v>
      </c>
      <c r="Q18">
        <v>0.95669999999999999</v>
      </c>
      <c r="R18">
        <v>0.95740000000000003</v>
      </c>
      <c r="S18">
        <v>0.95889999999999997</v>
      </c>
      <c r="T18">
        <v>0.95550000000000002</v>
      </c>
      <c r="U18">
        <v>0.95489999999999997</v>
      </c>
      <c r="V18">
        <v>0.95579999999999998</v>
      </c>
      <c r="W18">
        <v>0.95389999999999997</v>
      </c>
      <c r="X18">
        <v>0.95230000000000004</v>
      </c>
      <c r="Y18">
        <v>0.95250000000000001</v>
      </c>
      <c r="Z18">
        <v>0.95509999999999995</v>
      </c>
      <c r="AA18">
        <v>0.9556</v>
      </c>
      <c r="AB18">
        <v>0.95250000000000001</v>
      </c>
      <c r="AC18">
        <v>0.95579999999999998</v>
      </c>
      <c r="AD18">
        <v>0.95799999999999996</v>
      </c>
      <c r="AE18">
        <v>0.95540000000000003</v>
      </c>
      <c r="AF18">
        <v>0.95409999999999995</v>
      </c>
      <c r="AG18">
        <v>0.95520000000000005</v>
      </c>
      <c r="AH18">
        <v>0.95469999999999999</v>
      </c>
      <c r="AI18">
        <v>0.95709999999999995</v>
      </c>
      <c r="AJ18">
        <v>0.95469999999999999</v>
      </c>
      <c r="AK18">
        <v>0.95479999999999998</v>
      </c>
      <c r="AL18">
        <v>0.95509999999999995</v>
      </c>
      <c r="AM18">
        <v>0.95409999999999995</v>
      </c>
      <c r="AN18">
        <v>0.95499999999999996</v>
      </c>
      <c r="AO18">
        <v>0.95420000000000005</v>
      </c>
      <c r="AP18">
        <v>0.95299999999999996</v>
      </c>
      <c r="AQ18">
        <v>0.9546</v>
      </c>
      <c r="AR18">
        <v>0.95440000000000003</v>
      </c>
      <c r="AS18">
        <v>0.94979999999999998</v>
      </c>
      <c r="AT18">
        <v>0.95450000000000002</v>
      </c>
      <c r="AU18">
        <v>0.95120000000000005</v>
      </c>
      <c r="AV18">
        <v>0.95479999999999998</v>
      </c>
      <c r="AW18">
        <v>0.95379999999999998</v>
      </c>
      <c r="AX18">
        <v>0.95230000000000004</v>
      </c>
      <c r="AY18">
        <v>0.95589999999999997</v>
      </c>
      <c r="AZ18">
        <v>0.9587</v>
      </c>
      <c r="BA18">
        <v>0.95450000000000002</v>
      </c>
      <c r="BB18">
        <v>0</v>
      </c>
      <c r="BC18">
        <v>0.54120000000000001</v>
      </c>
      <c r="BD18">
        <v>0.95230000000000004</v>
      </c>
      <c r="BE18">
        <v>0.95179999999999998</v>
      </c>
      <c r="BF18">
        <v>0.95</v>
      </c>
      <c r="BG18">
        <v>0.95209999999999995</v>
      </c>
      <c r="BH18">
        <v>0.95140000000000002</v>
      </c>
      <c r="BI18">
        <v>0.95269999999999999</v>
      </c>
      <c r="BJ18">
        <v>0.95169999999999999</v>
      </c>
      <c r="BK18">
        <v>0.95340000000000003</v>
      </c>
      <c r="BL18">
        <v>0.95269999999999999</v>
      </c>
      <c r="BM18">
        <v>0.95220000000000005</v>
      </c>
      <c r="BN18">
        <v>0.95489999999999997</v>
      </c>
      <c r="BO18">
        <v>0.95289999999999997</v>
      </c>
    </row>
    <row r="19" spans="1:67" x14ac:dyDescent="0.4">
      <c r="A19" t="s">
        <v>15</v>
      </c>
      <c r="B19">
        <v>0.97960000000000003</v>
      </c>
      <c r="C19">
        <v>0.97460000000000002</v>
      </c>
      <c r="D19">
        <v>0.97470000000000001</v>
      </c>
      <c r="E19">
        <v>0.97370000000000001</v>
      </c>
      <c r="F19">
        <v>0.96870000000000001</v>
      </c>
      <c r="G19">
        <v>0.96660000000000001</v>
      </c>
      <c r="H19">
        <v>0.96960000000000002</v>
      </c>
      <c r="I19">
        <v>0.96660000000000001</v>
      </c>
      <c r="J19">
        <v>0.96830000000000005</v>
      </c>
      <c r="K19">
        <v>0.96509999999999996</v>
      </c>
      <c r="L19">
        <v>0.96489999999999998</v>
      </c>
      <c r="M19">
        <v>0.96599999999999997</v>
      </c>
      <c r="N19">
        <v>0.96930000000000005</v>
      </c>
      <c r="O19">
        <v>0.96850000000000003</v>
      </c>
      <c r="P19">
        <v>0.9677</v>
      </c>
      <c r="Q19">
        <v>0.96750000000000003</v>
      </c>
      <c r="R19">
        <v>0.96719999999999995</v>
      </c>
      <c r="S19">
        <v>0.96719999999999995</v>
      </c>
      <c r="T19">
        <v>0.96719999999999995</v>
      </c>
      <c r="U19">
        <v>0.96450000000000002</v>
      </c>
      <c r="V19">
        <v>0.96550000000000002</v>
      </c>
      <c r="W19">
        <v>0.96360000000000001</v>
      </c>
      <c r="X19">
        <v>0.96519999999999995</v>
      </c>
      <c r="Y19">
        <v>0.96519999999999995</v>
      </c>
      <c r="Z19">
        <v>0.9647</v>
      </c>
      <c r="AA19">
        <v>0.96160000000000001</v>
      </c>
      <c r="AB19">
        <v>0.96260000000000001</v>
      </c>
      <c r="AC19">
        <v>0.96160000000000001</v>
      </c>
      <c r="AD19">
        <v>0.96009999999999995</v>
      </c>
      <c r="AE19">
        <v>0.96060000000000001</v>
      </c>
      <c r="AF19">
        <v>0.96160000000000001</v>
      </c>
      <c r="AG19">
        <v>0.95809999999999995</v>
      </c>
      <c r="AH19">
        <v>0.96099999999999997</v>
      </c>
      <c r="AI19">
        <v>0.95920000000000005</v>
      </c>
      <c r="AJ19">
        <v>0.95889999999999997</v>
      </c>
      <c r="AK19">
        <v>0.95599999999999996</v>
      </c>
      <c r="AL19">
        <v>0.95879999999999999</v>
      </c>
      <c r="AM19">
        <v>0.95679999999999998</v>
      </c>
      <c r="AN19">
        <v>0.95520000000000005</v>
      </c>
      <c r="AO19">
        <v>0.9556</v>
      </c>
      <c r="AP19">
        <v>0.9556</v>
      </c>
      <c r="AQ19">
        <v>0.95440000000000003</v>
      </c>
      <c r="AR19">
        <v>0.95440000000000003</v>
      </c>
      <c r="AS19">
        <v>0.95689999999999997</v>
      </c>
      <c r="AT19">
        <v>0.95860000000000001</v>
      </c>
      <c r="AU19">
        <v>0.95830000000000004</v>
      </c>
      <c r="AV19">
        <v>0.95820000000000005</v>
      </c>
      <c r="AW19">
        <v>0.95679999999999998</v>
      </c>
      <c r="AX19">
        <v>0.95399999999999996</v>
      </c>
      <c r="AY19">
        <v>0.95199999999999996</v>
      </c>
      <c r="AZ19">
        <v>0.94230000000000003</v>
      </c>
      <c r="BA19">
        <v>0.95189999999999997</v>
      </c>
      <c r="BB19">
        <v>0</v>
      </c>
      <c r="BC19">
        <v>0.93910000000000005</v>
      </c>
      <c r="BD19">
        <v>0.95109999999999995</v>
      </c>
      <c r="BE19">
        <v>0.94840000000000002</v>
      </c>
      <c r="BF19">
        <v>0.95050000000000001</v>
      </c>
      <c r="BG19">
        <v>0.95099999999999996</v>
      </c>
      <c r="BH19">
        <v>0.95289999999999997</v>
      </c>
      <c r="BI19">
        <v>0.95099999999999996</v>
      </c>
      <c r="BJ19">
        <v>0.95269999999999999</v>
      </c>
      <c r="BK19">
        <v>0.9526</v>
      </c>
      <c r="BL19">
        <v>0.95189999999999997</v>
      </c>
      <c r="BM19">
        <v>0.95130000000000003</v>
      </c>
      <c r="BN19">
        <v>0.95020000000000004</v>
      </c>
      <c r="BO19">
        <v>0.94779999999999998</v>
      </c>
    </row>
    <row r="20" spans="1:67" x14ac:dyDescent="0.4">
      <c r="A20" t="s">
        <v>16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1E-3</v>
      </c>
      <c r="L20">
        <v>8.0000000000000004E-4</v>
      </c>
      <c r="M20">
        <v>6.9999999999999999E-4</v>
      </c>
      <c r="N20">
        <v>5.9999999999999995E-4</v>
      </c>
      <c r="O20">
        <v>5.9999999999999995E-4</v>
      </c>
      <c r="P20">
        <v>5.0000000000000001E-4</v>
      </c>
      <c r="Q20">
        <v>4.0000000000000002E-4</v>
      </c>
      <c r="R20">
        <v>4.0000000000000002E-4</v>
      </c>
      <c r="S20">
        <v>5.9999999999999995E-4</v>
      </c>
      <c r="T20">
        <v>5.9999999999999995E-4</v>
      </c>
      <c r="U20">
        <v>8.9999999999999998E-4</v>
      </c>
      <c r="V20">
        <v>8.9999999999999998E-4</v>
      </c>
      <c r="W20">
        <v>1E-3</v>
      </c>
      <c r="X20">
        <v>8.0000000000000004E-4</v>
      </c>
      <c r="Y20">
        <v>8.9999999999999998E-4</v>
      </c>
      <c r="Z20">
        <v>1.1999999999999999E-3</v>
      </c>
      <c r="AA20">
        <v>1.1000000000000001E-3</v>
      </c>
      <c r="AB20">
        <v>8.9999999999999998E-4</v>
      </c>
      <c r="AC20">
        <v>1.4E-3</v>
      </c>
      <c r="AD20">
        <v>1.2999999999999999E-3</v>
      </c>
      <c r="AE20">
        <v>1.5E-3</v>
      </c>
      <c r="AF20">
        <v>1.6000000000000001E-3</v>
      </c>
      <c r="AG20">
        <v>1.4E-3</v>
      </c>
      <c r="AH20">
        <v>1.4E-3</v>
      </c>
      <c r="AI20">
        <v>1.4E-3</v>
      </c>
      <c r="AJ20">
        <v>1.2999999999999999E-3</v>
      </c>
      <c r="AK20">
        <v>1E-3</v>
      </c>
      <c r="AL20">
        <v>1.2999999999999999E-3</v>
      </c>
      <c r="AM20">
        <v>1.1999999999999999E-3</v>
      </c>
      <c r="AN20">
        <v>1.5E-3</v>
      </c>
      <c r="AO20">
        <v>1.5E-3</v>
      </c>
      <c r="AP20">
        <v>1.4E-3</v>
      </c>
      <c r="AQ20">
        <v>1.2999999999999999E-3</v>
      </c>
      <c r="AR20">
        <v>1.5E-3</v>
      </c>
      <c r="AS20">
        <v>1.1999999999999999E-3</v>
      </c>
      <c r="AT20">
        <v>1.6000000000000001E-3</v>
      </c>
      <c r="AU20">
        <v>1.6000000000000001E-3</v>
      </c>
      <c r="AV20">
        <v>1.5E-3</v>
      </c>
      <c r="AW20">
        <v>1.6999999999999999E-3</v>
      </c>
      <c r="AX20">
        <v>1.8E-3</v>
      </c>
      <c r="AY20">
        <v>1.9E-3</v>
      </c>
      <c r="AZ20">
        <v>1.9E-3</v>
      </c>
      <c r="BA20">
        <v>2E-3</v>
      </c>
      <c r="BB20">
        <v>0</v>
      </c>
      <c r="BC20">
        <v>1.2999999999999999E-3</v>
      </c>
      <c r="BD20">
        <v>2.3E-3</v>
      </c>
      <c r="BE20">
        <v>2.3E-3</v>
      </c>
      <c r="BF20">
        <v>2.3E-3</v>
      </c>
      <c r="BG20">
        <v>2.5999999999999999E-3</v>
      </c>
      <c r="BH20">
        <v>2.3999999999999998E-3</v>
      </c>
      <c r="BI20">
        <v>2.7000000000000001E-3</v>
      </c>
      <c r="BJ20">
        <v>2.3999999999999998E-3</v>
      </c>
      <c r="BK20">
        <v>2.5000000000000001E-3</v>
      </c>
      <c r="BL20">
        <v>2.3999999999999998E-3</v>
      </c>
      <c r="BM20">
        <v>2.2000000000000001E-3</v>
      </c>
      <c r="BN20">
        <v>2.3E-3</v>
      </c>
      <c r="BO20">
        <v>2.2000000000000001E-3</v>
      </c>
    </row>
    <row r="21" spans="1:67" x14ac:dyDescent="0.4">
      <c r="A21" t="s">
        <v>17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5.9999999999999995E-4</v>
      </c>
      <c r="L21">
        <v>5.0000000000000001E-4</v>
      </c>
      <c r="M21">
        <v>5.0000000000000001E-4</v>
      </c>
      <c r="N21">
        <v>4.0000000000000002E-4</v>
      </c>
      <c r="O21">
        <v>4.0000000000000002E-4</v>
      </c>
      <c r="P21">
        <v>4.0000000000000002E-4</v>
      </c>
      <c r="Q21">
        <v>4.0000000000000002E-4</v>
      </c>
      <c r="R21">
        <v>4.0000000000000002E-4</v>
      </c>
      <c r="S21">
        <v>5.0000000000000001E-4</v>
      </c>
      <c r="T21">
        <v>5.0000000000000001E-4</v>
      </c>
      <c r="U21">
        <v>6.9999999999999999E-4</v>
      </c>
      <c r="V21">
        <v>6.9999999999999999E-4</v>
      </c>
      <c r="W21">
        <v>1E-3</v>
      </c>
      <c r="X21">
        <v>8.0000000000000004E-4</v>
      </c>
      <c r="Y21">
        <v>8.9999999999999998E-4</v>
      </c>
      <c r="Z21">
        <v>1E-3</v>
      </c>
      <c r="AA21">
        <v>1E-3</v>
      </c>
      <c r="AB21">
        <v>1E-3</v>
      </c>
      <c r="AC21">
        <v>1.1000000000000001E-3</v>
      </c>
      <c r="AD21">
        <v>8.9999999999999998E-4</v>
      </c>
      <c r="AE21">
        <v>1.1999999999999999E-3</v>
      </c>
      <c r="AF21">
        <v>1.2999999999999999E-3</v>
      </c>
      <c r="AG21">
        <v>1.1000000000000001E-3</v>
      </c>
      <c r="AH21">
        <v>1.1000000000000001E-3</v>
      </c>
      <c r="AI21">
        <v>1.1999999999999999E-3</v>
      </c>
      <c r="AJ21">
        <v>1.1000000000000001E-3</v>
      </c>
      <c r="AK21">
        <v>8.9999999999999998E-4</v>
      </c>
      <c r="AL21">
        <v>1.1000000000000001E-3</v>
      </c>
      <c r="AM21">
        <v>1E-3</v>
      </c>
      <c r="AN21">
        <v>1.1000000000000001E-3</v>
      </c>
      <c r="AO21">
        <v>1.1999999999999999E-3</v>
      </c>
      <c r="AP21">
        <v>1.1000000000000001E-3</v>
      </c>
      <c r="AQ21">
        <v>1E-3</v>
      </c>
      <c r="AR21">
        <v>1.1000000000000001E-3</v>
      </c>
      <c r="AS21">
        <v>1.1999999999999999E-3</v>
      </c>
      <c r="AT21">
        <v>1.1999999999999999E-3</v>
      </c>
      <c r="AU21">
        <v>1.1999999999999999E-3</v>
      </c>
      <c r="AV21">
        <v>1.1000000000000001E-3</v>
      </c>
      <c r="AW21">
        <v>1.2999999999999999E-3</v>
      </c>
      <c r="AX21">
        <v>1.2999999999999999E-3</v>
      </c>
      <c r="AY21">
        <v>1.1999999999999999E-3</v>
      </c>
      <c r="AZ21">
        <v>8.0000000000000004E-4</v>
      </c>
      <c r="BA21">
        <v>1.2999999999999999E-3</v>
      </c>
      <c r="BB21">
        <v>0</v>
      </c>
      <c r="BC21">
        <v>1.4E-3</v>
      </c>
      <c r="BD21">
        <v>2E-3</v>
      </c>
      <c r="BE21">
        <v>1.9E-3</v>
      </c>
      <c r="BF21">
        <v>2E-3</v>
      </c>
      <c r="BG21">
        <v>2E-3</v>
      </c>
      <c r="BH21">
        <v>1.9E-3</v>
      </c>
      <c r="BI21">
        <v>1.9E-3</v>
      </c>
      <c r="BJ21">
        <v>1.9E-3</v>
      </c>
      <c r="BK21">
        <v>2E-3</v>
      </c>
      <c r="BL21">
        <v>1.9E-3</v>
      </c>
      <c r="BM21">
        <v>1.6999999999999999E-3</v>
      </c>
      <c r="BN21">
        <v>1.6999999999999999E-3</v>
      </c>
      <c r="BO21">
        <v>1.6999999999999999E-3</v>
      </c>
    </row>
    <row r="22" spans="1:67" x14ac:dyDescent="0.4">
      <c r="BB22" s="4" t="s">
        <v>147</v>
      </c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</row>
    <row r="23" spans="1:67" x14ac:dyDescent="0.4">
      <c r="A23" s="1" t="s">
        <v>148</v>
      </c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</row>
    <row r="24" spans="1:67" x14ac:dyDescent="0.4">
      <c r="A24" t="s">
        <v>0</v>
      </c>
      <c r="B24">
        <v>1</v>
      </c>
      <c r="C24">
        <v>2</v>
      </c>
      <c r="D24">
        <v>3</v>
      </c>
      <c r="E24">
        <v>4</v>
      </c>
      <c r="F24">
        <v>5</v>
      </c>
      <c r="G24">
        <v>6</v>
      </c>
      <c r="H24">
        <v>7</v>
      </c>
      <c r="I24">
        <v>8</v>
      </c>
      <c r="J24">
        <v>9</v>
      </c>
      <c r="K24">
        <v>10</v>
      </c>
      <c r="L24">
        <v>11</v>
      </c>
      <c r="M24">
        <v>12</v>
      </c>
      <c r="N24">
        <v>13</v>
      </c>
      <c r="O24">
        <v>14</v>
      </c>
      <c r="P24">
        <v>15</v>
      </c>
      <c r="Q24">
        <v>16</v>
      </c>
      <c r="R24">
        <v>17</v>
      </c>
      <c r="S24">
        <v>18</v>
      </c>
      <c r="T24">
        <v>19</v>
      </c>
      <c r="U24">
        <v>20</v>
      </c>
      <c r="V24">
        <v>21</v>
      </c>
      <c r="W24">
        <v>22</v>
      </c>
      <c r="X24">
        <v>23</v>
      </c>
      <c r="Y24">
        <v>24</v>
      </c>
      <c r="Z24">
        <v>25</v>
      </c>
      <c r="AA24">
        <v>26</v>
      </c>
      <c r="AB24">
        <v>27</v>
      </c>
      <c r="AC24">
        <v>28</v>
      </c>
      <c r="AD24">
        <v>29</v>
      </c>
      <c r="AE24">
        <v>30</v>
      </c>
      <c r="AF24">
        <v>31</v>
      </c>
      <c r="AG24">
        <v>32</v>
      </c>
      <c r="AH24">
        <v>33</v>
      </c>
      <c r="AI24">
        <v>34</v>
      </c>
      <c r="AJ24">
        <v>35</v>
      </c>
      <c r="AK24">
        <v>36</v>
      </c>
      <c r="AL24">
        <v>37</v>
      </c>
      <c r="AM24">
        <v>38</v>
      </c>
      <c r="AN24">
        <v>39</v>
      </c>
      <c r="AO24">
        <v>40</v>
      </c>
      <c r="AP24">
        <v>41</v>
      </c>
      <c r="AQ24">
        <v>42</v>
      </c>
      <c r="AR24">
        <v>43</v>
      </c>
      <c r="AS24">
        <v>44</v>
      </c>
      <c r="AT24">
        <v>45</v>
      </c>
      <c r="AU24">
        <v>46</v>
      </c>
      <c r="AV24">
        <v>47</v>
      </c>
      <c r="AW24">
        <v>48</v>
      </c>
      <c r="AX24">
        <v>49</v>
      </c>
      <c r="AY24">
        <v>50</v>
      </c>
      <c r="AZ24">
        <v>51</v>
      </c>
      <c r="BA24">
        <v>52</v>
      </c>
      <c r="BB24">
        <v>53</v>
      </c>
      <c r="BC24">
        <v>54</v>
      </c>
      <c r="BD24">
        <v>55</v>
      </c>
      <c r="BE24">
        <v>56</v>
      </c>
      <c r="BF24">
        <v>57</v>
      </c>
      <c r="BG24">
        <v>58</v>
      </c>
      <c r="BH24">
        <v>59</v>
      </c>
      <c r="BI24">
        <v>60</v>
      </c>
      <c r="BJ24">
        <v>61</v>
      </c>
      <c r="BK24">
        <v>62</v>
      </c>
      <c r="BL24">
        <v>63</v>
      </c>
      <c r="BM24">
        <v>64</v>
      </c>
      <c r="BN24">
        <v>65</v>
      </c>
      <c r="BO24">
        <v>66</v>
      </c>
    </row>
    <row r="25" spans="1:67" x14ac:dyDescent="0.4">
      <c r="A25" t="s">
        <v>1</v>
      </c>
      <c r="B25">
        <v>2081.02</v>
      </c>
      <c r="C25">
        <v>2081.02</v>
      </c>
      <c r="D25">
        <v>2081.02</v>
      </c>
      <c r="E25">
        <v>2081.02</v>
      </c>
      <c r="F25">
        <v>2081.02</v>
      </c>
      <c r="G25">
        <v>2081.02</v>
      </c>
      <c r="H25">
        <v>2081.02</v>
      </c>
      <c r="I25">
        <v>2081.02</v>
      </c>
      <c r="J25">
        <v>2081.02</v>
      </c>
      <c r="K25">
        <v>2081.02</v>
      </c>
      <c r="L25">
        <v>2081.02</v>
      </c>
      <c r="M25">
        <v>2081.02</v>
      </c>
      <c r="N25">
        <v>2081.02</v>
      </c>
      <c r="O25">
        <v>2081.02</v>
      </c>
      <c r="P25">
        <v>2081.02</v>
      </c>
      <c r="Q25">
        <v>2081.02</v>
      </c>
      <c r="R25">
        <v>2081.02</v>
      </c>
      <c r="S25">
        <v>2081.02</v>
      </c>
      <c r="T25">
        <v>2081.02</v>
      </c>
      <c r="U25">
        <v>2081.02</v>
      </c>
      <c r="V25">
        <v>2081.02</v>
      </c>
      <c r="W25">
        <v>2081.02</v>
      </c>
      <c r="X25">
        <v>2081.02</v>
      </c>
      <c r="Y25">
        <v>2081.02</v>
      </c>
      <c r="Z25">
        <v>2081.02</v>
      </c>
      <c r="AA25">
        <v>2081.02</v>
      </c>
      <c r="AB25">
        <v>2081.02</v>
      </c>
      <c r="AC25">
        <v>2081.02</v>
      </c>
      <c r="AD25">
        <v>2081.02</v>
      </c>
      <c r="AE25">
        <v>2081.02</v>
      </c>
      <c r="AF25">
        <v>2081.02</v>
      </c>
      <c r="AG25">
        <v>2081.02</v>
      </c>
      <c r="AH25">
        <v>2081.02</v>
      </c>
      <c r="AI25">
        <v>2081.02</v>
      </c>
      <c r="AJ25">
        <v>2081.02</v>
      </c>
      <c r="AK25">
        <v>2081.02</v>
      </c>
      <c r="AL25">
        <v>2081.02</v>
      </c>
      <c r="AM25">
        <v>2081.02</v>
      </c>
      <c r="AN25">
        <v>2081.02</v>
      </c>
      <c r="AO25">
        <v>2081.02</v>
      </c>
      <c r="AP25">
        <v>2081.02</v>
      </c>
      <c r="AQ25">
        <v>2081.02</v>
      </c>
      <c r="AR25">
        <v>2081.02</v>
      </c>
      <c r="AS25">
        <v>2081.02</v>
      </c>
      <c r="AT25">
        <v>2081.02</v>
      </c>
      <c r="AU25">
        <v>2081.02</v>
      </c>
      <c r="AV25">
        <v>2081.02</v>
      </c>
      <c r="AW25">
        <v>2081.02</v>
      </c>
      <c r="AX25">
        <v>2081.02</v>
      </c>
      <c r="AY25">
        <v>2081.02</v>
      </c>
      <c r="AZ25">
        <v>2081.02</v>
      </c>
      <c r="BA25">
        <v>2081.02</v>
      </c>
      <c r="BB25">
        <v>0</v>
      </c>
      <c r="BC25">
        <v>2081.02</v>
      </c>
      <c r="BD25">
        <v>2081.02</v>
      </c>
      <c r="BE25">
        <v>2081.02</v>
      </c>
      <c r="BF25">
        <v>2081.02</v>
      </c>
      <c r="BG25">
        <v>2081.02</v>
      </c>
      <c r="BH25">
        <v>2081.02</v>
      </c>
      <c r="BI25">
        <v>2081.02</v>
      </c>
      <c r="BJ25">
        <v>2081.02</v>
      </c>
      <c r="BK25">
        <v>2081.02</v>
      </c>
      <c r="BL25">
        <v>2081.02</v>
      </c>
      <c r="BM25">
        <v>2081.02</v>
      </c>
      <c r="BN25">
        <v>2081.02</v>
      </c>
      <c r="BO25">
        <v>2081.02</v>
      </c>
    </row>
    <row r="26" spans="1:67" x14ac:dyDescent="0.4">
      <c r="A26" t="s">
        <v>2</v>
      </c>
      <c r="B26">
        <v>1648.81</v>
      </c>
      <c r="C26">
        <v>1648.81</v>
      </c>
      <c r="D26">
        <v>1648.81</v>
      </c>
      <c r="E26">
        <v>1648.81</v>
      </c>
      <c r="F26">
        <v>1648.81</v>
      </c>
      <c r="G26">
        <v>1648.81</v>
      </c>
      <c r="H26">
        <v>1648.81</v>
      </c>
      <c r="I26">
        <v>1648.81</v>
      </c>
      <c r="J26">
        <v>1648.81</v>
      </c>
      <c r="K26">
        <v>1648.81</v>
      </c>
      <c r="L26">
        <v>1648.81</v>
      </c>
      <c r="M26">
        <v>1648.81</v>
      </c>
      <c r="N26">
        <v>1648.81</v>
      </c>
      <c r="O26">
        <v>1648.81</v>
      </c>
      <c r="P26">
        <v>1648.81</v>
      </c>
      <c r="Q26">
        <v>1648.81</v>
      </c>
      <c r="R26">
        <v>1648.81</v>
      </c>
      <c r="S26">
        <v>1648.81</v>
      </c>
      <c r="T26">
        <v>1648.81</v>
      </c>
      <c r="U26">
        <v>1648.81</v>
      </c>
      <c r="V26">
        <v>1648.81</v>
      </c>
      <c r="W26">
        <v>1648.81</v>
      </c>
      <c r="X26">
        <v>1648.81</v>
      </c>
      <c r="Y26">
        <v>1648.81</v>
      </c>
      <c r="Z26">
        <v>1648.81</v>
      </c>
      <c r="AA26">
        <v>1648.81</v>
      </c>
      <c r="AB26">
        <v>1648.81</v>
      </c>
      <c r="AC26">
        <v>1648.81</v>
      </c>
      <c r="AD26">
        <v>1648.81</v>
      </c>
      <c r="AE26">
        <v>1648.81</v>
      </c>
      <c r="AF26">
        <v>1648.81</v>
      </c>
      <c r="AG26">
        <v>1648.81</v>
      </c>
      <c r="AH26">
        <v>1648.81</v>
      </c>
      <c r="AI26">
        <v>1648.81</v>
      </c>
      <c r="AJ26">
        <v>1648.81</v>
      </c>
      <c r="AK26">
        <v>1648.81</v>
      </c>
      <c r="AL26">
        <v>1648.81</v>
      </c>
      <c r="AM26">
        <v>1648.81</v>
      </c>
      <c r="AN26">
        <v>1648.81</v>
      </c>
      <c r="AO26">
        <v>1648.81</v>
      </c>
      <c r="AP26">
        <v>1648.81</v>
      </c>
      <c r="AQ26">
        <v>1648.81</v>
      </c>
      <c r="AR26">
        <v>1648.81</v>
      </c>
      <c r="AS26">
        <v>1648.81</v>
      </c>
      <c r="AT26">
        <v>1648.81</v>
      </c>
      <c r="AU26">
        <v>1648.81</v>
      </c>
      <c r="AV26">
        <v>1648.81</v>
      </c>
      <c r="AW26">
        <v>1648.81</v>
      </c>
      <c r="AX26">
        <v>1648.81</v>
      </c>
      <c r="AY26">
        <v>1648.81</v>
      </c>
      <c r="AZ26">
        <v>1648.81</v>
      </c>
      <c r="BA26">
        <v>1648.81</v>
      </c>
      <c r="BB26">
        <v>0</v>
      </c>
      <c r="BC26">
        <v>1648.81</v>
      </c>
      <c r="BD26">
        <v>1648.81</v>
      </c>
      <c r="BE26">
        <v>1648.81</v>
      </c>
      <c r="BF26">
        <v>1648.81</v>
      </c>
      <c r="BG26">
        <v>1648.81</v>
      </c>
      <c r="BH26">
        <v>1648.81</v>
      </c>
      <c r="BI26">
        <v>1648.81</v>
      </c>
      <c r="BJ26">
        <v>1648.81</v>
      </c>
      <c r="BK26">
        <v>1648.81</v>
      </c>
      <c r="BL26">
        <v>1648.81</v>
      </c>
      <c r="BM26">
        <v>1648.81</v>
      </c>
      <c r="BN26">
        <v>1648.81</v>
      </c>
      <c r="BO26">
        <v>1648.81</v>
      </c>
    </row>
    <row r="27" spans="1:67" x14ac:dyDescent="0.4">
      <c r="A27" t="s">
        <v>3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41</v>
      </c>
      <c r="J27">
        <v>15</v>
      </c>
      <c r="K27">
        <v>43</v>
      </c>
      <c r="L27">
        <v>46</v>
      </c>
      <c r="M27">
        <v>53</v>
      </c>
      <c r="N27">
        <v>216</v>
      </c>
      <c r="O27">
        <v>250</v>
      </c>
      <c r="P27">
        <v>250</v>
      </c>
      <c r="Q27">
        <v>350</v>
      </c>
      <c r="R27">
        <v>305</v>
      </c>
      <c r="S27">
        <v>587</v>
      </c>
      <c r="T27">
        <v>471</v>
      </c>
      <c r="U27">
        <v>337</v>
      </c>
      <c r="V27">
        <v>378</v>
      </c>
      <c r="W27">
        <v>610</v>
      </c>
      <c r="X27">
        <v>513</v>
      </c>
      <c r="Y27">
        <v>397</v>
      </c>
      <c r="Z27">
        <v>451</v>
      </c>
      <c r="AA27">
        <v>404</v>
      </c>
      <c r="AB27">
        <v>298</v>
      </c>
      <c r="AC27">
        <v>294</v>
      </c>
      <c r="AD27">
        <v>305</v>
      </c>
      <c r="AE27">
        <v>254</v>
      </c>
      <c r="AF27">
        <v>257</v>
      </c>
      <c r="AG27">
        <v>309</v>
      </c>
      <c r="AH27">
        <v>276</v>
      </c>
      <c r="AI27">
        <v>298</v>
      </c>
      <c r="AJ27">
        <v>267</v>
      </c>
      <c r="AK27">
        <v>284</v>
      </c>
      <c r="AL27">
        <v>255</v>
      </c>
      <c r="AM27">
        <v>236</v>
      </c>
      <c r="AN27">
        <v>197</v>
      </c>
      <c r="AO27">
        <v>283</v>
      </c>
      <c r="AP27">
        <v>321</v>
      </c>
      <c r="AQ27">
        <v>325</v>
      </c>
      <c r="AR27">
        <v>307</v>
      </c>
      <c r="AS27">
        <v>257</v>
      </c>
      <c r="AT27">
        <v>239</v>
      </c>
      <c r="AU27">
        <v>190</v>
      </c>
      <c r="AV27">
        <v>164</v>
      </c>
      <c r="AW27">
        <v>130</v>
      </c>
      <c r="AX27">
        <v>136</v>
      </c>
      <c r="AY27">
        <v>163</v>
      </c>
      <c r="AZ27">
        <v>113</v>
      </c>
      <c r="BA27">
        <v>146</v>
      </c>
      <c r="BB27">
        <v>0</v>
      </c>
      <c r="BC27">
        <v>59</v>
      </c>
      <c r="BD27">
        <v>238</v>
      </c>
      <c r="BE27">
        <v>238</v>
      </c>
      <c r="BF27">
        <v>209</v>
      </c>
      <c r="BG27">
        <v>237</v>
      </c>
      <c r="BH27">
        <v>264</v>
      </c>
      <c r="BI27">
        <v>231</v>
      </c>
      <c r="BJ27">
        <v>210</v>
      </c>
      <c r="BK27">
        <v>183</v>
      </c>
      <c r="BL27">
        <v>234</v>
      </c>
      <c r="BM27">
        <v>177</v>
      </c>
      <c r="BN27">
        <v>152</v>
      </c>
      <c r="BO27">
        <v>189</v>
      </c>
    </row>
    <row r="28" spans="1:67" x14ac:dyDescent="0.4">
      <c r="A28" t="s">
        <v>4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0.01</v>
      </c>
      <c r="N28">
        <v>0.02</v>
      </c>
      <c r="O28">
        <v>0.02</v>
      </c>
      <c r="P28">
        <v>0.02</v>
      </c>
      <c r="Q28">
        <v>0.03</v>
      </c>
      <c r="R28">
        <v>0.03</v>
      </c>
      <c r="S28">
        <v>0.06</v>
      </c>
      <c r="T28">
        <v>0.04</v>
      </c>
      <c r="U28">
        <v>0.03</v>
      </c>
      <c r="V28">
        <v>0.04</v>
      </c>
      <c r="W28">
        <v>0.06</v>
      </c>
      <c r="X28">
        <v>0.05</v>
      </c>
      <c r="Y28">
        <v>0.04</v>
      </c>
      <c r="Z28">
        <v>0.04</v>
      </c>
      <c r="AA28">
        <v>0.04</v>
      </c>
      <c r="AB28">
        <v>0.03</v>
      </c>
      <c r="AC28">
        <v>0.03</v>
      </c>
      <c r="AD28">
        <v>0.03</v>
      </c>
      <c r="AE28">
        <v>0.02</v>
      </c>
      <c r="AF28">
        <v>0.02</v>
      </c>
      <c r="AG28">
        <v>0.03</v>
      </c>
      <c r="AH28">
        <v>0.03</v>
      </c>
      <c r="AI28">
        <v>0.03</v>
      </c>
      <c r="AJ28">
        <v>0.03</v>
      </c>
      <c r="AK28">
        <v>0.03</v>
      </c>
      <c r="AL28">
        <v>0.02</v>
      </c>
      <c r="AM28">
        <v>0.02</v>
      </c>
      <c r="AN28">
        <v>0.02</v>
      </c>
      <c r="AO28">
        <v>0.03</v>
      </c>
      <c r="AP28">
        <v>0.03</v>
      </c>
      <c r="AQ28">
        <v>0.03</v>
      </c>
      <c r="AR28">
        <v>0.03</v>
      </c>
      <c r="AS28">
        <v>0.02</v>
      </c>
      <c r="AT28">
        <v>0.02</v>
      </c>
      <c r="AU28">
        <v>0.02</v>
      </c>
      <c r="AV28">
        <v>0.02</v>
      </c>
      <c r="AW28">
        <v>0.01</v>
      </c>
      <c r="AX28">
        <v>0.01</v>
      </c>
      <c r="AY28">
        <v>0.02</v>
      </c>
      <c r="AZ28">
        <v>0.01</v>
      </c>
      <c r="BA28">
        <v>0.01</v>
      </c>
      <c r="BB28">
        <v>0</v>
      </c>
      <c r="BC28">
        <v>0.01</v>
      </c>
      <c r="BD28">
        <v>0.02</v>
      </c>
      <c r="BE28">
        <v>0.02</v>
      </c>
      <c r="BF28">
        <v>0.02</v>
      </c>
      <c r="BG28">
        <v>0.02</v>
      </c>
      <c r="BH28">
        <v>0.03</v>
      </c>
      <c r="BI28">
        <v>0.02</v>
      </c>
      <c r="BJ28">
        <v>0.02</v>
      </c>
      <c r="BK28">
        <v>0.02</v>
      </c>
      <c r="BL28">
        <v>0.02</v>
      </c>
      <c r="BM28">
        <v>0.02</v>
      </c>
      <c r="BN28">
        <v>0.01</v>
      </c>
      <c r="BO28">
        <v>0.02</v>
      </c>
    </row>
    <row r="29" spans="1:67" x14ac:dyDescent="0.4">
      <c r="A29" t="s">
        <v>5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8.65</v>
      </c>
      <c r="J29">
        <v>6.12</v>
      </c>
      <c r="K29">
        <v>7.49</v>
      </c>
      <c r="L29">
        <v>5.9</v>
      </c>
      <c r="M29">
        <v>2.79</v>
      </c>
      <c r="N29">
        <v>3.71</v>
      </c>
      <c r="O29">
        <v>3.75</v>
      </c>
      <c r="P29">
        <v>3.42</v>
      </c>
      <c r="Q29">
        <v>3.21</v>
      </c>
      <c r="R29">
        <v>2.58</v>
      </c>
      <c r="S29">
        <v>4.18</v>
      </c>
      <c r="T29">
        <v>3.39</v>
      </c>
      <c r="U29">
        <v>2.98</v>
      </c>
      <c r="V29">
        <v>3.28</v>
      </c>
      <c r="W29">
        <v>4.21</v>
      </c>
      <c r="X29">
        <v>3.17</v>
      </c>
      <c r="Y29">
        <v>2.62</v>
      </c>
      <c r="Z29">
        <v>3.05</v>
      </c>
      <c r="AA29">
        <v>2.85</v>
      </c>
      <c r="AB29">
        <v>2.1800000000000002</v>
      </c>
      <c r="AC29">
        <v>2.31</v>
      </c>
      <c r="AD29">
        <v>2.57</v>
      </c>
      <c r="AE29">
        <v>2.19</v>
      </c>
      <c r="AF29">
        <v>2.2599999999999998</v>
      </c>
      <c r="AG29">
        <v>2.76</v>
      </c>
      <c r="AH29">
        <v>2.41</v>
      </c>
      <c r="AI29">
        <v>2.92</v>
      </c>
      <c r="AJ29">
        <v>2.4900000000000002</v>
      </c>
      <c r="AK29">
        <v>2.76</v>
      </c>
      <c r="AL29">
        <v>2.6</v>
      </c>
      <c r="AM29">
        <v>2.48</v>
      </c>
      <c r="AN29">
        <v>2.21</v>
      </c>
      <c r="AO29">
        <v>2.98</v>
      </c>
      <c r="AP29">
        <v>3.44</v>
      </c>
      <c r="AQ29">
        <v>3.77</v>
      </c>
      <c r="AR29">
        <v>3.56</v>
      </c>
      <c r="AS29">
        <v>3.06</v>
      </c>
      <c r="AT29">
        <v>3.31</v>
      </c>
      <c r="AU29">
        <v>2.79</v>
      </c>
      <c r="AV29">
        <v>2.87</v>
      </c>
      <c r="AW29">
        <v>2.44</v>
      </c>
      <c r="AX29">
        <v>2.02</v>
      </c>
      <c r="AY29">
        <v>2.6</v>
      </c>
      <c r="AZ29">
        <v>2.1800000000000002</v>
      </c>
      <c r="BA29">
        <v>2.62</v>
      </c>
      <c r="BB29">
        <v>0</v>
      </c>
      <c r="BC29">
        <v>1.4</v>
      </c>
      <c r="BD29">
        <v>3.17</v>
      </c>
      <c r="BE29">
        <v>3.5</v>
      </c>
      <c r="BF29">
        <v>3.08</v>
      </c>
      <c r="BG29">
        <v>3.4</v>
      </c>
      <c r="BH29">
        <v>4.01</v>
      </c>
      <c r="BI29">
        <v>3.63</v>
      </c>
      <c r="BJ29">
        <v>3.6</v>
      </c>
      <c r="BK29">
        <v>3.6</v>
      </c>
      <c r="BL29">
        <v>4.8099999999999996</v>
      </c>
      <c r="BM29">
        <v>3.82</v>
      </c>
      <c r="BN29">
        <v>4.03</v>
      </c>
      <c r="BO29">
        <v>5.39</v>
      </c>
    </row>
    <row r="30" spans="1:67" x14ac:dyDescent="0.4">
      <c r="A30" t="s">
        <v>6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68.33</v>
      </c>
      <c r="J30">
        <v>68.180000000000007</v>
      </c>
      <c r="K30">
        <v>61.43</v>
      </c>
      <c r="L30">
        <v>58.23</v>
      </c>
      <c r="M30">
        <v>35.81</v>
      </c>
      <c r="N30">
        <v>64.09</v>
      </c>
      <c r="O30">
        <v>56.18</v>
      </c>
      <c r="P30">
        <v>50.61</v>
      </c>
      <c r="Q30">
        <v>44.81</v>
      </c>
      <c r="R30">
        <v>44.46</v>
      </c>
      <c r="S30">
        <v>52.5</v>
      </c>
      <c r="T30">
        <v>39.049999999999997</v>
      </c>
      <c r="U30">
        <v>42.23</v>
      </c>
      <c r="V30">
        <v>44.84</v>
      </c>
      <c r="W30">
        <v>57.77</v>
      </c>
      <c r="X30">
        <v>37.78</v>
      </c>
      <c r="Y30">
        <v>40.06</v>
      </c>
      <c r="Z30">
        <v>42.39</v>
      </c>
      <c r="AA30">
        <v>42.66</v>
      </c>
      <c r="AB30">
        <v>32.43</v>
      </c>
      <c r="AC30">
        <v>38.43</v>
      </c>
      <c r="AD30">
        <v>38.9</v>
      </c>
      <c r="AE30">
        <v>33.82</v>
      </c>
      <c r="AF30">
        <v>34.450000000000003</v>
      </c>
      <c r="AG30">
        <v>38.82</v>
      </c>
      <c r="AH30">
        <v>35.57</v>
      </c>
      <c r="AI30">
        <v>38.75</v>
      </c>
      <c r="AJ30">
        <v>35.65</v>
      </c>
      <c r="AK30">
        <v>37.770000000000003</v>
      </c>
      <c r="AL30">
        <v>35.97</v>
      </c>
      <c r="AM30">
        <v>34.15</v>
      </c>
      <c r="AN30">
        <v>31.88</v>
      </c>
      <c r="AO30">
        <v>39.86</v>
      </c>
      <c r="AP30">
        <v>41.96</v>
      </c>
      <c r="AQ30">
        <v>43.8</v>
      </c>
      <c r="AR30">
        <v>41.83</v>
      </c>
      <c r="AS30">
        <v>34.68</v>
      </c>
      <c r="AT30">
        <v>37.94</v>
      </c>
      <c r="AU30">
        <v>38.93</v>
      </c>
      <c r="AV30">
        <v>34.67</v>
      </c>
      <c r="AW30">
        <v>34.39</v>
      </c>
      <c r="AX30">
        <v>30.49</v>
      </c>
      <c r="AY30">
        <v>30.99</v>
      </c>
      <c r="AZ30">
        <v>29.5</v>
      </c>
      <c r="BA30">
        <v>26.4</v>
      </c>
      <c r="BB30">
        <v>0</v>
      </c>
      <c r="BC30">
        <v>37.58</v>
      </c>
      <c r="BD30">
        <v>41.18</v>
      </c>
      <c r="BE30">
        <v>40.89</v>
      </c>
      <c r="BF30">
        <v>37.79</v>
      </c>
      <c r="BG30">
        <v>35.479999999999997</v>
      </c>
      <c r="BH30">
        <v>37.08</v>
      </c>
      <c r="BI30">
        <v>38.630000000000003</v>
      </c>
      <c r="BJ30">
        <v>34.6</v>
      </c>
      <c r="BK30">
        <v>35.880000000000003</v>
      </c>
      <c r="BL30">
        <v>38.17</v>
      </c>
      <c r="BM30">
        <v>34.909999999999997</v>
      </c>
      <c r="BN30">
        <v>35.76</v>
      </c>
      <c r="BO30">
        <v>35.33</v>
      </c>
    </row>
    <row r="31" spans="1:67" x14ac:dyDescent="0.4">
      <c r="A31" t="s">
        <v>7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60.29</v>
      </c>
      <c r="J31">
        <v>53.57</v>
      </c>
      <c r="K31">
        <v>58.11</v>
      </c>
      <c r="L31">
        <v>33.58</v>
      </c>
      <c r="M31">
        <v>42.06</v>
      </c>
      <c r="N31">
        <v>37.18</v>
      </c>
      <c r="O31">
        <v>33.29</v>
      </c>
      <c r="P31">
        <v>30.75</v>
      </c>
      <c r="Q31">
        <v>36.01</v>
      </c>
      <c r="R31">
        <v>35.51</v>
      </c>
      <c r="S31">
        <v>34.409999999999997</v>
      </c>
      <c r="T31">
        <v>33.26</v>
      </c>
      <c r="U31">
        <v>26.14</v>
      </c>
      <c r="V31">
        <v>33.36</v>
      </c>
      <c r="W31">
        <v>33.24</v>
      </c>
      <c r="X31">
        <v>30.05</v>
      </c>
      <c r="Y31">
        <v>32.25</v>
      </c>
      <c r="Z31">
        <v>32.47</v>
      </c>
      <c r="AA31">
        <v>31.08</v>
      </c>
      <c r="AB31">
        <v>27.29</v>
      </c>
      <c r="AC31">
        <v>25.26</v>
      </c>
      <c r="AD31">
        <v>26.27</v>
      </c>
      <c r="AE31">
        <v>24.03</v>
      </c>
      <c r="AF31">
        <v>25.3</v>
      </c>
      <c r="AG31">
        <v>27.91</v>
      </c>
      <c r="AH31">
        <v>26.54</v>
      </c>
      <c r="AI31">
        <v>26.58</v>
      </c>
      <c r="AJ31">
        <v>24.79</v>
      </c>
      <c r="AK31">
        <v>29.74</v>
      </c>
      <c r="AL31">
        <v>25.27</v>
      </c>
      <c r="AM31">
        <v>25.27</v>
      </c>
      <c r="AN31">
        <v>22.51</v>
      </c>
      <c r="AO31">
        <v>23.96</v>
      </c>
      <c r="AP31">
        <v>29.42</v>
      </c>
      <c r="AQ31">
        <v>29.41</v>
      </c>
      <c r="AR31">
        <v>28.77</v>
      </c>
      <c r="AS31">
        <v>27.9</v>
      </c>
      <c r="AT31">
        <v>23.83</v>
      </c>
      <c r="AU31">
        <v>26.24</v>
      </c>
      <c r="AV31">
        <v>22.13</v>
      </c>
      <c r="AW31">
        <v>19.260000000000002</v>
      </c>
      <c r="AX31">
        <v>18.89</v>
      </c>
      <c r="AY31">
        <v>21.2</v>
      </c>
      <c r="AZ31">
        <v>16.920000000000002</v>
      </c>
      <c r="BA31">
        <v>22.05</v>
      </c>
      <c r="BB31">
        <v>0</v>
      </c>
      <c r="BC31">
        <v>20.21</v>
      </c>
      <c r="BD31">
        <v>21.9</v>
      </c>
      <c r="BE31">
        <v>21.46</v>
      </c>
      <c r="BF31">
        <v>25.27</v>
      </c>
      <c r="BG31">
        <v>27.21</v>
      </c>
      <c r="BH31">
        <v>30.41</v>
      </c>
      <c r="BI31">
        <v>27.21</v>
      </c>
      <c r="BJ31">
        <v>26.58</v>
      </c>
      <c r="BK31">
        <v>23.22</v>
      </c>
      <c r="BL31">
        <v>30.04</v>
      </c>
      <c r="BM31">
        <v>22.49</v>
      </c>
      <c r="BN31">
        <v>23.57</v>
      </c>
      <c r="BO31">
        <v>34.74</v>
      </c>
    </row>
    <row r="32" spans="1:67" x14ac:dyDescent="0.4">
      <c r="A32" s="2" t="s">
        <v>18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73.83</v>
      </c>
      <c r="J32" s="2">
        <v>72.77</v>
      </c>
      <c r="K32" s="2">
        <v>64.930000000000007</v>
      </c>
      <c r="L32" s="2">
        <v>63.74</v>
      </c>
      <c r="M32" s="2">
        <v>37.26</v>
      </c>
      <c r="N32" s="2">
        <v>65.22</v>
      </c>
      <c r="O32" s="2">
        <v>58.82</v>
      </c>
      <c r="P32" s="2">
        <v>52.04</v>
      </c>
      <c r="Q32" s="2">
        <v>47.19</v>
      </c>
      <c r="R32" s="2">
        <v>46.48</v>
      </c>
      <c r="S32" s="2">
        <v>54.51</v>
      </c>
      <c r="T32" s="2">
        <v>40.81</v>
      </c>
      <c r="U32" s="2">
        <v>43.63</v>
      </c>
      <c r="V32" s="2">
        <v>47.45</v>
      </c>
      <c r="W32" s="2">
        <v>60.28</v>
      </c>
      <c r="X32" s="2">
        <v>40.29</v>
      </c>
      <c r="Y32" s="2">
        <v>43.16</v>
      </c>
      <c r="Z32" s="2">
        <v>45.74</v>
      </c>
      <c r="AA32" s="2">
        <v>45.92</v>
      </c>
      <c r="AB32" s="2">
        <v>33.94</v>
      </c>
      <c r="AC32" s="2">
        <v>41.26</v>
      </c>
      <c r="AD32" s="2">
        <v>41.5</v>
      </c>
      <c r="AE32" s="2">
        <v>35.74</v>
      </c>
      <c r="AF32" s="2">
        <v>36.22</v>
      </c>
      <c r="AG32" s="2">
        <v>40.049999999999997</v>
      </c>
      <c r="AH32" s="2">
        <v>37.49</v>
      </c>
      <c r="AI32" s="2">
        <v>40.090000000000003</v>
      </c>
      <c r="AJ32" s="2">
        <v>35.47</v>
      </c>
      <c r="AK32" s="2">
        <v>39.909999999999997</v>
      </c>
      <c r="AL32" s="2">
        <v>38.159999999999997</v>
      </c>
      <c r="AM32" s="2">
        <v>35.909999999999997</v>
      </c>
      <c r="AN32" s="2">
        <v>33.369999999999997</v>
      </c>
      <c r="AO32" s="2">
        <v>42.49</v>
      </c>
      <c r="AP32" s="2">
        <v>43.26</v>
      </c>
      <c r="AQ32" s="2">
        <v>45.7</v>
      </c>
      <c r="AR32" s="2">
        <v>43.4</v>
      </c>
      <c r="AS32" s="2">
        <v>35.770000000000003</v>
      </c>
      <c r="AT32" s="2">
        <v>38.57</v>
      </c>
      <c r="AU32" s="2">
        <v>40.369999999999997</v>
      </c>
      <c r="AV32" s="2">
        <v>35.99</v>
      </c>
      <c r="AW32" s="2">
        <v>34.96</v>
      </c>
      <c r="AX32" s="2">
        <v>30.64</v>
      </c>
      <c r="AY32" s="2">
        <v>32.26</v>
      </c>
      <c r="AZ32" s="2">
        <v>31.81</v>
      </c>
      <c r="BA32" s="2">
        <v>27.04</v>
      </c>
      <c r="BB32">
        <v>0</v>
      </c>
      <c r="BC32">
        <v>39</v>
      </c>
      <c r="BD32">
        <v>41.46</v>
      </c>
      <c r="BE32">
        <v>40.57</v>
      </c>
      <c r="BF32">
        <v>38.06</v>
      </c>
      <c r="BG32">
        <v>35.86</v>
      </c>
      <c r="BH32">
        <v>37.72</v>
      </c>
      <c r="BI32">
        <v>39.03</v>
      </c>
      <c r="BJ32">
        <v>35.840000000000003</v>
      </c>
      <c r="BK32">
        <v>35.89</v>
      </c>
      <c r="BL32">
        <v>39</v>
      </c>
      <c r="BM32">
        <v>34.79</v>
      </c>
      <c r="BN32">
        <v>34.9</v>
      </c>
      <c r="BO32">
        <v>35.57</v>
      </c>
    </row>
    <row r="33" spans="1:67" x14ac:dyDescent="0.4">
      <c r="A33" t="s">
        <v>8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63.3</v>
      </c>
      <c r="J33">
        <v>60.66</v>
      </c>
      <c r="K33">
        <v>63.12</v>
      </c>
      <c r="L33">
        <v>38.24</v>
      </c>
      <c r="M33">
        <v>47.93</v>
      </c>
      <c r="N33">
        <v>39.43</v>
      </c>
      <c r="O33">
        <v>35.74</v>
      </c>
      <c r="P33">
        <v>34.380000000000003</v>
      </c>
      <c r="Q33">
        <v>40.299999999999997</v>
      </c>
      <c r="R33">
        <v>40.42</v>
      </c>
      <c r="S33">
        <v>39.44</v>
      </c>
      <c r="T33">
        <v>36.72</v>
      </c>
      <c r="U33">
        <v>29.88</v>
      </c>
      <c r="V33">
        <v>38.46</v>
      </c>
      <c r="W33">
        <v>38.96</v>
      </c>
      <c r="X33">
        <v>34.14</v>
      </c>
      <c r="Y33">
        <v>37.06</v>
      </c>
      <c r="Z33">
        <v>37.93</v>
      </c>
      <c r="AA33">
        <v>36.340000000000003</v>
      </c>
      <c r="AB33">
        <v>29.72</v>
      </c>
      <c r="AC33">
        <v>28.05</v>
      </c>
      <c r="AD33">
        <v>28.55</v>
      </c>
      <c r="AE33">
        <v>26.02</v>
      </c>
      <c r="AF33">
        <v>27.5</v>
      </c>
      <c r="AG33">
        <v>30.27</v>
      </c>
      <c r="AH33">
        <v>28.56</v>
      </c>
      <c r="AI33">
        <v>29.11</v>
      </c>
      <c r="AJ33">
        <v>26.48</v>
      </c>
      <c r="AK33">
        <v>33.479999999999997</v>
      </c>
      <c r="AL33">
        <v>27.72</v>
      </c>
      <c r="AM33">
        <v>28.03</v>
      </c>
      <c r="AN33">
        <v>25.48</v>
      </c>
      <c r="AO33">
        <v>27.02</v>
      </c>
      <c r="AP33">
        <v>34.15</v>
      </c>
      <c r="AQ33">
        <v>34.29</v>
      </c>
      <c r="AR33">
        <v>32.46</v>
      </c>
      <c r="AS33">
        <v>32.29</v>
      </c>
      <c r="AT33">
        <v>27.97</v>
      </c>
      <c r="AU33">
        <v>29.84</v>
      </c>
      <c r="AV33">
        <v>25.09</v>
      </c>
      <c r="AW33">
        <v>21.62</v>
      </c>
      <c r="AX33">
        <v>21.11</v>
      </c>
      <c r="AY33">
        <v>24.05</v>
      </c>
      <c r="AZ33">
        <v>18.59</v>
      </c>
      <c r="BA33">
        <v>24.63</v>
      </c>
      <c r="BB33">
        <v>0</v>
      </c>
      <c r="BC33">
        <v>22.92</v>
      </c>
      <c r="BD33">
        <v>24.31</v>
      </c>
      <c r="BE33">
        <v>23.28</v>
      </c>
      <c r="BF33">
        <v>28.07</v>
      </c>
      <c r="BG33">
        <v>28.8</v>
      </c>
      <c r="BH33">
        <v>32.08</v>
      </c>
      <c r="BI33">
        <v>29.59</v>
      </c>
      <c r="BJ33">
        <v>29.45</v>
      </c>
      <c r="BK33">
        <v>26.17</v>
      </c>
      <c r="BL33">
        <v>31.86</v>
      </c>
      <c r="BM33">
        <v>23.13</v>
      </c>
      <c r="BN33">
        <v>25.15</v>
      </c>
      <c r="BO33">
        <v>36.25</v>
      </c>
    </row>
    <row r="34" spans="1:67" x14ac:dyDescent="0.4">
      <c r="A34" t="s">
        <v>9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37.409999999999997</v>
      </c>
      <c r="J34">
        <v>27.31</v>
      </c>
      <c r="K34">
        <v>31.35</v>
      </c>
      <c r="L34">
        <v>29.31</v>
      </c>
      <c r="M34">
        <v>18</v>
      </c>
      <c r="N34">
        <v>26.29</v>
      </c>
      <c r="O34">
        <v>25.89</v>
      </c>
      <c r="P34">
        <v>22.18</v>
      </c>
      <c r="Q34">
        <v>20.65</v>
      </c>
      <c r="R34">
        <v>18.07</v>
      </c>
      <c r="S34">
        <v>24.57</v>
      </c>
      <c r="T34">
        <v>20.21</v>
      </c>
      <c r="U34">
        <v>17.88</v>
      </c>
      <c r="V34">
        <v>19.37</v>
      </c>
      <c r="W34">
        <v>27.75</v>
      </c>
      <c r="X34">
        <v>18.41</v>
      </c>
      <c r="Y34">
        <v>16.79</v>
      </c>
      <c r="Z34">
        <v>18.97</v>
      </c>
      <c r="AA34">
        <v>17.87</v>
      </c>
      <c r="AB34">
        <v>13.24</v>
      </c>
      <c r="AC34">
        <v>14.8</v>
      </c>
      <c r="AD34">
        <v>15.28</v>
      </c>
      <c r="AE34">
        <v>13.67</v>
      </c>
      <c r="AF34">
        <v>13.47</v>
      </c>
      <c r="AG34">
        <v>15.85</v>
      </c>
      <c r="AH34">
        <v>14.79</v>
      </c>
      <c r="AI34">
        <v>17.11</v>
      </c>
      <c r="AJ34">
        <v>14.48</v>
      </c>
      <c r="AK34">
        <v>16.829999999999998</v>
      </c>
      <c r="AL34">
        <v>15.74</v>
      </c>
      <c r="AM34">
        <v>14.61</v>
      </c>
      <c r="AN34">
        <v>13.26</v>
      </c>
      <c r="AO34">
        <v>17.37</v>
      </c>
      <c r="AP34">
        <v>18.71</v>
      </c>
      <c r="AQ34">
        <v>20.170000000000002</v>
      </c>
      <c r="AR34">
        <v>18.7</v>
      </c>
      <c r="AS34">
        <v>16.190000000000001</v>
      </c>
      <c r="AT34">
        <v>16.579999999999998</v>
      </c>
      <c r="AU34">
        <v>16.59</v>
      </c>
      <c r="AV34">
        <v>14.94</v>
      </c>
      <c r="AW34">
        <v>14.04</v>
      </c>
      <c r="AX34">
        <v>12.05</v>
      </c>
      <c r="AY34">
        <v>14.23</v>
      </c>
      <c r="AZ34">
        <v>13.38</v>
      </c>
      <c r="BA34">
        <v>12.61</v>
      </c>
      <c r="BB34">
        <v>0</v>
      </c>
      <c r="BC34">
        <v>14.35</v>
      </c>
      <c r="BD34">
        <v>19.54</v>
      </c>
      <c r="BE34">
        <v>19.53</v>
      </c>
      <c r="BF34">
        <v>17.760000000000002</v>
      </c>
      <c r="BG34">
        <v>18.309999999999999</v>
      </c>
      <c r="BH34">
        <v>20.25</v>
      </c>
      <c r="BI34">
        <v>19.75</v>
      </c>
      <c r="BJ34">
        <v>19.11</v>
      </c>
      <c r="BK34">
        <v>17.989999999999998</v>
      </c>
      <c r="BL34">
        <v>21.67</v>
      </c>
      <c r="BM34">
        <v>17.260000000000002</v>
      </c>
      <c r="BN34">
        <v>17.940000000000001</v>
      </c>
      <c r="BO34">
        <v>20.85</v>
      </c>
    </row>
    <row r="35" spans="1:67" x14ac:dyDescent="0.4">
      <c r="A35" t="s">
        <v>10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23.21</v>
      </c>
      <c r="J35">
        <v>20.86</v>
      </c>
      <c r="K35">
        <v>21.36</v>
      </c>
      <c r="L35">
        <v>15.64</v>
      </c>
      <c r="M35">
        <v>17.260000000000002</v>
      </c>
      <c r="N35">
        <v>16.57</v>
      </c>
      <c r="O35">
        <v>14.03</v>
      </c>
      <c r="P35">
        <v>13.24</v>
      </c>
      <c r="Q35">
        <v>13.24</v>
      </c>
      <c r="R35">
        <v>11.13</v>
      </c>
      <c r="S35">
        <v>14.54</v>
      </c>
      <c r="T35">
        <v>12.65</v>
      </c>
      <c r="U35">
        <v>10.68</v>
      </c>
      <c r="V35">
        <v>12.67</v>
      </c>
      <c r="W35">
        <v>15.67</v>
      </c>
      <c r="X35">
        <v>12.04</v>
      </c>
      <c r="Y35">
        <v>11.47</v>
      </c>
      <c r="Z35">
        <v>13.13</v>
      </c>
      <c r="AA35">
        <v>12.08</v>
      </c>
      <c r="AB35">
        <v>9.1</v>
      </c>
      <c r="AC35">
        <v>9.3699999999999992</v>
      </c>
      <c r="AD35">
        <v>9.64</v>
      </c>
      <c r="AE35">
        <v>8.3800000000000008</v>
      </c>
      <c r="AF35">
        <v>9.07</v>
      </c>
      <c r="AG35">
        <v>10.65</v>
      </c>
      <c r="AH35">
        <v>9.51</v>
      </c>
      <c r="AI35">
        <v>10.82</v>
      </c>
      <c r="AJ35">
        <v>9.35</v>
      </c>
      <c r="AK35">
        <v>11.15</v>
      </c>
      <c r="AL35">
        <v>10</v>
      </c>
      <c r="AM35">
        <v>9.99</v>
      </c>
      <c r="AN35">
        <v>8.6300000000000008</v>
      </c>
      <c r="AO35">
        <v>10.54</v>
      </c>
      <c r="AP35">
        <v>12.68</v>
      </c>
      <c r="AQ35">
        <v>13.57</v>
      </c>
      <c r="AR35">
        <v>12.67</v>
      </c>
      <c r="AS35">
        <v>11.67</v>
      </c>
      <c r="AT35">
        <v>11.25</v>
      </c>
      <c r="AU35">
        <v>9.93</v>
      </c>
      <c r="AV35">
        <v>8.99</v>
      </c>
      <c r="AW35">
        <v>7.94</v>
      </c>
      <c r="AX35">
        <v>7.01</v>
      </c>
      <c r="AY35">
        <v>8.9499999999999993</v>
      </c>
      <c r="AZ35">
        <v>6.61</v>
      </c>
      <c r="BA35">
        <v>9.06</v>
      </c>
      <c r="BB35">
        <v>0</v>
      </c>
      <c r="BC35">
        <v>7.37</v>
      </c>
      <c r="BD35">
        <v>10.74</v>
      </c>
      <c r="BE35">
        <v>11.01</v>
      </c>
      <c r="BF35">
        <v>11.29</v>
      </c>
      <c r="BG35">
        <v>11.39</v>
      </c>
      <c r="BH35">
        <v>12.83</v>
      </c>
      <c r="BI35">
        <v>11.92</v>
      </c>
      <c r="BJ35">
        <v>11.8</v>
      </c>
      <c r="BK35">
        <v>11.01</v>
      </c>
      <c r="BL35">
        <v>13.72</v>
      </c>
      <c r="BM35">
        <v>10.14</v>
      </c>
      <c r="BN35">
        <v>11.48</v>
      </c>
      <c r="BO35">
        <v>14.67</v>
      </c>
    </row>
    <row r="36" spans="1:67" x14ac:dyDescent="0.4">
      <c r="A36" t="s">
        <v>11</v>
      </c>
      <c r="B36">
        <v>0.40260000000000001</v>
      </c>
      <c r="C36">
        <v>0.41520000000000001</v>
      </c>
      <c r="D36">
        <v>0.41520000000000001</v>
      </c>
      <c r="E36">
        <v>0.40589999999999998</v>
      </c>
      <c r="F36">
        <v>0.41710000000000003</v>
      </c>
      <c r="G36">
        <v>0.41289999999999999</v>
      </c>
      <c r="H36">
        <v>0.3967</v>
      </c>
      <c r="I36">
        <v>0.4</v>
      </c>
      <c r="J36">
        <v>0.40010000000000001</v>
      </c>
      <c r="K36">
        <v>0.40989999999999999</v>
      </c>
      <c r="L36">
        <v>0.41039999999999999</v>
      </c>
      <c r="M36">
        <v>0.40429999999999999</v>
      </c>
      <c r="N36">
        <v>0.41010000000000002</v>
      </c>
      <c r="O36">
        <v>0.41789999999999999</v>
      </c>
      <c r="P36">
        <v>0.39939999999999998</v>
      </c>
      <c r="Q36">
        <v>0.4123</v>
      </c>
      <c r="R36">
        <v>0.41049999999999998</v>
      </c>
      <c r="S36">
        <v>0.39960000000000001</v>
      </c>
      <c r="T36">
        <v>0.40200000000000002</v>
      </c>
      <c r="U36">
        <v>0.3871</v>
      </c>
      <c r="V36">
        <v>0.4088</v>
      </c>
      <c r="W36">
        <v>0.40350000000000003</v>
      </c>
      <c r="X36">
        <v>0.40210000000000001</v>
      </c>
      <c r="Y36">
        <v>0.40210000000000001</v>
      </c>
      <c r="Z36">
        <v>0.3982</v>
      </c>
      <c r="AA36">
        <v>0.40179999999999999</v>
      </c>
      <c r="AB36">
        <v>0.38769999999999999</v>
      </c>
      <c r="AC36">
        <v>0.40250000000000002</v>
      </c>
      <c r="AD36">
        <v>0.40839999999999999</v>
      </c>
      <c r="AE36">
        <v>0.39400000000000002</v>
      </c>
      <c r="AF36">
        <v>0.39489999999999997</v>
      </c>
      <c r="AG36">
        <v>0.4002</v>
      </c>
      <c r="AH36">
        <v>0.38879999999999998</v>
      </c>
      <c r="AI36">
        <v>0.39319999999999999</v>
      </c>
      <c r="AJ36">
        <v>0.38790000000000002</v>
      </c>
      <c r="AK36">
        <v>0.3972</v>
      </c>
      <c r="AL36">
        <v>0.39360000000000001</v>
      </c>
      <c r="AM36">
        <v>0.39</v>
      </c>
      <c r="AN36">
        <v>0.3931</v>
      </c>
      <c r="AO36">
        <v>0.38329999999999997</v>
      </c>
      <c r="AP36">
        <v>0.38579999999999998</v>
      </c>
      <c r="AQ36">
        <v>0.39169999999999999</v>
      </c>
      <c r="AR36">
        <v>0.39140000000000003</v>
      </c>
      <c r="AS36">
        <v>0.37269999999999998</v>
      </c>
      <c r="AT36">
        <v>0.38929999999999998</v>
      </c>
      <c r="AU36">
        <v>0.38229999999999997</v>
      </c>
      <c r="AV36">
        <v>0.38369999999999999</v>
      </c>
      <c r="AW36">
        <v>0.3679</v>
      </c>
      <c r="AX36">
        <v>0.37390000000000001</v>
      </c>
      <c r="AY36">
        <v>0.36849999999999999</v>
      </c>
      <c r="AZ36">
        <v>0.29210000000000003</v>
      </c>
      <c r="BA36">
        <v>0.37159999999999999</v>
      </c>
      <c r="BB36">
        <v>0</v>
      </c>
      <c r="BC36">
        <v>0.2203</v>
      </c>
      <c r="BD36">
        <v>0.37659999999999999</v>
      </c>
      <c r="BE36">
        <v>0.37719999999999998</v>
      </c>
      <c r="BF36">
        <v>0.37219999999999998</v>
      </c>
      <c r="BG36">
        <v>0.3785</v>
      </c>
      <c r="BH36">
        <v>0.37580000000000002</v>
      </c>
      <c r="BI36">
        <v>0.37490000000000001</v>
      </c>
      <c r="BJ36">
        <v>0.37319999999999998</v>
      </c>
      <c r="BK36">
        <v>0.37409999999999999</v>
      </c>
      <c r="BL36">
        <v>0.38600000000000001</v>
      </c>
      <c r="BM36">
        <v>0.37180000000000002</v>
      </c>
      <c r="BN36">
        <v>0.38030000000000003</v>
      </c>
      <c r="BO36">
        <v>0.36570000000000003</v>
      </c>
    </row>
    <row r="37" spans="1:67" x14ac:dyDescent="0.4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0.65049999999999997</v>
      </c>
      <c r="J37">
        <v>0.72799999999999998</v>
      </c>
      <c r="K37">
        <v>0.70499999999999996</v>
      </c>
      <c r="L37">
        <v>0.54769999999999996</v>
      </c>
      <c r="M37">
        <v>0.51619999999999999</v>
      </c>
      <c r="N37">
        <v>0.56989999999999996</v>
      </c>
      <c r="O37">
        <v>0.51690000000000003</v>
      </c>
      <c r="P37">
        <v>0.49619999999999997</v>
      </c>
      <c r="Q37">
        <v>0.52070000000000005</v>
      </c>
      <c r="R37">
        <v>0.50560000000000005</v>
      </c>
      <c r="S37">
        <v>0.49969999999999998</v>
      </c>
      <c r="T37">
        <v>0.43809999999999999</v>
      </c>
      <c r="U37">
        <v>0.42049999999999998</v>
      </c>
      <c r="V37">
        <v>0.4829</v>
      </c>
      <c r="W37">
        <v>0.54259999999999997</v>
      </c>
      <c r="X37">
        <v>0.4254</v>
      </c>
      <c r="Y37">
        <v>0.44819999999999999</v>
      </c>
      <c r="Z37">
        <v>0.45029999999999998</v>
      </c>
      <c r="AA37">
        <v>0.44180000000000003</v>
      </c>
      <c r="AB37">
        <v>0.34749999999999998</v>
      </c>
      <c r="AC37">
        <v>0.39760000000000001</v>
      </c>
      <c r="AD37">
        <v>0.39329999999999998</v>
      </c>
      <c r="AE37">
        <v>0.35670000000000002</v>
      </c>
      <c r="AF37">
        <v>0.35349999999999998</v>
      </c>
      <c r="AG37">
        <v>0.39810000000000001</v>
      </c>
      <c r="AH37">
        <v>0.37590000000000001</v>
      </c>
      <c r="AI37">
        <v>0.39450000000000002</v>
      </c>
      <c r="AJ37">
        <v>0.38229999999999997</v>
      </c>
      <c r="AK37">
        <v>0.4264</v>
      </c>
      <c r="AL37">
        <v>0.3851</v>
      </c>
      <c r="AM37">
        <v>0.38240000000000002</v>
      </c>
      <c r="AN37">
        <v>0.36030000000000001</v>
      </c>
      <c r="AO37">
        <v>0.36699999999999999</v>
      </c>
      <c r="AP37">
        <v>0.44290000000000002</v>
      </c>
      <c r="AQ37">
        <v>0.45419999999999999</v>
      </c>
      <c r="AR37">
        <v>0.41970000000000002</v>
      </c>
      <c r="AS37">
        <v>0.39550000000000002</v>
      </c>
      <c r="AT37">
        <v>0.38790000000000002</v>
      </c>
      <c r="AU37">
        <v>0.39729999999999999</v>
      </c>
      <c r="AV37">
        <v>0.34520000000000001</v>
      </c>
      <c r="AW37">
        <v>0.31130000000000002</v>
      </c>
      <c r="AX37">
        <v>0.31190000000000001</v>
      </c>
      <c r="AY37">
        <v>0.34060000000000001</v>
      </c>
      <c r="AZ37">
        <v>0.2271</v>
      </c>
      <c r="BA37">
        <v>0.30459999999999998</v>
      </c>
      <c r="BB37">
        <v>0</v>
      </c>
      <c r="BC37">
        <v>0.42909999999999998</v>
      </c>
      <c r="BD37">
        <v>0.37730000000000002</v>
      </c>
      <c r="BE37">
        <v>0.37080000000000002</v>
      </c>
      <c r="BF37">
        <v>0.40920000000000001</v>
      </c>
      <c r="BG37">
        <v>0.40129999999999999</v>
      </c>
      <c r="BH37">
        <v>0.40379999999999999</v>
      </c>
      <c r="BI37">
        <v>0.40670000000000001</v>
      </c>
      <c r="BJ37">
        <v>0.40060000000000001</v>
      </c>
      <c r="BK37">
        <v>0.3634</v>
      </c>
      <c r="BL37">
        <v>0.38279999999999997</v>
      </c>
      <c r="BM37">
        <v>0.3266</v>
      </c>
      <c r="BN37">
        <v>0.32129999999999997</v>
      </c>
      <c r="BO37">
        <v>0.38519999999999999</v>
      </c>
    </row>
    <row r="38" spans="1:67" x14ac:dyDescent="0.4">
      <c r="A38" t="s">
        <v>13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0.37030000000000002</v>
      </c>
      <c r="J38">
        <v>0.18210000000000001</v>
      </c>
      <c r="K38">
        <v>0.31809999999999999</v>
      </c>
      <c r="L38">
        <v>0.1981</v>
      </c>
      <c r="M38">
        <v>9.6799999999999997E-2</v>
      </c>
      <c r="N38">
        <v>7.5800000000000006E-2</v>
      </c>
      <c r="O38">
        <v>0.155</v>
      </c>
      <c r="P38">
        <v>0.27329999999999999</v>
      </c>
      <c r="Q38">
        <v>0.18310000000000001</v>
      </c>
      <c r="R38">
        <v>0.39300000000000002</v>
      </c>
      <c r="S38">
        <v>0.27610000000000001</v>
      </c>
      <c r="T38">
        <v>0.18229999999999999</v>
      </c>
      <c r="U38">
        <v>0.19189999999999999</v>
      </c>
      <c r="V38">
        <v>0.28539999999999999</v>
      </c>
      <c r="W38">
        <v>0.1845</v>
      </c>
      <c r="X38">
        <v>0.2109</v>
      </c>
      <c r="Y38">
        <v>0.2266</v>
      </c>
      <c r="Z38">
        <v>0.27060000000000001</v>
      </c>
      <c r="AA38">
        <v>0.26750000000000002</v>
      </c>
      <c r="AB38">
        <v>0.18770000000000001</v>
      </c>
      <c r="AC38">
        <v>0.1971</v>
      </c>
      <c r="AD38">
        <v>0.33660000000000001</v>
      </c>
      <c r="AE38">
        <v>0.2298</v>
      </c>
      <c r="AF38">
        <v>0.23</v>
      </c>
      <c r="AG38">
        <v>0.18809999999999999</v>
      </c>
      <c r="AH38">
        <v>0.22639999999999999</v>
      </c>
      <c r="AI38">
        <v>0.2069</v>
      </c>
      <c r="AJ38">
        <v>0.1678</v>
      </c>
      <c r="AK38">
        <v>0.24299999999999999</v>
      </c>
      <c r="AL38">
        <v>0.2414</v>
      </c>
      <c r="AM38">
        <v>0.26950000000000002</v>
      </c>
      <c r="AN38">
        <v>0.19789999999999999</v>
      </c>
      <c r="AO38">
        <v>0.28470000000000001</v>
      </c>
      <c r="AP38">
        <v>0.1983</v>
      </c>
      <c r="AQ38">
        <v>0.33339999999999997</v>
      </c>
      <c r="AR38">
        <v>0.29060000000000002</v>
      </c>
      <c r="AS38">
        <v>0.19139999999999999</v>
      </c>
      <c r="AT38">
        <v>0.15490000000000001</v>
      </c>
      <c r="AU38">
        <v>9.8900000000000002E-2</v>
      </c>
      <c r="AV38">
        <v>0.1087</v>
      </c>
      <c r="AW38">
        <v>6.6900000000000001E-2</v>
      </c>
      <c r="AX38">
        <v>8.2799999999999999E-2</v>
      </c>
      <c r="AY38">
        <v>-0.1026</v>
      </c>
      <c r="AZ38">
        <v>0.13</v>
      </c>
      <c r="BA38">
        <v>1.35E-2</v>
      </c>
      <c r="BB38">
        <v>0</v>
      </c>
      <c r="BC38">
        <v>-7.1599999999999997E-2</v>
      </c>
      <c r="BD38">
        <v>2.07E-2</v>
      </c>
      <c r="BE38">
        <v>0.1399</v>
      </c>
      <c r="BF38">
        <v>0.13289999999999999</v>
      </c>
      <c r="BG38">
        <v>0.1201</v>
      </c>
      <c r="BH38">
        <v>-1.2500000000000001E-2</v>
      </c>
      <c r="BI38">
        <v>0.14530000000000001</v>
      </c>
      <c r="BJ38">
        <v>0.1242</v>
      </c>
      <c r="BK38">
        <v>0.12659999999999999</v>
      </c>
      <c r="BL38">
        <v>2.35E-2</v>
      </c>
      <c r="BM38">
        <v>7.9600000000000004E-2</v>
      </c>
      <c r="BN38">
        <v>0.1052</v>
      </c>
      <c r="BO38">
        <v>-2.1899999999999999E-2</v>
      </c>
    </row>
    <row r="39" spans="1:67" x14ac:dyDescent="0.4">
      <c r="A39" t="s">
        <v>14</v>
      </c>
      <c r="B39">
        <v>0.96150000000000002</v>
      </c>
      <c r="C39">
        <v>0.96199999999999997</v>
      </c>
      <c r="D39">
        <v>0.96050000000000002</v>
      </c>
      <c r="E39">
        <v>0.96030000000000004</v>
      </c>
      <c r="F39">
        <v>0.96030000000000004</v>
      </c>
      <c r="G39">
        <v>0.95699999999999996</v>
      </c>
      <c r="H39">
        <v>0.95250000000000001</v>
      </c>
      <c r="I39">
        <v>0.95330000000000004</v>
      </c>
      <c r="J39">
        <v>0.95579999999999998</v>
      </c>
      <c r="K39">
        <v>0.9577</v>
      </c>
      <c r="L39">
        <v>0.95850000000000002</v>
      </c>
      <c r="M39">
        <v>0.95760000000000001</v>
      </c>
      <c r="N39">
        <v>0.95799999999999996</v>
      </c>
      <c r="O39">
        <v>0.95689999999999997</v>
      </c>
      <c r="P39">
        <v>0.95579999999999998</v>
      </c>
      <c r="Q39">
        <v>0.95669999999999999</v>
      </c>
      <c r="R39">
        <v>0.95740000000000003</v>
      </c>
      <c r="S39">
        <v>0.95889999999999997</v>
      </c>
      <c r="T39">
        <v>0.95550000000000002</v>
      </c>
      <c r="U39">
        <v>0.95489999999999997</v>
      </c>
      <c r="V39">
        <v>0.95579999999999998</v>
      </c>
      <c r="W39">
        <v>0.95389999999999997</v>
      </c>
      <c r="X39">
        <v>0.95230000000000004</v>
      </c>
      <c r="Y39">
        <v>0.95250000000000001</v>
      </c>
      <c r="Z39">
        <v>0.95509999999999995</v>
      </c>
      <c r="AA39">
        <v>0.9556</v>
      </c>
      <c r="AB39">
        <v>0.95250000000000001</v>
      </c>
      <c r="AC39">
        <v>0.95579999999999998</v>
      </c>
      <c r="AD39">
        <v>0.95799999999999996</v>
      </c>
      <c r="AE39">
        <v>0.95540000000000003</v>
      </c>
      <c r="AF39">
        <v>0.95409999999999995</v>
      </c>
      <c r="AG39">
        <v>0.95520000000000005</v>
      </c>
      <c r="AH39">
        <v>0.95469999999999999</v>
      </c>
      <c r="AI39">
        <v>0.95709999999999995</v>
      </c>
      <c r="AJ39">
        <v>0.95469999999999999</v>
      </c>
      <c r="AK39">
        <v>0.95479999999999998</v>
      </c>
      <c r="AL39">
        <v>0.95509999999999995</v>
      </c>
      <c r="AM39">
        <v>0.95409999999999995</v>
      </c>
      <c r="AN39">
        <v>0.95499999999999996</v>
      </c>
      <c r="AO39">
        <v>0.95420000000000005</v>
      </c>
      <c r="AP39">
        <v>0.95299999999999996</v>
      </c>
      <c r="AQ39">
        <v>0.9546</v>
      </c>
      <c r="AR39">
        <v>0.95440000000000003</v>
      </c>
      <c r="AS39">
        <v>0.94979999999999998</v>
      </c>
      <c r="AT39">
        <v>0.95450000000000002</v>
      </c>
      <c r="AU39">
        <v>0.95120000000000005</v>
      </c>
      <c r="AV39">
        <v>0.95479999999999998</v>
      </c>
      <c r="AW39">
        <v>0.95379999999999998</v>
      </c>
      <c r="AX39">
        <v>0.95230000000000004</v>
      </c>
      <c r="AY39">
        <v>0.95589999999999997</v>
      </c>
      <c r="AZ39">
        <v>0.9587</v>
      </c>
      <c r="BA39">
        <v>0.95450000000000002</v>
      </c>
      <c r="BB39">
        <v>0</v>
      </c>
      <c r="BC39">
        <v>0.54120000000000001</v>
      </c>
      <c r="BD39">
        <v>0.95230000000000004</v>
      </c>
      <c r="BE39">
        <v>0.95179999999999998</v>
      </c>
      <c r="BF39">
        <v>0.95</v>
      </c>
      <c r="BG39">
        <v>0.95209999999999995</v>
      </c>
      <c r="BH39">
        <v>0.95140000000000002</v>
      </c>
      <c r="BI39">
        <v>0.95269999999999999</v>
      </c>
      <c r="BJ39">
        <v>0.95169999999999999</v>
      </c>
      <c r="BK39">
        <v>0.95340000000000003</v>
      </c>
      <c r="BL39">
        <v>0.95269999999999999</v>
      </c>
      <c r="BM39">
        <v>0.95220000000000005</v>
      </c>
      <c r="BN39">
        <v>0.95489999999999997</v>
      </c>
      <c r="BO39">
        <v>0.95289999999999997</v>
      </c>
    </row>
    <row r="40" spans="1:67" x14ac:dyDescent="0.4">
      <c r="A40" t="s">
        <v>15</v>
      </c>
      <c r="B40">
        <v>0.97960000000000003</v>
      </c>
      <c r="C40">
        <v>0.97460000000000002</v>
      </c>
      <c r="D40">
        <v>0.97470000000000001</v>
      </c>
      <c r="E40">
        <v>0.97370000000000001</v>
      </c>
      <c r="F40">
        <v>0.96870000000000001</v>
      </c>
      <c r="G40">
        <v>0.96660000000000001</v>
      </c>
      <c r="H40">
        <v>0.96960000000000002</v>
      </c>
      <c r="I40">
        <v>0.96660000000000001</v>
      </c>
      <c r="J40">
        <v>0.96830000000000005</v>
      </c>
      <c r="K40">
        <v>0.96509999999999996</v>
      </c>
      <c r="L40">
        <v>0.96489999999999998</v>
      </c>
      <c r="M40">
        <v>0.96599999999999997</v>
      </c>
      <c r="N40">
        <v>0.96930000000000005</v>
      </c>
      <c r="O40">
        <v>0.96850000000000003</v>
      </c>
      <c r="P40">
        <v>0.9677</v>
      </c>
      <c r="Q40">
        <v>0.96750000000000003</v>
      </c>
      <c r="R40">
        <v>0.96719999999999995</v>
      </c>
      <c r="S40">
        <v>0.96719999999999995</v>
      </c>
      <c r="T40">
        <v>0.96719999999999995</v>
      </c>
      <c r="U40">
        <v>0.96450000000000002</v>
      </c>
      <c r="V40">
        <v>0.96550000000000002</v>
      </c>
      <c r="W40">
        <v>0.96360000000000001</v>
      </c>
      <c r="X40">
        <v>0.96519999999999995</v>
      </c>
      <c r="Y40">
        <v>0.96519999999999995</v>
      </c>
      <c r="Z40">
        <v>0.9647</v>
      </c>
      <c r="AA40">
        <v>0.96160000000000001</v>
      </c>
      <c r="AB40">
        <v>0.96260000000000001</v>
      </c>
      <c r="AC40">
        <v>0.96160000000000001</v>
      </c>
      <c r="AD40">
        <v>0.96009999999999995</v>
      </c>
      <c r="AE40">
        <v>0.96060000000000001</v>
      </c>
      <c r="AF40">
        <v>0.96160000000000001</v>
      </c>
      <c r="AG40">
        <v>0.95809999999999995</v>
      </c>
      <c r="AH40">
        <v>0.96099999999999997</v>
      </c>
      <c r="AI40">
        <v>0.95920000000000005</v>
      </c>
      <c r="AJ40">
        <v>0.95889999999999997</v>
      </c>
      <c r="AK40">
        <v>0.95599999999999996</v>
      </c>
      <c r="AL40">
        <v>0.95879999999999999</v>
      </c>
      <c r="AM40">
        <v>0.95679999999999998</v>
      </c>
      <c r="AN40">
        <v>0.95520000000000005</v>
      </c>
      <c r="AO40">
        <v>0.9556</v>
      </c>
      <c r="AP40">
        <v>0.9556</v>
      </c>
      <c r="AQ40">
        <v>0.95440000000000003</v>
      </c>
      <c r="AR40">
        <v>0.95440000000000003</v>
      </c>
      <c r="AS40">
        <v>0.95689999999999997</v>
      </c>
      <c r="AT40">
        <v>0.95860000000000001</v>
      </c>
      <c r="AU40">
        <v>0.95830000000000004</v>
      </c>
      <c r="AV40">
        <v>0.95820000000000005</v>
      </c>
      <c r="AW40">
        <v>0.95679999999999998</v>
      </c>
      <c r="AX40">
        <v>0.95399999999999996</v>
      </c>
      <c r="AY40">
        <v>0.95199999999999996</v>
      </c>
      <c r="AZ40">
        <v>0.94230000000000003</v>
      </c>
      <c r="BA40">
        <v>0.95189999999999997</v>
      </c>
      <c r="BB40">
        <v>0</v>
      </c>
      <c r="BC40">
        <v>0.93910000000000005</v>
      </c>
      <c r="BD40">
        <v>0.95109999999999995</v>
      </c>
      <c r="BE40">
        <v>0.94840000000000002</v>
      </c>
      <c r="BF40">
        <v>0.95050000000000001</v>
      </c>
      <c r="BG40">
        <v>0.95099999999999996</v>
      </c>
      <c r="BH40">
        <v>0.95289999999999997</v>
      </c>
      <c r="BI40">
        <v>0.95099999999999996</v>
      </c>
      <c r="BJ40">
        <v>0.95269999999999999</v>
      </c>
      <c r="BK40">
        <v>0.9526</v>
      </c>
      <c r="BL40">
        <v>0.95189999999999997</v>
      </c>
      <c r="BM40">
        <v>0.95130000000000003</v>
      </c>
      <c r="BN40">
        <v>0.95020000000000004</v>
      </c>
      <c r="BO40">
        <v>0.94779999999999998</v>
      </c>
    </row>
    <row r="41" spans="1:67" x14ac:dyDescent="0.4">
      <c r="A41" t="s">
        <v>16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2.9999999999999997E-4</v>
      </c>
      <c r="J41">
        <v>1E-4</v>
      </c>
      <c r="K41">
        <v>2.9999999999999997E-4</v>
      </c>
      <c r="L41">
        <v>4.0000000000000002E-4</v>
      </c>
      <c r="M41">
        <v>4.0000000000000002E-4</v>
      </c>
      <c r="N41">
        <v>1.8E-3</v>
      </c>
      <c r="O41">
        <v>2.0999999999999999E-3</v>
      </c>
      <c r="P41">
        <v>2.2000000000000001E-3</v>
      </c>
      <c r="Q41">
        <v>3.0000000000000001E-3</v>
      </c>
      <c r="R41">
        <v>2.5000000000000001E-3</v>
      </c>
      <c r="S41">
        <v>4.8999999999999998E-3</v>
      </c>
      <c r="T41">
        <v>4.0000000000000001E-3</v>
      </c>
      <c r="U41">
        <v>3.0999999999999999E-3</v>
      </c>
      <c r="V41">
        <v>3.3999999999999998E-3</v>
      </c>
      <c r="W41">
        <v>5.3E-3</v>
      </c>
      <c r="X41">
        <v>4.5999999999999999E-3</v>
      </c>
      <c r="Y41">
        <v>3.5000000000000001E-3</v>
      </c>
      <c r="Z41">
        <v>3.8999999999999998E-3</v>
      </c>
      <c r="AA41">
        <v>3.5999999999999999E-3</v>
      </c>
      <c r="AB41">
        <v>2.7000000000000001E-3</v>
      </c>
      <c r="AC41">
        <v>2.8E-3</v>
      </c>
      <c r="AD41">
        <v>2.8999999999999998E-3</v>
      </c>
      <c r="AE41">
        <v>2.3999999999999998E-3</v>
      </c>
      <c r="AF41">
        <v>2.3999999999999998E-3</v>
      </c>
      <c r="AG41">
        <v>2.8E-3</v>
      </c>
      <c r="AH41">
        <v>2.5999999999999999E-3</v>
      </c>
      <c r="AI41">
        <v>2.8E-3</v>
      </c>
      <c r="AJ41">
        <v>2.5000000000000001E-3</v>
      </c>
      <c r="AK41">
        <v>2.5999999999999999E-3</v>
      </c>
      <c r="AL41">
        <v>2.3999999999999998E-3</v>
      </c>
      <c r="AM41">
        <v>2.3E-3</v>
      </c>
      <c r="AN41">
        <v>1.9E-3</v>
      </c>
      <c r="AO41">
        <v>2.7000000000000001E-3</v>
      </c>
      <c r="AP41">
        <v>3.0000000000000001E-3</v>
      </c>
      <c r="AQ41">
        <v>3.0999999999999999E-3</v>
      </c>
      <c r="AR41">
        <v>2.8999999999999998E-3</v>
      </c>
      <c r="AS41">
        <v>2.3999999999999998E-3</v>
      </c>
      <c r="AT41">
        <v>2.3999999999999998E-3</v>
      </c>
      <c r="AU41">
        <v>1.8E-3</v>
      </c>
      <c r="AV41">
        <v>1.6999999999999999E-3</v>
      </c>
      <c r="AW41">
        <v>1.4E-3</v>
      </c>
      <c r="AX41">
        <v>1.5E-3</v>
      </c>
      <c r="AY41">
        <v>1.8E-3</v>
      </c>
      <c r="AZ41">
        <v>1.5E-3</v>
      </c>
      <c r="BA41">
        <v>1.5E-3</v>
      </c>
      <c r="BB41">
        <v>0</v>
      </c>
      <c r="BC41">
        <v>5.9999999999999995E-4</v>
      </c>
      <c r="BD41">
        <v>2.3999999999999998E-3</v>
      </c>
      <c r="BE41">
        <v>2.5999999999999999E-3</v>
      </c>
      <c r="BF41">
        <v>2.0999999999999999E-3</v>
      </c>
      <c r="BG41">
        <v>2.3999999999999998E-3</v>
      </c>
      <c r="BH41">
        <v>2.5999999999999999E-3</v>
      </c>
      <c r="BI41">
        <v>2.3E-3</v>
      </c>
      <c r="BJ41">
        <v>2.2000000000000001E-3</v>
      </c>
      <c r="BK41">
        <v>2E-3</v>
      </c>
      <c r="BL41">
        <v>2.3E-3</v>
      </c>
      <c r="BM41">
        <v>2E-3</v>
      </c>
      <c r="BN41">
        <v>1.6000000000000001E-3</v>
      </c>
      <c r="BO41">
        <v>1.9E-3</v>
      </c>
    </row>
    <row r="42" spans="1:67" x14ac:dyDescent="0.4">
      <c r="A42" t="s">
        <v>17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2.0000000000000001E-4</v>
      </c>
      <c r="J42">
        <v>1E-4</v>
      </c>
      <c r="K42">
        <v>2.0000000000000001E-4</v>
      </c>
      <c r="L42">
        <v>2.0000000000000001E-4</v>
      </c>
      <c r="M42">
        <v>2.9999999999999997E-4</v>
      </c>
      <c r="N42">
        <v>1E-3</v>
      </c>
      <c r="O42">
        <v>1.1999999999999999E-3</v>
      </c>
      <c r="P42">
        <v>1.2999999999999999E-3</v>
      </c>
      <c r="Q42">
        <v>2E-3</v>
      </c>
      <c r="R42">
        <v>1.6999999999999999E-3</v>
      </c>
      <c r="S42">
        <v>2.8999999999999998E-3</v>
      </c>
      <c r="T42">
        <v>2.8E-3</v>
      </c>
      <c r="U42">
        <v>2E-3</v>
      </c>
      <c r="V42">
        <v>2E-3</v>
      </c>
      <c r="W42">
        <v>3.3E-3</v>
      </c>
      <c r="X42">
        <v>3.3E-3</v>
      </c>
      <c r="Y42">
        <v>2.3999999999999998E-3</v>
      </c>
      <c r="Z42">
        <v>2.5000000000000001E-3</v>
      </c>
      <c r="AA42">
        <v>2.3E-3</v>
      </c>
      <c r="AB42">
        <v>1.8E-3</v>
      </c>
      <c r="AC42">
        <v>1.6999999999999999E-3</v>
      </c>
      <c r="AD42">
        <v>1.6999999999999999E-3</v>
      </c>
      <c r="AE42">
        <v>1.5E-3</v>
      </c>
      <c r="AF42">
        <v>1.5E-3</v>
      </c>
      <c r="AG42">
        <v>1.8E-3</v>
      </c>
      <c r="AH42">
        <v>1.6000000000000001E-3</v>
      </c>
      <c r="AI42">
        <v>1.6999999999999999E-3</v>
      </c>
      <c r="AJ42">
        <v>1.6000000000000001E-3</v>
      </c>
      <c r="AK42">
        <v>1.6999999999999999E-3</v>
      </c>
      <c r="AL42">
        <v>1.5E-3</v>
      </c>
      <c r="AM42">
        <v>1.5E-3</v>
      </c>
      <c r="AN42">
        <v>1.2999999999999999E-3</v>
      </c>
      <c r="AO42">
        <v>1.6000000000000001E-3</v>
      </c>
      <c r="AP42">
        <v>1.9E-3</v>
      </c>
      <c r="AQ42">
        <v>1.8E-3</v>
      </c>
      <c r="AR42">
        <v>1.6999999999999999E-3</v>
      </c>
      <c r="AS42">
        <v>1.6999999999999999E-3</v>
      </c>
      <c r="AT42">
        <v>1.4E-3</v>
      </c>
      <c r="AU42">
        <v>1.1000000000000001E-3</v>
      </c>
      <c r="AV42">
        <v>1E-3</v>
      </c>
      <c r="AW42">
        <v>8.0000000000000004E-4</v>
      </c>
      <c r="AX42">
        <v>8.0000000000000004E-4</v>
      </c>
      <c r="AY42">
        <v>1E-3</v>
      </c>
      <c r="AZ42">
        <v>6.9999999999999999E-4</v>
      </c>
      <c r="BA42">
        <v>1E-3</v>
      </c>
      <c r="BB42">
        <v>0</v>
      </c>
      <c r="BC42">
        <v>5.9999999999999995E-4</v>
      </c>
      <c r="BD42">
        <v>1.4E-3</v>
      </c>
      <c r="BE42">
        <v>1.4E-3</v>
      </c>
      <c r="BF42">
        <v>1.2999999999999999E-3</v>
      </c>
      <c r="BG42">
        <v>1.5E-3</v>
      </c>
      <c r="BH42">
        <v>1.6000000000000001E-3</v>
      </c>
      <c r="BI42">
        <v>1.4E-3</v>
      </c>
      <c r="BJ42">
        <v>1.4E-3</v>
      </c>
      <c r="BK42">
        <v>1.1999999999999999E-3</v>
      </c>
      <c r="BL42">
        <v>1.4E-3</v>
      </c>
      <c r="BM42">
        <v>1.1000000000000001E-3</v>
      </c>
      <c r="BN42">
        <v>8.9999999999999998E-4</v>
      </c>
      <c r="BO42">
        <v>1.1000000000000001E-3</v>
      </c>
    </row>
  </sheetData>
  <mergeCells count="1">
    <mergeCell ref="BB22:BO23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Fig.6.B</vt:lpstr>
      <vt:lpstr>Fig.6.D</vt:lpstr>
      <vt:lpstr>Fig.6.E</vt:lpstr>
      <vt:lpstr>Batch code for VEC endocytosis</vt:lpstr>
      <vt:lpstr>Fig.6.F,G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Boyang Ren</dc:creator>
  <cp:lastModifiedBy>Boyang Ren</cp:lastModifiedBy>
  <dcterms:created xsi:type="dcterms:W3CDTF">2021-04-18T02:22:48Z</dcterms:created>
  <dcterms:modified xsi:type="dcterms:W3CDTF">2022-04-01T16:08:03Z</dcterms:modified>
</cp:coreProperties>
</file>