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ipKremer/Documents/Philip/Pathogen_genetics/Manuscripts/Carriage_pneumo/"/>
    </mc:Choice>
  </mc:AlternateContent>
  <xr:revisionPtr revIDLastSave="0" documentId="13_ncr:1_{40CC35AE-9FD0-2E4F-B785-B116F4986229}" xr6:coauthVersionLast="36" xr6:coauthVersionMax="36" xr10:uidLastSave="{00000000-0000-0000-0000-000000000000}"/>
  <bookViews>
    <workbookView xWindow="28260" yWindow="5540" windowWidth="24740" windowHeight="14880" xr2:uid="{F0F6B52C-7739-CA45-B815-440FAA5EBC1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5" i="1" l="1"/>
  <c r="K105" i="1"/>
  <c r="J105" i="1"/>
  <c r="L105" i="1" s="1"/>
  <c r="I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F56" i="1"/>
  <c r="C56" i="1"/>
  <c r="E56" i="1" s="1"/>
  <c r="B56" i="1"/>
  <c r="D56" i="1" s="1"/>
  <c r="L55" i="1"/>
  <c r="K55" i="1"/>
  <c r="E55" i="1"/>
  <c r="D55" i="1"/>
  <c r="L54" i="1"/>
  <c r="K54" i="1"/>
  <c r="E54" i="1"/>
  <c r="D54" i="1"/>
  <c r="L53" i="1"/>
  <c r="K53" i="1"/>
  <c r="E53" i="1"/>
  <c r="D53" i="1"/>
  <c r="L52" i="1"/>
  <c r="K52" i="1"/>
  <c r="E52" i="1"/>
  <c r="D52" i="1"/>
  <c r="L51" i="1"/>
  <c r="K51" i="1"/>
  <c r="E51" i="1"/>
  <c r="D51" i="1"/>
  <c r="L50" i="1"/>
  <c r="K50" i="1"/>
  <c r="D50" i="1"/>
  <c r="L49" i="1"/>
  <c r="K49" i="1"/>
  <c r="E49" i="1"/>
  <c r="D49" i="1"/>
  <c r="L48" i="1"/>
  <c r="K48" i="1"/>
  <c r="E48" i="1"/>
  <c r="D48" i="1"/>
  <c r="L47" i="1"/>
  <c r="K47" i="1"/>
  <c r="E47" i="1"/>
  <c r="D47" i="1"/>
  <c r="L46" i="1"/>
  <c r="K46" i="1"/>
  <c r="E46" i="1"/>
  <c r="D46" i="1"/>
  <c r="L45" i="1"/>
  <c r="K45" i="1"/>
  <c r="E45" i="1"/>
  <c r="D45" i="1"/>
  <c r="L44" i="1"/>
  <c r="K44" i="1"/>
  <c r="E44" i="1"/>
  <c r="D44" i="1"/>
  <c r="L43" i="1"/>
  <c r="K43" i="1"/>
  <c r="E43" i="1"/>
  <c r="D43" i="1"/>
  <c r="L42" i="1"/>
  <c r="K42" i="1"/>
  <c r="E42" i="1"/>
  <c r="D42" i="1"/>
  <c r="L41" i="1"/>
  <c r="K41" i="1"/>
  <c r="E41" i="1"/>
  <c r="D41" i="1"/>
  <c r="L40" i="1"/>
  <c r="K40" i="1"/>
  <c r="E40" i="1"/>
  <c r="D40" i="1"/>
  <c r="L39" i="1"/>
  <c r="K39" i="1"/>
  <c r="E39" i="1"/>
  <c r="D39" i="1"/>
  <c r="L38" i="1"/>
  <c r="K38" i="1"/>
  <c r="E38" i="1"/>
  <c r="D38" i="1"/>
  <c r="L37" i="1"/>
  <c r="K37" i="1"/>
  <c r="E37" i="1"/>
  <c r="D37" i="1"/>
  <c r="L36" i="1"/>
  <c r="K36" i="1"/>
  <c r="E36" i="1"/>
  <c r="D36" i="1"/>
  <c r="L35" i="1"/>
  <c r="K35" i="1"/>
  <c r="E35" i="1"/>
  <c r="D35" i="1"/>
  <c r="L34" i="1"/>
  <c r="K34" i="1"/>
  <c r="E34" i="1"/>
  <c r="D34" i="1"/>
  <c r="L33" i="1"/>
  <c r="K33" i="1"/>
  <c r="E33" i="1"/>
  <c r="D33" i="1"/>
  <c r="L32" i="1"/>
  <c r="K32" i="1"/>
  <c r="E32" i="1"/>
  <c r="D32" i="1"/>
  <c r="L31" i="1"/>
  <c r="K31" i="1"/>
  <c r="E31" i="1"/>
  <c r="D31" i="1"/>
  <c r="L30" i="1"/>
  <c r="K30" i="1"/>
  <c r="E30" i="1"/>
  <c r="D30" i="1"/>
  <c r="L29" i="1"/>
  <c r="K29" i="1"/>
  <c r="E29" i="1"/>
  <c r="D29" i="1"/>
  <c r="L28" i="1"/>
  <c r="K28" i="1"/>
  <c r="E28" i="1"/>
  <c r="D28" i="1"/>
  <c r="L27" i="1"/>
  <c r="K27" i="1"/>
  <c r="E27" i="1"/>
  <c r="D27" i="1"/>
  <c r="L26" i="1"/>
  <c r="K26" i="1"/>
  <c r="E26" i="1"/>
  <c r="D26" i="1"/>
  <c r="L25" i="1"/>
  <c r="K25" i="1"/>
  <c r="E25" i="1"/>
  <c r="D25" i="1"/>
  <c r="L24" i="1"/>
  <c r="K24" i="1"/>
  <c r="E24" i="1"/>
  <c r="D24" i="1"/>
  <c r="L23" i="1"/>
  <c r="K23" i="1"/>
  <c r="E23" i="1"/>
  <c r="D23" i="1"/>
  <c r="L22" i="1"/>
  <c r="K22" i="1"/>
  <c r="E22" i="1"/>
  <c r="D22" i="1"/>
  <c r="L21" i="1"/>
  <c r="K21" i="1"/>
  <c r="E21" i="1"/>
  <c r="D21" i="1"/>
  <c r="L20" i="1"/>
  <c r="K20" i="1"/>
  <c r="E20" i="1"/>
  <c r="D20" i="1"/>
  <c r="L19" i="1"/>
  <c r="K19" i="1"/>
  <c r="E19" i="1"/>
  <c r="D19" i="1"/>
  <c r="L18" i="1"/>
  <c r="K18" i="1"/>
  <c r="E18" i="1"/>
  <c r="D18" i="1"/>
  <c r="L17" i="1"/>
  <c r="K17" i="1"/>
  <c r="E17" i="1"/>
  <c r="D17" i="1"/>
  <c r="L16" i="1"/>
  <c r="K16" i="1"/>
  <c r="E16" i="1"/>
  <c r="D16" i="1"/>
  <c r="L15" i="1"/>
  <c r="K15" i="1"/>
  <c r="E15" i="1"/>
  <c r="D15" i="1"/>
  <c r="L14" i="1"/>
  <c r="K14" i="1"/>
  <c r="E14" i="1"/>
  <c r="D14" i="1"/>
  <c r="L13" i="1"/>
  <c r="K13" i="1"/>
  <c r="E13" i="1"/>
  <c r="D13" i="1"/>
  <c r="L12" i="1"/>
  <c r="K12" i="1"/>
  <c r="E12" i="1"/>
  <c r="D12" i="1"/>
  <c r="L11" i="1"/>
  <c r="K11" i="1"/>
  <c r="E11" i="1"/>
  <c r="D11" i="1"/>
  <c r="L10" i="1"/>
  <c r="K10" i="1"/>
  <c r="E10" i="1"/>
  <c r="D10" i="1"/>
  <c r="L9" i="1"/>
  <c r="K9" i="1"/>
  <c r="E9" i="1"/>
  <c r="D9" i="1"/>
  <c r="L8" i="1"/>
  <c r="K8" i="1"/>
  <c r="E8" i="1"/>
  <c r="D8" i="1"/>
  <c r="L7" i="1"/>
  <c r="K7" i="1"/>
  <c r="E7" i="1"/>
  <c r="D7" i="1"/>
  <c r="L6" i="1"/>
  <c r="K6" i="1"/>
  <c r="E6" i="1"/>
  <c r="D6" i="1"/>
  <c r="L5" i="1"/>
  <c r="K5" i="1"/>
  <c r="E5" i="1"/>
  <c r="D5" i="1"/>
  <c r="L4" i="1"/>
  <c r="K4" i="1"/>
  <c r="E4" i="1"/>
  <c r="D4" i="1"/>
  <c r="L3" i="1"/>
  <c r="K3" i="1"/>
  <c r="E3" i="1"/>
  <c r="D3" i="1"/>
  <c r="L2" i="1"/>
  <c r="K2" i="1"/>
  <c r="E2" i="1"/>
  <c r="D2" i="1"/>
</calcChain>
</file>

<file path=xl/sharedStrings.xml><?xml version="1.0" encoding="utf-8"?>
<sst xmlns="http://schemas.openxmlformats.org/spreadsheetml/2006/main" count="53" uniqueCount="45">
  <si>
    <t>serotype</t>
  </si>
  <si>
    <t>adult</t>
  </si>
  <si>
    <t>child</t>
  </si>
  <si>
    <t>adult_perc</t>
  </si>
  <si>
    <t>child_perc</t>
  </si>
  <si>
    <t>total</t>
  </si>
  <si>
    <t>GPSC</t>
  </si>
  <si>
    <t>19F</t>
  </si>
  <si>
    <t>23F</t>
  </si>
  <si>
    <t>6B</t>
  </si>
  <si>
    <t>6A</t>
  </si>
  <si>
    <t>35F</t>
  </si>
  <si>
    <t>11A</t>
  </si>
  <si>
    <t>6C</t>
  </si>
  <si>
    <t>15A</t>
  </si>
  <si>
    <t>15B</t>
  </si>
  <si>
    <t>35C</t>
  </si>
  <si>
    <t>10B</t>
  </si>
  <si>
    <t>19A</t>
  </si>
  <si>
    <t>33B</t>
  </si>
  <si>
    <t>16F</t>
  </si>
  <si>
    <t>19B</t>
  </si>
  <si>
    <t>23A</t>
  </si>
  <si>
    <t>15C</t>
  </si>
  <si>
    <t>18C</t>
  </si>
  <si>
    <t>10A</t>
  </si>
  <si>
    <t>17F</t>
  </si>
  <si>
    <t>28F</t>
  </si>
  <si>
    <t>9V</t>
  </si>
  <si>
    <t>7F</t>
  </si>
  <si>
    <t>33C</t>
  </si>
  <si>
    <t>9N</t>
  </si>
  <si>
    <t>22A</t>
  </si>
  <si>
    <t>23B</t>
  </si>
  <si>
    <t>24F</t>
  </si>
  <si>
    <t>32A</t>
  </si>
  <si>
    <t>7B</t>
  </si>
  <si>
    <t>10F</t>
  </si>
  <si>
    <t>22F</t>
  </si>
  <si>
    <t>18A</t>
  </si>
  <si>
    <t>24A</t>
  </si>
  <si>
    <t>32F</t>
  </si>
  <si>
    <t>33D</t>
  </si>
  <si>
    <t>missing</t>
  </si>
  <si>
    <t>non-typable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</si>
</sst>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8817-9432-A444-9068-A37D7095EE83}">
  <dimension ref="A1:M106"/>
  <sheetViews>
    <sheetView tabSelected="1" workbookViewId="0">
      <selection activeCell="F8" sqref="F8"/>
    </sheetView>
  </sheetViews>
  <sheetFormatPr baseColWidth="10" defaultRowHeight="16" x14ac:dyDescent="0.2"/>
  <sheetData>
    <row r="1" spans="1:13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 t="s">
        <v>6</v>
      </c>
      <c r="I1" s="2" t="s">
        <v>1</v>
      </c>
      <c r="J1" s="2" t="s">
        <v>2</v>
      </c>
      <c r="K1" s="2" t="s">
        <v>3</v>
      </c>
      <c r="L1" s="2" t="s">
        <v>4</v>
      </c>
      <c r="M1" s="2" t="s">
        <v>5</v>
      </c>
    </row>
    <row r="2" spans="1:13" x14ac:dyDescent="0.2">
      <c r="A2" t="s">
        <v>44</v>
      </c>
      <c r="B2">
        <v>79</v>
      </c>
      <c r="C2">
        <v>62</v>
      </c>
      <c r="D2" s="1">
        <f t="shared" ref="D2:D56" si="0">B2/F2</f>
        <v>0.56028368794326244</v>
      </c>
      <c r="E2" s="1">
        <f t="shared" ref="E2:E49" si="1">C2/F2</f>
        <v>0.43971631205673761</v>
      </c>
      <c r="F2">
        <v>141</v>
      </c>
      <c r="H2">
        <v>1</v>
      </c>
      <c r="I2">
        <v>10</v>
      </c>
      <c r="J2">
        <v>59</v>
      </c>
      <c r="K2" s="1">
        <f t="shared" ref="K2:K65" si="2">I2/M2</f>
        <v>0.14492753623188406</v>
      </c>
      <c r="L2" s="1">
        <f t="shared" ref="L2:L65" si="3">J2/M2</f>
        <v>0.85507246376811596</v>
      </c>
      <c r="M2">
        <v>69</v>
      </c>
    </row>
    <row r="3" spans="1:13" x14ac:dyDescent="0.2">
      <c r="A3" t="s">
        <v>7</v>
      </c>
      <c r="B3">
        <v>11</v>
      </c>
      <c r="C3">
        <v>70</v>
      </c>
      <c r="D3" s="1">
        <f t="shared" si="0"/>
        <v>0.13580246913580246</v>
      </c>
      <c r="E3" s="1">
        <f t="shared" si="1"/>
        <v>0.86419753086419748</v>
      </c>
      <c r="F3">
        <v>81</v>
      </c>
      <c r="H3">
        <v>42</v>
      </c>
      <c r="I3">
        <v>24</v>
      </c>
      <c r="J3">
        <v>14</v>
      </c>
      <c r="K3" s="1">
        <f t="shared" si="2"/>
        <v>0.63157894736842102</v>
      </c>
      <c r="L3" s="1">
        <f t="shared" si="3"/>
        <v>0.36842105263157893</v>
      </c>
      <c r="M3">
        <v>38</v>
      </c>
    </row>
    <row r="4" spans="1:13" x14ac:dyDescent="0.2">
      <c r="A4" t="s">
        <v>8</v>
      </c>
      <c r="B4">
        <v>5</v>
      </c>
      <c r="C4">
        <v>53</v>
      </c>
      <c r="D4" s="1">
        <f t="shared" si="0"/>
        <v>8.6206896551724144E-2</v>
      </c>
      <c r="E4" s="1">
        <f t="shared" si="1"/>
        <v>0.91379310344827591</v>
      </c>
      <c r="F4">
        <v>58</v>
      </c>
      <c r="H4">
        <v>28</v>
      </c>
      <c r="I4">
        <v>19</v>
      </c>
      <c r="J4">
        <v>18</v>
      </c>
      <c r="K4" s="1">
        <f t="shared" si="2"/>
        <v>0.51351351351351349</v>
      </c>
      <c r="L4" s="1">
        <f t="shared" si="3"/>
        <v>0.48648648648648651</v>
      </c>
      <c r="M4">
        <v>37</v>
      </c>
    </row>
    <row r="5" spans="1:13" x14ac:dyDescent="0.2">
      <c r="A5" t="s">
        <v>9</v>
      </c>
      <c r="B5">
        <v>7</v>
      </c>
      <c r="C5">
        <v>36</v>
      </c>
      <c r="D5" s="1">
        <f t="shared" si="0"/>
        <v>0.16279069767441862</v>
      </c>
      <c r="E5" s="1">
        <f t="shared" si="1"/>
        <v>0.83720930232558144</v>
      </c>
      <c r="F5">
        <v>43</v>
      </c>
      <c r="H5">
        <v>20</v>
      </c>
      <c r="I5">
        <v>0</v>
      </c>
      <c r="J5">
        <v>33</v>
      </c>
      <c r="K5" s="1">
        <f t="shared" si="2"/>
        <v>0</v>
      </c>
      <c r="L5" s="1">
        <f t="shared" si="3"/>
        <v>1</v>
      </c>
      <c r="M5">
        <v>33</v>
      </c>
    </row>
    <row r="6" spans="1:13" x14ac:dyDescent="0.2">
      <c r="A6">
        <v>14</v>
      </c>
      <c r="B6">
        <v>7</v>
      </c>
      <c r="C6">
        <v>22</v>
      </c>
      <c r="D6" s="1">
        <f t="shared" si="0"/>
        <v>0.2413793103448276</v>
      </c>
      <c r="E6" s="1">
        <f t="shared" si="1"/>
        <v>0.75862068965517238</v>
      </c>
      <c r="F6">
        <v>29</v>
      </c>
      <c r="H6">
        <v>63</v>
      </c>
      <c r="I6">
        <v>7</v>
      </c>
      <c r="J6">
        <v>14</v>
      </c>
      <c r="K6" s="1">
        <f t="shared" si="2"/>
        <v>0.33333333333333331</v>
      </c>
      <c r="L6" s="1">
        <f t="shared" si="3"/>
        <v>0.66666666666666663</v>
      </c>
      <c r="M6">
        <v>21</v>
      </c>
    </row>
    <row r="7" spans="1:13" x14ac:dyDescent="0.2">
      <c r="A7" t="s">
        <v>10</v>
      </c>
      <c r="B7">
        <v>8</v>
      </c>
      <c r="C7">
        <v>20</v>
      </c>
      <c r="D7" s="1">
        <f t="shared" si="0"/>
        <v>0.2857142857142857</v>
      </c>
      <c r="E7" s="1">
        <f t="shared" si="1"/>
        <v>0.7142857142857143</v>
      </c>
      <c r="F7">
        <v>28</v>
      </c>
      <c r="H7">
        <v>73</v>
      </c>
      <c r="I7">
        <v>11</v>
      </c>
      <c r="J7">
        <v>9</v>
      </c>
      <c r="K7" s="1">
        <f t="shared" si="2"/>
        <v>0.55000000000000004</v>
      </c>
      <c r="L7" s="1">
        <f t="shared" si="3"/>
        <v>0.45</v>
      </c>
      <c r="M7">
        <v>20</v>
      </c>
    </row>
    <row r="8" spans="1:13" x14ac:dyDescent="0.2">
      <c r="A8" t="s">
        <v>11</v>
      </c>
      <c r="B8">
        <v>5</v>
      </c>
      <c r="C8">
        <v>16</v>
      </c>
      <c r="D8" s="1">
        <f t="shared" si="0"/>
        <v>0.23809523809523808</v>
      </c>
      <c r="E8" s="1">
        <f t="shared" si="1"/>
        <v>0.76190476190476186</v>
      </c>
      <c r="F8">
        <v>21</v>
      </c>
      <c r="H8">
        <v>9</v>
      </c>
      <c r="I8">
        <v>5</v>
      </c>
      <c r="J8">
        <v>13</v>
      </c>
      <c r="K8" s="1">
        <f t="shared" si="2"/>
        <v>0.27777777777777779</v>
      </c>
      <c r="L8" s="1">
        <f t="shared" si="3"/>
        <v>0.72222222222222221</v>
      </c>
      <c r="M8">
        <v>18</v>
      </c>
    </row>
    <row r="9" spans="1:13" x14ac:dyDescent="0.2">
      <c r="A9" t="s">
        <v>12</v>
      </c>
      <c r="B9">
        <v>11</v>
      </c>
      <c r="C9">
        <v>9</v>
      </c>
      <c r="D9" s="1">
        <f t="shared" si="0"/>
        <v>0.55000000000000004</v>
      </c>
      <c r="E9" s="1">
        <f t="shared" si="1"/>
        <v>0.45</v>
      </c>
      <c r="F9">
        <v>20</v>
      </c>
      <c r="H9">
        <v>25</v>
      </c>
      <c r="I9">
        <v>2</v>
      </c>
      <c r="J9">
        <v>16</v>
      </c>
      <c r="K9" s="1">
        <f t="shared" si="2"/>
        <v>0.1111111111111111</v>
      </c>
      <c r="L9" s="1">
        <f t="shared" si="3"/>
        <v>0.88888888888888884</v>
      </c>
      <c r="M9">
        <v>18</v>
      </c>
    </row>
    <row r="10" spans="1:13" x14ac:dyDescent="0.2">
      <c r="A10">
        <v>34</v>
      </c>
      <c r="B10">
        <v>4</v>
      </c>
      <c r="C10">
        <v>16</v>
      </c>
      <c r="D10" s="1">
        <f t="shared" si="0"/>
        <v>0.2</v>
      </c>
      <c r="E10" s="1">
        <f t="shared" si="1"/>
        <v>0.8</v>
      </c>
      <c r="F10">
        <v>20</v>
      </c>
      <c r="H10">
        <v>10</v>
      </c>
      <c r="I10">
        <v>5</v>
      </c>
      <c r="J10">
        <v>12</v>
      </c>
      <c r="K10" s="1">
        <f t="shared" si="2"/>
        <v>0.29411764705882354</v>
      </c>
      <c r="L10" s="1">
        <f t="shared" si="3"/>
        <v>0.70588235294117652</v>
      </c>
      <c r="M10">
        <v>17</v>
      </c>
    </row>
    <row r="11" spans="1:13" x14ac:dyDescent="0.2">
      <c r="A11">
        <v>3</v>
      </c>
      <c r="B11">
        <v>12</v>
      </c>
      <c r="C11">
        <v>7</v>
      </c>
      <c r="D11" s="1">
        <f t="shared" si="0"/>
        <v>0.63157894736842102</v>
      </c>
      <c r="E11" s="1">
        <f t="shared" si="1"/>
        <v>0.36842105263157893</v>
      </c>
      <c r="F11">
        <v>19</v>
      </c>
      <c r="H11">
        <v>66</v>
      </c>
      <c r="I11">
        <v>6</v>
      </c>
      <c r="J11">
        <v>10</v>
      </c>
      <c r="K11" s="1">
        <f t="shared" si="2"/>
        <v>0.375</v>
      </c>
      <c r="L11" s="1">
        <f t="shared" si="3"/>
        <v>0.625</v>
      </c>
      <c r="M11">
        <v>16</v>
      </c>
    </row>
    <row r="12" spans="1:13" x14ac:dyDescent="0.2">
      <c r="A12" t="s">
        <v>13</v>
      </c>
      <c r="B12">
        <v>7</v>
      </c>
      <c r="C12">
        <v>11</v>
      </c>
      <c r="D12" s="1">
        <f t="shared" si="0"/>
        <v>0.3888888888888889</v>
      </c>
      <c r="E12" s="1">
        <f t="shared" si="1"/>
        <v>0.61111111111111116</v>
      </c>
      <c r="F12">
        <v>18</v>
      </c>
      <c r="H12">
        <v>30</v>
      </c>
      <c r="I12">
        <v>7</v>
      </c>
      <c r="J12">
        <v>8</v>
      </c>
      <c r="K12" s="1">
        <f t="shared" si="2"/>
        <v>0.46666666666666667</v>
      </c>
      <c r="L12" s="1">
        <f t="shared" si="3"/>
        <v>0.53333333333333333</v>
      </c>
      <c r="M12">
        <v>15</v>
      </c>
    </row>
    <row r="13" spans="1:13" x14ac:dyDescent="0.2">
      <c r="A13" t="s">
        <v>14</v>
      </c>
      <c r="B13">
        <v>3</v>
      </c>
      <c r="C13">
        <v>12</v>
      </c>
      <c r="D13" s="1">
        <f t="shared" si="0"/>
        <v>0.2</v>
      </c>
      <c r="E13" s="1">
        <f t="shared" si="1"/>
        <v>0.8</v>
      </c>
      <c r="F13">
        <v>15</v>
      </c>
      <c r="H13">
        <v>45</v>
      </c>
      <c r="I13">
        <v>3</v>
      </c>
      <c r="J13">
        <v>12</v>
      </c>
      <c r="K13" s="1">
        <f t="shared" si="2"/>
        <v>0.2</v>
      </c>
      <c r="L13" s="1">
        <f t="shared" si="3"/>
        <v>0.8</v>
      </c>
      <c r="M13">
        <v>15</v>
      </c>
    </row>
    <row r="14" spans="1:13" x14ac:dyDescent="0.2">
      <c r="A14" t="s">
        <v>15</v>
      </c>
      <c r="B14">
        <v>4</v>
      </c>
      <c r="C14">
        <v>11</v>
      </c>
      <c r="D14" s="1">
        <f t="shared" si="0"/>
        <v>0.26666666666666666</v>
      </c>
      <c r="E14" s="1">
        <f t="shared" si="1"/>
        <v>0.73333333333333328</v>
      </c>
      <c r="F14">
        <v>15</v>
      </c>
      <c r="H14">
        <v>60</v>
      </c>
      <c r="I14">
        <v>5</v>
      </c>
      <c r="J14">
        <v>8</v>
      </c>
      <c r="K14" s="1">
        <f t="shared" si="2"/>
        <v>0.38461538461538464</v>
      </c>
      <c r="L14" s="1">
        <f t="shared" si="3"/>
        <v>0.61538461538461542</v>
      </c>
      <c r="M14">
        <v>13</v>
      </c>
    </row>
    <row r="15" spans="1:13" x14ac:dyDescent="0.2">
      <c r="A15" t="s">
        <v>16</v>
      </c>
      <c r="B15">
        <v>5</v>
      </c>
      <c r="C15">
        <v>10</v>
      </c>
      <c r="D15" s="1">
        <f t="shared" si="0"/>
        <v>0.33333333333333331</v>
      </c>
      <c r="E15" s="1">
        <f t="shared" si="1"/>
        <v>0.66666666666666663</v>
      </c>
      <c r="F15">
        <v>15</v>
      </c>
      <c r="H15">
        <v>87</v>
      </c>
      <c r="I15">
        <v>2</v>
      </c>
      <c r="J15">
        <v>11</v>
      </c>
      <c r="K15" s="1">
        <f t="shared" si="2"/>
        <v>0.15384615384615385</v>
      </c>
      <c r="L15" s="1">
        <f t="shared" si="3"/>
        <v>0.84615384615384615</v>
      </c>
      <c r="M15">
        <v>13</v>
      </c>
    </row>
    <row r="16" spans="1:13" x14ac:dyDescent="0.2">
      <c r="A16" t="s">
        <v>17</v>
      </c>
      <c r="B16">
        <v>7</v>
      </c>
      <c r="C16">
        <v>7</v>
      </c>
      <c r="D16" s="1">
        <f t="shared" si="0"/>
        <v>0.5</v>
      </c>
      <c r="E16" s="1">
        <f t="shared" si="1"/>
        <v>0.5</v>
      </c>
      <c r="F16">
        <v>14</v>
      </c>
      <c r="H16">
        <v>69</v>
      </c>
      <c r="I16">
        <v>2</v>
      </c>
      <c r="J16">
        <v>10</v>
      </c>
      <c r="K16" s="1">
        <f t="shared" si="2"/>
        <v>0.16666666666666666</v>
      </c>
      <c r="L16" s="1">
        <f t="shared" si="3"/>
        <v>0.83333333333333337</v>
      </c>
      <c r="M16">
        <v>12</v>
      </c>
    </row>
    <row r="17" spans="1:13" x14ac:dyDescent="0.2">
      <c r="A17">
        <v>13</v>
      </c>
      <c r="B17">
        <v>5</v>
      </c>
      <c r="C17">
        <v>9</v>
      </c>
      <c r="D17" s="1">
        <f t="shared" si="0"/>
        <v>0.35714285714285715</v>
      </c>
      <c r="E17" s="1">
        <f t="shared" si="1"/>
        <v>0.6428571428571429</v>
      </c>
      <c r="F17">
        <v>14</v>
      </c>
      <c r="H17">
        <v>74</v>
      </c>
      <c r="I17">
        <v>0</v>
      </c>
      <c r="J17">
        <v>11</v>
      </c>
      <c r="K17" s="1">
        <f t="shared" si="2"/>
        <v>0</v>
      </c>
      <c r="L17" s="1">
        <f t="shared" si="3"/>
        <v>1</v>
      </c>
      <c r="M17">
        <v>11</v>
      </c>
    </row>
    <row r="18" spans="1:13" x14ac:dyDescent="0.2">
      <c r="A18" t="s">
        <v>18</v>
      </c>
      <c r="B18">
        <v>3</v>
      </c>
      <c r="C18">
        <v>10</v>
      </c>
      <c r="D18" s="1">
        <f t="shared" si="0"/>
        <v>0.23076923076923078</v>
      </c>
      <c r="E18" s="1">
        <f t="shared" si="1"/>
        <v>0.76923076923076927</v>
      </c>
      <c r="F18">
        <v>13</v>
      </c>
      <c r="H18">
        <v>110</v>
      </c>
      <c r="I18">
        <v>3</v>
      </c>
      <c r="J18">
        <v>8</v>
      </c>
      <c r="K18" s="1">
        <f t="shared" si="2"/>
        <v>0.27272727272727271</v>
      </c>
      <c r="L18" s="1">
        <f t="shared" si="3"/>
        <v>0.72727272727272729</v>
      </c>
      <c r="M18">
        <v>11</v>
      </c>
    </row>
    <row r="19" spans="1:13" x14ac:dyDescent="0.2">
      <c r="A19" t="s">
        <v>19</v>
      </c>
      <c r="B19">
        <v>3</v>
      </c>
      <c r="C19">
        <v>10</v>
      </c>
      <c r="D19" s="1">
        <f t="shared" si="0"/>
        <v>0.23076923076923078</v>
      </c>
      <c r="E19" s="1">
        <f t="shared" si="1"/>
        <v>0.76923076923076927</v>
      </c>
      <c r="F19">
        <v>13</v>
      </c>
      <c r="H19">
        <v>128</v>
      </c>
      <c r="I19">
        <v>9</v>
      </c>
      <c r="J19">
        <v>2</v>
      </c>
      <c r="K19" s="1">
        <f t="shared" si="2"/>
        <v>0.81818181818181823</v>
      </c>
      <c r="L19" s="1">
        <f t="shared" si="3"/>
        <v>0.18181818181818182</v>
      </c>
      <c r="M19">
        <v>11</v>
      </c>
    </row>
    <row r="20" spans="1:13" x14ac:dyDescent="0.2">
      <c r="A20" t="s">
        <v>20</v>
      </c>
      <c r="B20">
        <v>3</v>
      </c>
      <c r="C20">
        <v>8</v>
      </c>
      <c r="D20" s="1">
        <f t="shared" si="0"/>
        <v>0.27272727272727271</v>
      </c>
      <c r="E20" s="1">
        <f t="shared" si="1"/>
        <v>0.72727272727272729</v>
      </c>
      <c r="F20">
        <v>11</v>
      </c>
      <c r="H20">
        <v>130</v>
      </c>
      <c r="I20">
        <v>3</v>
      </c>
      <c r="J20">
        <v>7</v>
      </c>
      <c r="K20" s="1">
        <f t="shared" si="2"/>
        <v>0.3</v>
      </c>
      <c r="L20" s="1">
        <f t="shared" si="3"/>
        <v>0.7</v>
      </c>
      <c r="M20">
        <v>10</v>
      </c>
    </row>
    <row r="21" spans="1:13" x14ac:dyDescent="0.2">
      <c r="A21" t="s">
        <v>21</v>
      </c>
      <c r="B21">
        <v>4</v>
      </c>
      <c r="C21">
        <v>7</v>
      </c>
      <c r="D21" s="1">
        <f t="shared" si="0"/>
        <v>0.36363636363636365</v>
      </c>
      <c r="E21" s="1">
        <f t="shared" si="1"/>
        <v>0.63636363636363635</v>
      </c>
      <c r="F21">
        <v>11</v>
      </c>
      <c r="H21">
        <v>106</v>
      </c>
      <c r="I21">
        <v>0</v>
      </c>
      <c r="J21">
        <v>9</v>
      </c>
      <c r="K21" s="1">
        <f t="shared" si="2"/>
        <v>0</v>
      </c>
      <c r="L21" s="1">
        <f t="shared" si="3"/>
        <v>1</v>
      </c>
      <c r="M21">
        <v>9</v>
      </c>
    </row>
    <row r="22" spans="1:13" x14ac:dyDescent="0.2">
      <c r="A22" t="s">
        <v>22</v>
      </c>
      <c r="B22">
        <v>2</v>
      </c>
      <c r="C22">
        <v>9</v>
      </c>
      <c r="D22" s="1">
        <f t="shared" si="0"/>
        <v>0.18181818181818182</v>
      </c>
      <c r="E22" s="1">
        <f t="shared" si="1"/>
        <v>0.81818181818181823</v>
      </c>
      <c r="F22">
        <v>11</v>
      </c>
      <c r="H22">
        <v>107</v>
      </c>
      <c r="I22">
        <v>2</v>
      </c>
      <c r="J22">
        <v>6</v>
      </c>
      <c r="K22" s="1">
        <f t="shared" si="2"/>
        <v>0.25</v>
      </c>
      <c r="L22" s="1">
        <f t="shared" si="3"/>
        <v>0.75</v>
      </c>
      <c r="M22">
        <v>8</v>
      </c>
    </row>
    <row r="23" spans="1:13" x14ac:dyDescent="0.2">
      <c r="A23">
        <v>4</v>
      </c>
      <c r="B23">
        <v>3</v>
      </c>
      <c r="C23">
        <v>8</v>
      </c>
      <c r="D23" s="1">
        <f t="shared" si="0"/>
        <v>0.27272727272727271</v>
      </c>
      <c r="E23" s="1">
        <f t="shared" si="1"/>
        <v>0.72727272727272729</v>
      </c>
      <c r="F23">
        <v>11</v>
      </c>
      <c r="H23">
        <v>154</v>
      </c>
      <c r="I23">
        <v>2</v>
      </c>
      <c r="J23">
        <v>6</v>
      </c>
      <c r="K23" s="1">
        <f t="shared" si="2"/>
        <v>0.25</v>
      </c>
      <c r="L23" s="1">
        <f t="shared" si="3"/>
        <v>0.75</v>
      </c>
      <c r="M23">
        <v>8</v>
      </c>
    </row>
    <row r="24" spans="1:13" x14ac:dyDescent="0.2">
      <c r="A24" t="s">
        <v>23</v>
      </c>
      <c r="B24">
        <v>0</v>
      </c>
      <c r="C24">
        <v>8</v>
      </c>
      <c r="D24" s="1">
        <f t="shared" si="0"/>
        <v>0</v>
      </c>
      <c r="E24" s="1">
        <f t="shared" si="1"/>
        <v>1</v>
      </c>
      <c r="F24">
        <v>8</v>
      </c>
      <c r="H24">
        <v>5</v>
      </c>
      <c r="I24">
        <v>1</v>
      </c>
      <c r="J24">
        <v>6</v>
      </c>
      <c r="K24" s="1">
        <f t="shared" si="2"/>
        <v>0.14285714285714285</v>
      </c>
      <c r="L24" s="1">
        <f t="shared" si="3"/>
        <v>0.8571428571428571</v>
      </c>
      <c r="M24">
        <v>7</v>
      </c>
    </row>
    <row r="25" spans="1:13" x14ac:dyDescent="0.2">
      <c r="A25" t="s">
        <v>24</v>
      </c>
      <c r="B25">
        <v>3</v>
      </c>
      <c r="C25">
        <v>5</v>
      </c>
      <c r="D25" s="1">
        <f t="shared" si="0"/>
        <v>0.375</v>
      </c>
      <c r="E25" s="1">
        <f t="shared" si="1"/>
        <v>0.625</v>
      </c>
      <c r="F25">
        <v>8</v>
      </c>
      <c r="H25">
        <v>40</v>
      </c>
      <c r="I25">
        <v>1</v>
      </c>
      <c r="J25">
        <v>6</v>
      </c>
      <c r="K25" s="1">
        <f t="shared" si="2"/>
        <v>0.14285714285714285</v>
      </c>
      <c r="L25" s="1">
        <f t="shared" si="3"/>
        <v>0.8571428571428571</v>
      </c>
      <c r="M25">
        <v>7</v>
      </c>
    </row>
    <row r="26" spans="1:13" x14ac:dyDescent="0.2">
      <c r="A26">
        <v>20</v>
      </c>
      <c r="B26">
        <v>3</v>
      </c>
      <c r="C26">
        <v>5</v>
      </c>
      <c r="D26" s="1">
        <f t="shared" si="0"/>
        <v>0.375</v>
      </c>
      <c r="E26" s="1">
        <f t="shared" si="1"/>
        <v>0.625</v>
      </c>
      <c r="F26">
        <v>8</v>
      </c>
      <c r="H26">
        <v>104</v>
      </c>
      <c r="I26">
        <v>0</v>
      </c>
      <c r="J26">
        <v>7</v>
      </c>
      <c r="K26" s="1">
        <f t="shared" si="2"/>
        <v>0</v>
      </c>
      <c r="L26" s="1">
        <f t="shared" si="3"/>
        <v>1</v>
      </c>
      <c r="M26">
        <v>7</v>
      </c>
    </row>
    <row r="27" spans="1:13" x14ac:dyDescent="0.2">
      <c r="A27" t="s">
        <v>25</v>
      </c>
      <c r="B27">
        <v>3</v>
      </c>
      <c r="C27">
        <v>4</v>
      </c>
      <c r="D27" s="1">
        <f t="shared" si="0"/>
        <v>0.42857142857142855</v>
      </c>
      <c r="E27" s="1">
        <f t="shared" si="1"/>
        <v>0.5714285714285714</v>
      </c>
      <c r="F27">
        <v>7</v>
      </c>
      <c r="H27">
        <v>118</v>
      </c>
      <c r="I27">
        <v>5</v>
      </c>
      <c r="J27">
        <v>2</v>
      </c>
      <c r="K27" s="1">
        <f t="shared" si="2"/>
        <v>0.7142857142857143</v>
      </c>
      <c r="L27" s="1">
        <f t="shared" si="3"/>
        <v>0.2857142857142857</v>
      </c>
      <c r="M27">
        <v>7</v>
      </c>
    </row>
    <row r="28" spans="1:13" x14ac:dyDescent="0.2">
      <c r="A28" t="s">
        <v>26</v>
      </c>
      <c r="B28">
        <v>2</v>
      </c>
      <c r="C28">
        <v>5</v>
      </c>
      <c r="D28" s="1">
        <f t="shared" si="0"/>
        <v>0.2857142857142857</v>
      </c>
      <c r="E28" s="1">
        <f t="shared" si="1"/>
        <v>0.7142857142857143</v>
      </c>
      <c r="F28">
        <v>7</v>
      </c>
      <c r="H28">
        <v>134</v>
      </c>
      <c r="I28">
        <v>3</v>
      </c>
      <c r="J28">
        <v>4</v>
      </c>
      <c r="K28" s="1">
        <f t="shared" si="2"/>
        <v>0.42857142857142855</v>
      </c>
      <c r="L28" s="1">
        <f t="shared" si="3"/>
        <v>0.5714285714285714</v>
      </c>
      <c r="M28">
        <v>7</v>
      </c>
    </row>
    <row r="29" spans="1:13" x14ac:dyDescent="0.2">
      <c r="A29" t="s">
        <v>27</v>
      </c>
      <c r="B29">
        <v>2</v>
      </c>
      <c r="C29">
        <v>5</v>
      </c>
      <c r="D29" s="1">
        <f t="shared" si="0"/>
        <v>0.2857142857142857</v>
      </c>
      <c r="E29" s="1">
        <f t="shared" si="1"/>
        <v>0.7142857142857143</v>
      </c>
      <c r="F29">
        <v>7</v>
      </c>
      <c r="H29">
        <v>149</v>
      </c>
      <c r="I29">
        <v>2</v>
      </c>
      <c r="J29">
        <v>5</v>
      </c>
      <c r="K29" s="1">
        <f t="shared" si="2"/>
        <v>0.2857142857142857</v>
      </c>
      <c r="L29" s="1">
        <f t="shared" si="3"/>
        <v>0.7142857142857143</v>
      </c>
      <c r="M29">
        <v>7</v>
      </c>
    </row>
    <row r="30" spans="1:13" x14ac:dyDescent="0.2">
      <c r="A30" t="s">
        <v>28</v>
      </c>
      <c r="B30">
        <v>2</v>
      </c>
      <c r="C30">
        <v>5</v>
      </c>
      <c r="D30" s="1">
        <f t="shared" si="0"/>
        <v>0.2857142857142857</v>
      </c>
      <c r="E30" s="1">
        <f t="shared" si="1"/>
        <v>0.7142857142857143</v>
      </c>
      <c r="F30">
        <v>7</v>
      </c>
      <c r="H30">
        <v>151</v>
      </c>
      <c r="I30">
        <v>1</v>
      </c>
      <c r="J30">
        <v>5</v>
      </c>
      <c r="K30" s="1">
        <f t="shared" si="2"/>
        <v>0.16666666666666666</v>
      </c>
      <c r="L30" s="1">
        <f t="shared" si="3"/>
        <v>0.83333333333333337</v>
      </c>
      <c r="M30">
        <v>6</v>
      </c>
    </row>
    <row r="31" spans="1:13" x14ac:dyDescent="0.2">
      <c r="A31">
        <v>21</v>
      </c>
      <c r="B31">
        <v>0</v>
      </c>
      <c r="C31">
        <v>6</v>
      </c>
      <c r="D31" s="1">
        <f t="shared" si="0"/>
        <v>0</v>
      </c>
      <c r="E31" s="1">
        <f t="shared" si="1"/>
        <v>1</v>
      </c>
      <c r="F31">
        <v>6</v>
      </c>
      <c r="H31">
        <v>172</v>
      </c>
      <c r="I31">
        <v>2</v>
      </c>
      <c r="J31">
        <v>4</v>
      </c>
      <c r="K31" s="1">
        <f t="shared" si="2"/>
        <v>0.33333333333333331</v>
      </c>
      <c r="L31" s="1">
        <f t="shared" si="3"/>
        <v>0.66666666666666663</v>
      </c>
      <c r="M31">
        <v>6</v>
      </c>
    </row>
    <row r="32" spans="1:13" x14ac:dyDescent="0.2">
      <c r="A32">
        <v>5</v>
      </c>
      <c r="B32">
        <v>4</v>
      </c>
      <c r="C32">
        <v>2</v>
      </c>
      <c r="D32" s="1">
        <f t="shared" si="0"/>
        <v>0.66666666666666663</v>
      </c>
      <c r="E32" s="1">
        <f t="shared" si="1"/>
        <v>0.33333333333333331</v>
      </c>
      <c r="F32">
        <v>6</v>
      </c>
      <c r="H32">
        <v>8</v>
      </c>
      <c r="I32">
        <v>4</v>
      </c>
      <c r="J32">
        <v>1</v>
      </c>
      <c r="K32" s="1">
        <f t="shared" si="2"/>
        <v>0.8</v>
      </c>
      <c r="L32" s="1">
        <f t="shared" si="3"/>
        <v>0.2</v>
      </c>
      <c r="M32">
        <v>5</v>
      </c>
    </row>
    <row r="33" spans="1:13" x14ac:dyDescent="0.2">
      <c r="A33" t="s">
        <v>29</v>
      </c>
      <c r="B33">
        <v>2</v>
      </c>
      <c r="C33">
        <v>4</v>
      </c>
      <c r="D33" s="1">
        <f t="shared" si="0"/>
        <v>0.33333333333333331</v>
      </c>
      <c r="E33" s="1">
        <f t="shared" si="1"/>
        <v>0.66666666666666663</v>
      </c>
      <c r="F33">
        <v>6</v>
      </c>
      <c r="H33">
        <v>32</v>
      </c>
      <c r="I33">
        <v>1</v>
      </c>
      <c r="J33">
        <v>4</v>
      </c>
      <c r="K33" s="1">
        <f t="shared" si="2"/>
        <v>0.2</v>
      </c>
      <c r="L33" s="1">
        <f t="shared" si="3"/>
        <v>0.8</v>
      </c>
      <c r="M33">
        <v>5</v>
      </c>
    </row>
    <row r="34" spans="1:13" x14ac:dyDescent="0.2">
      <c r="A34">
        <v>31</v>
      </c>
      <c r="B34">
        <v>2</v>
      </c>
      <c r="C34">
        <v>3</v>
      </c>
      <c r="D34" s="1">
        <f t="shared" si="0"/>
        <v>0.4</v>
      </c>
      <c r="E34" s="1">
        <f t="shared" si="1"/>
        <v>0.6</v>
      </c>
      <c r="F34">
        <v>5</v>
      </c>
      <c r="H34">
        <v>57</v>
      </c>
      <c r="I34">
        <v>2</v>
      </c>
      <c r="J34">
        <v>3</v>
      </c>
      <c r="K34" s="1">
        <f t="shared" si="2"/>
        <v>0.4</v>
      </c>
      <c r="L34" s="1">
        <f t="shared" si="3"/>
        <v>0.6</v>
      </c>
      <c r="M34">
        <v>5</v>
      </c>
    </row>
    <row r="35" spans="1:13" x14ac:dyDescent="0.2">
      <c r="A35" t="s">
        <v>30</v>
      </c>
      <c r="B35">
        <v>2</v>
      </c>
      <c r="C35">
        <v>3</v>
      </c>
      <c r="D35" s="1">
        <f t="shared" si="0"/>
        <v>0.4</v>
      </c>
      <c r="E35" s="1">
        <f t="shared" si="1"/>
        <v>0.6</v>
      </c>
      <c r="F35">
        <v>5</v>
      </c>
      <c r="H35">
        <v>71</v>
      </c>
      <c r="I35">
        <v>0</v>
      </c>
      <c r="J35">
        <v>5</v>
      </c>
      <c r="K35" s="1">
        <f t="shared" si="2"/>
        <v>0</v>
      </c>
      <c r="L35" s="1">
        <f t="shared" si="3"/>
        <v>1</v>
      </c>
      <c r="M35">
        <v>5</v>
      </c>
    </row>
    <row r="36" spans="1:13" x14ac:dyDescent="0.2">
      <c r="A36" t="s">
        <v>31</v>
      </c>
      <c r="B36">
        <v>1</v>
      </c>
      <c r="C36">
        <v>4</v>
      </c>
      <c r="D36" s="1">
        <f t="shared" si="0"/>
        <v>0.2</v>
      </c>
      <c r="E36" s="1">
        <f t="shared" si="1"/>
        <v>0.8</v>
      </c>
      <c r="F36">
        <v>5</v>
      </c>
      <c r="H36">
        <v>100</v>
      </c>
      <c r="I36">
        <v>2</v>
      </c>
      <c r="J36">
        <v>3</v>
      </c>
      <c r="K36" s="1">
        <f t="shared" si="2"/>
        <v>0.4</v>
      </c>
      <c r="L36" s="1">
        <f t="shared" si="3"/>
        <v>0.6</v>
      </c>
      <c r="M36">
        <v>5</v>
      </c>
    </row>
    <row r="37" spans="1:13" x14ac:dyDescent="0.2">
      <c r="A37" t="s">
        <v>32</v>
      </c>
      <c r="B37">
        <v>0</v>
      </c>
      <c r="C37">
        <v>4</v>
      </c>
      <c r="D37" s="1">
        <f t="shared" si="0"/>
        <v>0</v>
      </c>
      <c r="E37" s="1">
        <f t="shared" si="1"/>
        <v>1</v>
      </c>
      <c r="F37">
        <v>4</v>
      </c>
      <c r="H37">
        <v>127</v>
      </c>
      <c r="I37">
        <v>2</v>
      </c>
      <c r="J37">
        <v>3</v>
      </c>
      <c r="K37" s="1">
        <f t="shared" si="2"/>
        <v>0.4</v>
      </c>
      <c r="L37" s="1">
        <f t="shared" si="3"/>
        <v>0.6</v>
      </c>
      <c r="M37">
        <v>5</v>
      </c>
    </row>
    <row r="38" spans="1:13" x14ac:dyDescent="0.2">
      <c r="A38" t="s">
        <v>33</v>
      </c>
      <c r="B38">
        <v>1</v>
      </c>
      <c r="C38">
        <v>3</v>
      </c>
      <c r="D38" s="1">
        <f t="shared" si="0"/>
        <v>0.25</v>
      </c>
      <c r="E38" s="1">
        <f t="shared" si="1"/>
        <v>0.75</v>
      </c>
      <c r="F38">
        <v>4</v>
      </c>
      <c r="H38">
        <v>166</v>
      </c>
      <c r="I38">
        <v>1</v>
      </c>
      <c r="J38">
        <v>4</v>
      </c>
      <c r="K38" s="1">
        <f t="shared" si="2"/>
        <v>0.2</v>
      </c>
      <c r="L38" s="1">
        <f t="shared" si="3"/>
        <v>0.8</v>
      </c>
      <c r="M38">
        <v>5</v>
      </c>
    </row>
    <row r="39" spans="1:13" x14ac:dyDescent="0.2">
      <c r="A39">
        <v>48</v>
      </c>
      <c r="B39">
        <v>3</v>
      </c>
      <c r="C39">
        <v>1</v>
      </c>
      <c r="D39" s="1">
        <f t="shared" si="0"/>
        <v>0.75</v>
      </c>
      <c r="E39" s="1">
        <f t="shared" si="1"/>
        <v>0.25</v>
      </c>
      <c r="F39">
        <v>4</v>
      </c>
      <c r="H39">
        <v>187</v>
      </c>
      <c r="I39">
        <v>1</v>
      </c>
      <c r="J39">
        <v>4</v>
      </c>
      <c r="K39" s="1">
        <f t="shared" si="2"/>
        <v>0.2</v>
      </c>
      <c r="L39" s="1">
        <f t="shared" si="3"/>
        <v>0.8</v>
      </c>
      <c r="M39">
        <v>5</v>
      </c>
    </row>
    <row r="40" spans="1:13" x14ac:dyDescent="0.2">
      <c r="A40" t="s">
        <v>34</v>
      </c>
      <c r="B40">
        <v>0</v>
      </c>
      <c r="C40">
        <v>3</v>
      </c>
      <c r="D40" s="1">
        <f t="shared" si="0"/>
        <v>0</v>
      </c>
      <c r="E40" s="1">
        <f t="shared" si="1"/>
        <v>1</v>
      </c>
      <c r="F40">
        <v>3</v>
      </c>
      <c r="H40">
        <v>203</v>
      </c>
      <c r="I40">
        <v>2</v>
      </c>
      <c r="J40">
        <v>3</v>
      </c>
      <c r="K40" s="1">
        <f t="shared" si="2"/>
        <v>0.4</v>
      </c>
      <c r="L40" s="1">
        <f t="shared" si="3"/>
        <v>0.6</v>
      </c>
      <c r="M40">
        <v>5</v>
      </c>
    </row>
    <row r="41" spans="1:13" x14ac:dyDescent="0.2">
      <c r="A41" t="s">
        <v>35</v>
      </c>
      <c r="B41">
        <v>1</v>
      </c>
      <c r="C41">
        <v>2</v>
      </c>
      <c r="D41" s="1">
        <f t="shared" si="0"/>
        <v>0.33333333333333331</v>
      </c>
      <c r="E41" s="1">
        <f t="shared" si="1"/>
        <v>0.66666666666666663</v>
      </c>
      <c r="F41">
        <v>3</v>
      </c>
      <c r="H41">
        <v>14</v>
      </c>
      <c r="I41">
        <v>0</v>
      </c>
      <c r="J41">
        <v>4</v>
      </c>
      <c r="K41" s="1">
        <f t="shared" si="2"/>
        <v>0</v>
      </c>
      <c r="L41" s="1">
        <f t="shared" si="3"/>
        <v>1</v>
      </c>
      <c r="M41">
        <v>4</v>
      </c>
    </row>
    <row r="42" spans="1:13" x14ac:dyDescent="0.2">
      <c r="A42">
        <v>37</v>
      </c>
      <c r="B42">
        <v>2</v>
      </c>
      <c r="C42">
        <v>1</v>
      </c>
      <c r="D42" s="1">
        <f t="shared" si="0"/>
        <v>0.66666666666666663</v>
      </c>
      <c r="E42" s="1">
        <f t="shared" si="1"/>
        <v>0.33333333333333331</v>
      </c>
      <c r="F42">
        <v>3</v>
      </c>
      <c r="H42">
        <v>16</v>
      </c>
      <c r="I42">
        <v>1</v>
      </c>
      <c r="J42">
        <v>3</v>
      </c>
      <c r="K42" s="1">
        <f t="shared" si="2"/>
        <v>0.25</v>
      </c>
      <c r="L42" s="1">
        <f t="shared" si="3"/>
        <v>0.75</v>
      </c>
      <c r="M42">
        <v>4</v>
      </c>
    </row>
    <row r="43" spans="1:13" x14ac:dyDescent="0.2">
      <c r="A43">
        <v>40</v>
      </c>
      <c r="B43">
        <v>0</v>
      </c>
      <c r="C43">
        <v>3</v>
      </c>
      <c r="D43" s="1">
        <f t="shared" si="0"/>
        <v>0</v>
      </c>
      <c r="E43" s="1">
        <f t="shared" si="1"/>
        <v>1</v>
      </c>
      <c r="F43">
        <v>3</v>
      </c>
      <c r="H43">
        <v>23</v>
      </c>
      <c r="I43">
        <v>2</v>
      </c>
      <c r="J43">
        <v>2</v>
      </c>
      <c r="K43" s="1">
        <f t="shared" si="2"/>
        <v>0.5</v>
      </c>
      <c r="L43" s="1">
        <f t="shared" si="3"/>
        <v>0.5</v>
      </c>
      <c r="M43">
        <v>4</v>
      </c>
    </row>
    <row r="44" spans="1:13" x14ac:dyDescent="0.2">
      <c r="A44">
        <v>45</v>
      </c>
      <c r="B44">
        <v>0</v>
      </c>
      <c r="C44">
        <v>3</v>
      </c>
      <c r="D44" s="1">
        <f t="shared" si="0"/>
        <v>0</v>
      </c>
      <c r="E44" s="1">
        <f t="shared" si="1"/>
        <v>1</v>
      </c>
      <c r="F44">
        <v>3</v>
      </c>
      <c r="H44">
        <v>34</v>
      </c>
      <c r="I44">
        <v>1</v>
      </c>
      <c r="J44">
        <v>3</v>
      </c>
      <c r="K44" s="1">
        <f t="shared" si="2"/>
        <v>0.25</v>
      </c>
      <c r="L44" s="1">
        <f t="shared" si="3"/>
        <v>0.75</v>
      </c>
      <c r="M44">
        <v>4</v>
      </c>
    </row>
    <row r="45" spans="1:13" x14ac:dyDescent="0.2">
      <c r="A45" t="s">
        <v>36</v>
      </c>
      <c r="B45">
        <v>0</v>
      </c>
      <c r="C45">
        <v>3</v>
      </c>
      <c r="D45" s="1">
        <f t="shared" si="0"/>
        <v>0</v>
      </c>
      <c r="E45" s="1">
        <f t="shared" si="1"/>
        <v>1</v>
      </c>
      <c r="F45">
        <v>3</v>
      </c>
      <c r="H45">
        <v>43</v>
      </c>
      <c r="I45">
        <v>1</v>
      </c>
      <c r="J45">
        <v>3</v>
      </c>
      <c r="K45" s="1">
        <f t="shared" si="2"/>
        <v>0.25</v>
      </c>
      <c r="L45" s="1">
        <f t="shared" si="3"/>
        <v>0.75</v>
      </c>
      <c r="M45">
        <v>4</v>
      </c>
    </row>
    <row r="46" spans="1:13" x14ac:dyDescent="0.2">
      <c r="A46" t="s">
        <v>37</v>
      </c>
      <c r="B46">
        <v>0</v>
      </c>
      <c r="C46">
        <v>2</v>
      </c>
      <c r="D46" s="1">
        <f t="shared" si="0"/>
        <v>0</v>
      </c>
      <c r="E46" s="1">
        <f t="shared" si="1"/>
        <v>1</v>
      </c>
      <c r="F46">
        <v>2</v>
      </c>
      <c r="H46">
        <v>91</v>
      </c>
      <c r="I46">
        <v>0</v>
      </c>
      <c r="J46">
        <v>4</v>
      </c>
      <c r="K46" s="1">
        <f t="shared" si="2"/>
        <v>0</v>
      </c>
      <c r="L46" s="1">
        <f t="shared" si="3"/>
        <v>1</v>
      </c>
      <c r="M46">
        <v>4</v>
      </c>
    </row>
    <row r="47" spans="1:13" x14ac:dyDescent="0.2">
      <c r="A47" t="s">
        <v>38</v>
      </c>
      <c r="B47">
        <v>2</v>
      </c>
      <c r="C47">
        <v>0</v>
      </c>
      <c r="D47" s="1">
        <f t="shared" si="0"/>
        <v>1</v>
      </c>
      <c r="E47" s="1">
        <f t="shared" si="1"/>
        <v>0</v>
      </c>
      <c r="F47">
        <v>2</v>
      </c>
      <c r="H47">
        <v>122</v>
      </c>
      <c r="I47">
        <v>1</v>
      </c>
      <c r="J47">
        <v>3</v>
      </c>
      <c r="K47" s="1">
        <f t="shared" si="2"/>
        <v>0.25</v>
      </c>
      <c r="L47" s="1">
        <f t="shared" si="3"/>
        <v>0.75</v>
      </c>
      <c r="M47">
        <v>4</v>
      </c>
    </row>
    <row r="48" spans="1:13" x14ac:dyDescent="0.2">
      <c r="A48">
        <v>46</v>
      </c>
      <c r="B48">
        <v>2</v>
      </c>
      <c r="C48">
        <v>0</v>
      </c>
      <c r="D48" s="1">
        <f t="shared" si="0"/>
        <v>1</v>
      </c>
      <c r="E48" s="1">
        <f t="shared" si="1"/>
        <v>0</v>
      </c>
      <c r="F48">
        <v>2</v>
      </c>
      <c r="H48">
        <v>138</v>
      </c>
      <c r="I48">
        <v>0</v>
      </c>
      <c r="J48">
        <v>4</v>
      </c>
      <c r="K48" s="1">
        <f t="shared" si="2"/>
        <v>0</v>
      </c>
      <c r="L48" s="1">
        <f t="shared" si="3"/>
        <v>1</v>
      </c>
      <c r="M48">
        <v>4</v>
      </c>
    </row>
    <row r="49" spans="1:13" x14ac:dyDescent="0.2">
      <c r="A49">
        <v>8</v>
      </c>
      <c r="B49">
        <v>1</v>
      </c>
      <c r="C49">
        <v>1</v>
      </c>
      <c r="D49" s="1">
        <f t="shared" si="0"/>
        <v>0.5</v>
      </c>
      <c r="E49" s="1">
        <f t="shared" si="1"/>
        <v>0.5</v>
      </c>
      <c r="F49">
        <v>2</v>
      </c>
      <c r="H49">
        <v>153</v>
      </c>
      <c r="I49">
        <v>1</v>
      </c>
      <c r="J49">
        <v>3</v>
      </c>
      <c r="K49" s="1">
        <f t="shared" si="2"/>
        <v>0.25</v>
      </c>
      <c r="L49" s="1">
        <f t="shared" si="3"/>
        <v>0.75</v>
      </c>
      <c r="M49">
        <v>4</v>
      </c>
    </row>
    <row r="50" spans="1:13" x14ac:dyDescent="0.2">
      <c r="A50">
        <v>1</v>
      </c>
      <c r="B50">
        <v>1</v>
      </c>
      <c r="C50">
        <v>0</v>
      </c>
      <c r="D50">
        <f t="shared" si="0"/>
        <v>1</v>
      </c>
      <c r="E50">
        <v>0</v>
      </c>
      <c r="F50">
        <v>1</v>
      </c>
      <c r="H50">
        <v>158</v>
      </c>
      <c r="I50">
        <v>3</v>
      </c>
      <c r="J50">
        <v>1</v>
      </c>
      <c r="K50" s="1">
        <f t="shared" si="2"/>
        <v>0.75</v>
      </c>
      <c r="L50" s="1">
        <f t="shared" si="3"/>
        <v>0.25</v>
      </c>
      <c r="M50">
        <v>4</v>
      </c>
    </row>
    <row r="51" spans="1:13" x14ac:dyDescent="0.2">
      <c r="A51" t="s">
        <v>39</v>
      </c>
      <c r="B51">
        <v>1</v>
      </c>
      <c r="C51">
        <v>0</v>
      </c>
      <c r="D51" s="1">
        <f t="shared" si="0"/>
        <v>1</v>
      </c>
      <c r="E51" s="1">
        <f>C51/F51</f>
        <v>0</v>
      </c>
      <c r="F51">
        <v>1</v>
      </c>
      <c r="H51">
        <v>165</v>
      </c>
      <c r="I51">
        <v>2</v>
      </c>
      <c r="J51">
        <v>2</v>
      </c>
      <c r="K51" s="1">
        <f t="shared" si="2"/>
        <v>0.5</v>
      </c>
      <c r="L51" s="1">
        <f t="shared" si="3"/>
        <v>0.5</v>
      </c>
      <c r="M51">
        <v>4</v>
      </c>
    </row>
    <row r="52" spans="1:13" x14ac:dyDescent="0.2">
      <c r="A52" t="s">
        <v>40</v>
      </c>
      <c r="B52">
        <v>0</v>
      </c>
      <c r="C52">
        <v>1</v>
      </c>
      <c r="D52" s="1">
        <f t="shared" si="0"/>
        <v>0</v>
      </c>
      <c r="E52" s="1">
        <f>C52/F52</f>
        <v>1</v>
      </c>
      <c r="F52">
        <v>1</v>
      </c>
      <c r="H52">
        <v>174</v>
      </c>
      <c r="I52">
        <v>1</v>
      </c>
      <c r="J52">
        <v>3</v>
      </c>
      <c r="K52" s="1">
        <f t="shared" si="2"/>
        <v>0.25</v>
      </c>
      <c r="L52" s="1">
        <f t="shared" si="3"/>
        <v>0.75</v>
      </c>
      <c r="M52">
        <v>4</v>
      </c>
    </row>
    <row r="53" spans="1:13" x14ac:dyDescent="0.2">
      <c r="A53" t="s">
        <v>41</v>
      </c>
      <c r="B53">
        <v>0</v>
      </c>
      <c r="C53">
        <v>1</v>
      </c>
      <c r="D53" s="1">
        <f t="shared" si="0"/>
        <v>0</v>
      </c>
      <c r="E53" s="1">
        <f>C53/F53</f>
        <v>1</v>
      </c>
      <c r="F53">
        <v>1</v>
      </c>
      <c r="H53">
        <v>317</v>
      </c>
      <c r="I53">
        <v>3</v>
      </c>
      <c r="J53">
        <v>1</v>
      </c>
      <c r="K53" s="1">
        <f t="shared" si="2"/>
        <v>0.75</v>
      </c>
      <c r="L53" s="1">
        <f t="shared" si="3"/>
        <v>0.25</v>
      </c>
      <c r="M53">
        <v>4</v>
      </c>
    </row>
    <row r="54" spans="1:13" x14ac:dyDescent="0.2">
      <c r="A54" t="s">
        <v>42</v>
      </c>
      <c r="B54">
        <v>0</v>
      </c>
      <c r="C54">
        <v>1</v>
      </c>
      <c r="D54" s="1">
        <f t="shared" si="0"/>
        <v>0</v>
      </c>
      <c r="E54" s="1">
        <f>C54/F54</f>
        <v>1</v>
      </c>
      <c r="F54">
        <v>1</v>
      </c>
      <c r="H54">
        <v>6</v>
      </c>
      <c r="I54">
        <v>1</v>
      </c>
      <c r="J54">
        <v>2</v>
      </c>
      <c r="K54" s="1">
        <f t="shared" si="2"/>
        <v>0.33333333333333331</v>
      </c>
      <c r="L54" s="1">
        <f t="shared" si="3"/>
        <v>0.66666666666666663</v>
      </c>
      <c r="M54">
        <v>3</v>
      </c>
    </row>
    <row r="55" spans="1:13" x14ac:dyDescent="0.2">
      <c r="A55">
        <v>39</v>
      </c>
      <c r="B55">
        <v>1</v>
      </c>
      <c r="C55">
        <v>0</v>
      </c>
      <c r="D55" s="1">
        <f t="shared" si="0"/>
        <v>1</v>
      </c>
      <c r="E55" s="1">
        <f>C55/F55</f>
        <v>0</v>
      </c>
      <c r="F55">
        <v>1</v>
      </c>
      <c r="H55">
        <v>12</v>
      </c>
      <c r="I55">
        <v>1</v>
      </c>
      <c r="J55">
        <v>2</v>
      </c>
      <c r="K55" s="1">
        <f t="shared" si="2"/>
        <v>0.33333333333333331</v>
      </c>
      <c r="L55" s="1">
        <f t="shared" si="3"/>
        <v>0.66666666666666663</v>
      </c>
      <c r="M55">
        <v>3</v>
      </c>
    </row>
    <row r="56" spans="1:13" x14ac:dyDescent="0.2">
      <c r="A56" t="s">
        <v>5</v>
      </c>
      <c r="B56">
        <f>SUM(B2:B55)</f>
        <v>239</v>
      </c>
      <c r="C56">
        <f>SUM(C2:C55)</f>
        <v>511</v>
      </c>
      <c r="D56" s="1">
        <f t="shared" si="0"/>
        <v>0.31866666666666665</v>
      </c>
      <c r="E56" s="1">
        <f t="shared" ref="E56" si="4">C56/F56</f>
        <v>0.68133333333333335</v>
      </c>
      <c r="F56">
        <f>SUM(F2:F55)</f>
        <v>750</v>
      </c>
      <c r="H56">
        <v>51</v>
      </c>
      <c r="I56">
        <v>1</v>
      </c>
      <c r="J56">
        <v>2</v>
      </c>
      <c r="K56" s="1">
        <f t="shared" si="2"/>
        <v>0.33333333333333331</v>
      </c>
      <c r="L56" s="1">
        <f t="shared" si="3"/>
        <v>0.66666666666666663</v>
      </c>
      <c r="M56">
        <v>3</v>
      </c>
    </row>
    <row r="57" spans="1:13" x14ac:dyDescent="0.2">
      <c r="A57" t="s">
        <v>43</v>
      </c>
      <c r="B57">
        <v>3</v>
      </c>
      <c r="C57">
        <v>15</v>
      </c>
      <c r="F57">
        <v>18</v>
      </c>
      <c r="H57">
        <v>82</v>
      </c>
      <c r="I57">
        <v>2</v>
      </c>
      <c r="J57">
        <v>1</v>
      </c>
      <c r="K57" s="1">
        <f t="shared" si="2"/>
        <v>0.66666666666666663</v>
      </c>
      <c r="L57" s="1">
        <f t="shared" si="3"/>
        <v>0.33333333333333331</v>
      </c>
      <c r="M57">
        <v>3</v>
      </c>
    </row>
    <row r="58" spans="1:13" x14ac:dyDescent="0.2">
      <c r="H58">
        <v>141</v>
      </c>
      <c r="I58">
        <v>0</v>
      </c>
      <c r="J58">
        <v>3</v>
      </c>
      <c r="K58" s="1">
        <f t="shared" si="2"/>
        <v>0</v>
      </c>
      <c r="L58" s="1">
        <f t="shared" si="3"/>
        <v>1</v>
      </c>
      <c r="M58">
        <v>3</v>
      </c>
    </row>
    <row r="59" spans="1:13" x14ac:dyDescent="0.2">
      <c r="H59">
        <v>150</v>
      </c>
      <c r="I59">
        <v>0</v>
      </c>
      <c r="J59">
        <v>3</v>
      </c>
      <c r="K59" s="1">
        <f t="shared" si="2"/>
        <v>0</v>
      </c>
      <c r="L59" s="1">
        <f t="shared" si="3"/>
        <v>1</v>
      </c>
      <c r="M59">
        <v>3</v>
      </c>
    </row>
    <row r="60" spans="1:13" x14ac:dyDescent="0.2">
      <c r="H60">
        <v>167</v>
      </c>
      <c r="I60">
        <v>1</v>
      </c>
      <c r="J60">
        <v>2</v>
      </c>
      <c r="K60" s="1">
        <f t="shared" si="2"/>
        <v>0.33333333333333331</v>
      </c>
      <c r="L60" s="1">
        <f t="shared" si="3"/>
        <v>0.66666666666666663</v>
      </c>
      <c r="M60">
        <v>3</v>
      </c>
    </row>
    <row r="61" spans="1:13" x14ac:dyDescent="0.2">
      <c r="H61">
        <v>186</v>
      </c>
      <c r="I61">
        <v>1</v>
      </c>
      <c r="J61">
        <v>2</v>
      </c>
      <c r="K61" s="1">
        <f t="shared" si="2"/>
        <v>0.33333333333333331</v>
      </c>
      <c r="L61" s="1">
        <f t="shared" si="3"/>
        <v>0.66666666666666663</v>
      </c>
      <c r="M61">
        <v>3</v>
      </c>
    </row>
    <row r="62" spans="1:13" x14ac:dyDescent="0.2">
      <c r="H62">
        <v>214</v>
      </c>
      <c r="I62">
        <v>1</v>
      </c>
      <c r="J62">
        <v>2</v>
      </c>
      <c r="K62" s="1">
        <f t="shared" si="2"/>
        <v>0.33333333333333331</v>
      </c>
      <c r="L62" s="1">
        <f t="shared" si="3"/>
        <v>0.66666666666666663</v>
      </c>
      <c r="M62">
        <v>3</v>
      </c>
    </row>
    <row r="63" spans="1:13" x14ac:dyDescent="0.2">
      <c r="H63">
        <v>222</v>
      </c>
      <c r="I63">
        <v>1</v>
      </c>
      <c r="J63">
        <v>2</v>
      </c>
      <c r="K63" s="1">
        <f t="shared" si="2"/>
        <v>0.33333333333333331</v>
      </c>
      <c r="L63" s="1">
        <f t="shared" si="3"/>
        <v>0.66666666666666663</v>
      </c>
      <c r="M63">
        <v>3</v>
      </c>
    </row>
    <row r="64" spans="1:13" x14ac:dyDescent="0.2">
      <c r="H64">
        <v>345</v>
      </c>
      <c r="I64">
        <v>2</v>
      </c>
      <c r="J64">
        <v>1</v>
      </c>
      <c r="K64" s="1">
        <f t="shared" si="2"/>
        <v>0.66666666666666663</v>
      </c>
      <c r="L64" s="1">
        <f t="shared" si="3"/>
        <v>0.33333333333333331</v>
      </c>
      <c r="M64">
        <v>3</v>
      </c>
    </row>
    <row r="65" spans="8:13" x14ac:dyDescent="0.2">
      <c r="H65">
        <v>26</v>
      </c>
      <c r="I65">
        <v>2</v>
      </c>
      <c r="J65">
        <v>0</v>
      </c>
      <c r="K65" s="1">
        <f t="shared" si="2"/>
        <v>1</v>
      </c>
      <c r="L65" s="1">
        <f t="shared" si="3"/>
        <v>0</v>
      </c>
      <c r="M65">
        <v>2</v>
      </c>
    </row>
    <row r="66" spans="8:13" x14ac:dyDescent="0.2">
      <c r="H66">
        <v>84</v>
      </c>
      <c r="I66">
        <v>0</v>
      </c>
      <c r="J66">
        <v>2</v>
      </c>
      <c r="K66" s="1">
        <f t="shared" ref="K66:K105" si="5">I66/M66</f>
        <v>0</v>
      </c>
      <c r="L66" s="1">
        <f t="shared" ref="L66:L105" si="6">J66/M66</f>
        <v>1</v>
      </c>
      <c r="M66">
        <v>2</v>
      </c>
    </row>
    <row r="67" spans="8:13" x14ac:dyDescent="0.2">
      <c r="H67">
        <v>123</v>
      </c>
      <c r="I67">
        <v>1</v>
      </c>
      <c r="J67">
        <v>1</v>
      </c>
      <c r="K67" s="1">
        <f t="shared" si="5"/>
        <v>0.5</v>
      </c>
      <c r="L67" s="1">
        <f t="shared" si="6"/>
        <v>0.5</v>
      </c>
      <c r="M67">
        <v>2</v>
      </c>
    </row>
    <row r="68" spans="8:13" x14ac:dyDescent="0.2">
      <c r="H68">
        <v>173</v>
      </c>
      <c r="I68">
        <v>0</v>
      </c>
      <c r="J68">
        <v>2</v>
      </c>
      <c r="K68" s="1">
        <f t="shared" si="5"/>
        <v>0</v>
      </c>
      <c r="L68" s="1">
        <f t="shared" si="6"/>
        <v>1</v>
      </c>
      <c r="M68">
        <v>2</v>
      </c>
    </row>
    <row r="69" spans="8:13" x14ac:dyDescent="0.2">
      <c r="H69">
        <v>188</v>
      </c>
      <c r="I69">
        <v>1</v>
      </c>
      <c r="J69">
        <v>1</v>
      </c>
      <c r="K69" s="1">
        <f t="shared" si="5"/>
        <v>0.5</v>
      </c>
      <c r="L69" s="1">
        <f t="shared" si="6"/>
        <v>0.5</v>
      </c>
      <c r="M69">
        <v>2</v>
      </c>
    </row>
    <row r="70" spans="8:13" x14ac:dyDescent="0.2">
      <c r="H70">
        <v>245</v>
      </c>
      <c r="I70">
        <v>0</v>
      </c>
      <c r="J70">
        <v>2</v>
      </c>
      <c r="K70" s="1">
        <f t="shared" si="5"/>
        <v>0</v>
      </c>
      <c r="L70" s="1">
        <f t="shared" si="6"/>
        <v>1</v>
      </c>
      <c r="M70">
        <v>2</v>
      </c>
    </row>
    <row r="71" spans="8:13" x14ac:dyDescent="0.2">
      <c r="H71">
        <v>248</v>
      </c>
      <c r="I71">
        <v>0</v>
      </c>
      <c r="J71">
        <v>2</v>
      </c>
      <c r="K71" s="1">
        <f t="shared" si="5"/>
        <v>0</v>
      </c>
      <c r="L71" s="1">
        <f t="shared" si="6"/>
        <v>1</v>
      </c>
      <c r="M71">
        <v>2</v>
      </c>
    </row>
    <row r="72" spans="8:13" x14ac:dyDescent="0.2">
      <c r="H72">
        <v>283</v>
      </c>
      <c r="I72">
        <v>0</v>
      </c>
      <c r="J72">
        <v>2</v>
      </c>
      <c r="K72" s="1">
        <f t="shared" si="5"/>
        <v>0</v>
      </c>
      <c r="L72" s="1">
        <f t="shared" si="6"/>
        <v>1</v>
      </c>
      <c r="M72">
        <v>2</v>
      </c>
    </row>
    <row r="73" spans="8:13" x14ac:dyDescent="0.2">
      <c r="H73">
        <v>293</v>
      </c>
      <c r="I73">
        <v>1</v>
      </c>
      <c r="J73">
        <v>1</v>
      </c>
      <c r="K73" s="1">
        <f t="shared" si="5"/>
        <v>0.5</v>
      </c>
      <c r="L73" s="1">
        <f t="shared" si="6"/>
        <v>0.5</v>
      </c>
      <c r="M73">
        <v>2</v>
      </c>
    </row>
    <row r="74" spans="8:13" x14ac:dyDescent="0.2">
      <c r="H74">
        <v>403</v>
      </c>
      <c r="I74">
        <v>1</v>
      </c>
      <c r="J74">
        <v>1</v>
      </c>
      <c r="K74" s="1">
        <f t="shared" si="5"/>
        <v>0.5</v>
      </c>
      <c r="L74" s="1">
        <f t="shared" si="6"/>
        <v>0.5</v>
      </c>
      <c r="M74">
        <v>2</v>
      </c>
    </row>
    <row r="75" spans="8:13" x14ac:dyDescent="0.2">
      <c r="H75">
        <v>2</v>
      </c>
      <c r="I75">
        <v>1</v>
      </c>
      <c r="J75">
        <v>0</v>
      </c>
      <c r="K75" s="1">
        <f t="shared" si="5"/>
        <v>1</v>
      </c>
      <c r="L75" s="1">
        <f t="shared" si="6"/>
        <v>0</v>
      </c>
      <c r="M75">
        <v>1</v>
      </c>
    </row>
    <row r="76" spans="8:13" x14ac:dyDescent="0.2">
      <c r="H76">
        <v>47</v>
      </c>
      <c r="I76">
        <v>0</v>
      </c>
      <c r="J76">
        <v>1</v>
      </c>
      <c r="K76" s="1">
        <f t="shared" si="5"/>
        <v>0</v>
      </c>
      <c r="L76" s="1">
        <f t="shared" si="6"/>
        <v>1</v>
      </c>
      <c r="M76">
        <v>1</v>
      </c>
    </row>
    <row r="77" spans="8:13" x14ac:dyDescent="0.2">
      <c r="H77">
        <v>48</v>
      </c>
      <c r="I77">
        <v>1</v>
      </c>
      <c r="J77">
        <v>0</v>
      </c>
      <c r="K77" s="1">
        <f t="shared" si="5"/>
        <v>1</v>
      </c>
      <c r="L77" s="1">
        <f t="shared" si="6"/>
        <v>0</v>
      </c>
      <c r="M77">
        <v>1</v>
      </c>
    </row>
    <row r="78" spans="8:13" x14ac:dyDescent="0.2">
      <c r="H78">
        <v>49</v>
      </c>
      <c r="I78">
        <v>0</v>
      </c>
      <c r="J78">
        <v>1</v>
      </c>
      <c r="K78" s="1">
        <f t="shared" si="5"/>
        <v>0</v>
      </c>
      <c r="L78" s="1">
        <f t="shared" si="6"/>
        <v>1</v>
      </c>
      <c r="M78">
        <v>1</v>
      </c>
    </row>
    <row r="79" spans="8:13" x14ac:dyDescent="0.2">
      <c r="H79">
        <v>95</v>
      </c>
      <c r="I79">
        <v>1</v>
      </c>
      <c r="J79">
        <v>0</v>
      </c>
      <c r="K79" s="1">
        <f t="shared" si="5"/>
        <v>1</v>
      </c>
      <c r="L79" s="1">
        <f t="shared" si="6"/>
        <v>0</v>
      </c>
      <c r="M79">
        <v>1</v>
      </c>
    </row>
    <row r="80" spans="8:13" x14ac:dyDescent="0.2">
      <c r="H80">
        <v>137</v>
      </c>
      <c r="I80">
        <v>1</v>
      </c>
      <c r="J80">
        <v>0</v>
      </c>
      <c r="K80" s="1">
        <f t="shared" si="5"/>
        <v>1</v>
      </c>
      <c r="L80" s="1">
        <f t="shared" si="6"/>
        <v>0</v>
      </c>
      <c r="M80">
        <v>1</v>
      </c>
    </row>
    <row r="81" spans="8:13" x14ac:dyDescent="0.2">
      <c r="H81">
        <v>147</v>
      </c>
      <c r="I81">
        <v>1</v>
      </c>
      <c r="J81">
        <v>0</v>
      </c>
      <c r="K81" s="1">
        <f t="shared" si="5"/>
        <v>1</v>
      </c>
      <c r="L81" s="1">
        <f t="shared" si="6"/>
        <v>0</v>
      </c>
      <c r="M81">
        <v>1</v>
      </c>
    </row>
    <row r="82" spans="8:13" x14ac:dyDescent="0.2">
      <c r="H82">
        <v>162</v>
      </c>
      <c r="I82">
        <v>0</v>
      </c>
      <c r="J82">
        <v>1</v>
      </c>
      <c r="K82" s="1">
        <f t="shared" si="5"/>
        <v>0</v>
      </c>
      <c r="L82" s="1">
        <f t="shared" si="6"/>
        <v>1</v>
      </c>
      <c r="M82">
        <v>1</v>
      </c>
    </row>
    <row r="83" spans="8:13" x14ac:dyDescent="0.2">
      <c r="H83">
        <v>177</v>
      </c>
      <c r="I83">
        <v>0</v>
      </c>
      <c r="J83">
        <v>1</v>
      </c>
      <c r="K83" s="1">
        <f t="shared" si="5"/>
        <v>0</v>
      </c>
      <c r="L83" s="1">
        <f t="shared" si="6"/>
        <v>1</v>
      </c>
      <c r="M83">
        <v>1</v>
      </c>
    </row>
    <row r="84" spans="8:13" x14ac:dyDescent="0.2">
      <c r="H84">
        <v>180</v>
      </c>
      <c r="I84">
        <v>0</v>
      </c>
      <c r="J84">
        <v>1</v>
      </c>
      <c r="K84" s="1">
        <f t="shared" si="5"/>
        <v>0</v>
      </c>
      <c r="L84" s="1">
        <f t="shared" si="6"/>
        <v>1</v>
      </c>
      <c r="M84">
        <v>1</v>
      </c>
    </row>
    <row r="85" spans="8:13" x14ac:dyDescent="0.2">
      <c r="H85">
        <v>215</v>
      </c>
      <c r="I85">
        <v>1</v>
      </c>
      <c r="J85">
        <v>0</v>
      </c>
      <c r="K85" s="1">
        <f t="shared" si="5"/>
        <v>1</v>
      </c>
      <c r="L85" s="1">
        <f t="shared" si="6"/>
        <v>0</v>
      </c>
      <c r="M85">
        <v>1</v>
      </c>
    </row>
    <row r="86" spans="8:13" x14ac:dyDescent="0.2">
      <c r="H86">
        <v>253</v>
      </c>
      <c r="I86">
        <v>1</v>
      </c>
      <c r="J86">
        <v>0</v>
      </c>
      <c r="K86" s="1">
        <f t="shared" si="5"/>
        <v>1</v>
      </c>
      <c r="L86" s="1">
        <f t="shared" si="6"/>
        <v>0</v>
      </c>
      <c r="M86">
        <v>1</v>
      </c>
    </row>
    <row r="87" spans="8:13" x14ac:dyDescent="0.2">
      <c r="H87">
        <v>261</v>
      </c>
      <c r="I87">
        <v>0</v>
      </c>
      <c r="J87">
        <v>1</v>
      </c>
      <c r="K87" s="1">
        <f t="shared" si="5"/>
        <v>0</v>
      </c>
      <c r="L87" s="1">
        <f t="shared" si="6"/>
        <v>1</v>
      </c>
      <c r="M87">
        <v>1</v>
      </c>
    </row>
    <row r="88" spans="8:13" x14ac:dyDescent="0.2">
      <c r="H88">
        <v>263</v>
      </c>
      <c r="I88">
        <v>1</v>
      </c>
      <c r="J88">
        <v>0</v>
      </c>
      <c r="K88" s="1">
        <f t="shared" si="5"/>
        <v>1</v>
      </c>
      <c r="L88" s="1">
        <f t="shared" si="6"/>
        <v>0</v>
      </c>
      <c r="M88">
        <v>1</v>
      </c>
    </row>
    <row r="89" spans="8:13" x14ac:dyDescent="0.2">
      <c r="H89">
        <v>264</v>
      </c>
      <c r="I89">
        <v>1</v>
      </c>
      <c r="J89">
        <v>0</v>
      </c>
      <c r="K89" s="1">
        <f t="shared" si="5"/>
        <v>1</v>
      </c>
      <c r="L89" s="1">
        <f t="shared" si="6"/>
        <v>0</v>
      </c>
      <c r="M89">
        <v>1</v>
      </c>
    </row>
    <row r="90" spans="8:13" x14ac:dyDescent="0.2">
      <c r="H90">
        <v>294</v>
      </c>
      <c r="I90">
        <v>1</v>
      </c>
      <c r="J90">
        <v>0</v>
      </c>
      <c r="K90" s="1">
        <f t="shared" si="5"/>
        <v>1</v>
      </c>
      <c r="L90" s="1">
        <f t="shared" si="6"/>
        <v>0</v>
      </c>
      <c r="M90">
        <v>1</v>
      </c>
    </row>
    <row r="91" spans="8:13" x14ac:dyDescent="0.2">
      <c r="H91">
        <v>308</v>
      </c>
      <c r="I91">
        <v>1</v>
      </c>
      <c r="J91">
        <v>0</v>
      </c>
      <c r="K91" s="1">
        <f t="shared" si="5"/>
        <v>1</v>
      </c>
      <c r="L91" s="1">
        <f t="shared" si="6"/>
        <v>0</v>
      </c>
      <c r="M91">
        <v>1</v>
      </c>
    </row>
    <row r="92" spans="8:13" x14ac:dyDescent="0.2">
      <c r="H92">
        <v>318</v>
      </c>
      <c r="I92">
        <v>0</v>
      </c>
      <c r="J92">
        <v>1</v>
      </c>
      <c r="K92" s="1">
        <f t="shared" si="5"/>
        <v>0</v>
      </c>
      <c r="L92" s="1">
        <f t="shared" si="6"/>
        <v>1</v>
      </c>
      <c r="M92">
        <v>1</v>
      </c>
    </row>
    <row r="93" spans="8:13" x14ac:dyDescent="0.2">
      <c r="H93">
        <v>319</v>
      </c>
      <c r="I93">
        <v>0</v>
      </c>
      <c r="J93">
        <v>1</v>
      </c>
      <c r="K93" s="1">
        <f t="shared" si="5"/>
        <v>0</v>
      </c>
      <c r="L93" s="1">
        <f t="shared" si="6"/>
        <v>1</v>
      </c>
      <c r="M93">
        <v>1</v>
      </c>
    </row>
    <row r="94" spans="8:13" x14ac:dyDescent="0.2">
      <c r="H94">
        <v>400</v>
      </c>
      <c r="I94">
        <v>1</v>
      </c>
      <c r="J94">
        <v>0</v>
      </c>
      <c r="K94" s="1">
        <f t="shared" si="5"/>
        <v>1</v>
      </c>
      <c r="L94" s="1">
        <f t="shared" si="6"/>
        <v>0</v>
      </c>
      <c r="M94">
        <v>1</v>
      </c>
    </row>
    <row r="95" spans="8:13" x14ac:dyDescent="0.2">
      <c r="H95">
        <v>401</v>
      </c>
      <c r="I95">
        <v>0</v>
      </c>
      <c r="J95">
        <v>1</v>
      </c>
      <c r="K95" s="1">
        <f t="shared" si="5"/>
        <v>0</v>
      </c>
      <c r="L95" s="1">
        <f t="shared" si="6"/>
        <v>1</v>
      </c>
      <c r="M95">
        <v>1</v>
      </c>
    </row>
    <row r="96" spans="8:13" x14ac:dyDescent="0.2">
      <c r="H96">
        <v>402</v>
      </c>
      <c r="I96">
        <v>1</v>
      </c>
      <c r="J96">
        <v>0</v>
      </c>
      <c r="K96" s="1">
        <f t="shared" si="5"/>
        <v>1</v>
      </c>
      <c r="L96" s="1">
        <f t="shared" si="6"/>
        <v>0</v>
      </c>
      <c r="M96">
        <v>1</v>
      </c>
    </row>
    <row r="97" spans="8:13" x14ac:dyDescent="0.2">
      <c r="H97">
        <v>602</v>
      </c>
      <c r="I97">
        <v>1</v>
      </c>
      <c r="J97">
        <v>0</v>
      </c>
      <c r="K97" s="1">
        <f t="shared" si="5"/>
        <v>1</v>
      </c>
      <c r="L97" s="1">
        <f t="shared" si="6"/>
        <v>0</v>
      </c>
      <c r="M97">
        <v>1</v>
      </c>
    </row>
    <row r="98" spans="8:13" x14ac:dyDescent="0.2">
      <c r="H98">
        <v>603</v>
      </c>
      <c r="I98">
        <v>0</v>
      </c>
      <c r="J98">
        <v>1</v>
      </c>
      <c r="K98" s="1">
        <f t="shared" si="5"/>
        <v>0</v>
      </c>
      <c r="L98" s="1">
        <f t="shared" si="6"/>
        <v>1</v>
      </c>
      <c r="M98">
        <v>1</v>
      </c>
    </row>
    <row r="99" spans="8:13" x14ac:dyDescent="0.2">
      <c r="H99">
        <v>604</v>
      </c>
      <c r="I99">
        <v>0</v>
      </c>
      <c r="J99">
        <v>1</v>
      </c>
      <c r="K99" s="1">
        <f t="shared" si="5"/>
        <v>0</v>
      </c>
      <c r="L99" s="1">
        <f t="shared" si="6"/>
        <v>1</v>
      </c>
      <c r="M99">
        <v>1</v>
      </c>
    </row>
    <row r="100" spans="8:13" x14ac:dyDescent="0.2">
      <c r="H100">
        <v>605</v>
      </c>
      <c r="I100">
        <v>0</v>
      </c>
      <c r="J100">
        <v>1</v>
      </c>
      <c r="K100" s="1">
        <f t="shared" si="5"/>
        <v>0</v>
      </c>
      <c r="L100" s="1">
        <f t="shared" si="6"/>
        <v>1</v>
      </c>
      <c r="M100">
        <v>1</v>
      </c>
    </row>
    <row r="101" spans="8:13" x14ac:dyDescent="0.2">
      <c r="H101">
        <v>606</v>
      </c>
      <c r="I101">
        <v>0</v>
      </c>
      <c r="J101">
        <v>1</v>
      </c>
      <c r="K101" s="1">
        <f t="shared" si="5"/>
        <v>0</v>
      </c>
      <c r="L101" s="1">
        <f t="shared" si="6"/>
        <v>1</v>
      </c>
      <c r="M101">
        <v>1</v>
      </c>
    </row>
    <row r="102" spans="8:13" x14ac:dyDescent="0.2">
      <c r="H102">
        <v>609</v>
      </c>
      <c r="I102">
        <v>1</v>
      </c>
      <c r="J102">
        <v>0</v>
      </c>
      <c r="K102" s="1">
        <f t="shared" si="5"/>
        <v>1</v>
      </c>
      <c r="L102" s="1">
        <f t="shared" si="6"/>
        <v>0</v>
      </c>
      <c r="M102">
        <v>1</v>
      </c>
    </row>
    <row r="103" spans="8:13" x14ac:dyDescent="0.2">
      <c r="H103">
        <v>613</v>
      </c>
      <c r="I103">
        <v>0</v>
      </c>
      <c r="J103">
        <v>1</v>
      </c>
      <c r="K103" s="1">
        <f t="shared" si="5"/>
        <v>0</v>
      </c>
      <c r="L103" s="1">
        <f t="shared" si="6"/>
        <v>1</v>
      </c>
      <c r="M103">
        <v>1</v>
      </c>
    </row>
    <row r="104" spans="8:13" x14ac:dyDescent="0.2">
      <c r="H104">
        <v>614</v>
      </c>
      <c r="I104">
        <v>0</v>
      </c>
      <c r="J104">
        <v>1</v>
      </c>
      <c r="K104" s="1">
        <f t="shared" si="5"/>
        <v>0</v>
      </c>
      <c r="L104" s="1">
        <f t="shared" si="6"/>
        <v>1</v>
      </c>
      <c r="M104">
        <v>1</v>
      </c>
    </row>
    <row r="105" spans="8:13" x14ac:dyDescent="0.2">
      <c r="H105" t="s">
        <v>5</v>
      </c>
      <c r="I105">
        <f>SUM(I2:I104)</f>
        <v>205</v>
      </c>
      <c r="J105">
        <f>SUM(J2:J104)</f>
        <v>452</v>
      </c>
      <c r="K105" s="1">
        <f t="shared" si="5"/>
        <v>0.31202435312024351</v>
      </c>
      <c r="L105" s="1">
        <f t="shared" si="6"/>
        <v>0.68797564687975643</v>
      </c>
      <c r="M105">
        <f>SUM(M2:M104)</f>
        <v>657</v>
      </c>
    </row>
    <row r="106" spans="8:13" x14ac:dyDescent="0.2">
      <c r="H106" t="s">
        <v>43</v>
      </c>
      <c r="I106">
        <v>37</v>
      </c>
      <c r="J106">
        <v>74</v>
      </c>
      <c r="M106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Kremer</dc:creator>
  <cp:lastModifiedBy>Philip Kremer</cp:lastModifiedBy>
  <dcterms:created xsi:type="dcterms:W3CDTF">2022-04-16T09:12:26Z</dcterms:created>
  <dcterms:modified xsi:type="dcterms:W3CDTF">2022-04-16T09:41:55Z</dcterms:modified>
</cp:coreProperties>
</file>