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6060" tabRatio="500"/>
  </bookViews>
  <sheets>
    <sheet name="Source data 2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<sst xmlns="http://schemas.openxmlformats.org/spreadsheetml/2006/main" count="26" uniqueCount="25">
  <si>
    <t>% of lysis</t>
  </si>
  <si>
    <t>C1498 NPMc</t>
  </si>
  <si>
    <t>VAX DC NPMC NET</t>
  </si>
  <si>
    <t>NO vax</t>
  </si>
  <si>
    <t>No TM</t>
  </si>
  <si>
    <t>VAX DC NPMc+ NET</t>
  </si>
  <si>
    <t>Group</t>
  </si>
  <si>
    <t>FACS ID</t>
  </si>
  <si>
    <t>%CFSE HIgh</t>
  </si>
  <si>
    <t>%CFSElow</t>
  </si>
  <si>
    <t>4 12 19 CTX VIVO 005.fcs</t>
  </si>
  <si>
    <t>4 12 19 CTX VIVO 006.fcs</t>
  </si>
  <si>
    <t>4 12 19 CTX VIVO 007.fcs</t>
  </si>
  <si>
    <t>4 12 19 CTX VIVO 008.fcs</t>
  </si>
  <si>
    <t>4 12 19 CTX VIVO 009.fcs</t>
  </si>
  <si>
    <t>4 12 19 CTX VIVO 014.fcs</t>
  </si>
  <si>
    <t>4 12 19 CTX VIVO 015.fcs</t>
  </si>
  <si>
    <t>4 12 19 CTX VIVO 016.fcs</t>
  </si>
  <si>
    <t>4 12 19 CTX VIVO 017.fcs</t>
  </si>
  <si>
    <t>4 12 19 CTX VIVO 018.fcs</t>
  </si>
  <si>
    <t>4 12 19 CTX VIVO 019.fcs</t>
  </si>
  <si>
    <t>Title: FACS data relative to the in vivo cytotoxicity assay</t>
  </si>
  <si>
    <t>(VAX)</t>
  </si>
  <si>
    <t>(CTRL)</t>
  </si>
  <si>
    <t>(no TM+VAX)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</si>
</sst>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2" fontId="0" fillId="2" borderId="6" xfId="0" applyNumberFormat="1" applyFill="1" applyBorder="1"/>
    <xf numFmtId="0" fontId="0" fillId="2" borderId="7" xfId="0" applyFill="1" applyBorder="1"/>
    <xf numFmtId="0" fontId="0" fillId="2" borderId="8" xfId="0" applyFill="1" applyBorder="1"/>
    <xf numFmtId="2" fontId="0" fillId="2" borderId="9" xfId="0" applyNumberFormat="1" applyFill="1" applyBorder="1"/>
    <xf numFmtId="0" fontId="0" fillId="2" borderId="10" xfId="0" applyFill="1" applyBorder="1"/>
    <xf numFmtId="0" fontId="0" fillId="2" borderId="11" xfId="0" applyFill="1" applyBorder="1"/>
    <xf numFmtId="2" fontId="0" fillId="2" borderId="12" xfId="0" applyNumberFormat="1" applyFill="1" applyBorder="1"/>
    <xf numFmtId="2" fontId="0" fillId="2" borderId="4" xfId="0" applyNumberFormat="1" applyFill="1" applyBorder="1"/>
    <xf numFmtId="0" fontId="0" fillId="0" borderId="0" xfId="0" applyAlignment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0" xfId="0" applyFont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5"/>
  <sheetViews>
    <sheetView tabSelected="1" showRuler="0" workbookViewId="0">
      <selection activeCell="K20" sqref="K20"/>
    </sheetView>
  </sheetViews>
  <sheetFormatPr baseColWidth="10" defaultRowHeight="15" x14ac:dyDescent="0"/>
  <cols>
    <col min="2" max="2" width="48.1640625" customWidth="1"/>
  </cols>
  <sheetData>
    <row r="3" spans="2:9" ht="16" thickBot="1">
      <c r="B3" s="21" t="s">
        <v>21</v>
      </c>
    </row>
    <row r="4" spans="2:9" ht="16" thickBot="1">
      <c r="B4" s="20" t="s">
        <v>7</v>
      </c>
      <c r="C4" s="14" t="s">
        <v>8</v>
      </c>
      <c r="D4" s="15" t="s">
        <v>9</v>
      </c>
      <c r="E4" s="22" t="s">
        <v>6</v>
      </c>
      <c r="F4" s="23"/>
      <c r="G4" s="16" t="s">
        <v>0</v>
      </c>
      <c r="I4" s="13"/>
    </row>
    <row r="5" spans="2:9">
      <c r="B5" s="17" t="s">
        <v>10</v>
      </c>
      <c r="C5" s="9">
        <v>24</v>
      </c>
      <c r="D5" s="10">
        <v>75.8</v>
      </c>
      <c r="E5" s="10" t="s">
        <v>1</v>
      </c>
      <c r="F5" s="10"/>
      <c r="G5" s="11">
        <f>100-(C5/D5*100)</f>
        <v>68.337730870712392</v>
      </c>
    </row>
    <row r="6" spans="2:9">
      <c r="B6" s="18" t="s">
        <v>11</v>
      </c>
      <c r="C6" s="4">
        <v>21.8</v>
      </c>
      <c r="D6" s="1">
        <v>78</v>
      </c>
      <c r="E6" s="1" t="s">
        <v>2</v>
      </c>
      <c r="F6" s="1"/>
      <c r="G6" s="5">
        <f t="shared" ref="G6:G15" si="0">100-(C6/D6*100)</f>
        <v>72.051282051282044</v>
      </c>
    </row>
    <row r="7" spans="2:9">
      <c r="B7" s="18" t="s">
        <v>12</v>
      </c>
      <c r="C7" s="4">
        <v>22.3</v>
      </c>
      <c r="D7" s="1">
        <v>77</v>
      </c>
      <c r="E7" s="1" t="s">
        <v>22</v>
      </c>
      <c r="F7" s="1"/>
      <c r="G7" s="5">
        <f t="shared" si="0"/>
        <v>71.038961038961048</v>
      </c>
    </row>
    <row r="8" spans="2:9">
      <c r="B8" s="18" t="s">
        <v>13</v>
      </c>
      <c r="C8" s="4">
        <v>22.5</v>
      </c>
      <c r="D8" s="1">
        <v>77.400000000000006</v>
      </c>
      <c r="E8" s="1"/>
      <c r="F8" s="1"/>
      <c r="G8" s="5">
        <f t="shared" si="0"/>
        <v>70.930232558139537</v>
      </c>
    </row>
    <row r="9" spans="2:9" ht="16" thickBot="1">
      <c r="B9" s="19" t="s">
        <v>14</v>
      </c>
      <c r="C9" s="6">
        <v>12.9</v>
      </c>
      <c r="D9" s="7">
        <v>86.9</v>
      </c>
      <c r="E9" s="7"/>
      <c r="F9" s="7"/>
      <c r="G9" s="8">
        <f t="shared" si="0"/>
        <v>85.155350978135786</v>
      </c>
    </row>
    <row r="10" spans="2:9">
      <c r="B10" s="17" t="s">
        <v>15</v>
      </c>
      <c r="C10" s="2">
        <v>50</v>
      </c>
      <c r="D10" s="3">
        <v>49.8</v>
      </c>
      <c r="E10" s="3" t="s">
        <v>1</v>
      </c>
      <c r="F10" s="3"/>
      <c r="G10" s="12">
        <f t="shared" si="0"/>
        <v>-0.40160642570282334</v>
      </c>
    </row>
    <row r="11" spans="2:9">
      <c r="B11" s="18" t="s">
        <v>16</v>
      </c>
      <c r="C11" s="4">
        <v>41.7</v>
      </c>
      <c r="D11" s="1">
        <v>58.1</v>
      </c>
      <c r="E11" s="1" t="s">
        <v>3</v>
      </c>
      <c r="F11" s="1"/>
      <c r="G11" s="5">
        <f t="shared" si="0"/>
        <v>28.227194492254725</v>
      </c>
    </row>
    <row r="12" spans="2:9" ht="16" thickBot="1">
      <c r="B12" s="19" t="s">
        <v>17</v>
      </c>
      <c r="C12" s="6">
        <v>41.7</v>
      </c>
      <c r="D12" s="7">
        <v>57.4</v>
      </c>
      <c r="E12" s="7" t="s">
        <v>23</v>
      </c>
      <c r="F12" s="7"/>
      <c r="G12" s="8">
        <f t="shared" si="0"/>
        <v>27.351916376306619</v>
      </c>
    </row>
    <row r="13" spans="2:9">
      <c r="B13" s="17" t="s">
        <v>18</v>
      </c>
      <c r="C13" s="9">
        <v>31.1</v>
      </c>
      <c r="D13" s="10">
        <v>68.900000000000006</v>
      </c>
      <c r="E13" s="10" t="s">
        <v>4</v>
      </c>
      <c r="F13" s="10"/>
      <c r="G13" s="11">
        <f t="shared" si="0"/>
        <v>54.862119013062411</v>
      </c>
    </row>
    <row r="14" spans="2:9">
      <c r="B14" s="18" t="s">
        <v>19</v>
      </c>
      <c r="C14" s="4">
        <v>29.1</v>
      </c>
      <c r="D14" s="1">
        <v>70.8</v>
      </c>
      <c r="E14" s="1" t="s">
        <v>5</v>
      </c>
      <c r="F14" s="1"/>
      <c r="G14" s="5">
        <f t="shared" si="0"/>
        <v>58.898305084745758</v>
      </c>
    </row>
    <row r="15" spans="2:9" ht="16" thickBot="1">
      <c r="B15" s="19" t="s">
        <v>20</v>
      </c>
      <c r="C15" s="6">
        <v>29.5</v>
      </c>
      <c r="D15" s="7">
        <v>70.400000000000006</v>
      </c>
      <c r="E15" s="7" t="s">
        <v>24</v>
      </c>
      <c r="F15" s="7"/>
      <c r="G15" s="8">
        <f t="shared" si="0"/>
        <v>58.096590909090914</v>
      </c>
    </row>
  </sheetData>
  <mergeCells count="1">
    <mergeCell ref="E4:F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Source data 2</vt:lpstr>
    </vt:vector>
  </TitlesOfParts>
  <Company>INT, MIlan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Sangaletti</dc:creator>
  <cp:lastModifiedBy>Sabina Sangaletti</cp:lastModifiedBy>
  <dcterms:created xsi:type="dcterms:W3CDTF">2022-04-04T14:01:28Z</dcterms:created>
  <dcterms:modified xsi:type="dcterms:W3CDTF">2022-04-08T08:33:39Z</dcterms:modified>
</cp:coreProperties>
</file>